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dgar\Downloads\"/>
    </mc:Choice>
  </mc:AlternateContent>
  <xr:revisionPtr revIDLastSave="0" documentId="13_ncr:1_{B653D0DD-C0CE-4E77-A49D-A850D4FD59C2}" xr6:coauthVersionLast="47" xr6:coauthVersionMax="47" xr10:uidLastSave="{00000000-0000-0000-0000-000000000000}"/>
  <bookViews>
    <workbookView xWindow="-110" yWindow="-110" windowWidth="19420" windowHeight="10300" tabRatio="787" xr2:uid="{00000000-000D-0000-FFFF-FFFF00000000}"/>
  </bookViews>
  <sheets>
    <sheet name="Contenido" sheetId="88" r:id="rId1"/>
    <sheet name="C.1" sheetId="128" r:id="rId2"/>
    <sheet name="C.2" sheetId="109" r:id="rId3"/>
    <sheet name="C.3" sheetId="110" r:id="rId4"/>
    <sheet name="C.4" sheetId="111" r:id="rId5"/>
    <sheet name="C.5" sheetId="112" r:id="rId6"/>
    <sheet name="C.6" sheetId="113" r:id="rId7"/>
    <sheet name="C.7" sheetId="129" r:id="rId8"/>
    <sheet name="C.8" sheetId="136" r:id="rId9"/>
    <sheet name="C.9" sheetId="130" r:id="rId10"/>
    <sheet name="C.10" sheetId="131" r:id="rId11"/>
    <sheet name="C.11" sheetId="132" r:id="rId12"/>
    <sheet name="C.12" sheetId="133" r:id="rId13"/>
    <sheet name="C.13" sheetId="135" r:id="rId14"/>
    <sheet name="C.14" sheetId="31" r:id="rId15"/>
    <sheet name="C.15" sheetId="81" r:id="rId16"/>
    <sheet name="C.16" sheetId="125" r:id="rId17"/>
  </sheets>
  <definedNames>
    <definedName name="_xlnm._FilterDatabase" localSheetId="1" hidden="1">'C.1'!$A$16:$DH$117</definedName>
    <definedName name="_xlnm._FilterDatabase" localSheetId="10" hidden="1">'C.10'!$A$17:$AJ$118</definedName>
    <definedName name="_xlnm._FilterDatabase" localSheetId="11" hidden="1">'C.11'!$B$16:$X$19</definedName>
    <definedName name="_xlnm._FilterDatabase" localSheetId="12" hidden="1">'C.12'!$A$16:$AS$117</definedName>
    <definedName name="_xlnm._FilterDatabase" localSheetId="13" hidden="1">'C.13'!$A$17:$AE$320</definedName>
    <definedName name="_xlnm._FilterDatabase" localSheetId="14" hidden="1">'C.14'!$A$16:$T$61</definedName>
    <definedName name="_xlnm._FilterDatabase" localSheetId="15" hidden="1">'C.15'!$A$16:$T$88</definedName>
    <definedName name="_xlnm._FilterDatabase" localSheetId="16" hidden="1">'C.16'!$A$18:$BO$18</definedName>
    <definedName name="_xlnm._FilterDatabase" localSheetId="2" hidden="1">'C.2'!$A$15:$AF$116</definedName>
    <definedName name="_xlnm._FilterDatabase" localSheetId="3" hidden="1">'C.3'!$A$17:$BI$118</definedName>
    <definedName name="_xlnm._FilterDatabase" localSheetId="4" hidden="1">'C.4'!$A$17:$AY$320</definedName>
    <definedName name="_xlnm._FilterDatabase" localSheetId="5" hidden="1">'C.5'!$A$17:$AJ$118</definedName>
    <definedName name="_xlnm._FilterDatabase" localSheetId="6" hidden="1">'C.6'!$A$17:$CC$320</definedName>
    <definedName name="_xlnm._FilterDatabase" localSheetId="7" hidden="1">'C.7'!$A$17:$AE$118</definedName>
    <definedName name="_xlnm._FilterDatabase" localSheetId="8" hidden="1">'C.8'!$A$17:$AE$320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K18" i="136" l="1"/>
  <c r="K19" i="136"/>
  <c r="K20" i="136"/>
  <c r="K21" i="136"/>
  <c r="K22" i="136"/>
  <c r="K23" i="136"/>
  <c r="K24" i="136"/>
  <c r="K25" i="136"/>
  <c r="K26" i="136"/>
  <c r="K27" i="136"/>
  <c r="K28" i="136"/>
  <c r="K29" i="136"/>
  <c r="K30" i="136"/>
  <c r="K31" i="136"/>
  <c r="K32" i="136"/>
  <c r="K33" i="136"/>
  <c r="K34" i="136"/>
  <c r="K35" i="136"/>
  <c r="K36" i="136"/>
  <c r="K37" i="136"/>
  <c r="K38" i="136"/>
  <c r="K39" i="136"/>
  <c r="K40" i="136"/>
  <c r="K41" i="136"/>
  <c r="K42" i="136"/>
  <c r="K43" i="136"/>
  <c r="K44" i="136"/>
  <c r="K45" i="136"/>
  <c r="K46" i="136"/>
  <c r="K47" i="136"/>
  <c r="K48" i="136"/>
  <c r="K49" i="136"/>
  <c r="K50" i="136"/>
  <c r="K51" i="136"/>
  <c r="K52" i="136"/>
  <c r="K53" i="136"/>
  <c r="K54" i="136"/>
  <c r="K55" i="136"/>
  <c r="K56" i="136"/>
  <c r="K57" i="136"/>
  <c r="K58" i="136"/>
  <c r="K59" i="136"/>
  <c r="K60" i="136"/>
  <c r="K61" i="136"/>
  <c r="K62" i="136"/>
  <c r="K63" i="136"/>
  <c r="K64" i="136"/>
  <c r="K65" i="136"/>
  <c r="K66" i="136"/>
  <c r="K67" i="136"/>
  <c r="K68" i="136"/>
  <c r="K69" i="136"/>
  <c r="K70" i="136"/>
  <c r="K71" i="136"/>
  <c r="K72" i="136"/>
  <c r="K73" i="136"/>
  <c r="K74" i="136"/>
  <c r="K75" i="136"/>
  <c r="K76" i="136"/>
  <c r="K77" i="136"/>
  <c r="K78" i="136"/>
  <c r="K79" i="136"/>
  <c r="K80" i="136"/>
  <c r="K81" i="136"/>
  <c r="K82" i="136"/>
  <c r="K83" i="136"/>
  <c r="K84" i="136"/>
  <c r="K85" i="136"/>
  <c r="K86" i="136"/>
  <c r="K87" i="136"/>
  <c r="K88" i="136"/>
  <c r="K89" i="136"/>
  <c r="K90" i="136"/>
  <c r="K91" i="136"/>
  <c r="K92" i="136"/>
  <c r="K93" i="136"/>
  <c r="K94" i="136"/>
  <c r="K95" i="136"/>
  <c r="K96" i="136"/>
  <c r="K97" i="136"/>
  <c r="K98" i="136"/>
  <c r="K99" i="136"/>
  <c r="K100" i="136"/>
  <c r="K101" i="136"/>
  <c r="K102" i="136"/>
  <c r="K103" i="136"/>
  <c r="K104" i="136"/>
  <c r="K105" i="136"/>
  <c r="K106" i="136"/>
  <c r="K107" i="136"/>
  <c r="K108" i="136"/>
  <c r="K109" i="136"/>
  <c r="K110" i="136"/>
  <c r="K111" i="136"/>
  <c r="K112" i="136"/>
  <c r="K113" i="136"/>
  <c r="K114" i="136"/>
  <c r="K115" i="136"/>
  <c r="K116" i="136"/>
  <c r="K117" i="136"/>
  <c r="K118" i="136"/>
  <c r="K119" i="136"/>
  <c r="K120" i="136"/>
  <c r="K121" i="136"/>
  <c r="K122" i="136"/>
  <c r="K123" i="136"/>
  <c r="K124" i="136"/>
  <c r="K125" i="136"/>
  <c r="K126" i="136"/>
  <c r="K127" i="136"/>
  <c r="K128" i="136"/>
  <c r="K129" i="136"/>
  <c r="K130" i="136"/>
  <c r="K131" i="136"/>
  <c r="K132" i="136"/>
  <c r="K133" i="136"/>
  <c r="K134" i="136"/>
  <c r="K135" i="136"/>
  <c r="K136" i="136"/>
  <c r="K137" i="136"/>
  <c r="K138" i="136"/>
  <c r="K139" i="136"/>
  <c r="K140" i="136"/>
  <c r="K141" i="136"/>
  <c r="K142" i="136"/>
  <c r="K143" i="136"/>
  <c r="K144" i="136"/>
  <c r="K145" i="136"/>
  <c r="K146" i="136"/>
  <c r="K147" i="136"/>
  <c r="K148" i="136"/>
  <c r="K149" i="136"/>
  <c r="K150" i="136"/>
  <c r="K151" i="136"/>
  <c r="K152" i="136"/>
  <c r="K153" i="136"/>
  <c r="K154" i="136"/>
  <c r="K155" i="136"/>
  <c r="K156" i="136"/>
  <c r="K157" i="136"/>
  <c r="K158" i="136"/>
  <c r="K159" i="136"/>
  <c r="K160" i="136"/>
  <c r="K161" i="136"/>
  <c r="K162" i="136"/>
  <c r="K163" i="136"/>
  <c r="K164" i="136"/>
  <c r="K165" i="136"/>
  <c r="K166" i="136"/>
  <c r="K167" i="136"/>
  <c r="K168" i="136"/>
  <c r="K169" i="136"/>
  <c r="K170" i="136"/>
  <c r="K171" i="136"/>
  <c r="K172" i="136"/>
  <c r="K173" i="136"/>
  <c r="K174" i="136"/>
  <c r="K175" i="136"/>
  <c r="K176" i="136"/>
  <c r="K177" i="136"/>
  <c r="K178" i="136"/>
  <c r="K179" i="136"/>
  <c r="K180" i="136"/>
  <c r="K181" i="136"/>
  <c r="K182" i="136"/>
  <c r="K183" i="136"/>
  <c r="K184" i="136"/>
  <c r="K185" i="136"/>
  <c r="K186" i="136"/>
  <c r="K187" i="136"/>
  <c r="K188" i="136"/>
  <c r="K189" i="136"/>
  <c r="K190" i="136"/>
  <c r="K191" i="136"/>
  <c r="K192" i="136"/>
  <c r="K193" i="136"/>
  <c r="K194" i="136"/>
  <c r="K195" i="136"/>
  <c r="K196" i="136"/>
  <c r="K197" i="136"/>
  <c r="K198" i="136"/>
  <c r="K199" i="136"/>
  <c r="K200" i="136"/>
  <c r="K201" i="136"/>
  <c r="K202" i="136"/>
  <c r="K203" i="136"/>
  <c r="K204" i="136"/>
  <c r="K205" i="136"/>
  <c r="K206" i="136"/>
  <c r="K207" i="136"/>
  <c r="K208" i="136"/>
  <c r="K209" i="136"/>
  <c r="K210" i="136"/>
  <c r="K211" i="136"/>
  <c r="K212" i="136"/>
  <c r="K213" i="136"/>
  <c r="K214" i="136"/>
  <c r="K215" i="136"/>
  <c r="K216" i="136"/>
  <c r="K217" i="136"/>
  <c r="K218" i="136"/>
  <c r="K219" i="136"/>
  <c r="K220" i="136"/>
  <c r="K221" i="136"/>
  <c r="K222" i="136"/>
  <c r="K223" i="136"/>
  <c r="K224" i="136"/>
  <c r="K225" i="136"/>
  <c r="K226" i="136"/>
  <c r="K227" i="136"/>
  <c r="K228" i="136"/>
  <c r="K229" i="136"/>
  <c r="K230" i="136"/>
  <c r="K231" i="136"/>
  <c r="K232" i="136"/>
  <c r="K233" i="136"/>
  <c r="K234" i="136"/>
  <c r="K235" i="136"/>
  <c r="K236" i="136"/>
  <c r="K237" i="136"/>
  <c r="K238" i="136"/>
  <c r="K239" i="136"/>
  <c r="K240" i="136"/>
  <c r="K241" i="136"/>
  <c r="K242" i="136"/>
  <c r="K243" i="136"/>
  <c r="K244" i="136"/>
  <c r="K245" i="136"/>
  <c r="K246" i="136"/>
  <c r="K247" i="136"/>
  <c r="K248" i="136"/>
  <c r="K249" i="136"/>
  <c r="K250" i="136"/>
  <c r="K251" i="136"/>
  <c r="K252" i="136"/>
  <c r="K253" i="136"/>
  <c r="K254" i="136"/>
  <c r="K255" i="136"/>
  <c r="K256" i="136"/>
  <c r="K257" i="136"/>
  <c r="K258" i="136"/>
  <c r="K259" i="136"/>
  <c r="K260" i="136"/>
  <c r="K261" i="136"/>
  <c r="K262" i="136"/>
  <c r="K263" i="136"/>
  <c r="K264" i="136"/>
  <c r="K265" i="136"/>
  <c r="K266" i="136"/>
  <c r="K267" i="136"/>
  <c r="K268" i="136"/>
  <c r="K269" i="136"/>
  <c r="K270" i="136"/>
  <c r="K271" i="136"/>
  <c r="K272" i="136"/>
  <c r="K273" i="136"/>
  <c r="K274" i="136"/>
  <c r="K275" i="136"/>
  <c r="K276" i="136"/>
  <c r="K277" i="136"/>
  <c r="K278" i="136"/>
  <c r="K279" i="136"/>
  <c r="K280" i="136"/>
  <c r="K281" i="136"/>
  <c r="K282" i="136"/>
  <c r="K283" i="136"/>
  <c r="K284" i="136"/>
  <c r="K285" i="136"/>
  <c r="K286" i="136"/>
  <c r="K287" i="136"/>
  <c r="K288" i="136"/>
  <c r="K289" i="136"/>
  <c r="K290" i="136"/>
  <c r="K291" i="136"/>
  <c r="K292" i="136"/>
  <c r="K293" i="136"/>
  <c r="K294" i="136"/>
  <c r="K295" i="136"/>
  <c r="K296" i="136"/>
  <c r="K297" i="136"/>
  <c r="K298" i="136"/>
  <c r="K299" i="136"/>
  <c r="K300" i="136"/>
  <c r="K301" i="136"/>
  <c r="K302" i="136"/>
  <c r="K303" i="136"/>
  <c r="K304" i="136"/>
  <c r="K305" i="136"/>
  <c r="K306" i="136"/>
  <c r="K307" i="136"/>
  <c r="K308" i="136"/>
  <c r="K309" i="136"/>
  <c r="K310" i="136"/>
  <c r="K311" i="136"/>
  <c r="K312" i="136"/>
  <c r="K313" i="136"/>
  <c r="K314" i="136"/>
  <c r="K315" i="136"/>
  <c r="K316" i="136"/>
  <c r="K317" i="136"/>
  <c r="K318" i="136"/>
  <c r="K319" i="136"/>
  <c r="K320" i="136"/>
  <c r="BH18" i="128" l="1"/>
  <c r="BH19" i="128"/>
  <c r="BH20" i="128"/>
  <c r="BH21" i="128"/>
  <c r="BH22" i="128"/>
  <c r="BH23" i="128"/>
  <c r="BH24" i="128"/>
  <c r="BH25" i="128"/>
  <c r="BH26" i="128"/>
  <c r="BH27" i="128"/>
  <c r="BH28" i="128"/>
  <c r="BH29" i="128"/>
  <c r="BH30" i="128"/>
  <c r="BH31" i="128"/>
  <c r="BH32" i="128"/>
  <c r="BH33" i="128"/>
  <c r="BH34" i="128"/>
  <c r="BH35" i="128"/>
  <c r="BH36" i="128"/>
  <c r="BH37" i="128"/>
  <c r="BH38" i="128"/>
  <c r="BH39" i="128"/>
  <c r="BH40" i="128"/>
  <c r="BH41" i="128"/>
  <c r="BH42" i="128"/>
  <c r="BH43" i="128"/>
  <c r="BH44" i="128"/>
  <c r="BH45" i="128"/>
  <c r="BH46" i="128"/>
  <c r="BH47" i="128"/>
  <c r="BH48" i="128"/>
  <c r="BH49" i="128"/>
  <c r="BH50" i="128"/>
  <c r="BH51" i="128"/>
  <c r="BH52" i="128"/>
  <c r="BH53" i="128"/>
  <c r="BH54" i="128"/>
  <c r="BH55" i="128"/>
  <c r="BH56" i="128"/>
  <c r="BH57" i="128"/>
  <c r="BH58" i="128"/>
  <c r="BH59" i="128"/>
  <c r="BH60" i="128"/>
  <c r="BH61" i="128"/>
  <c r="BH62" i="128"/>
  <c r="BH63" i="128"/>
  <c r="BH64" i="128"/>
  <c r="BH65" i="128"/>
  <c r="BH66" i="128"/>
  <c r="BH67" i="128"/>
  <c r="BH68" i="128"/>
  <c r="BH69" i="128"/>
  <c r="BH70" i="128"/>
  <c r="BH71" i="128"/>
  <c r="BH72" i="128"/>
  <c r="BH73" i="128"/>
  <c r="BH74" i="128"/>
  <c r="BH75" i="128"/>
  <c r="BH76" i="128"/>
  <c r="BH77" i="128"/>
  <c r="BH78" i="128"/>
  <c r="BH79" i="128"/>
  <c r="BH80" i="128"/>
  <c r="BH81" i="128"/>
  <c r="BH82" i="128"/>
  <c r="BH83" i="128"/>
  <c r="BH84" i="128"/>
  <c r="BH85" i="128"/>
  <c r="BH86" i="128"/>
  <c r="BH87" i="128"/>
  <c r="BH88" i="128"/>
  <c r="BH89" i="128"/>
  <c r="BH90" i="128"/>
  <c r="BH91" i="128"/>
  <c r="BH92" i="128"/>
  <c r="BH93" i="128"/>
  <c r="BH94" i="128"/>
  <c r="BH95" i="128"/>
  <c r="BH96" i="128"/>
  <c r="BH97" i="128"/>
  <c r="BH98" i="128"/>
  <c r="BH99" i="128"/>
  <c r="BH100" i="128"/>
  <c r="BH101" i="128"/>
  <c r="BH102" i="128"/>
  <c r="BH103" i="128"/>
  <c r="BH104" i="128"/>
  <c r="BH105" i="128"/>
  <c r="BH106" i="128"/>
  <c r="BH107" i="128"/>
  <c r="BH108" i="128"/>
  <c r="BH109" i="128"/>
  <c r="BH110" i="128"/>
  <c r="BH111" i="128"/>
  <c r="BH112" i="128"/>
  <c r="BH113" i="128"/>
  <c r="BH114" i="128"/>
  <c r="BH115" i="128"/>
  <c r="BH116" i="128"/>
  <c r="BH117" i="128"/>
  <c r="BH17" i="128"/>
  <c r="AT36" i="110"/>
  <c r="AT37" i="110"/>
  <c r="AT38" i="110"/>
  <c r="AT39" i="110"/>
  <c r="AT40" i="110"/>
  <c r="AT41" i="110"/>
  <c r="AT42" i="110"/>
  <c r="AT43" i="110"/>
  <c r="AT44" i="110"/>
  <c r="AT45" i="110"/>
  <c r="AT46" i="110"/>
  <c r="AT47" i="110"/>
  <c r="AT48" i="110"/>
  <c r="AT49" i="110"/>
  <c r="AT50" i="110"/>
  <c r="AT51" i="110"/>
  <c r="AT52" i="110"/>
  <c r="AT53" i="110"/>
  <c r="AT54" i="110"/>
  <c r="AT55" i="110"/>
  <c r="AT56" i="110"/>
  <c r="AT57" i="110"/>
  <c r="AT58" i="110"/>
  <c r="AT59" i="110"/>
  <c r="AT60" i="110"/>
  <c r="AT61" i="110"/>
  <c r="AT62" i="110"/>
  <c r="AT63" i="110"/>
  <c r="AT64" i="110"/>
  <c r="AT65" i="110"/>
  <c r="AT66" i="110"/>
  <c r="AT67" i="110"/>
  <c r="AT68" i="110"/>
  <c r="AT69" i="110"/>
  <c r="AT70" i="110"/>
  <c r="AT71" i="110"/>
  <c r="AT72" i="110"/>
  <c r="AT73" i="110"/>
  <c r="AT74" i="110"/>
  <c r="AT75" i="110"/>
  <c r="AT76" i="110"/>
  <c r="AT77" i="110"/>
  <c r="AT78" i="110"/>
  <c r="AT79" i="110"/>
  <c r="AT80" i="110"/>
  <c r="AT81" i="110"/>
  <c r="AT82" i="110"/>
  <c r="AT83" i="110"/>
  <c r="AT84" i="110"/>
  <c r="AT85" i="110"/>
  <c r="AT86" i="110"/>
  <c r="AT87" i="110"/>
  <c r="AT88" i="110"/>
  <c r="AT89" i="110"/>
  <c r="AT90" i="110"/>
  <c r="AT91" i="110"/>
  <c r="AT92" i="110"/>
  <c r="AT93" i="110"/>
  <c r="AT94" i="110"/>
  <c r="AT95" i="110"/>
  <c r="AT96" i="110"/>
  <c r="AT97" i="110"/>
  <c r="AT98" i="110"/>
  <c r="AT99" i="110"/>
  <c r="AT100" i="110"/>
  <c r="AT101" i="110"/>
  <c r="AT102" i="110"/>
  <c r="AT103" i="110"/>
  <c r="AT104" i="110"/>
  <c r="AT105" i="110"/>
  <c r="AT106" i="110"/>
  <c r="AT107" i="110"/>
  <c r="AT108" i="110"/>
  <c r="AT109" i="110"/>
  <c r="AT110" i="110"/>
  <c r="AT111" i="110"/>
  <c r="AT112" i="110"/>
  <c r="AT113" i="110"/>
  <c r="AT114" i="110"/>
  <c r="AT115" i="110"/>
  <c r="AT116" i="110"/>
  <c r="AT117" i="110"/>
  <c r="AT118" i="110"/>
  <c r="AT119" i="110"/>
  <c r="AT120" i="110"/>
  <c r="AT121" i="110"/>
  <c r="AT122" i="110"/>
  <c r="AT123" i="110"/>
  <c r="AT124" i="110"/>
  <c r="AT125" i="110"/>
  <c r="AT126" i="110"/>
  <c r="AT127" i="110"/>
  <c r="AT128" i="110"/>
  <c r="AT129" i="110"/>
  <c r="AT130" i="110"/>
  <c r="AT131" i="110"/>
  <c r="AT132" i="110"/>
  <c r="AT133" i="110"/>
  <c r="AT134" i="110"/>
  <c r="AT135" i="110"/>
  <c r="AT136" i="110"/>
  <c r="AT137" i="110"/>
  <c r="AT138" i="110"/>
  <c r="AT139" i="110"/>
  <c r="AT140" i="110"/>
  <c r="AT141" i="110"/>
  <c r="AT142" i="110"/>
  <c r="AT143" i="110"/>
  <c r="AT144" i="110"/>
  <c r="AT145" i="110"/>
  <c r="AT146" i="110"/>
  <c r="AT147" i="110"/>
  <c r="AT148" i="110"/>
  <c r="AT149" i="110"/>
  <c r="AT150" i="110"/>
  <c r="AT151" i="110"/>
  <c r="AT152" i="110"/>
  <c r="AT153" i="110"/>
  <c r="AT154" i="110"/>
  <c r="AT155" i="110"/>
  <c r="AT156" i="110"/>
  <c r="AT157" i="110"/>
  <c r="AT158" i="110"/>
  <c r="AT159" i="110"/>
  <c r="AT160" i="110"/>
  <c r="AT161" i="110"/>
  <c r="AT162" i="110"/>
  <c r="AT163" i="110"/>
  <c r="AT164" i="110"/>
  <c r="AT165" i="110"/>
  <c r="AT166" i="110"/>
  <c r="AT167" i="110"/>
  <c r="AT168" i="110"/>
  <c r="AT169" i="110"/>
  <c r="AT170" i="110"/>
  <c r="AT171" i="110"/>
  <c r="AT172" i="110"/>
  <c r="AT173" i="110"/>
  <c r="AT174" i="110"/>
  <c r="AT175" i="110"/>
  <c r="AT176" i="110"/>
  <c r="AT177" i="110"/>
  <c r="AT178" i="110"/>
  <c r="AT179" i="110"/>
  <c r="AT180" i="110"/>
  <c r="AT181" i="110"/>
  <c r="AT182" i="110"/>
  <c r="AT183" i="110"/>
  <c r="AT184" i="110"/>
  <c r="AT185" i="110"/>
  <c r="AT186" i="110"/>
  <c r="AT187" i="110"/>
  <c r="AT188" i="110"/>
  <c r="AT189" i="110"/>
  <c r="AT190" i="110"/>
  <c r="AT191" i="110"/>
  <c r="AT192" i="110"/>
  <c r="AT193" i="110"/>
  <c r="AT194" i="110"/>
  <c r="AT195" i="110"/>
  <c r="AT196" i="110"/>
  <c r="AT197" i="110"/>
  <c r="AT198" i="110"/>
  <c r="AT199" i="110"/>
  <c r="AT200" i="110"/>
  <c r="AT201" i="110"/>
  <c r="AT202" i="110"/>
  <c r="AT203" i="110"/>
  <c r="AT204" i="110"/>
  <c r="AT205" i="110"/>
  <c r="AT206" i="110"/>
  <c r="AT207" i="110"/>
  <c r="AT208" i="110"/>
  <c r="AT209" i="110"/>
  <c r="AT210" i="110"/>
  <c r="AT211" i="110"/>
  <c r="AT212" i="110"/>
  <c r="AT213" i="110"/>
  <c r="AT214" i="110"/>
  <c r="AT215" i="110"/>
  <c r="AT216" i="110"/>
  <c r="AT217" i="110"/>
  <c r="AT218" i="110"/>
  <c r="AT219" i="110"/>
  <c r="AT220" i="110"/>
  <c r="AT221" i="110"/>
  <c r="AT222" i="110"/>
  <c r="AT223" i="110"/>
  <c r="AT224" i="110"/>
  <c r="AT225" i="110"/>
  <c r="AT226" i="110"/>
  <c r="AT227" i="110"/>
  <c r="AT228" i="110"/>
  <c r="AT229" i="110"/>
  <c r="AT230" i="110"/>
  <c r="AT231" i="110"/>
  <c r="AT232" i="110"/>
  <c r="AT233" i="110"/>
  <c r="AT234" i="110"/>
  <c r="AT235" i="110"/>
  <c r="AT236" i="110"/>
  <c r="AT237" i="110"/>
  <c r="AT238" i="110"/>
  <c r="AT239" i="110"/>
  <c r="AT240" i="110"/>
  <c r="AT241" i="110"/>
  <c r="AT242" i="110"/>
  <c r="AT243" i="110"/>
  <c r="AT244" i="110"/>
  <c r="AT245" i="110"/>
  <c r="AT246" i="110"/>
  <c r="AT247" i="110"/>
  <c r="AT248" i="110"/>
  <c r="AT249" i="110"/>
  <c r="AT250" i="110"/>
  <c r="AT251" i="110"/>
  <c r="AT252" i="110"/>
  <c r="AT253" i="110"/>
  <c r="AT254" i="110"/>
  <c r="AT255" i="110"/>
  <c r="AT256" i="110"/>
  <c r="AT257" i="110"/>
  <c r="AT258" i="110"/>
  <c r="AT259" i="110"/>
  <c r="AT260" i="110"/>
  <c r="AT261" i="110"/>
  <c r="AT262" i="110"/>
  <c r="AT263" i="110"/>
  <c r="AT264" i="110"/>
  <c r="AT265" i="110"/>
  <c r="AT266" i="110"/>
  <c r="AT267" i="110"/>
  <c r="AT268" i="110"/>
  <c r="AT269" i="110"/>
  <c r="AT270" i="110"/>
  <c r="AT271" i="110"/>
  <c r="AT272" i="110"/>
  <c r="AT273" i="110"/>
  <c r="AT274" i="110"/>
  <c r="AT275" i="110"/>
  <c r="AT276" i="110"/>
  <c r="AT277" i="110"/>
  <c r="AT278" i="110"/>
  <c r="AT279" i="110"/>
  <c r="AT280" i="110"/>
  <c r="AT281" i="110"/>
  <c r="AT282" i="110"/>
  <c r="AT283" i="110"/>
  <c r="AT284" i="110"/>
  <c r="AT285" i="110"/>
  <c r="AT286" i="110"/>
  <c r="AT287" i="110"/>
  <c r="AT288" i="110"/>
  <c r="AT289" i="110"/>
  <c r="AT290" i="110"/>
  <c r="AT291" i="110"/>
  <c r="AT292" i="110"/>
  <c r="AT293" i="110"/>
  <c r="AT294" i="110"/>
  <c r="AT295" i="110"/>
  <c r="AT296" i="110"/>
  <c r="AT297" i="110"/>
  <c r="AT298" i="110"/>
  <c r="AT299" i="110"/>
  <c r="AT300" i="110"/>
  <c r="AT301" i="110"/>
  <c r="AT302" i="110"/>
  <c r="AT303" i="110"/>
  <c r="AT304" i="110"/>
  <c r="AT305" i="110"/>
  <c r="AT306" i="110"/>
  <c r="AT307" i="110"/>
  <c r="AT308" i="110"/>
  <c r="AT309" i="110"/>
  <c r="AT310" i="110"/>
  <c r="AT311" i="110"/>
  <c r="AT312" i="110"/>
  <c r="AT313" i="110"/>
  <c r="AT314" i="110"/>
  <c r="AT315" i="110"/>
  <c r="AT316" i="110"/>
  <c r="AT317" i="110"/>
  <c r="AT318" i="110"/>
  <c r="AT319" i="110"/>
  <c r="AT320" i="110"/>
  <c r="AT35" i="110"/>
  <c r="AT34" i="110"/>
  <c r="AT33" i="110"/>
  <c r="AT32" i="110"/>
  <c r="AT31" i="110"/>
  <c r="AT30" i="110"/>
  <c r="AT29" i="110"/>
  <c r="AT28" i="110"/>
  <c r="AT27" i="110"/>
  <c r="AO36" i="110"/>
  <c r="AO37" i="110"/>
  <c r="AO38" i="110"/>
  <c r="AO39" i="110"/>
  <c r="AO40" i="110"/>
  <c r="AO41" i="110"/>
  <c r="AO42" i="110"/>
  <c r="AO43" i="110"/>
  <c r="AO44" i="110"/>
  <c r="AO45" i="110"/>
  <c r="AO46" i="110"/>
  <c r="AO47" i="110"/>
  <c r="AO48" i="110"/>
  <c r="AO49" i="110"/>
  <c r="AO50" i="110"/>
  <c r="AO51" i="110"/>
  <c r="AO52" i="110"/>
  <c r="AO53" i="110"/>
  <c r="AO54" i="110"/>
  <c r="AO55" i="110"/>
  <c r="AO56" i="110"/>
  <c r="AO57" i="110"/>
  <c r="AO58" i="110"/>
  <c r="AO59" i="110"/>
  <c r="AO60" i="110"/>
  <c r="AO61" i="110"/>
  <c r="AO62" i="110"/>
  <c r="AO63" i="110"/>
  <c r="AO64" i="110"/>
  <c r="AO65" i="110"/>
  <c r="AO66" i="110"/>
  <c r="AO67" i="110"/>
  <c r="AO68" i="110"/>
  <c r="AO69" i="110"/>
  <c r="AO70" i="110"/>
  <c r="AO71" i="110"/>
  <c r="AO72" i="110"/>
  <c r="AO73" i="110"/>
  <c r="AO74" i="110"/>
  <c r="AO75" i="110"/>
  <c r="AO76" i="110"/>
  <c r="AO77" i="110"/>
  <c r="AO78" i="110"/>
  <c r="AO79" i="110"/>
  <c r="AO80" i="110"/>
  <c r="AO81" i="110"/>
  <c r="AO82" i="110"/>
  <c r="AO83" i="110"/>
  <c r="AO84" i="110"/>
  <c r="AO85" i="110"/>
  <c r="AO86" i="110"/>
  <c r="AO87" i="110"/>
  <c r="AO88" i="110"/>
  <c r="AO89" i="110"/>
  <c r="AO90" i="110"/>
  <c r="AO91" i="110"/>
  <c r="AO92" i="110"/>
  <c r="AO93" i="110"/>
  <c r="AO94" i="110"/>
  <c r="AO95" i="110"/>
  <c r="AO96" i="110"/>
  <c r="AO97" i="110"/>
  <c r="AO98" i="110"/>
  <c r="AO99" i="110"/>
  <c r="AO100" i="110"/>
  <c r="AO101" i="110"/>
  <c r="AO102" i="110"/>
  <c r="AO103" i="110"/>
  <c r="AO104" i="110"/>
  <c r="AO105" i="110"/>
  <c r="AO106" i="110"/>
  <c r="AO107" i="110"/>
  <c r="AO108" i="110"/>
  <c r="AO109" i="110"/>
  <c r="AO110" i="110"/>
  <c r="AO111" i="110"/>
  <c r="AO112" i="110"/>
  <c r="AO113" i="110"/>
  <c r="AO114" i="110"/>
  <c r="AO115" i="110"/>
  <c r="AO116" i="110"/>
  <c r="AO117" i="110"/>
  <c r="AO118" i="110"/>
  <c r="AO119" i="110"/>
  <c r="AO120" i="110"/>
  <c r="AO121" i="110"/>
  <c r="AO122" i="110"/>
  <c r="AO123" i="110"/>
  <c r="AO124" i="110"/>
  <c r="AO125" i="110"/>
  <c r="AO126" i="110"/>
  <c r="AO127" i="110"/>
  <c r="AO128" i="110"/>
  <c r="AO129" i="110"/>
  <c r="AO130" i="110"/>
  <c r="AO131" i="110"/>
  <c r="AO132" i="110"/>
  <c r="AO133" i="110"/>
  <c r="AO134" i="110"/>
  <c r="AO135" i="110"/>
  <c r="AO136" i="110"/>
  <c r="AO137" i="110"/>
  <c r="AO138" i="110"/>
  <c r="AO139" i="110"/>
  <c r="AO140" i="110"/>
  <c r="AO141" i="110"/>
  <c r="AO142" i="110"/>
  <c r="AO143" i="110"/>
  <c r="AO144" i="110"/>
  <c r="AO145" i="110"/>
  <c r="AO146" i="110"/>
  <c r="AO147" i="110"/>
  <c r="AO148" i="110"/>
  <c r="AO149" i="110"/>
  <c r="AO150" i="110"/>
  <c r="AO151" i="110"/>
  <c r="AO152" i="110"/>
  <c r="AO153" i="110"/>
  <c r="AO154" i="110"/>
  <c r="AO155" i="110"/>
  <c r="AO156" i="110"/>
  <c r="AO157" i="110"/>
  <c r="AO158" i="110"/>
  <c r="AO159" i="110"/>
  <c r="AO160" i="110"/>
  <c r="AO161" i="110"/>
  <c r="AO162" i="110"/>
  <c r="AO163" i="110"/>
  <c r="AO164" i="110"/>
  <c r="AO165" i="110"/>
  <c r="AO166" i="110"/>
  <c r="AO167" i="110"/>
  <c r="AO168" i="110"/>
  <c r="AO169" i="110"/>
  <c r="AO170" i="110"/>
  <c r="AO171" i="110"/>
  <c r="AO172" i="110"/>
  <c r="AO173" i="110"/>
  <c r="AO174" i="110"/>
  <c r="AO175" i="110"/>
  <c r="AO176" i="110"/>
  <c r="AO177" i="110"/>
  <c r="AO178" i="110"/>
  <c r="AO179" i="110"/>
  <c r="AO180" i="110"/>
  <c r="AO181" i="110"/>
  <c r="AO182" i="110"/>
  <c r="AO183" i="110"/>
  <c r="AO184" i="110"/>
  <c r="AO185" i="110"/>
  <c r="AO186" i="110"/>
  <c r="AO187" i="110"/>
  <c r="AO188" i="110"/>
  <c r="AO189" i="110"/>
  <c r="AO190" i="110"/>
  <c r="AO191" i="110"/>
  <c r="AO192" i="110"/>
  <c r="AO193" i="110"/>
  <c r="AO194" i="110"/>
  <c r="AO195" i="110"/>
  <c r="AO196" i="110"/>
  <c r="AO197" i="110"/>
  <c r="AO198" i="110"/>
  <c r="AO199" i="110"/>
  <c r="AO200" i="110"/>
  <c r="AO201" i="110"/>
  <c r="AO202" i="110"/>
  <c r="AO203" i="110"/>
  <c r="AO204" i="110"/>
  <c r="AO205" i="110"/>
  <c r="AO206" i="110"/>
  <c r="AO207" i="110"/>
  <c r="AO208" i="110"/>
  <c r="AO209" i="110"/>
  <c r="AO210" i="110"/>
  <c r="AO211" i="110"/>
  <c r="AO212" i="110"/>
  <c r="AO213" i="110"/>
  <c r="AO214" i="110"/>
  <c r="AO215" i="110"/>
  <c r="AO216" i="110"/>
  <c r="AO217" i="110"/>
  <c r="AO218" i="110"/>
  <c r="AO219" i="110"/>
  <c r="AO220" i="110"/>
  <c r="AO221" i="110"/>
  <c r="AO222" i="110"/>
  <c r="AO223" i="110"/>
  <c r="AO224" i="110"/>
  <c r="AO225" i="110"/>
  <c r="AO226" i="110"/>
  <c r="AO227" i="110"/>
  <c r="AO228" i="110"/>
  <c r="AO229" i="110"/>
  <c r="AO230" i="110"/>
  <c r="AO231" i="110"/>
  <c r="AO232" i="110"/>
  <c r="AO233" i="110"/>
  <c r="AO234" i="110"/>
  <c r="AO235" i="110"/>
  <c r="AO236" i="110"/>
  <c r="AO237" i="110"/>
  <c r="AO238" i="110"/>
  <c r="AO239" i="110"/>
  <c r="AO240" i="110"/>
  <c r="AO241" i="110"/>
  <c r="AO242" i="110"/>
  <c r="AO243" i="110"/>
  <c r="AO244" i="110"/>
  <c r="AO245" i="110"/>
  <c r="AO246" i="110"/>
  <c r="AO247" i="110"/>
  <c r="AO248" i="110"/>
  <c r="AO249" i="110"/>
  <c r="AO250" i="110"/>
  <c r="AO251" i="110"/>
  <c r="AO252" i="110"/>
  <c r="AO253" i="110"/>
  <c r="AO254" i="110"/>
  <c r="AO255" i="110"/>
  <c r="AO256" i="110"/>
  <c r="AO257" i="110"/>
  <c r="AO258" i="110"/>
  <c r="AO259" i="110"/>
  <c r="AO260" i="110"/>
  <c r="AO261" i="110"/>
  <c r="AO262" i="110"/>
  <c r="AO263" i="110"/>
  <c r="AO264" i="110"/>
  <c r="AO265" i="110"/>
  <c r="AO266" i="110"/>
  <c r="AO267" i="110"/>
  <c r="AO268" i="110"/>
  <c r="AO269" i="110"/>
  <c r="AO270" i="110"/>
  <c r="AO271" i="110"/>
  <c r="AO272" i="110"/>
  <c r="AO273" i="110"/>
  <c r="AO274" i="110"/>
  <c r="AO275" i="110"/>
  <c r="AO276" i="110"/>
  <c r="AO277" i="110"/>
  <c r="AO278" i="110"/>
  <c r="AO279" i="110"/>
  <c r="AO280" i="110"/>
  <c r="AO281" i="110"/>
  <c r="AO282" i="110"/>
  <c r="AO283" i="110"/>
  <c r="AO284" i="110"/>
  <c r="AO285" i="110"/>
  <c r="AO286" i="110"/>
  <c r="AO287" i="110"/>
  <c r="AO288" i="110"/>
  <c r="AO289" i="110"/>
  <c r="AO290" i="110"/>
  <c r="AO291" i="110"/>
  <c r="AO292" i="110"/>
  <c r="AO293" i="110"/>
  <c r="AO294" i="110"/>
  <c r="AO295" i="110"/>
  <c r="AO296" i="110"/>
  <c r="AO297" i="110"/>
  <c r="AO298" i="110"/>
  <c r="AO299" i="110"/>
  <c r="AO300" i="110"/>
  <c r="AO301" i="110"/>
  <c r="AO302" i="110"/>
  <c r="AO303" i="110"/>
  <c r="AO304" i="110"/>
  <c r="AO305" i="110"/>
  <c r="AO306" i="110"/>
  <c r="AO307" i="110"/>
  <c r="AO308" i="110"/>
  <c r="AO309" i="110"/>
  <c r="AO310" i="110"/>
  <c r="AO311" i="110"/>
  <c r="AO312" i="110"/>
  <c r="AO313" i="110"/>
  <c r="AO314" i="110"/>
  <c r="AO315" i="110"/>
  <c r="AO316" i="110"/>
  <c r="AO317" i="110"/>
  <c r="AO318" i="110"/>
  <c r="AO319" i="110"/>
  <c r="AO320" i="110"/>
  <c r="AO35" i="110"/>
  <c r="AO34" i="110"/>
  <c r="AO33" i="110"/>
  <c r="AO32" i="110"/>
  <c r="AO31" i="110"/>
  <c r="AO30" i="110"/>
  <c r="AO29" i="110"/>
  <c r="AO28" i="110"/>
  <c r="AO27" i="110"/>
  <c r="AJ27" i="110"/>
  <c r="AJ28" i="110"/>
  <c r="AJ29" i="110"/>
  <c r="AJ30" i="110"/>
  <c r="AJ31" i="110"/>
  <c r="AJ32" i="110"/>
  <c r="AJ33" i="110"/>
  <c r="AJ34" i="110"/>
  <c r="AJ35" i="110"/>
  <c r="AJ36" i="110"/>
  <c r="AJ37" i="110"/>
  <c r="AJ38" i="110"/>
  <c r="AJ39" i="110"/>
  <c r="AJ40" i="110"/>
  <c r="AJ41" i="110"/>
  <c r="AJ42" i="110"/>
  <c r="AJ43" i="110"/>
  <c r="AJ44" i="110"/>
  <c r="AJ45" i="110"/>
  <c r="AJ46" i="110"/>
  <c r="AJ47" i="110"/>
  <c r="AJ48" i="110"/>
  <c r="AJ49" i="110"/>
  <c r="AJ50" i="110"/>
  <c r="AJ51" i="110"/>
  <c r="AJ52" i="110"/>
  <c r="AJ53" i="110"/>
  <c r="AJ54" i="110"/>
  <c r="AJ55" i="110"/>
  <c r="AJ56" i="110"/>
  <c r="AJ57" i="110"/>
  <c r="AJ58" i="110"/>
  <c r="AJ59" i="110"/>
  <c r="AJ60" i="110"/>
  <c r="AJ61" i="110"/>
  <c r="AJ62" i="110"/>
  <c r="AJ63" i="110"/>
  <c r="AJ64" i="110"/>
  <c r="AJ65" i="110"/>
  <c r="AJ66" i="110"/>
  <c r="AJ67" i="110"/>
  <c r="AJ68" i="110"/>
  <c r="AJ69" i="110"/>
  <c r="AJ70" i="110"/>
  <c r="AJ71" i="110"/>
  <c r="AJ72" i="110"/>
  <c r="AJ73" i="110"/>
  <c r="AJ74" i="110"/>
  <c r="AJ75" i="110"/>
  <c r="AJ76" i="110"/>
  <c r="AJ77" i="110"/>
  <c r="AJ78" i="110"/>
  <c r="AJ79" i="110"/>
  <c r="AJ80" i="110"/>
  <c r="AJ81" i="110"/>
  <c r="AJ82" i="110"/>
  <c r="AJ83" i="110"/>
  <c r="AJ84" i="110"/>
  <c r="AJ85" i="110"/>
  <c r="AJ86" i="110"/>
  <c r="AJ87" i="110"/>
  <c r="AJ88" i="110"/>
  <c r="AJ89" i="110"/>
  <c r="AJ90" i="110"/>
  <c r="AJ91" i="110"/>
  <c r="AJ92" i="110"/>
  <c r="AJ93" i="110"/>
  <c r="AJ94" i="110"/>
  <c r="AJ95" i="110"/>
  <c r="AJ96" i="110"/>
  <c r="AJ97" i="110"/>
  <c r="AJ98" i="110"/>
  <c r="AJ99" i="110"/>
  <c r="AJ100" i="110"/>
  <c r="AJ101" i="110"/>
  <c r="AJ102" i="110"/>
  <c r="AJ103" i="110"/>
  <c r="AJ104" i="110"/>
  <c r="AJ105" i="110"/>
  <c r="AJ106" i="110"/>
  <c r="AJ107" i="110"/>
  <c r="AJ108" i="110"/>
  <c r="AJ109" i="110"/>
  <c r="AJ110" i="110"/>
  <c r="AJ111" i="110"/>
  <c r="AJ112" i="110"/>
  <c r="AJ113" i="110"/>
  <c r="AJ114" i="110"/>
  <c r="AJ115" i="110"/>
  <c r="AJ116" i="110"/>
  <c r="AJ117" i="110"/>
  <c r="AJ118" i="110"/>
  <c r="AJ119" i="110"/>
  <c r="AJ120" i="110"/>
  <c r="AJ121" i="110"/>
  <c r="AJ122" i="110"/>
  <c r="AJ123" i="110"/>
  <c r="AJ124" i="110"/>
  <c r="AJ125" i="110"/>
  <c r="AJ126" i="110"/>
  <c r="AJ127" i="110"/>
  <c r="AJ128" i="110"/>
  <c r="AJ129" i="110"/>
  <c r="AJ130" i="110"/>
  <c r="AJ131" i="110"/>
  <c r="AJ132" i="110"/>
  <c r="AJ133" i="110"/>
  <c r="AJ134" i="110"/>
  <c r="AJ135" i="110"/>
  <c r="AJ136" i="110"/>
  <c r="AJ137" i="110"/>
  <c r="AJ138" i="110"/>
  <c r="AJ139" i="110"/>
  <c r="AJ140" i="110"/>
  <c r="AJ141" i="110"/>
  <c r="AJ142" i="110"/>
  <c r="AJ143" i="110"/>
  <c r="AJ144" i="110"/>
  <c r="AJ145" i="110"/>
  <c r="AJ146" i="110"/>
  <c r="AJ147" i="110"/>
  <c r="AJ148" i="110"/>
  <c r="AJ149" i="110"/>
  <c r="AJ150" i="110"/>
  <c r="AJ151" i="110"/>
  <c r="AJ152" i="110"/>
  <c r="AJ153" i="110"/>
  <c r="AJ154" i="110"/>
  <c r="AJ155" i="110"/>
  <c r="AJ156" i="110"/>
  <c r="AJ157" i="110"/>
  <c r="AJ158" i="110"/>
  <c r="AJ159" i="110"/>
  <c r="AJ160" i="110"/>
  <c r="AJ161" i="110"/>
  <c r="AJ162" i="110"/>
  <c r="AJ163" i="110"/>
  <c r="AJ164" i="110"/>
  <c r="AJ165" i="110"/>
  <c r="AJ166" i="110"/>
  <c r="AJ167" i="110"/>
  <c r="AJ168" i="110"/>
  <c r="AJ169" i="110"/>
  <c r="AJ170" i="110"/>
  <c r="AJ171" i="110"/>
  <c r="AJ172" i="110"/>
  <c r="AJ173" i="110"/>
  <c r="AJ174" i="110"/>
  <c r="AJ175" i="110"/>
  <c r="AJ176" i="110"/>
  <c r="AJ177" i="110"/>
  <c r="AJ178" i="110"/>
  <c r="AJ179" i="110"/>
  <c r="AJ180" i="110"/>
  <c r="AJ181" i="110"/>
  <c r="AJ182" i="110"/>
  <c r="AJ183" i="110"/>
  <c r="AJ184" i="110"/>
  <c r="AJ185" i="110"/>
  <c r="AJ186" i="110"/>
  <c r="AJ187" i="110"/>
  <c r="AJ188" i="110"/>
  <c r="AJ189" i="110"/>
  <c r="AJ190" i="110"/>
  <c r="AJ191" i="110"/>
  <c r="AJ192" i="110"/>
  <c r="AJ193" i="110"/>
  <c r="AJ194" i="110"/>
  <c r="AJ195" i="110"/>
  <c r="AJ196" i="110"/>
  <c r="AJ197" i="110"/>
  <c r="AJ198" i="110"/>
  <c r="AJ199" i="110"/>
  <c r="AJ200" i="110"/>
  <c r="AJ201" i="110"/>
  <c r="AJ202" i="110"/>
  <c r="AJ203" i="110"/>
  <c r="AJ204" i="110"/>
  <c r="AJ205" i="110"/>
  <c r="AJ206" i="110"/>
  <c r="AJ207" i="110"/>
  <c r="AJ208" i="110"/>
  <c r="AJ209" i="110"/>
  <c r="AJ210" i="110"/>
  <c r="AJ211" i="110"/>
  <c r="AJ212" i="110"/>
  <c r="AJ213" i="110"/>
  <c r="AJ214" i="110"/>
  <c r="AJ215" i="110"/>
  <c r="AJ216" i="110"/>
  <c r="AJ217" i="110"/>
  <c r="AJ218" i="110"/>
  <c r="AJ219" i="110"/>
  <c r="AJ220" i="110"/>
  <c r="AJ221" i="110"/>
  <c r="AJ222" i="110"/>
  <c r="AJ223" i="110"/>
  <c r="AJ224" i="110"/>
  <c r="AJ225" i="110"/>
  <c r="AJ226" i="110"/>
  <c r="AJ227" i="110"/>
  <c r="AJ228" i="110"/>
  <c r="AJ229" i="110"/>
  <c r="AJ230" i="110"/>
  <c r="AJ231" i="110"/>
  <c r="AJ232" i="110"/>
  <c r="AJ233" i="110"/>
  <c r="AJ234" i="110"/>
  <c r="AJ235" i="110"/>
  <c r="AJ236" i="110"/>
  <c r="AJ237" i="110"/>
  <c r="AJ238" i="110"/>
  <c r="AJ239" i="110"/>
  <c r="AJ240" i="110"/>
  <c r="AJ241" i="110"/>
  <c r="AJ242" i="110"/>
  <c r="AJ243" i="110"/>
  <c r="AJ244" i="110"/>
  <c r="AJ245" i="110"/>
  <c r="AJ246" i="110"/>
  <c r="AJ247" i="110"/>
  <c r="AJ248" i="110"/>
  <c r="AJ249" i="110"/>
  <c r="AJ250" i="110"/>
  <c r="AJ251" i="110"/>
  <c r="AJ252" i="110"/>
  <c r="AJ253" i="110"/>
  <c r="AJ254" i="110"/>
  <c r="AJ255" i="110"/>
  <c r="AJ256" i="110"/>
  <c r="AJ257" i="110"/>
  <c r="AJ258" i="110"/>
  <c r="AJ259" i="110"/>
  <c r="AJ260" i="110"/>
  <c r="AJ261" i="110"/>
  <c r="AJ262" i="110"/>
  <c r="AJ263" i="110"/>
  <c r="AJ264" i="110"/>
  <c r="AJ265" i="110"/>
  <c r="AJ266" i="110"/>
  <c r="AJ267" i="110"/>
  <c r="AJ268" i="110"/>
  <c r="AJ269" i="110"/>
  <c r="AJ270" i="110"/>
  <c r="AJ271" i="110"/>
  <c r="AJ272" i="110"/>
  <c r="AJ273" i="110"/>
  <c r="AJ274" i="110"/>
  <c r="AJ275" i="110"/>
  <c r="AJ276" i="110"/>
  <c r="AJ277" i="110"/>
  <c r="AJ278" i="110"/>
  <c r="AJ279" i="110"/>
  <c r="AJ280" i="110"/>
  <c r="AJ281" i="110"/>
  <c r="AJ282" i="110"/>
  <c r="AJ283" i="110"/>
  <c r="AJ284" i="110"/>
  <c r="AJ285" i="110"/>
  <c r="AJ286" i="110"/>
  <c r="AJ287" i="110"/>
  <c r="AJ288" i="110"/>
  <c r="AJ289" i="110"/>
  <c r="AJ290" i="110"/>
  <c r="AJ291" i="110"/>
  <c r="AJ292" i="110"/>
  <c r="AJ293" i="110"/>
  <c r="AJ294" i="110"/>
  <c r="AJ295" i="110"/>
  <c r="AJ296" i="110"/>
  <c r="AJ297" i="110"/>
  <c r="AJ298" i="110"/>
  <c r="AJ299" i="110"/>
  <c r="AJ300" i="110"/>
  <c r="AJ301" i="110"/>
  <c r="AJ302" i="110"/>
  <c r="AJ303" i="110"/>
  <c r="AJ304" i="110"/>
  <c r="AJ305" i="110"/>
  <c r="AJ306" i="110"/>
  <c r="AJ307" i="110"/>
  <c r="AJ308" i="110"/>
  <c r="AJ309" i="110"/>
  <c r="AJ310" i="110"/>
  <c r="AJ311" i="110"/>
  <c r="AJ312" i="110"/>
  <c r="AJ313" i="110"/>
  <c r="AJ314" i="110"/>
  <c r="AJ315" i="110"/>
  <c r="AJ316" i="110"/>
  <c r="AJ317" i="110"/>
  <c r="AJ318" i="110"/>
  <c r="AJ319" i="110"/>
  <c r="AJ320" i="110"/>
  <c r="AJ26" i="110"/>
  <c r="AJ25" i="110"/>
  <c r="AJ24" i="110"/>
  <c r="AJ23" i="110"/>
  <c r="AJ22" i="110"/>
  <c r="AJ21" i="110"/>
  <c r="AJ20" i="110"/>
  <c r="AJ19" i="110"/>
  <c r="AJ18" i="110"/>
  <c r="DP17" i="128"/>
  <c r="BW117" i="128"/>
  <c r="BW116" i="128"/>
  <c r="BW115" i="128"/>
  <c r="BW114" i="128"/>
  <c r="BW113" i="128"/>
  <c r="BW112" i="128"/>
  <c r="BW111" i="128"/>
  <c r="BW110" i="128"/>
  <c r="BW109" i="128"/>
  <c r="BW108" i="128"/>
  <c r="BW107" i="128"/>
  <c r="BW106" i="128"/>
  <c r="BW105" i="128"/>
  <c r="BW104" i="128"/>
  <c r="BW103" i="128"/>
  <c r="BW102" i="128"/>
  <c r="BW101" i="128"/>
  <c r="BW100" i="128"/>
  <c r="BW99" i="128"/>
  <c r="BW98" i="128"/>
  <c r="BW97" i="128"/>
  <c r="BW96" i="128"/>
  <c r="BW95" i="128"/>
  <c r="BW94" i="128"/>
  <c r="BW93" i="128"/>
  <c r="BW92" i="128"/>
  <c r="BW91" i="128"/>
  <c r="BW90" i="128"/>
  <c r="BW89" i="128"/>
  <c r="BW88" i="128"/>
  <c r="BW87" i="128"/>
  <c r="BW86" i="128"/>
  <c r="BW85" i="128"/>
  <c r="BW84" i="128"/>
  <c r="BW83" i="128"/>
  <c r="BW82" i="128"/>
  <c r="BW81" i="128"/>
  <c r="BW80" i="128"/>
  <c r="BW79" i="128"/>
  <c r="BW78" i="128"/>
  <c r="BW77" i="128"/>
  <c r="BW76" i="128"/>
  <c r="BW75" i="128"/>
  <c r="BW74" i="128"/>
  <c r="BW73" i="128"/>
  <c r="BW72" i="128"/>
  <c r="BW71" i="128"/>
  <c r="BW70" i="128"/>
  <c r="BW69" i="128"/>
  <c r="BW68" i="128"/>
  <c r="BW67" i="128"/>
  <c r="BW66" i="128"/>
  <c r="BW65" i="128"/>
  <c r="BW64" i="128"/>
  <c r="BW63" i="128"/>
  <c r="BW62" i="128"/>
  <c r="BW61" i="128"/>
  <c r="BW60" i="128"/>
  <c r="BW59" i="128"/>
  <c r="BW58" i="128"/>
  <c r="BW57" i="128"/>
  <c r="BW56" i="128"/>
  <c r="BW55" i="128"/>
  <c r="BW54" i="128"/>
  <c r="BW53" i="128"/>
  <c r="BW52" i="128"/>
  <c r="BW51" i="128"/>
  <c r="BW50" i="128"/>
  <c r="BW49" i="128"/>
  <c r="BW48" i="128"/>
  <c r="BW47" i="128"/>
  <c r="BW46" i="128"/>
  <c r="BW45" i="128"/>
  <c r="BW44" i="128"/>
  <c r="BW43" i="128"/>
  <c r="BW42" i="128"/>
  <c r="BW41" i="128"/>
  <c r="BW40" i="128"/>
  <c r="BW39" i="128"/>
  <c r="BW38" i="128"/>
  <c r="BW37" i="128"/>
  <c r="BW36" i="128"/>
  <c r="BW35" i="128"/>
  <c r="BW34" i="128"/>
  <c r="BW33" i="128"/>
  <c r="BW32" i="128"/>
  <c r="BW31" i="128"/>
  <c r="BW30" i="128"/>
  <c r="BW29" i="128"/>
  <c r="BW28" i="128"/>
  <c r="BW27" i="128"/>
  <c r="BW26" i="128"/>
  <c r="BW25" i="128"/>
  <c r="BW24" i="128"/>
  <c r="BW23" i="128"/>
  <c r="BW22" i="128"/>
  <c r="BW21" i="128"/>
  <c r="BW20" i="128"/>
  <c r="BW19" i="128"/>
  <c r="BW18" i="128"/>
  <c r="BW17" i="128"/>
  <c r="BR117" i="128"/>
  <c r="BR116" i="128"/>
  <c r="BR115" i="128"/>
  <c r="BR114" i="128"/>
  <c r="BR113" i="128"/>
  <c r="BR112" i="128"/>
  <c r="BR111" i="128"/>
  <c r="BR110" i="128"/>
  <c r="BR109" i="128"/>
  <c r="BR108" i="128"/>
  <c r="BR107" i="128"/>
  <c r="BR106" i="128"/>
  <c r="BR105" i="128"/>
  <c r="BR104" i="128"/>
  <c r="BR103" i="128"/>
  <c r="BR102" i="128"/>
  <c r="BR101" i="128"/>
  <c r="BR100" i="128"/>
  <c r="BR99" i="128"/>
  <c r="BR98" i="128"/>
  <c r="BR97" i="128"/>
  <c r="BR96" i="128"/>
  <c r="BR95" i="128"/>
  <c r="BR94" i="128"/>
  <c r="BR93" i="128"/>
  <c r="BR92" i="128"/>
  <c r="BR91" i="128"/>
  <c r="BR90" i="128"/>
  <c r="BR89" i="128"/>
  <c r="BR88" i="128"/>
  <c r="BR87" i="128"/>
  <c r="BR86" i="128"/>
  <c r="BR85" i="128"/>
  <c r="BR84" i="128"/>
  <c r="BR83" i="128"/>
  <c r="BR82" i="128"/>
  <c r="BR81" i="128"/>
  <c r="BR80" i="128"/>
  <c r="BR79" i="128"/>
  <c r="BR78" i="128"/>
  <c r="BR77" i="128"/>
  <c r="BR76" i="128"/>
  <c r="BR75" i="128"/>
  <c r="BR74" i="128"/>
  <c r="BR73" i="128"/>
  <c r="BR72" i="128"/>
  <c r="BR71" i="128"/>
  <c r="BR70" i="128"/>
  <c r="BR69" i="128"/>
  <c r="BR68" i="128"/>
  <c r="BR67" i="128"/>
  <c r="BR66" i="128"/>
  <c r="BR65" i="128"/>
  <c r="BR64" i="128"/>
  <c r="BR63" i="128"/>
  <c r="BR62" i="128"/>
  <c r="BR61" i="128"/>
  <c r="BR60" i="128"/>
  <c r="BR59" i="128"/>
  <c r="BR58" i="128"/>
  <c r="BR57" i="128"/>
  <c r="BR56" i="128"/>
  <c r="BR55" i="128"/>
  <c r="BR54" i="128"/>
  <c r="BR53" i="128"/>
  <c r="BR52" i="128"/>
  <c r="BR51" i="128"/>
  <c r="BR50" i="128"/>
  <c r="BR49" i="128"/>
  <c r="BR48" i="128"/>
  <c r="BR47" i="128"/>
  <c r="BR46" i="128"/>
  <c r="BR45" i="128"/>
  <c r="BR44" i="128"/>
  <c r="BR43" i="128"/>
  <c r="BR42" i="128"/>
  <c r="BR41" i="128"/>
  <c r="BR40" i="128"/>
  <c r="BR39" i="128"/>
  <c r="BR38" i="128"/>
  <c r="BR37" i="128"/>
  <c r="BR36" i="128"/>
  <c r="BR35" i="128"/>
  <c r="BR34" i="128"/>
  <c r="BR33" i="128"/>
  <c r="BR32" i="128"/>
  <c r="BR31" i="128"/>
  <c r="BR30" i="128"/>
  <c r="BR29" i="128"/>
  <c r="BR28" i="128"/>
  <c r="BR27" i="128"/>
  <c r="BR26" i="128"/>
  <c r="BR25" i="128"/>
  <c r="BR24" i="128"/>
  <c r="BR23" i="128"/>
  <c r="BR22" i="128"/>
  <c r="BR21" i="128"/>
  <c r="BR20" i="128"/>
  <c r="BR19" i="128"/>
  <c r="BR18" i="128"/>
  <c r="BR17" i="128"/>
  <c r="BM18" i="128"/>
  <c r="BM19" i="128"/>
  <c r="BM20" i="128"/>
  <c r="BM21" i="128"/>
  <c r="BM22" i="128"/>
  <c r="BM23" i="128"/>
  <c r="BM24" i="128"/>
  <c r="BM25" i="128"/>
  <c r="BM26" i="128"/>
  <c r="BM27" i="128"/>
  <c r="BM28" i="128"/>
  <c r="BM29" i="128"/>
  <c r="BM30" i="128"/>
  <c r="BM31" i="128"/>
  <c r="BM32" i="128"/>
  <c r="BM33" i="128"/>
  <c r="BM34" i="128"/>
  <c r="BM35" i="128"/>
  <c r="BM36" i="128"/>
  <c r="BM37" i="128"/>
  <c r="BM38" i="128"/>
  <c r="BM39" i="128"/>
  <c r="BM40" i="128"/>
  <c r="BM41" i="128"/>
  <c r="BM42" i="128"/>
  <c r="BM43" i="128"/>
  <c r="BM44" i="128"/>
  <c r="BM45" i="128"/>
  <c r="BM46" i="128"/>
  <c r="BM47" i="128"/>
  <c r="BM48" i="128"/>
  <c r="BM49" i="128"/>
  <c r="BM50" i="128"/>
  <c r="BM51" i="128"/>
  <c r="BM52" i="128"/>
  <c r="BM53" i="128"/>
  <c r="BM54" i="128"/>
  <c r="BM55" i="128"/>
  <c r="BM56" i="128"/>
  <c r="BM57" i="128"/>
  <c r="BM58" i="128"/>
  <c r="BM59" i="128"/>
  <c r="BM60" i="128"/>
  <c r="BM61" i="128"/>
  <c r="BM62" i="128"/>
  <c r="BM63" i="128"/>
  <c r="BM64" i="128"/>
  <c r="BM65" i="128"/>
  <c r="BM66" i="128"/>
  <c r="BM67" i="128"/>
  <c r="BM68" i="128"/>
  <c r="BM69" i="128"/>
  <c r="BM70" i="128"/>
  <c r="BM71" i="128"/>
  <c r="BM72" i="128"/>
  <c r="BM73" i="128"/>
  <c r="BM74" i="128"/>
  <c r="BM75" i="128"/>
  <c r="BM76" i="128"/>
  <c r="BM77" i="128"/>
  <c r="BM78" i="128"/>
  <c r="BM79" i="128"/>
  <c r="BM80" i="128"/>
  <c r="BM81" i="128"/>
  <c r="BM82" i="128"/>
  <c r="BM83" i="128"/>
  <c r="BM84" i="128"/>
  <c r="BM85" i="128"/>
  <c r="BM86" i="128"/>
  <c r="BM87" i="128"/>
  <c r="BM88" i="128"/>
  <c r="BM89" i="128"/>
  <c r="BM90" i="128"/>
  <c r="BM91" i="128"/>
  <c r="BM92" i="128"/>
  <c r="BM93" i="128"/>
  <c r="BM94" i="128"/>
  <c r="BM95" i="128"/>
  <c r="BM96" i="128"/>
  <c r="BM97" i="128"/>
  <c r="BM98" i="128"/>
  <c r="BM99" i="128"/>
  <c r="BM100" i="128"/>
  <c r="BM101" i="128"/>
  <c r="BM102" i="128"/>
  <c r="BM103" i="128"/>
  <c r="BM104" i="128"/>
  <c r="BM105" i="128"/>
  <c r="BM106" i="128"/>
  <c r="BM107" i="128"/>
  <c r="BM108" i="128"/>
  <c r="BM109" i="128"/>
  <c r="BM110" i="128"/>
  <c r="BM111" i="128"/>
  <c r="BM112" i="128"/>
  <c r="BM113" i="128"/>
  <c r="BM114" i="128"/>
  <c r="BM115" i="128"/>
  <c r="BM116" i="128"/>
  <c r="BM117" i="128"/>
  <c r="BM17" i="128"/>
  <c r="DZ117" i="128" l="1"/>
  <c r="DU117" i="128"/>
  <c r="DP117" i="128"/>
  <c r="DZ116" i="128"/>
  <c r="DU116" i="128"/>
  <c r="DP116" i="128"/>
  <c r="DZ115" i="128"/>
  <c r="DU115" i="128"/>
  <c r="DP115" i="128"/>
  <c r="DZ114" i="128"/>
  <c r="DU114" i="128"/>
  <c r="DP114" i="128"/>
  <c r="DZ113" i="128"/>
  <c r="DU113" i="128"/>
  <c r="DP113" i="128"/>
  <c r="DZ112" i="128"/>
  <c r="DU112" i="128"/>
  <c r="DP112" i="128"/>
  <c r="DZ111" i="128"/>
  <c r="DU111" i="128"/>
  <c r="DP111" i="128"/>
  <c r="DZ110" i="128"/>
  <c r="DU110" i="128"/>
  <c r="DP110" i="128"/>
  <c r="DZ109" i="128"/>
  <c r="DU109" i="128"/>
  <c r="DP109" i="128"/>
  <c r="DZ108" i="128"/>
  <c r="DU108" i="128"/>
  <c r="DP108" i="128"/>
  <c r="DZ107" i="128"/>
  <c r="DU107" i="128"/>
  <c r="DP107" i="128"/>
  <c r="DZ106" i="128"/>
  <c r="DU106" i="128"/>
  <c r="DP106" i="128"/>
  <c r="DZ105" i="128"/>
  <c r="DU105" i="128"/>
  <c r="DP105" i="128"/>
  <c r="DZ104" i="128"/>
  <c r="DU104" i="128"/>
  <c r="DP104" i="128"/>
  <c r="DZ103" i="128"/>
  <c r="DU103" i="128"/>
  <c r="DP103" i="128"/>
  <c r="DZ102" i="128"/>
  <c r="DU102" i="128"/>
  <c r="DP102" i="128"/>
  <c r="DZ101" i="128"/>
  <c r="DU101" i="128"/>
  <c r="DP101" i="128"/>
  <c r="DZ100" i="128"/>
  <c r="DU100" i="128"/>
  <c r="DP100" i="128"/>
  <c r="DZ99" i="128"/>
  <c r="DU99" i="128"/>
  <c r="DP99" i="128"/>
  <c r="DZ98" i="128"/>
  <c r="DU98" i="128"/>
  <c r="DP98" i="128"/>
  <c r="DZ97" i="128"/>
  <c r="DU97" i="128"/>
  <c r="DP97" i="128"/>
  <c r="DZ96" i="128"/>
  <c r="DU96" i="128"/>
  <c r="DP96" i="128"/>
  <c r="DZ95" i="128"/>
  <c r="DU95" i="128"/>
  <c r="DP95" i="128"/>
  <c r="DZ94" i="128"/>
  <c r="DU94" i="128"/>
  <c r="DP94" i="128"/>
  <c r="DZ93" i="128"/>
  <c r="DU93" i="128"/>
  <c r="DP93" i="128"/>
  <c r="DZ92" i="128"/>
  <c r="DU92" i="128"/>
  <c r="DP92" i="128"/>
  <c r="DZ91" i="128"/>
  <c r="DU91" i="128"/>
  <c r="DP91" i="128"/>
  <c r="DZ90" i="128"/>
  <c r="DU90" i="128"/>
  <c r="DP90" i="128"/>
  <c r="DZ89" i="128"/>
  <c r="DU89" i="128"/>
  <c r="DP89" i="128"/>
  <c r="DZ88" i="128"/>
  <c r="DU88" i="128"/>
  <c r="DP88" i="128"/>
  <c r="DZ87" i="128"/>
  <c r="DU87" i="128"/>
  <c r="DP87" i="128"/>
  <c r="DZ86" i="128"/>
  <c r="DU86" i="128"/>
  <c r="DP86" i="128"/>
  <c r="DZ85" i="128"/>
  <c r="DU85" i="128"/>
  <c r="DP85" i="128"/>
  <c r="DZ84" i="128"/>
  <c r="DU84" i="128"/>
  <c r="DP84" i="128"/>
  <c r="DZ83" i="128"/>
  <c r="DU83" i="128"/>
  <c r="DP83" i="128"/>
  <c r="DZ82" i="128"/>
  <c r="DU82" i="128"/>
  <c r="DP82" i="128"/>
  <c r="DZ81" i="128"/>
  <c r="DU81" i="128"/>
  <c r="DP81" i="128"/>
  <c r="DZ80" i="128"/>
  <c r="DU80" i="128"/>
  <c r="DP80" i="128"/>
  <c r="DZ79" i="128"/>
  <c r="DU79" i="128"/>
  <c r="DP79" i="128"/>
  <c r="DZ78" i="128"/>
  <c r="DU78" i="128"/>
  <c r="DP78" i="128"/>
  <c r="DZ77" i="128"/>
  <c r="DU77" i="128"/>
  <c r="DP77" i="128"/>
  <c r="DZ76" i="128"/>
  <c r="DU76" i="128"/>
  <c r="DP76" i="128"/>
  <c r="DZ75" i="128"/>
  <c r="DU75" i="128"/>
  <c r="DP75" i="128"/>
  <c r="DZ74" i="128"/>
  <c r="DU74" i="128"/>
  <c r="DP74" i="128"/>
  <c r="DZ73" i="128"/>
  <c r="DU73" i="128"/>
  <c r="DP73" i="128"/>
  <c r="DZ72" i="128"/>
  <c r="DU72" i="128"/>
  <c r="DP72" i="128"/>
  <c r="DZ71" i="128"/>
  <c r="DU71" i="128"/>
  <c r="DP71" i="128"/>
  <c r="DZ70" i="128"/>
  <c r="DU70" i="128"/>
  <c r="DP70" i="128"/>
  <c r="DZ69" i="128"/>
  <c r="DU69" i="128"/>
  <c r="DP69" i="128"/>
  <c r="DZ68" i="128"/>
  <c r="DU68" i="128"/>
  <c r="DP68" i="128"/>
  <c r="DZ67" i="128"/>
  <c r="DU67" i="128"/>
  <c r="DP67" i="128"/>
  <c r="DZ66" i="128"/>
  <c r="DU66" i="128"/>
  <c r="DP66" i="128"/>
  <c r="DZ65" i="128"/>
  <c r="DU65" i="128"/>
  <c r="DP65" i="128"/>
  <c r="DZ64" i="128"/>
  <c r="DU64" i="128"/>
  <c r="DP64" i="128"/>
  <c r="DZ63" i="128"/>
  <c r="DU63" i="128"/>
  <c r="DP63" i="128"/>
  <c r="DZ62" i="128"/>
  <c r="DU62" i="128"/>
  <c r="DP62" i="128"/>
  <c r="DZ61" i="128"/>
  <c r="DU61" i="128"/>
  <c r="DP61" i="128"/>
  <c r="DZ60" i="128"/>
  <c r="DU60" i="128"/>
  <c r="DP60" i="128"/>
  <c r="DZ59" i="128"/>
  <c r="DU59" i="128"/>
  <c r="DP59" i="128"/>
  <c r="DZ58" i="128"/>
  <c r="DU58" i="128"/>
  <c r="DP58" i="128"/>
  <c r="DZ57" i="128"/>
  <c r="DU57" i="128"/>
  <c r="DP57" i="128"/>
  <c r="DZ56" i="128"/>
  <c r="DU56" i="128"/>
  <c r="DP56" i="128"/>
  <c r="DZ55" i="128"/>
  <c r="DU55" i="128"/>
  <c r="DP55" i="128"/>
  <c r="DZ54" i="128"/>
  <c r="DU54" i="128"/>
  <c r="DP54" i="128"/>
  <c r="DZ53" i="128"/>
  <c r="DU53" i="128"/>
  <c r="DP53" i="128"/>
  <c r="DZ52" i="128"/>
  <c r="DU52" i="128"/>
  <c r="DP52" i="128"/>
  <c r="DZ51" i="128"/>
  <c r="DU51" i="128"/>
  <c r="DP51" i="128"/>
  <c r="DZ50" i="128"/>
  <c r="DU50" i="128"/>
  <c r="DP50" i="128"/>
  <c r="DZ49" i="128"/>
  <c r="DU49" i="128"/>
  <c r="DP49" i="128"/>
  <c r="DZ48" i="128"/>
  <c r="DU48" i="128"/>
  <c r="DP48" i="128"/>
  <c r="DZ47" i="128"/>
  <c r="DU47" i="128"/>
  <c r="DP47" i="128"/>
  <c r="DZ46" i="128"/>
  <c r="DU46" i="128"/>
  <c r="DP46" i="128"/>
  <c r="DZ45" i="128"/>
  <c r="DU45" i="128"/>
  <c r="DP45" i="128"/>
  <c r="DZ44" i="128"/>
  <c r="DU44" i="128"/>
  <c r="DP44" i="128"/>
  <c r="DZ43" i="128"/>
  <c r="DU43" i="128"/>
  <c r="DP43" i="128"/>
  <c r="DZ42" i="128"/>
  <c r="DU42" i="128"/>
  <c r="DP42" i="128"/>
  <c r="DZ41" i="128"/>
  <c r="DU41" i="128"/>
  <c r="DP41" i="128"/>
  <c r="DZ40" i="128"/>
  <c r="DU40" i="128"/>
  <c r="DP40" i="128"/>
  <c r="DZ39" i="128"/>
  <c r="DU39" i="128"/>
  <c r="DP39" i="128"/>
  <c r="DZ38" i="128"/>
  <c r="DU38" i="128"/>
  <c r="DP38" i="128"/>
  <c r="DZ37" i="128"/>
  <c r="DU37" i="128"/>
  <c r="DP37" i="128"/>
  <c r="DZ36" i="128"/>
  <c r="DU36" i="128"/>
  <c r="DP36" i="128"/>
  <c r="DZ35" i="128"/>
  <c r="DU35" i="128"/>
  <c r="DP35" i="128"/>
  <c r="DZ34" i="128"/>
  <c r="DU34" i="128"/>
  <c r="DP34" i="128"/>
  <c r="DZ33" i="128"/>
  <c r="DU33" i="128"/>
  <c r="DP33" i="128"/>
  <c r="DZ32" i="128"/>
  <c r="DU32" i="128"/>
  <c r="DP32" i="128"/>
  <c r="DZ31" i="128"/>
  <c r="DU31" i="128"/>
  <c r="DP31" i="128"/>
  <c r="DZ30" i="128"/>
  <c r="DU30" i="128"/>
  <c r="DP30" i="128"/>
  <c r="DZ29" i="128"/>
  <c r="DU29" i="128"/>
  <c r="DP29" i="128"/>
  <c r="DZ28" i="128"/>
  <c r="DU28" i="128"/>
  <c r="DP28" i="128"/>
  <c r="DZ27" i="128"/>
  <c r="DU27" i="128"/>
  <c r="DP27" i="128"/>
  <c r="DZ26" i="128"/>
  <c r="DU26" i="128"/>
  <c r="DP26" i="128"/>
  <c r="DZ25" i="128"/>
  <c r="DU25" i="128"/>
  <c r="DP25" i="128"/>
  <c r="DZ24" i="128"/>
  <c r="DU24" i="128"/>
  <c r="DP24" i="128"/>
  <c r="DZ23" i="128"/>
  <c r="DU23" i="128"/>
  <c r="DP23" i="128"/>
  <c r="DZ22" i="128"/>
  <c r="DU22" i="128"/>
  <c r="DP22" i="128"/>
  <c r="DZ21" i="128"/>
  <c r="DU21" i="128"/>
  <c r="DP21" i="128"/>
  <c r="DZ20" i="128"/>
  <c r="DU20" i="128"/>
  <c r="DP20" i="128"/>
  <c r="DZ19" i="128"/>
  <c r="DU19" i="128"/>
  <c r="DP19" i="128"/>
  <c r="DZ18" i="128"/>
  <c r="DU18" i="128"/>
  <c r="DP18" i="128"/>
  <c r="DZ17" i="128"/>
  <c r="DU17" i="128"/>
  <c r="AT26" i="110" l="1"/>
  <c r="AO26" i="110"/>
  <c r="AT25" i="110"/>
  <c r="AO25" i="110"/>
  <c r="AT24" i="110"/>
  <c r="AO24" i="110"/>
  <c r="AT23" i="110"/>
  <c r="AO23" i="110"/>
  <c r="AT22" i="110"/>
  <c r="AO22" i="110"/>
  <c r="AT21" i="110"/>
  <c r="AO21" i="110"/>
  <c r="AT20" i="110"/>
  <c r="AO20" i="110"/>
  <c r="AT19" i="110"/>
  <c r="AO19" i="110"/>
  <c r="AT18" i="110"/>
  <c r="AO18" i="110"/>
</calcChain>
</file>

<file path=xl/sharedStrings.xml><?xml version="1.0" encoding="utf-8"?>
<sst xmlns="http://schemas.openxmlformats.org/spreadsheetml/2006/main" count="6695" uniqueCount="301">
  <si>
    <t>INDICADORES BÁSICOS DE TENENCIA Y USO DE TECNOLOGÍAS DE LA INFORMACIÓN Y COMUNICACIÓN - TIC EN HOGARES Y PERSONAS DE 5 Y MÁS AÑOS DE EDAD 2022</t>
  </si>
  <si>
    <t>Módulo TIC de la Encuesta Nacional de Calidad de Vida 2022</t>
  </si>
  <si>
    <t>1.</t>
  </si>
  <si>
    <t>C.1</t>
  </si>
  <si>
    <t>Tenencia de bienes y servicios TIC en los hogares, según departamentos del país y área (cabecera - centros poblados y rural disperso)</t>
  </si>
  <si>
    <t>2.</t>
  </si>
  <si>
    <t>C.2</t>
  </si>
  <si>
    <t>Tenencia de teléfono fijo y móvil en hogares, según departamentos del país y área (cabecera - centros poblados y rural disperso)</t>
  </si>
  <si>
    <t>3.</t>
  </si>
  <si>
    <t>C.3</t>
  </si>
  <si>
    <t>4.</t>
  </si>
  <si>
    <t>C.4</t>
  </si>
  <si>
    <t>Sitios de uso de Internet, según departamentos del país, área (cabecera - centros poblados y rural disperso) y sexo</t>
  </si>
  <si>
    <t>5.</t>
  </si>
  <si>
    <t>C.5</t>
  </si>
  <si>
    <t>Uso de dispositivos para acceder a internet, según departamentos del país, área (cabecera - centros poblados y rural disperso) y sexo</t>
  </si>
  <si>
    <t>6.</t>
  </si>
  <si>
    <t>C.6</t>
  </si>
  <si>
    <t>Actividades de uso de Internet, según departamentos del país, área (cabecera - centros poblados y rural disperso) y sexo</t>
  </si>
  <si>
    <t>7.</t>
  </si>
  <si>
    <t>C.7</t>
  </si>
  <si>
    <t>8.</t>
  </si>
  <si>
    <t>C.8</t>
  </si>
  <si>
    <t>9.</t>
  </si>
  <si>
    <t>C.9</t>
  </si>
  <si>
    <t>10.</t>
  </si>
  <si>
    <t>C.10</t>
  </si>
  <si>
    <t>11.</t>
  </si>
  <si>
    <t>C.11</t>
  </si>
  <si>
    <t>13.</t>
  </si>
  <si>
    <t>C.13</t>
  </si>
  <si>
    <t>14.</t>
  </si>
  <si>
    <t>C.14</t>
  </si>
  <si>
    <t>15.</t>
  </si>
  <si>
    <t>C.15</t>
  </si>
  <si>
    <t>16.</t>
  </si>
  <si>
    <t>C.16</t>
  </si>
  <si>
    <t>Uso del computador, Internet, teléfono celular y señal de radio dentro del hogar por sexo y nivel educativo, según área (cabecera - centros poblados y rural disperso)</t>
  </si>
  <si>
    <t>Módulo TIC 2022</t>
  </si>
  <si>
    <t>Cuadro C.1.</t>
  </si>
  <si>
    <t>Cifras en miles*</t>
  </si>
  <si>
    <t>Volver al contenido</t>
  </si>
  <si>
    <t>DEPARTAMENTO</t>
  </si>
  <si>
    <t>Total hogares</t>
  </si>
  <si>
    <t xml:space="preserve"> Televisión convencional a color, LCD, plasma o LED</t>
  </si>
  <si>
    <t>TV a color convencional</t>
  </si>
  <si>
    <t>TV LCD, plasma o LED</t>
  </si>
  <si>
    <t>Uso del servicio de televisión por suscripción, cable, satelital o IPTV**</t>
  </si>
  <si>
    <t xml:space="preserve"> Computador de escritorio, portátil o tableta</t>
  </si>
  <si>
    <t>Computador de escritorio o portátil</t>
  </si>
  <si>
    <t>Computador de escritorio</t>
  </si>
  <si>
    <t>Computador portátil</t>
  </si>
  <si>
    <t>Tableta</t>
  </si>
  <si>
    <t>Teléfono fijo</t>
  </si>
  <si>
    <t>Hogares con Internet</t>
  </si>
  <si>
    <t>Hogares con Internet por tipo de conexión</t>
  </si>
  <si>
    <t>Hogares que reciben servicio de televisión por señal abierta</t>
  </si>
  <si>
    <t>Hogares que reciben el servicio de televisión por señal abierta Análoga</t>
  </si>
  <si>
    <t>Hogares que reciben el servicio de televisión por señal abierta TDT</t>
  </si>
  <si>
    <t>Hogares que reciben servicio de televisión por señal abierta análoga y TDT</t>
  </si>
  <si>
    <t>Hogares que reciben el servicio de televisión por cable</t>
  </si>
  <si>
    <t>Hogares que reciben el servicio de televisión via satelital</t>
  </si>
  <si>
    <t>Hogares que reciben el servicio de televisión via IPTV</t>
  </si>
  <si>
    <t>Número de computadores de escritorio</t>
  </si>
  <si>
    <t>Número de computadores portátiles</t>
  </si>
  <si>
    <t>Número de tabletas</t>
  </si>
  <si>
    <t>ÁREA</t>
  </si>
  <si>
    <t>Fijo</t>
  </si>
  <si>
    <t>Móvil</t>
  </si>
  <si>
    <t>Fijo y Móvil</t>
  </si>
  <si>
    <t>TOTAL</t>
  </si>
  <si>
    <r>
      <t xml:space="preserve">IC+- </t>
    </r>
    <r>
      <rPr>
        <b/>
        <vertAlign val="superscript"/>
        <sz val="9"/>
        <color theme="1"/>
        <rFont val="Segoe UI"/>
        <family val="2"/>
      </rPr>
      <t>b/</t>
    </r>
  </si>
  <si>
    <r>
      <t xml:space="preserve">Cve </t>
    </r>
    <r>
      <rPr>
        <b/>
        <vertAlign val="superscript"/>
        <sz val="10"/>
        <color theme="1"/>
        <rFont val="Segoe UI"/>
        <family val="2"/>
      </rPr>
      <t>c</t>
    </r>
    <r>
      <rPr>
        <b/>
        <vertAlign val="superscript"/>
        <sz val="8"/>
        <color theme="1"/>
        <rFont val="Segoe UI"/>
        <family val="2"/>
      </rPr>
      <t>/</t>
    </r>
  </si>
  <si>
    <t>IC+-</t>
  </si>
  <si>
    <t>Cve</t>
  </si>
  <si>
    <t>Proporción</t>
  </si>
  <si>
    <t>Proporción***</t>
  </si>
  <si>
    <t>Promedio***</t>
  </si>
  <si>
    <t>Promedio****</t>
  </si>
  <si>
    <t>TOTAL NACIONAL</t>
  </si>
  <si>
    <t xml:space="preserve">TOTAL </t>
  </si>
  <si>
    <t>CABECERA</t>
  </si>
  <si>
    <t>CENTROS POBLADOS Y RURAL DISPERSO</t>
  </si>
  <si>
    <t>AMAZONAS</t>
  </si>
  <si>
    <t>.</t>
  </si>
  <si>
    <t>ANTIOQUIA</t>
  </si>
  <si>
    <t>ARAUCA</t>
  </si>
  <si>
    <t>ATLÁNTICO</t>
  </si>
  <si>
    <t>BOGOTÁ D.C.</t>
  </si>
  <si>
    <t>BOLÍVAR</t>
  </si>
  <si>
    <t>BOYACÁ</t>
  </si>
  <si>
    <t>CALDAS</t>
  </si>
  <si>
    <t>CAQUETÁ</t>
  </si>
  <si>
    <t>CASANARE</t>
  </si>
  <si>
    <t>CAUCA</t>
  </si>
  <si>
    <t>CESAR</t>
  </si>
  <si>
    <t>CHOCÓ</t>
  </si>
  <si>
    <t>CÓRDOBA</t>
  </si>
  <si>
    <t>CUNDINAMARCA</t>
  </si>
  <si>
    <t>GUAINÍA</t>
  </si>
  <si>
    <t>GUAVIARE</t>
  </si>
  <si>
    <t>HUILA</t>
  </si>
  <si>
    <t>LA GUAJIRA</t>
  </si>
  <si>
    <t>MAGDALENA</t>
  </si>
  <si>
    <t>META</t>
  </si>
  <si>
    <t>NARIÑO</t>
  </si>
  <si>
    <t>NORTE DE SANTANDER</t>
  </si>
  <si>
    <t>PUTUMAYO</t>
  </si>
  <si>
    <t>QUINDÍO</t>
  </si>
  <si>
    <t>RISARALDA</t>
  </si>
  <si>
    <t>SAN ANDRÉS</t>
  </si>
  <si>
    <t>SANTANDER</t>
  </si>
  <si>
    <t>SUCRE</t>
  </si>
  <si>
    <t>TOLIMA</t>
  </si>
  <si>
    <t>VALLE DEL CAUCA</t>
  </si>
  <si>
    <t xml:space="preserve">VAUPÉS </t>
  </si>
  <si>
    <t>VICHADA</t>
  </si>
  <si>
    <t>Fuente: DANE - Encuesta Nacional de Calidad de Vida - ECV 2022</t>
  </si>
  <si>
    <t>Datos expandidos con proyecciones de población, con base en los resultados del censo 2018.</t>
  </si>
  <si>
    <t>d/ Coeficiente de variación estimado. Valores del coeficiente de variación inferiores al 10% representan alta precisión en las estimaciones; valores entre 10% y 15% significan precisión aceptable de las cifras estimadas y requieren revisiones; y valores del coeficiente de variación superiores al 15% transmiten baja precisión de las estimaciones, por lo que éstas deben usarse con precaución.</t>
  </si>
  <si>
    <t>* Por efecto del redondeo en miles, la desagregación de los totales pueden diferir ligeramente.</t>
  </si>
  <si>
    <t>** IPTV (Internet Protocol Television): Es la señal de televisión transmitida exclusivamente a través de Internet.</t>
  </si>
  <si>
    <t>*** Relación con respecto al total de hogares.</t>
  </si>
  <si>
    <t>Actualizado el 26 de julio de 2023.</t>
  </si>
  <si>
    <t>Cuadro C.2.</t>
  </si>
  <si>
    <t>Tenencia de telefono fijo y móvil en hogares, según departamentos del país y área (cabecera - centros poblados y rural disperso)</t>
  </si>
  <si>
    <t>Teléfono celular**</t>
  </si>
  <si>
    <t>Teléfono fijo y celular</t>
  </si>
  <si>
    <r>
      <t xml:space="preserve">Cve </t>
    </r>
    <r>
      <rPr>
        <b/>
        <vertAlign val="superscript"/>
        <sz val="9"/>
        <color theme="1"/>
        <rFont val="Segoe UI"/>
        <family val="2"/>
      </rPr>
      <t>c/</t>
    </r>
  </si>
  <si>
    <t>CVe</t>
  </si>
  <si>
    <t xml:space="preserve">Datos expandidos con proyecciones de población, con base en los resultados del censo 2018.  </t>
  </si>
  <si>
    <t>c/ Coeficiente de variación estimado. Valores del coeficiente de variación inferiores al 10% representan alta precisión en las estimaciones; valores entre 10% y 15% significan precisión aceptable de las cifras estimadas y requieren revisiones; y valores del coeficiente de variación superiores al 15% transmiten baja precisión de las estimaciones, por lo que éstas deben usarse con precaución.</t>
  </si>
  <si>
    <t>** Corresponde a los hogares en los que al menos una persona tiene teléfono celular.</t>
  </si>
  <si>
    <t>Cuadro C.3.</t>
  </si>
  <si>
    <t>Personas de 5 y más años de edad</t>
  </si>
  <si>
    <t>SEXO</t>
  </si>
  <si>
    <t>Total personas de 5 y más años</t>
  </si>
  <si>
    <t>Usó computador** en cualquier lugar</t>
  </si>
  <si>
    <t>Usó Internet en cualquier lugar y desde cualquier dispositivo</t>
  </si>
  <si>
    <t>Usó teléfono celular</t>
  </si>
  <si>
    <t>Escuchó señal de radio dentro del hogar</t>
  </si>
  <si>
    <t>Tiene teléfono celular</t>
  </si>
  <si>
    <t>Tenencia de teléfono celular por tipo de dispositivo</t>
  </si>
  <si>
    <t>Uso de computador por tipo de dispositivo</t>
  </si>
  <si>
    <t>Tiene teléfono celular convencional</t>
  </si>
  <si>
    <t>Tiene teléfono celular inteligente (smartphone)</t>
  </si>
  <si>
    <t>Tiene teléfono celular convencional e inteligente (smartphone)</t>
  </si>
  <si>
    <t>Usó computador de escritorio</t>
  </si>
  <si>
    <t>Usó computador portátil</t>
  </si>
  <si>
    <t>Usó tableta</t>
  </si>
  <si>
    <r>
      <t xml:space="preserve">Cve </t>
    </r>
    <r>
      <rPr>
        <b/>
        <vertAlign val="superscript"/>
        <sz val="9"/>
        <rFont val="Segoe UI"/>
        <family val="2"/>
      </rPr>
      <t>c/</t>
    </r>
  </si>
  <si>
    <t>HOMBRE</t>
  </si>
  <si>
    <t>MUJER</t>
  </si>
  <si>
    <t>** La definición de computador comprende el de escritorio, portátil o tableta.</t>
  </si>
  <si>
    <t>Módulo TIC 2022 
Cuadro C.4. 
Sitios de uso de Internet, según departamentos del país, área (cabecera - centros poblados y rural disperso) y sexo
Personas de 5 y más años de edad 
Cifras en miles*</t>
  </si>
  <si>
    <t>Total personas de 5 y más años que usaron Internet</t>
  </si>
  <si>
    <t>Sitio de uso de Internet</t>
  </si>
  <si>
    <t>El hogar</t>
  </si>
  <si>
    <t>El trabajo</t>
  </si>
  <si>
    <t>La institución educativa</t>
  </si>
  <si>
    <t>Centro de acceso público gratuito</t>
  </si>
  <si>
    <t>Centro de acceso público con costo (café Internet)</t>
  </si>
  <si>
    <t>En vivienda de otra persona</t>
  </si>
  <si>
    <t>En desplazamiento de un sitio a otro</t>
  </si>
  <si>
    <t>Otro sitio</t>
  </si>
  <si>
    <t>Módulo TIC 2022
 Cuadro C.5. 
Uso de dispositivos para acceder a Internet, según departamentos del país, área (cabecera - centros poblados y rural disperso) y sexo
 Personas de 5 y más años de edad 
Cifras en miles*</t>
  </si>
  <si>
    <t>Dispostivos a través de los cuales se accede a Internet</t>
  </si>
  <si>
    <t>Teléfono celular</t>
  </si>
  <si>
    <t>Televisor inteligente</t>
  </si>
  <si>
    <t>Otros dispositivos**</t>
  </si>
  <si>
    <t>Cuadro C.6.</t>
  </si>
  <si>
    <t>Actividad de uso de Internet</t>
  </si>
  <si>
    <t>Obtener Información 
(No incluye búsqueda de información con fines de educación)</t>
  </si>
  <si>
    <t>Enviar o recibir correos electrónicos</t>
  </si>
  <si>
    <t>Redes sociales</t>
  </si>
  <si>
    <t>Comprar/Ordenar productos o servicios</t>
  </si>
  <si>
    <t>Banca electrónica u otros servicios financieros</t>
  </si>
  <si>
    <t>Educación y aprendizaje</t>
  </si>
  <si>
    <t>Trámites con organismos gubernamentales</t>
  </si>
  <si>
    <t>Descargar software, imágenes, juegos, música o jugar en línea</t>
  </si>
  <si>
    <t>Consulta de medios de comunicación</t>
  </si>
  <si>
    <t>Televisión, videos, películas u otro contenido audiovisual para entretenimiento</t>
  </si>
  <si>
    <t>Buscar Trabajo</t>
  </si>
  <si>
    <t>Servicios en la nube (guardar información, editar archivos, etc.)</t>
  </si>
  <si>
    <t>Vender productos o servicios</t>
  </si>
  <si>
    <t>Trabajar como requisito dentro de su empleo o actividad económica de independiente</t>
  </si>
  <si>
    <t>Otro servicio</t>
  </si>
  <si>
    <t>Nota: Las personas pueden tener varias actividades de uso de Internet a la vez, por lo que las respuestas no son excluyentes.</t>
  </si>
  <si>
    <t xml:space="preserve"> </t>
  </si>
  <si>
    <t>Cuadro C.7.</t>
  </si>
  <si>
    <t xml:space="preserve">Total personas de 5 y más años </t>
  </si>
  <si>
    <t>Total personas de  5 y más años que usaron internet en cualquier lugar</t>
  </si>
  <si>
    <t>Fecuencia de uso</t>
  </si>
  <si>
    <t>Total personas de 5 y más años que usaron computador**</t>
  </si>
  <si>
    <t>Total personas de  5 y más años que usaron teléfono celular</t>
  </si>
  <si>
    <t>Total personas de  5 y más años que escucharon la señal de radio</t>
  </si>
  <si>
    <t>Todos los días de la semana</t>
  </si>
  <si>
    <t>Al menos una vez a la semana, pero no cada día</t>
  </si>
  <si>
    <t xml:space="preserve"> Al menos una vez al mes, pero no cada semana</t>
  </si>
  <si>
    <t>Al menos una vez al año, pero no cada mes</t>
  </si>
  <si>
    <t>ATLANTICO</t>
  </si>
  <si>
    <t>Total personas de 5 y más años que escucharon señal de radio dentro del hogar</t>
  </si>
  <si>
    <r>
      <t xml:space="preserve">IC+- </t>
    </r>
    <r>
      <rPr>
        <b/>
        <vertAlign val="superscript"/>
        <sz val="9"/>
        <rFont val="Segoe UI"/>
        <family val="2"/>
      </rPr>
      <t>b/</t>
    </r>
  </si>
  <si>
    <t>b/ Intervalo de confianza estimado con un nivel del 95%.</t>
  </si>
  <si>
    <t>Cuadro C.9.</t>
  </si>
  <si>
    <t>Total personas que no tienen celular pero lo utilizan</t>
  </si>
  <si>
    <t>Vendedor de minutos</t>
  </si>
  <si>
    <t>Cuadro C.10.</t>
  </si>
  <si>
    <t>Total personas que usaron teléfono celular</t>
  </si>
  <si>
    <t>Actividad de uso del teléfono celular</t>
  </si>
  <si>
    <t>Llamadas personales o familiares</t>
  </si>
  <si>
    <t>Llamadas laborales</t>
  </si>
  <si>
    <t>Mensajes de texto</t>
  </si>
  <si>
    <t>Navegación en Internet</t>
  </si>
  <si>
    <t>Venta de minutos</t>
  </si>
  <si>
    <t>Otras actividades</t>
  </si>
  <si>
    <t>Nota: Las personas pueden tener varias actividades de uso del teléfono celular a la vez, por los que las respuestas no son excluyentes.</t>
  </si>
  <si>
    <t>Cuadro C.11.</t>
  </si>
  <si>
    <t>Razón principal por la que el hogar no tiene computador, según departamentos del país y área (cabecera - centros poblados y rural disperso)</t>
  </si>
  <si>
    <t>Total hogares que no tienen computador (de escritorio o portátil) ni tableta</t>
  </si>
  <si>
    <t>Razón principal por la que el hogar no tiene computador de escritorio, portátil o tableta</t>
  </si>
  <si>
    <t>No están interesados</t>
  </si>
  <si>
    <t>No saben cómo usarlo</t>
  </si>
  <si>
    <t>Es demasiado costoso</t>
  </si>
  <si>
    <t>Otra</t>
  </si>
  <si>
    <t>Total hogares sin conexión a Internet</t>
  </si>
  <si>
    <t>Es muy costoso</t>
  </si>
  <si>
    <t>No lo considera necesario</t>
  </si>
  <si>
    <t>No sabe usarlo</t>
  </si>
  <si>
    <t>Cuadro C.13.</t>
  </si>
  <si>
    <t>No hay cobertura del servicio en la zona</t>
  </si>
  <si>
    <t>No le tienen permitido usar Internet</t>
  </si>
  <si>
    <t>Cuadro C.15.</t>
  </si>
  <si>
    <t>Uso del computador, Internet, teléfono celular y señal de radio dentro del hogar por sexo y edad, según área (cabecera - centros poblados y rural disperso)</t>
  </si>
  <si>
    <t>Rango de edad</t>
  </si>
  <si>
    <t>Total Personas</t>
  </si>
  <si>
    <t>5 y más años</t>
  </si>
  <si>
    <t>De 5 a 11</t>
  </si>
  <si>
    <t>De 12 a 24</t>
  </si>
  <si>
    <t>De 25 a 54</t>
  </si>
  <si>
    <t>55 y más</t>
  </si>
  <si>
    <t>** La definición de computador comprende el de escitorio, portátil o tableta.</t>
  </si>
  <si>
    <t>Cuadro C.16.</t>
  </si>
  <si>
    <t>Nivel educativo</t>
  </si>
  <si>
    <t>Total</t>
  </si>
  <si>
    <t>Ninguno</t>
  </si>
  <si>
    <t>Primaria incompleta</t>
  </si>
  <si>
    <t>Primaria completa</t>
  </si>
  <si>
    <t>Secundaria incompleta</t>
  </si>
  <si>
    <t>Secundaria completa</t>
  </si>
  <si>
    <t>Superior incompleta</t>
  </si>
  <si>
    <t>Superior completa</t>
  </si>
  <si>
    <t>Actividad o servicio al escuchar la señal de radio dentro del hogar</t>
  </si>
  <si>
    <t>Entretenimiento (música, deportes, variedades, humor)</t>
  </si>
  <si>
    <t>Noticias</t>
  </si>
  <si>
    <t>Información de interés comunitario</t>
  </si>
  <si>
    <t>Nota: Las personas pueden tener varias actividades de uso de señal de radio dentro del hogar a la vez, por lo que las respuestas no son excluyentes.</t>
  </si>
  <si>
    <t>Total personas de 5 y más años que usaron computador o Internet</t>
  </si>
  <si>
    <t>Usar procesadores de texto (Word, Google Docs, etc.)</t>
  </si>
  <si>
    <t>Enviar correos electrónicos con archivos adjuntos (documentos, fotos, videos, etc.)</t>
  </si>
  <si>
    <t>Conectar o instalar dispositivos adicionales (ej. Impresora, módem, cámara, etc.)</t>
  </si>
  <si>
    <t>Usar fórmulas matemáticas básicas en una hoja de cálculo (excel, open office calc, etc)</t>
  </si>
  <si>
    <t>Crear presentaciones mediante un programa especializado para ello (Power Point, prezi, otros)</t>
  </si>
  <si>
    <t>Transferir archivos entre dispositivos o por internet (computador, USB, celular, etc.)</t>
  </si>
  <si>
    <t>Buscar, descargar, instalar o configurar programas computacionales (software) o aplicaciones</t>
  </si>
  <si>
    <t>Utilizar un lenguaje de programación especializado</t>
  </si>
  <si>
    <t>Implementar medidas de seguridad efectivas para proteger dispositivos y cuentas de internet (contraseñas fuertes, notificación de intento de conexión, etc.)</t>
  </si>
  <si>
    <t>Limitar la difusión de datos o información personal en dispositivos, cuentas o aplicaciones de internet (nombre, información de contacto, fotografías, etc.)</t>
  </si>
  <si>
    <t>Comprobar que las noticias o información que consulta o recibe a través de internet son ciertas o verdaderas</t>
  </si>
  <si>
    <t>Prestado ocasionalmente por otra persona</t>
  </si>
  <si>
    <r>
      <t xml:space="preserve">IC+-  </t>
    </r>
    <r>
      <rPr>
        <b/>
        <vertAlign val="superscript"/>
        <sz val="9"/>
        <rFont val="Segoe UI"/>
        <family val="2"/>
      </rPr>
      <t>b/</t>
    </r>
  </si>
  <si>
    <t>Cuadro C.12.</t>
  </si>
  <si>
    <t>Razón principal por la que el hogar no tiene conexión a Internet, según departamentos del país y área (cabecera - centros poblados y rural disperso)</t>
  </si>
  <si>
    <t>Razón principal por la que el hogar no tiene conexión a Internet</t>
  </si>
  <si>
    <t>No tiene un dispositivo para conectarse</t>
  </si>
  <si>
    <t>Puede acceder desde el trabajo, la institución educativa, la vivienda de otra persona</t>
  </si>
  <si>
    <t>Puede conectarse sin costo desde lugares de acceso público</t>
  </si>
  <si>
    <t>No hay cobertura en la zona</t>
  </si>
  <si>
    <t>Total personas que no usan Internet</t>
  </si>
  <si>
    <t>Razón principal por lo que la persona no usa Internet</t>
  </si>
  <si>
    <t>Por razones de seguridad o privacidad</t>
  </si>
  <si>
    <t>Actividades o servicios al escuchar la señal de radio dentro del hogar, según departamentos del país, área (cabecera - centros poblados y rural disperso) y sexo</t>
  </si>
  <si>
    <t>Actividades o servicios al escuchar señal de radio dentro del hogar, según departamentos del país, área (cabecera - centros poblados y rural disperso) y sexo</t>
  </si>
  <si>
    <t>Actividades de uso del teléfono celular, según departamentos del país, área (cabecera - centros poblados y rural disperso) y sexo</t>
  </si>
  <si>
    <t>C.12</t>
  </si>
  <si>
    <t>Frecuencia de uso de internet, computador, teléfono celular y señal de radio dentro del hogar, según departamentos del país, área y sexo</t>
  </si>
  <si>
    <t>12.</t>
  </si>
  <si>
    <t>Uso de computador, Internet, teléfono celular y señal de radio dentro del hogar por sexo y rangos de edad, según área (cabecera - centros poblados y rural disperso)</t>
  </si>
  <si>
    <t>Uso de computador, Internet, teléfono celular y señal de radio dentro del hogar por sexo y nivel educativo, según área (cabecera - centros poblados y rural disperso)</t>
  </si>
  <si>
    <t xml:space="preserve">Habilidades en el uso del computador o Internet, según departamentos del país, área (cabecera - centros poblados y rural disperso) y sexo </t>
  </si>
  <si>
    <t>Razón principal por la que la persona no usa Internet, según departamentos del país, área (cabecera - centros poblados y rural disperso) y sexo</t>
  </si>
  <si>
    <t>Habilidad de uso de computador o Internet</t>
  </si>
  <si>
    <t>Actualizado 26 de julio de 2023.</t>
  </si>
  <si>
    <t>Acceso a la telefonía celular para las personas que no poseen teléfono celular pero lo utilizan, según medio y por departamentos del país, área y sexo</t>
  </si>
  <si>
    <t>Uso del computador, Internet, teléfono celular y señal de radio dentro del hogar, según departamentos del país, área y sexo</t>
  </si>
  <si>
    <t>Uso de computador, Internet, teléfono celular y señal de radio dentro del hogar, según departamentos del país, área y sexo</t>
  </si>
  <si>
    <t>Hogares que reciben servicio de televisión abierta-TDT, cable, satelital o IPTV</t>
  </si>
  <si>
    <t>Cuadro C.8.</t>
  </si>
  <si>
    <t>Cuadro C.14.</t>
  </si>
  <si>
    <t>** Comprende las consolas para juegos electrónicos, reproductores digitales de música video e imagen, entre otros.</t>
  </si>
  <si>
    <t>Usar las funciones de copiar y pegar para duplicar o mover información entre documentos, dispositivos o en el aImacenamiento utilizado través de internet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</si>
</sst>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1" formatCode="_-* #,##0_-;\-* #,##0_-;_-* &quot;-&quot;_-;_-@_-"/>
    <numFmt numFmtId="164" formatCode="_(* #,##0.00_);_(* \(#,##0.00\);_(* &quot;-&quot;??_);_(@_)"/>
    <numFmt numFmtId="165" formatCode="_(* #,##0_);_(* \(#,##0\);_(* &quot;-&quot;??_);_(@_)"/>
    <numFmt numFmtId="166" formatCode="0.0%"/>
    <numFmt numFmtId="167" formatCode="0.0"/>
    <numFmt numFmtId="168" formatCode="_(* #,##0.0_);_(* \(#,##0.0\);_(* &quot;-&quot;??_);_(@_)"/>
    <numFmt numFmtId="169" formatCode="0.0;\-0.0;&quot;-&quot;"/>
    <numFmt numFmtId="170" formatCode="#,##0.0"/>
    <numFmt numFmtId="171" formatCode="0.00;\-0.00;&quot;-&quot;"/>
  </numFmts>
  <fonts count="70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1"/>
      <name val="Segoe UI"/>
      <family val="2"/>
    </font>
    <font>
      <sz val="9"/>
      <name val="Segoe UI"/>
      <family val="2"/>
    </font>
    <font>
      <b/>
      <sz val="9"/>
      <name val="Segoe UI"/>
      <family val="2"/>
    </font>
    <font>
      <b/>
      <sz val="16"/>
      <name val="Segoe UI"/>
      <family val="2"/>
    </font>
    <font>
      <b/>
      <vertAlign val="superscript"/>
      <sz val="9"/>
      <name val="Segoe UI"/>
      <family val="2"/>
    </font>
    <font>
      <sz val="8"/>
      <name val="Segoe U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3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u/>
      <sz val="11"/>
      <color rgb="FF0066AA"/>
      <name val="Calibri"/>
      <family val="2"/>
      <scheme val="minor"/>
    </font>
    <font>
      <u/>
      <sz val="11"/>
      <color rgb="FF004488"/>
      <name val="Calibri"/>
      <family val="2"/>
      <scheme val="minor"/>
    </font>
    <font>
      <b/>
      <sz val="11"/>
      <color rgb="FFB6004B"/>
      <name val="Segoe UI"/>
      <family val="2"/>
    </font>
    <font>
      <b/>
      <u/>
      <sz val="10"/>
      <color theme="10"/>
      <name val="Segoe UI"/>
      <family val="2"/>
    </font>
    <font>
      <sz val="11"/>
      <color theme="1"/>
      <name val="Segoe UI"/>
      <family val="2"/>
    </font>
    <font>
      <sz val="9"/>
      <color theme="1"/>
      <name val="Segoe UI"/>
      <family val="2"/>
    </font>
    <font>
      <b/>
      <sz val="16"/>
      <color theme="0"/>
      <name val="Segoe UI"/>
      <family val="2"/>
    </font>
    <font>
      <b/>
      <sz val="11"/>
      <color theme="1"/>
      <name val="Segoe UI"/>
      <family val="2"/>
    </font>
    <font>
      <sz val="8"/>
      <color theme="1"/>
      <name val="Segoe UI"/>
      <family val="2"/>
    </font>
    <font>
      <b/>
      <sz val="14"/>
      <color theme="0"/>
      <name val="Segoe UI"/>
      <family val="2"/>
    </font>
    <font>
      <b/>
      <sz val="8"/>
      <color theme="1"/>
      <name val="Segoe UI"/>
      <family val="2"/>
    </font>
    <font>
      <b/>
      <sz val="9"/>
      <color theme="1"/>
      <name val="Segoe UI"/>
      <family val="2"/>
    </font>
    <font>
      <b/>
      <sz val="9"/>
      <color theme="6" tint="-0.249977111117893"/>
      <name val="Segoe UI"/>
      <family val="2"/>
    </font>
    <font>
      <u/>
      <sz val="9"/>
      <color theme="10"/>
      <name val="Segoe UI"/>
      <family val="2"/>
    </font>
    <font>
      <sz val="11"/>
      <color rgb="FF000000"/>
      <name val="Segoe UI"/>
      <family val="2"/>
    </font>
    <font>
      <b/>
      <sz val="12"/>
      <color theme="1"/>
      <name val="Segoe UI"/>
      <family val="2"/>
    </font>
    <font>
      <sz val="10"/>
      <color theme="4" tint="-0.249977111117893"/>
      <name val="Segoe UI"/>
      <family val="2"/>
    </font>
    <font>
      <sz val="9"/>
      <color rgb="FFFF0000"/>
      <name val="Segoe UI"/>
      <family val="2"/>
    </font>
    <font>
      <sz val="8"/>
      <color rgb="FFFF0000"/>
      <name val="Segoe UI"/>
      <family val="2"/>
    </font>
    <font>
      <b/>
      <sz val="8"/>
      <color rgb="FFFF0000"/>
      <name val="Segoe UI"/>
      <family val="2"/>
    </font>
    <font>
      <b/>
      <sz val="8"/>
      <name val="Segoe UI"/>
      <family val="2"/>
    </font>
    <font>
      <b/>
      <vertAlign val="superscript"/>
      <sz val="9"/>
      <color theme="1"/>
      <name val="Segoe UI"/>
      <family val="2"/>
    </font>
    <font>
      <b/>
      <vertAlign val="superscript"/>
      <sz val="10"/>
      <color theme="1"/>
      <name val="Segoe UI"/>
      <family val="2"/>
    </font>
    <font>
      <b/>
      <vertAlign val="superscript"/>
      <sz val="8"/>
      <color theme="1"/>
      <name val="Segoe UI"/>
      <family val="2"/>
    </font>
    <font>
      <b/>
      <sz val="10"/>
      <color rgb="FF000000"/>
      <name val="Calibri"/>
      <family val="2"/>
      <scheme val="minor"/>
    </font>
    <font>
      <b/>
      <u/>
      <sz val="11"/>
      <color theme="10"/>
      <name val="Calibri"/>
      <family val="2"/>
      <scheme val="minor"/>
    </font>
  </fonts>
  <fills count="6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6004B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rgb="FF000000"/>
      </patternFill>
    </fill>
  </fills>
  <borders count="3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theme="4"/>
      </bottom>
      <diagonal/>
    </border>
  </borders>
  <cellStyleXfs count="96">
    <xf numFmtId="0" fontId="0" fillId="0" borderId="0"/>
    <xf numFmtId="0" fontId="25" fillId="25" borderId="0" applyNumberFormat="0" applyBorder="0" applyAlignment="0" applyProtection="0"/>
    <xf numFmtId="0" fontId="2" fillId="2" borderId="0" applyNumberFormat="0" applyBorder="0" applyAlignment="0" applyProtection="0"/>
    <xf numFmtId="0" fontId="25" fillId="26" borderId="0" applyNumberFormat="0" applyBorder="0" applyAlignment="0" applyProtection="0"/>
    <xf numFmtId="0" fontId="2" fillId="3" borderId="0" applyNumberFormat="0" applyBorder="0" applyAlignment="0" applyProtection="0"/>
    <xf numFmtId="0" fontId="25" fillId="27" borderId="0" applyNumberFormat="0" applyBorder="0" applyAlignment="0" applyProtection="0"/>
    <xf numFmtId="0" fontId="2" fillId="4" borderId="0" applyNumberFormat="0" applyBorder="0" applyAlignment="0" applyProtection="0"/>
    <xf numFmtId="0" fontId="25" fillId="28" borderId="0" applyNumberFormat="0" applyBorder="0" applyAlignment="0" applyProtection="0"/>
    <xf numFmtId="0" fontId="2" fillId="5" borderId="0" applyNumberFormat="0" applyBorder="0" applyAlignment="0" applyProtection="0"/>
    <xf numFmtId="0" fontId="25" fillId="29" borderId="0" applyNumberFormat="0" applyBorder="0" applyAlignment="0" applyProtection="0"/>
    <xf numFmtId="0" fontId="2" fillId="6" borderId="0" applyNumberFormat="0" applyBorder="0" applyAlignment="0" applyProtection="0"/>
    <xf numFmtId="0" fontId="25" fillId="30" borderId="0" applyNumberFormat="0" applyBorder="0" applyAlignment="0" applyProtection="0"/>
    <xf numFmtId="0" fontId="2" fillId="7" borderId="0" applyNumberFormat="0" applyBorder="0" applyAlignment="0" applyProtection="0"/>
    <xf numFmtId="0" fontId="25" fillId="31" borderId="0" applyNumberFormat="0" applyBorder="0" applyAlignment="0" applyProtection="0"/>
    <xf numFmtId="0" fontId="2" fillId="8" borderId="0" applyNumberFormat="0" applyBorder="0" applyAlignment="0" applyProtection="0"/>
    <xf numFmtId="0" fontId="25" fillId="32" borderId="0" applyNumberFormat="0" applyBorder="0" applyAlignment="0" applyProtection="0"/>
    <xf numFmtId="0" fontId="2" fillId="9" borderId="0" applyNumberFormat="0" applyBorder="0" applyAlignment="0" applyProtection="0"/>
    <xf numFmtId="0" fontId="25" fillId="33" borderId="0" applyNumberFormat="0" applyBorder="0" applyAlignment="0" applyProtection="0"/>
    <xf numFmtId="0" fontId="2" fillId="10" borderId="0" applyNumberFormat="0" applyBorder="0" applyAlignment="0" applyProtection="0"/>
    <xf numFmtId="0" fontId="25" fillId="34" borderId="0" applyNumberFormat="0" applyBorder="0" applyAlignment="0" applyProtection="0"/>
    <xf numFmtId="0" fontId="2" fillId="5" borderId="0" applyNumberFormat="0" applyBorder="0" applyAlignment="0" applyProtection="0"/>
    <xf numFmtId="0" fontId="25" fillId="35" borderId="0" applyNumberFormat="0" applyBorder="0" applyAlignment="0" applyProtection="0"/>
    <xf numFmtId="0" fontId="2" fillId="8" borderId="0" applyNumberFormat="0" applyBorder="0" applyAlignment="0" applyProtection="0"/>
    <xf numFmtId="0" fontId="25" fillId="36" borderId="0" applyNumberFormat="0" applyBorder="0" applyAlignment="0" applyProtection="0"/>
    <xf numFmtId="0" fontId="2" fillId="11" borderId="0" applyNumberFormat="0" applyBorder="0" applyAlignment="0" applyProtection="0"/>
    <xf numFmtId="0" fontId="26" fillId="37" borderId="0" applyNumberFormat="0" applyBorder="0" applyAlignment="0" applyProtection="0"/>
    <xf numFmtId="0" fontId="3" fillId="12" borderId="0" applyNumberFormat="0" applyBorder="0" applyAlignment="0" applyProtection="0"/>
    <xf numFmtId="0" fontId="26" fillId="38" borderId="0" applyNumberFormat="0" applyBorder="0" applyAlignment="0" applyProtection="0"/>
    <xf numFmtId="0" fontId="3" fillId="9" borderId="0" applyNumberFormat="0" applyBorder="0" applyAlignment="0" applyProtection="0"/>
    <xf numFmtId="0" fontId="26" fillId="39" borderId="0" applyNumberFormat="0" applyBorder="0" applyAlignment="0" applyProtection="0"/>
    <xf numFmtId="0" fontId="3" fillId="10" borderId="0" applyNumberFormat="0" applyBorder="0" applyAlignment="0" applyProtection="0"/>
    <xf numFmtId="0" fontId="26" fillId="40" borderId="0" applyNumberFormat="0" applyBorder="0" applyAlignment="0" applyProtection="0"/>
    <xf numFmtId="0" fontId="3" fillId="13" borderId="0" applyNumberFormat="0" applyBorder="0" applyAlignment="0" applyProtection="0"/>
    <xf numFmtId="0" fontId="26" fillId="41" borderId="0" applyNumberFormat="0" applyBorder="0" applyAlignment="0" applyProtection="0"/>
    <xf numFmtId="0" fontId="3" fillId="14" borderId="0" applyNumberFormat="0" applyBorder="0" applyAlignment="0" applyProtection="0"/>
    <xf numFmtId="0" fontId="26" fillId="42" borderId="0" applyNumberFormat="0" applyBorder="0" applyAlignment="0" applyProtection="0"/>
    <xf numFmtId="0" fontId="3" fillId="15" borderId="0" applyNumberFormat="0" applyBorder="0" applyAlignment="0" applyProtection="0"/>
    <xf numFmtId="0" fontId="27" fillId="43" borderId="0" applyNumberFormat="0" applyBorder="0" applyAlignment="0" applyProtection="0"/>
    <xf numFmtId="0" fontId="4" fillId="4" borderId="0" applyNumberFormat="0" applyBorder="0" applyAlignment="0" applyProtection="0"/>
    <xf numFmtId="0" fontId="28" fillId="44" borderId="24" applyNumberFormat="0" applyAlignment="0" applyProtection="0"/>
    <xf numFmtId="0" fontId="5" fillId="16" borderId="1" applyNumberFormat="0" applyAlignment="0" applyProtection="0"/>
    <xf numFmtId="0" fontId="29" fillId="45" borderId="25" applyNumberFormat="0" applyAlignment="0" applyProtection="0"/>
    <xf numFmtId="0" fontId="6" fillId="17" borderId="2" applyNumberFormat="0" applyAlignment="0" applyProtection="0"/>
    <xf numFmtId="0" fontId="30" fillId="0" borderId="26" applyNumberFormat="0" applyFill="0" applyAlignment="0" applyProtection="0"/>
    <xf numFmtId="0" fontId="7" fillId="0" borderId="3" applyNumberFormat="0" applyFill="0" applyAlignment="0" applyProtection="0"/>
    <xf numFmtId="0" fontId="31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26" fillId="46" borderId="0" applyNumberFormat="0" applyBorder="0" applyAlignment="0" applyProtection="0"/>
    <xf numFmtId="0" fontId="3" fillId="18" borderId="0" applyNumberFormat="0" applyBorder="0" applyAlignment="0" applyProtection="0"/>
    <xf numFmtId="0" fontId="26" fillId="47" borderId="0" applyNumberFormat="0" applyBorder="0" applyAlignment="0" applyProtection="0"/>
    <xf numFmtId="0" fontId="3" fillId="19" borderId="0" applyNumberFormat="0" applyBorder="0" applyAlignment="0" applyProtection="0"/>
    <xf numFmtId="0" fontId="26" fillId="48" borderId="0" applyNumberFormat="0" applyBorder="0" applyAlignment="0" applyProtection="0"/>
    <xf numFmtId="0" fontId="3" fillId="20" borderId="0" applyNumberFormat="0" applyBorder="0" applyAlignment="0" applyProtection="0"/>
    <xf numFmtId="0" fontId="26" fillId="49" borderId="0" applyNumberFormat="0" applyBorder="0" applyAlignment="0" applyProtection="0"/>
    <xf numFmtId="0" fontId="3" fillId="13" borderId="0" applyNumberFormat="0" applyBorder="0" applyAlignment="0" applyProtection="0"/>
    <xf numFmtId="0" fontId="26" fillId="50" borderId="0" applyNumberFormat="0" applyBorder="0" applyAlignment="0" applyProtection="0"/>
    <xf numFmtId="0" fontId="3" fillId="14" borderId="0" applyNumberFormat="0" applyBorder="0" applyAlignment="0" applyProtection="0"/>
    <xf numFmtId="0" fontId="26" fillId="51" borderId="0" applyNumberFormat="0" applyBorder="0" applyAlignment="0" applyProtection="0"/>
    <xf numFmtId="0" fontId="3" fillId="21" borderId="0" applyNumberFormat="0" applyBorder="0" applyAlignment="0" applyProtection="0"/>
    <xf numFmtId="0" fontId="32" fillId="52" borderId="24" applyNumberFormat="0" applyAlignment="0" applyProtection="0"/>
    <xf numFmtId="0" fontId="9" fillId="7" borderId="1" applyNumberFormat="0" applyAlignment="0" applyProtection="0"/>
    <xf numFmtId="0" fontId="3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4" fillId="53" borderId="0" applyNumberFormat="0" applyBorder="0" applyAlignment="0" applyProtection="0"/>
    <xf numFmtId="0" fontId="10" fillId="3" borderId="0" applyNumberFormat="0" applyBorder="0" applyAlignment="0" applyProtection="0"/>
    <xf numFmtId="164" fontId="25" fillId="0" borderId="0" applyFont="0" applyFill="0" applyBorder="0" applyAlignment="0" applyProtection="0"/>
    <xf numFmtId="0" fontId="35" fillId="54" borderId="0" applyNumberFormat="0" applyBorder="0" applyAlignment="0" applyProtection="0"/>
    <xf numFmtId="0" fontId="11" fillId="2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25" fillId="55" borderId="27" applyNumberFormat="0" applyFont="0" applyAlignment="0" applyProtection="0"/>
    <xf numFmtId="0" fontId="1" fillId="23" borderId="4" applyNumberFormat="0" applyFont="0" applyAlignment="0" applyProtection="0"/>
    <xf numFmtId="0" fontId="1" fillId="23" borderId="4" applyNumberFormat="0" applyFont="0" applyAlignment="0" applyProtection="0"/>
    <xf numFmtId="9" fontId="25" fillId="0" borderId="0" applyFont="0" applyFill="0" applyBorder="0" applyAlignment="0" applyProtection="0"/>
    <xf numFmtId="0" fontId="37" fillId="44" borderId="28" applyNumberFormat="0" applyAlignment="0" applyProtection="0"/>
    <xf numFmtId="0" fontId="12" fillId="16" borderId="5" applyNumberFormat="0" applyAlignment="0" applyProtection="0"/>
    <xf numFmtId="0" fontId="3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3" fillId="0" borderId="32" applyNumberFormat="0" applyFill="0" applyAlignment="0" applyProtection="0"/>
    <xf numFmtId="0" fontId="16" fillId="0" borderId="6" applyNumberFormat="0" applyFill="0" applyAlignment="0" applyProtection="0"/>
    <xf numFmtId="0" fontId="41" fillId="0" borderId="29" applyNumberFormat="0" applyFill="0" applyAlignment="0" applyProtection="0"/>
    <xf numFmtId="0" fontId="17" fillId="0" borderId="7" applyNumberFormat="0" applyFill="0" applyAlignment="0" applyProtection="0"/>
    <xf numFmtId="0" fontId="31" fillId="0" borderId="30" applyNumberFormat="0" applyFill="0" applyAlignment="0" applyProtection="0"/>
    <xf numFmtId="0" fontId="8" fillId="0" borderId="8" applyNumberFormat="0" applyFill="0" applyAlignment="0" applyProtection="0"/>
    <xf numFmtId="0" fontId="15" fillId="0" borderId="0" applyNumberFormat="0" applyFill="0" applyBorder="0" applyAlignment="0" applyProtection="0"/>
    <xf numFmtId="0" fontId="42" fillId="0" borderId="31" applyNumberFormat="0" applyFill="0" applyAlignment="0" applyProtection="0"/>
    <xf numFmtId="0" fontId="18" fillId="0" borderId="9" applyNumberFormat="0" applyFill="0" applyAlignment="0" applyProtection="0"/>
    <xf numFmtId="41" fontId="25" fillId="0" borderId="0" applyFont="0" applyFill="0" applyBorder="0" applyAlignment="0" applyProtection="0"/>
  </cellStyleXfs>
  <cellXfs count="818">
    <xf numFmtId="0" fontId="0" fillId="0" borderId="0" xfId="0"/>
    <xf numFmtId="0" fontId="46" fillId="56" borderId="10" xfId="0" applyFont="1" applyFill="1" applyBorder="1" applyAlignment="1">
      <alignment horizontal="right" vertical="center"/>
    </xf>
    <xf numFmtId="0" fontId="47" fillId="56" borderId="11" xfId="61" applyFont="1" applyFill="1" applyBorder="1" applyAlignment="1">
      <alignment vertical="center"/>
    </xf>
    <xf numFmtId="0" fontId="48" fillId="56" borderId="0" xfId="0" applyFont="1" applyFill="1"/>
    <xf numFmtId="0" fontId="48" fillId="56" borderId="12" xfId="0" applyFont="1" applyFill="1" applyBorder="1" applyAlignment="1">
      <alignment vertical="center"/>
    </xf>
    <xf numFmtId="0" fontId="20" fillId="57" borderId="0" xfId="0" applyFont="1" applyFill="1" applyAlignment="1">
      <alignment horizontal="left" vertical="center" wrapText="1"/>
    </xf>
    <xf numFmtId="0" fontId="21" fillId="57" borderId="0" xfId="0" applyFont="1" applyFill="1" applyAlignment="1">
      <alignment horizontal="left" vertical="center" wrapText="1"/>
    </xf>
    <xf numFmtId="3" fontId="49" fillId="57" borderId="0" xfId="0" applyNumberFormat="1" applyFont="1" applyFill="1" applyAlignment="1">
      <alignment horizontal="center" vertical="center"/>
    </xf>
    <xf numFmtId="0" fontId="48" fillId="56" borderId="13" xfId="0" applyFont="1" applyFill="1" applyBorder="1"/>
    <xf numFmtId="0" fontId="48" fillId="56" borderId="0" xfId="0" applyFont="1" applyFill="1" applyAlignment="1">
      <alignment vertical="center"/>
    </xf>
    <xf numFmtId="0" fontId="19" fillId="56" borderId="12" xfId="0" applyFont="1" applyFill="1" applyBorder="1"/>
    <xf numFmtId="0" fontId="19" fillId="56" borderId="13" xfId="0" applyFont="1" applyFill="1" applyBorder="1"/>
    <xf numFmtId="0" fontId="19" fillId="56" borderId="14" xfId="0" applyFont="1" applyFill="1" applyBorder="1"/>
    <xf numFmtId="0" fontId="22" fillId="56" borderId="0" xfId="0" applyFont="1" applyFill="1" applyAlignment="1">
      <alignment vertical="center" wrapText="1"/>
    </xf>
    <xf numFmtId="0" fontId="19" fillId="56" borderId="0" xfId="0" applyFont="1" applyFill="1"/>
    <xf numFmtId="0" fontId="49" fillId="56" borderId="0" xfId="0" applyFont="1" applyFill="1"/>
    <xf numFmtId="0" fontId="49" fillId="56" borderId="0" xfId="0" applyFont="1" applyFill="1" applyAlignment="1">
      <alignment wrapText="1"/>
    </xf>
    <xf numFmtId="37" fontId="49" fillId="56" borderId="0" xfId="66" applyNumberFormat="1" applyFont="1" applyFill="1" applyBorder="1" applyAlignment="1">
      <alignment horizontal="center"/>
    </xf>
    <xf numFmtId="166" fontId="49" fillId="56" borderId="0" xfId="78" applyNumberFormat="1" applyFont="1" applyFill="1" applyBorder="1" applyAlignment="1">
      <alignment horizontal="center"/>
    </xf>
    <xf numFmtId="166" fontId="49" fillId="56" borderId="0" xfId="78" applyNumberFormat="1" applyFont="1" applyFill="1" applyBorder="1"/>
    <xf numFmtId="0" fontId="52" fillId="56" borderId="0" xfId="0" applyFont="1" applyFill="1"/>
    <xf numFmtId="0" fontId="52" fillId="56" borderId="0" xfId="0" applyFont="1" applyFill="1" applyAlignment="1">
      <alignment wrapText="1"/>
    </xf>
    <xf numFmtId="3" fontId="49" fillId="57" borderId="0" xfId="66" applyNumberFormat="1" applyFont="1" applyFill="1" applyBorder="1" applyAlignment="1">
      <alignment horizontal="center" vertical="center"/>
    </xf>
    <xf numFmtId="3" fontId="49" fillId="57" borderId="0" xfId="78" applyNumberFormat="1" applyFont="1" applyFill="1" applyBorder="1" applyAlignment="1">
      <alignment horizontal="center" vertical="center"/>
    </xf>
    <xf numFmtId="166" fontId="49" fillId="57" borderId="0" xfId="78" applyNumberFormat="1" applyFont="1" applyFill="1" applyBorder="1" applyAlignment="1">
      <alignment horizontal="center" vertical="center"/>
    </xf>
    <xf numFmtId="0" fontId="20" fillId="56" borderId="0" xfId="0" applyFont="1" applyFill="1" applyAlignment="1">
      <alignment horizontal="center" vertical="center"/>
    </xf>
    <xf numFmtId="3" fontId="49" fillId="56" borderId="0" xfId="66" applyNumberFormat="1" applyFont="1" applyFill="1" applyBorder="1" applyAlignment="1">
      <alignment horizontal="center" vertical="center"/>
    </xf>
    <xf numFmtId="3" fontId="49" fillId="56" borderId="0" xfId="78" applyNumberFormat="1" applyFont="1" applyFill="1" applyBorder="1" applyAlignment="1">
      <alignment horizontal="center" vertical="center"/>
    </xf>
    <xf numFmtId="166" fontId="49" fillId="56" borderId="0" xfId="78" applyNumberFormat="1" applyFont="1" applyFill="1" applyBorder="1" applyAlignment="1">
      <alignment horizontal="center" vertical="center"/>
    </xf>
    <xf numFmtId="3" fontId="49" fillId="57" borderId="13" xfId="66" applyNumberFormat="1" applyFont="1" applyFill="1" applyBorder="1" applyAlignment="1">
      <alignment horizontal="center" vertical="center"/>
    </xf>
    <xf numFmtId="3" fontId="49" fillId="57" borderId="13" xfId="78" applyNumberFormat="1" applyFont="1" applyFill="1" applyBorder="1" applyAlignment="1">
      <alignment horizontal="center" vertical="center"/>
    </xf>
    <xf numFmtId="166" fontId="49" fillId="57" borderId="13" xfId="78" applyNumberFormat="1" applyFont="1" applyFill="1" applyBorder="1" applyAlignment="1">
      <alignment horizontal="center" vertical="center"/>
    </xf>
    <xf numFmtId="0" fontId="21" fillId="56" borderId="0" xfId="0" applyFont="1" applyFill="1"/>
    <xf numFmtId="0" fontId="21" fillId="56" borderId="0" xfId="0" applyFont="1" applyFill="1" applyAlignment="1">
      <alignment horizontal="center" vertical="center" wrapText="1" shrinkToFit="1"/>
    </xf>
    <xf numFmtId="3" fontId="49" fillId="57" borderId="11" xfId="78" applyNumberFormat="1" applyFont="1" applyFill="1" applyBorder="1" applyAlignment="1">
      <alignment horizontal="center" vertical="center"/>
    </xf>
    <xf numFmtId="0" fontId="20" fillId="56" borderId="0" xfId="0" applyFont="1" applyFill="1" applyAlignment="1">
      <alignment horizontal="center" vertical="center" wrapText="1"/>
    </xf>
    <xf numFmtId="0" fontId="49" fillId="56" borderId="10" xfId="0" applyFont="1" applyFill="1" applyBorder="1" applyAlignment="1">
      <alignment horizontal="center" vertical="center"/>
    </xf>
    <xf numFmtId="0" fontId="52" fillId="56" borderId="0" xfId="0" applyFont="1" applyFill="1" applyAlignment="1">
      <alignment vertical="center"/>
    </xf>
    <xf numFmtId="0" fontId="52" fillId="24" borderId="0" xfId="0" applyFont="1" applyFill="1" applyAlignment="1">
      <alignment vertical="center" wrapText="1"/>
    </xf>
    <xf numFmtId="0" fontId="19" fillId="56" borderId="11" xfId="0" applyFont="1" applyFill="1" applyBorder="1"/>
    <xf numFmtId="0" fontId="53" fillId="56" borderId="0" xfId="74" applyFont="1" applyFill="1" applyAlignment="1">
      <alignment vertical="center" wrapText="1"/>
    </xf>
    <xf numFmtId="0" fontId="49" fillId="56" borderId="13" xfId="0" applyFont="1" applyFill="1" applyBorder="1" applyAlignment="1">
      <alignment horizontal="center" vertical="center"/>
    </xf>
    <xf numFmtId="0" fontId="21" fillId="57" borderId="11" xfId="0" applyFont="1" applyFill="1" applyBorder="1" applyAlignment="1">
      <alignment horizontal="left" vertical="center" wrapText="1"/>
    </xf>
    <xf numFmtId="3" fontId="49" fillId="57" borderId="11" xfId="0" applyNumberFormat="1" applyFont="1" applyFill="1" applyBorder="1" applyAlignment="1">
      <alignment horizontal="center" vertical="center"/>
    </xf>
    <xf numFmtId="166" fontId="49" fillId="57" borderId="0" xfId="0" applyNumberFormat="1" applyFont="1" applyFill="1" applyAlignment="1">
      <alignment horizontal="center" vertical="center"/>
    </xf>
    <xf numFmtId="3" fontId="49" fillId="56" borderId="0" xfId="0" applyNumberFormat="1" applyFont="1" applyFill="1" applyAlignment="1">
      <alignment horizontal="center" vertical="center"/>
    </xf>
    <xf numFmtId="166" fontId="49" fillId="56" borderId="0" xfId="0" applyNumberFormat="1" applyFont="1" applyFill="1" applyAlignment="1">
      <alignment horizontal="center" vertical="center"/>
    </xf>
    <xf numFmtId="3" fontId="49" fillId="56" borderId="13" xfId="0" applyNumberFormat="1" applyFont="1" applyFill="1" applyBorder="1" applyAlignment="1">
      <alignment horizontal="center" vertical="center"/>
    </xf>
    <xf numFmtId="166" fontId="49" fillId="56" borderId="13" xfId="0" applyNumberFormat="1" applyFont="1" applyFill="1" applyBorder="1" applyAlignment="1">
      <alignment horizontal="center" vertical="center"/>
    </xf>
    <xf numFmtId="165" fontId="49" fillId="56" borderId="0" xfId="0" applyNumberFormat="1" applyFont="1" applyFill="1" applyAlignment="1">
      <alignment horizontal="center" vertical="center"/>
    </xf>
    <xf numFmtId="0" fontId="54" fillId="56" borderId="0" xfId="0" applyFont="1" applyFill="1" applyAlignment="1">
      <alignment vertical="center"/>
    </xf>
    <xf numFmtId="0" fontId="20" fillId="56" borderId="0" xfId="0" applyFont="1" applyFill="1"/>
    <xf numFmtId="167" fontId="20" fillId="57" borderId="0" xfId="78" applyNumberFormat="1" applyFont="1" applyFill="1" applyBorder="1" applyAlignment="1">
      <alignment horizontal="center" vertical="center"/>
    </xf>
    <xf numFmtId="166" fontId="20" fillId="57" borderId="0" xfId="78" applyNumberFormat="1" applyFont="1" applyFill="1" applyBorder="1" applyAlignment="1">
      <alignment horizontal="center" vertical="center"/>
    </xf>
    <xf numFmtId="166" fontId="20" fillId="56" borderId="0" xfId="78" applyNumberFormat="1" applyFont="1" applyFill="1" applyBorder="1" applyAlignment="1">
      <alignment horizontal="center" vertical="center"/>
    </xf>
    <xf numFmtId="166" fontId="20" fillId="57" borderId="13" xfId="78" applyNumberFormat="1" applyFont="1" applyFill="1" applyBorder="1" applyAlignment="1">
      <alignment horizontal="center" vertical="center"/>
    </xf>
    <xf numFmtId="0" fontId="21" fillId="56" borderId="11" xfId="0" applyFont="1" applyFill="1" applyBorder="1" applyAlignment="1">
      <alignment horizontal="left" vertical="center" wrapText="1"/>
    </xf>
    <xf numFmtId="166" fontId="20" fillId="56" borderId="11" xfId="78" applyNumberFormat="1" applyFont="1" applyFill="1" applyBorder="1" applyAlignment="1">
      <alignment horizontal="center" vertical="center"/>
    </xf>
    <xf numFmtId="166" fontId="20" fillId="56" borderId="13" xfId="78" applyNumberFormat="1" applyFont="1" applyFill="1" applyBorder="1" applyAlignment="1">
      <alignment horizontal="center" vertical="center"/>
    </xf>
    <xf numFmtId="166" fontId="20" fillId="57" borderId="11" xfId="78" applyNumberFormat="1" applyFont="1" applyFill="1" applyBorder="1" applyAlignment="1">
      <alignment horizontal="center" vertical="center"/>
    </xf>
    <xf numFmtId="165" fontId="20" fillId="56" borderId="0" xfId="66" applyNumberFormat="1" applyFont="1" applyFill="1" applyBorder="1" applyAlignment="1">
      <alignment horizontal="center" vertical="center"/>
    </xf>
    <xf numFmtId="165" fontId="20" fillId="56" borderId="11" xfId="66" applyNumberFormat="1" applyFont="1" applyFill="1" applyBorder="1" applyAlignment="1">
      <alignment horizontal="center" vertical="center"/>
    </xf>
    <xf numFmtId="0" fontId="24" fillId="56" borderId="0" xfId="0" applyFont="1" applyFill="1"/>
    <xf numFmtId="0" fontId="19" fillId="56" borderId="13" xfId="0" applyFont="1" applyFill="1" applyBorder="1" applyAlignment="1">
      <alignment horizontal="left" vertical="center"/>
    </xf>
    <xf numFmtId="0" fontId="19" fillId="56" borderId="13" xfId="0" applyFont="1" applyFill="1" applyBorder="1" applyAlignment="1">
      <alignment horizontal="left" vertical="center" wrapText="1"/>
    </xf>
    <xf numFmtId="0" fontId="19" fillId="56" borderId="0" xfId="0" applyFont="1" applyFill="1" applyAlignment="1">
      <alignment horizontal="left" vertical="center"/>
    </xf>
    <xf numFmtId="0" fontId="21" fillId="56" borderId="0" xfId="0" applyFont="1" applyFill="1" applyAlignment="1">
      <alignment vertical="center" wrapText="1"/>
    </xf>
    <xf numFmtId="0" fontId="53" fillId="56" borderId="0" xfId="74" applyFont="1" applyFill="1" applyAlignment="1">
      <alignment horizontal="center" vertical="center" wrapText="1"/>
    </xf>
    <xf numFmtId="0" fontId="55" fillId="56" borderId="0" xfId="0" applyFont="1" applyFill="1" applyAlignment="1">
      <alignment vertical="center"/>
    </xf>
    <xf numFmtId="0" fontId="49" fillId="56" borderId="0" xfId="0" applyFont="1" applyFill="1" applyAlignment="1">
      <alignment vertical="center"/>
    </xf>
    <xf numFmtId="0" fontId="52" fillId="56" borderId="0" xfId="0" applyFont="1" applyFill="1" applyAlignment="1">
      <alignment horizontal="center" vertical="center"/>
    </xf>
    <xf numFmtId="0" fontId="52" fillId="56" borderId="0" xfId="0" applyFont="1" applyFill="1" applyAlignment="1">
      <alignment horizontal="center" vertical="center" wrapText="1"/>
    </xf>
    <xf numFmtId="3" fontId="49" fillId="57" borderId="13" xfId="0" applyNumberFormat="1" applyFont="1" applyFill="1" applyBorder="1" applyAlignment="1">
      <alignment horizontal="center" vertical="center"/>
    </xf>
    <xf numFmtId="166" fontId="49" fillId="57" borderId="13" xfId="0" applyNumberFormat="1" applyFont="1" applyFill="1" applyBorder="1" applyAlignment="1">
      <alignment horizontal="center" vertical="center"/>
    </xf>
    <xf numFmtId="0" fontId="22" fillId="56" borderId="0" xfId="0" applyFont="1" applyFill="1" applyAlignment="1">
      <alignment vertical="center"/>
    </xf>
    <xf numFmtId="0" fontId="21" fillId="56" borderId="0" xfId="0" applyFont="1" applyFill="1" applyAlignment="1">
      <alignment vertical="center"/>
    </xf>
    <xf numFmtId="0" fontId="21" fillId="56" borderId="11" xfId="0" applyFont="1" applyFill="1" applyBorder="1" applyAlignment="1">
      <alignment vertical="center" wrapText="1"/>
    </xf>
    <xf numFmtId="0" fontId="20" fillId="56" borderId="0" xfId="0" applyFont="1" applyFill="1" applyAlignment="1">
      <alignment vertical="center"/>
    </xf>
    <xf numFmtId="0" fontId="19" fillId="56" borderId="10" xfId="0" applyFont="1" applyFill="1" applyBorder="1"/>
    <xf numFmtId="0" fontId="54" fillId="24" borderId="0" xfId="0" applyFont="1" applyFill="1" applyAlignment="1">
      <alignment horizontal="left" vertical="top" wrapText="1"/>
    </xf>
    <xf numFmtId="0" fontId="54" fillId="24" borderId="15" xfId="0" applyFont="1" applyFill="1" applyBorder="1" applyAlignment="1">
      <alignment horizontal="left" vertical="top" wrapText="1"/>
    </xf>
    <xf numFmtId="0" fontId="48" fillId="56" borderId="12" xfId="0" applyFont="1" applyFill="1" applyBorder="1" applyAlignment="1">
      <alignment horizontal="left" vertical="top" wrapText="1"/>
    </xf>
    <xf numFmtId="1" fontId="49" fillId="56" borderId="0" xfId="78" applyNumberFormat="1" applyFont="1" applyFill="1" applyBorder="1" applyAlignment="1">
      <alignment horizontal="center"/>
    </xf>
    <xf numFmtId="0" fontId="48" fillId="56" borderId="13" xfId="0" applyFont="1" applyFill="1" applyBorder="1" applyAlignment="1">
      <alignment horizontal="left" vertical="top" wrapText="1"/>
    </xf>
    <xf numFmtId="0" fontId="48" fillId="56" borderId="0" xfId="0" applyFont="1" applyFill="1" applyAlignment="1">
      <alignment horizontal="left" vertical="top" wrapText="1"/>
    </xf>
    <xf numFmtId="0" fontId="48" fillId="56" borderId="15" xfId="0" applyFont="1" applyFill="1" applyBorder="1" applyAlignment="1">
      <alignment horizontal="left" vertical="top" wrapText="1"/>
    </xf>
    <xf numFmtId="0" fontId="48" fillId="56" borderId="14" xfId="0" applyFont="1" applyFill="1" applyBorder="1" applyAlignment="1">
      <alignment horizontal="left" vertical="top" wrapText="1"/>
    </xf>
    <xf numFmtId="0" fontId="54" fillId="56" borderId="13" xfId="0" applyFont="1" applyFill="1" applyBorder="1" applyAlignment="1">
      <alignment horizontal="left" vertical="top" wrapText="1"/>
    </xf>
    <xf numFmtId="0" fontId="48" fillId="56" borderId="11" xfId="0" applyFont="1" applyFill="1" applyBorder="1" applyAlignment="1">
      <alignment horizontal="left" vertical="top" wrapText="1"/>
    </xf>
    <xf numFmtId="166" fontId="49" fillId="57" borderId="11" xfId="0" applyNumberFormat="1" applyFont="1" applyFill="1" applyBorder="1" applyAlignment="1">
      <alignment horizontal="center" vertical="center"/>
    </xf>
    <xf numFmtId="0" fontId="55" fillId="56" borderId="0" xfId="0" applyFont="1" applyFill="1" applyAlignment="1">
      <alignment vertical="center" wrapText="1"/>
    </xf>
    <xf numFmtId="3" fontId="49" fillId="56" borderId="13" xfId="66" applyNumberFormat="1" applyFont="1" applyFill="1" applyBorder="1" applyAlignment="1">
      <alignment horizontal="center" vertical="center"/>
    </xf>
    <xf numFmtId="166" fontId="49" fillId="56" borderId="13" xfId="78" applyNumberFormat="1" applyFont="1" applyFill="1" applyBorder="1" applyAlignment="1">
      <alignment horizontal="center" vertical="center"/>
    </xf>
    <xf numFmtId="3" fontId="49" fillId="56" borderId="13" xfId="78" applyNumberFormat="1" applyFont="1" applyFill="1" applyBorder="1" applyAlignment="1">
      <alignment horizontal="center" vertical="center"/>
    </xf>
    <xf numFmtId="0" fontId="48" fillId="56" borderId="11" xfId="0" applyFont="1" applyFill="1" applyBorder="1" applyAlignment="1">
      <alignment vertical="center"/>
    </xf>
    <xf numFmtId="0" fontId="49" fillId="56" borderId="0" xfId="0" applyFont="1" applyFill="1" applyAlignment="1">
      <alignment horizontal="center" vertical="center"/>
    </xf>
    <xf numFmtId="0" fontId="52" fillId="56" borderId="0" xfId="0" applyFont="1" applyFill="1" applyAlignment="1">
      <alignment horizontal="left" vertical="top" wrapText="1"/>
    </xf>
    <xf numFmtId="0" fontId="49" fillId="56" borderId="10" xfId="0" applyFont="1" applyFill="1" applyBorder="1" applyAlignment="1">
      <alignment horizontal="center"/>
    </xf>
    <xf numFmtId="0" fontId="49" fillId="56" borderId="11" xfId="0" applyFont="1" applyFill="1" applyBorder="1" applyAlignment="1">
      <alignment horizontal="center"/>
    </xf>
    <xf numFmtId="0" fontId="49" fillId="56" borderId="16" xfId="0" applyFont="1" applyFill="1" applyBorder="1" applyAlignment="1">
      <alignment horizontal="center"/>
    </xf>
    <xf numFmtId="0" fontId="52" fillId="24" borderId="0" xfId="0" applyFont="1" applyFill="1" applyAlignment="1">
      <alignment vertical="top" wrapText="1"/>
    </xf>
    <xf numFmtId="0" fontId="52" fillId="24" borderId="0" xfId="0" applyFont="1" applyFill="1" applyAlignment="1">
      <alignment horizontal="left" vertical="top" wrapText="1"/>
    </xf>
    <xf numFmtId="3" fontId="49" fillId="57" borderId="11" xfId="66" applyNumberFormat="1" applyFont="1" applyFill="1" applyBorder="1" applyAlignment="1">
      <alignment horizontal="center" vertical="center"/>
    </xf>
    <xf numFmtId="0" fontId="55" fillId="56" borderId="0" xfId="0" applyFont="1" applyFill="1" applyAlignment="1">
      <alignment horizontal="center" vertical="center"/>
    </xf>
    <xf numFmtId="166" fontId="49" fillId="57" borderId="11" xfId="78" applyNumberFormat="1" applyFont="1" applyFill="1" applyBorder="1" applyAlignment="1">
      <alignment horizontal="center" vertical="center"/>
    </xf>
    <xf numFmtId="0" fontId="54" fillId="24" borderId="13" xfId="0" applyFont="1" applyFill="1" applyBorder="1" applyAlignment="1">
      <alignment horizontal="left" vertical="top" wrapText="1"/>
    </xf>
    <xf numFmtId="0" fontId="49" fillId="56" borderId="11" xfId="0" applyFont="1" applyFill="1" applyBorder="1" applyAlignment="1">
      <alignment vertical="center"/>
    </xf>
    <xf numFmtId="166" fontId="49" fillId="57" borderId="0" xfId="78" applyNumberFormat="1" applyFont="1" applyFill="1" applyBorder="1" applyAlignment="1">
      <alignment vertical="center"/>
    </xf>
    <xf numFmtId="168" fontId="49" fillId="57" borderId="0" xfId="66" applyNumberFormat="1" applyFont="1" applyFill="1" applyBorder="1" applyAlignment="1">
      <alignment vertical="center"/>
    </xf>
    <xf numFmtId="166" fontId="49" fillId="56" borderId="0" xfId="78" applyNumberFormat="1" applyFont="1" applyFill="1" applyBorder="1" applyAlignment="1">
      <alignment vertical="center"/>
    </xf>
    <xf numFmtId="168" fontId="49" fillId="56" borderId="0" xfId="66" applyNumberFormat="1" applyFont="1" applyFill="1" applyBorder="1" applyAlignment="1">
      <alignment vertical="center"/>
    </xf>
    <xf numFmtId="166" fontId="49" fillId="57" borderId="13" xfId="78" applyNumberFormat="1" applyFont="1" applyFill="1" applyBorder="1" applyAlignment="1">
      <alignment vertical="center"/>
    </xf>
    <xf numFmtId="168" fontId="49" fillId="57" borderId="13" xfId="66" applyNumberFormat="1" applyFont="1" applyFill="1" applyBorder="1" applyAlignment="1">
      <alignment vertical="center"/>
    </xf>
    <xf numFmtId="168" fontId="49" fillId="57" borderId="11" xfId="66" applyNumberFormat="1" applyFont="1" applyFill="1" applyBorder="1" applyAlignment="1">
      <alignment vertical="center"/>
    </xf>
    <xf numFmtId="168" fontId="49" fillId="56" borderId="13" xfId="66" applyNumberFormat="1" applyFont="1" applyFill="1" applyBorder="1" applyAlignment="1">
      <alignment vertical="center"/>
    </xf>
    <xf numFmtId="0" fontId="48" fillId="56" borderId="10" xfId="0" applyFont="1" applyFill="1" applyBorder="1" applyAlignment="1">
      <alignment vertical="center"/>
    </xf>
    <xf numFmtId="0" fontId="48" fillId="56" borderId="17" xfId="0" applyFont="1" applyFill="1" applyBorder="1" applyAlignment="1">
      <alignment vertical="center"/>
    </xf>
    <xf numFmtId="0" fontId="49" fillId="56" borderId="0" xfId="0" applyFont="1" applyFill="1" applyAlignment="1">
      <alignment vertical="center" wrapText="1"/>
    </xf>
    <xf numFmtId="0" fontId="48" fillId="56" borderId="12" xfId="0" applyFont="1" applyFill="1" applyBorder="1" applyAlignment="1">
      <alignment horizontal="left" vertical="center" wrapText="1"/>
    </xf>
    <xf numFmtId="0" fontId="49" fillId="56" borderId="17" xfId="0" applyFont="1" applyFill="1" applyBorder="1" applyAlignment="1">
      <alignment horizontal="center" vertical="center"/>
    </xf>
    <xf numFmtId="0" fontId="48" fillId="56" borderId="13" xfId="0" applyFont="1" applyFill="1" applyBorder="1" applyAlignment="1">
      <alignment vertical="center"/>
    </xf>
    <xf numFmtId="0" fontId="48" fillId="56" borderId="16" xfId="0" applyFont="1" applyFill="1" applyBorder="1" applyAlignment="1">
      <alignment vertical="center"/>
    </xf>
    <xf numFmtId="0" fontId="48" fillId="56" borderId="15" xfId="0" applyFont="1" applyFill="1" applyBorder="1" applyAlignment="1">
      <alignment vertical="center"/>
    </xf>
    <xf numFmtId="0" fontId="48" fillId="56" borderId="14" xfId="0" applyFont="1" applyFill="1" applyBorder="1" applyAlignment="1">
      <alignment vertical="center"/>
    </xf>
    <xf numFmtId="0" fontId="52" fillId="56" borderId="13" xfId="0" applyFont="1" applyFill="1" applyBorder="1" applyAlignment="1">
      <alignment horizontal="left" vertical="center" wrapText="1"/>
    </xf>
    <xf numFmtId="3" fontId="49" fillId="56" borderId="11" xfId="66" applyNumberFormat="1" applyFont="1" applyFill="1" applyBorder="1" applyAlignment="1">
      <alignment horizontal="center" vertical="center"/>
    </xf>
    <xf numFmtId="3" fontId="49" fillId="56" borderId="16" xfId="78" applyNumberFormat="1" applyFont="1" applyFill="1" applyBorder="1" applyAlignment="1">
      <alignment horizontal="center" vertical="center"/>
    </xf>
    <xf numFmtId="0" fontId="52" fillId="56" borderId="14" xfId="0" applyFont="1" applyFill="1" applyBorder="1" applyAlignment="1">
      <alignment vertical="center"/>
    </xf>
    <xf numFmtId="0" fontId="51" fillId="56" borderId="0" xfId="0" applyFont="1" applyFill="1" applyAlignment="1">
      <alignment horizontal="left" vertical="center"/>
    </xf>
    <xf numFmtId="0" fontId="56" fillId="56" borderId="0" xfId="0" applyFont="1" applyFill="1" applyAlignment="1">
      <alignment vertical="center"/>
    </xf>
    <xf numFmtId="0" fontId="48" fillId="56" borderId="13" xfId="0" applyFont="1" applyFill="1" applyBorder="1" applyAlignment="1">
      <alignment horizontal="left" vertical="center"/>
    </xf>
    <xf numFmtId="0" fontId="52" fillId="56" borderId="11" xfId="0" applyFont="1" applyFill="1" applyBorder="1" applyAlignment="1">
      <alignment horizontal="left" vertical="center" wrapText="1"/>
    </xf>
    <xf numFmtId="0" fontId="49" fillId="56" borderId="10" xfId="0" applyFont="1" applyFill="1" applyBorder="1" applyAlignment="1">
      <alignment vertical="center"/>
    </xf>
    <xf numFmtId="0" fontId="52" fillId="24" borderId="16" xfId="0" applyFont="1" applyFill="1" applyBorder="1" applyAlignment="1">
      <alignment vertical="center" wrapText="1"/>
    </xf>
    <xf numFmtId="0" fontId="21" fillId="56" borderId="18" xfId="0" applyFont="1" applyFill="1" applyBorder="1" applyAlignment="1">
      <alignment horizontal="center" vertical="center"/>
    </xf>
    <xf numFmtId="0" fontId="48" fillId="56" borderId="0" xfId="0" applyFont="1" applyFill="1" applyAlignment="1">
      <alignment horizontal="center" vertical="center"/>
    </xf>
    <xf numFmtId="0" fontId="48" fillId="56" borderId="13" xfId="0" applyFont="1" applyFill="1" applyBorder="1" applyAlignment="1">
      <alignment horizontal="center" vertical="center"/>
    </xf>
    <xf numFmtId="0" fontId="52" fillId="56" borderId="0" xfId="0" applyFont="1" applyFill="1" applyAlignment="1">
      <alignment vertical="center" wrapText="1"/>
    </xf>
    <xf numFmtId="0" fontId="49" fillId="56" borderId="11" xfId="0" applyFont="1" applyFill="1" applyBorder="1" applyAlignment="1">
      <alignment horizontal="center" vertical="center"/>
    </xf>
    <xf numFmtId="0" fontId="20" fillId="56" borderId="0" xfId="0" applyFont="1" applyFill="1" applyAlignment="1">
      <alignment horizontal="left" vertical="center" wrapText="1"/>
    </xf>
    <xf numFmtId="0" fontId="20" fillId="56" borderId="13" xfId="0" applyFont="1" applyFill="1" applyBorder="1" applyAlignment="1">
      <alignment horizontal="left" vertical="center" wrapText="1"/>
    </xf>
    <xf numFmtId="0" fontId="21" fillId="56" borderId="0" xfId="0" applyFont="1" applyFill="1" applyAlignment="1">
      <alignment horizontal="left" vertical="center" wrapText="1"/>
    </xf>
    <xf numFmtId="0" fontId="20" fillId="56" borderId="0" xfId="0" applyFont="1" applyFill="1" applyAlignment="1">
      <alignment horizontal="left" vertical="center"/>
    </xf>
    <xf numFmtId="0" fontId="55" fillId="56" borderId="0" xfId="0" applyFont="1" applyFill="1" applyAlignment="1">
      <alignment horizontal="left" vertical="center"/>
    </xf>
    <xf numFmtId="0" fontId="55" fillId="56" borderId="0" xfId="0" applyFont="1" applyFill="1" applyAlignment="1">
      <alignment horizontal="left" vertical="center" wrapText="1"/>
    </xf>
    <xf numFmtId="0" fontId="19" fillId="56" borderId="0" xfId="0" applyFont="1" applyFill="1" applyAlignment="1">
      <alignment horizontal="left" vertical="center" wrapText="1"/>
    </xf>
    <xf numFmtId="0" fontId="21" fillId="56" borderId="13" xfId="0" applyFont="1" applyFill="1" applyBorder="1" applyAlignment="1">
      <alignment horizontal="center" vertical="center"/>
    </xf>
    <xf numFmtId="0" fontId="21" fillId="56" borderId="0" xfId="0" applyFont="1" applyFill="1" applyAlignment="1">
      <alignment horizontal="center" vertical="center"/>
    </xf>
    <xf numFmtId="0" fontId="19" fillId="56" borderId="0" xfId="0" applyFont="1" applyFill="1" applyAlignment="1">
      <alignment vertical="center"/>
    </xf>
    <xf numFmtId="0" fontId="21" fillId="56" borderId="0" xfId="0" applyFont="1" applyFill="1" applyAlignment="1">
      <alignment horizontal="left" vertical="center"/>
    </xf>
    <xf numFmtId="0" fontId="20" fillId="56" borderId="13" xfId="0" applyFont="1" applyFill="1" applyBorder="1" applyAlignment="1">
      <alignment vertical="center"/>
    </xf>
    <xf numFmtId="0" fontId="20" fillId="56" borderId="11" xfId="0" applyFont="1" applyFill="1" applyBorder="1" applyAlignment="1">
      <alignment vertical="center"/>
    </xf>
    <xf numFmtId="0" fontId="20" fillId="56" borderId="10" xfId="0" applyFont="1" applyFill="1" applyBorder="1" applyAlignment="1">
      <alignment vertical="center"/>
    </xf>
    <xf numFmtId="0" fontId="24" fillId="56" borderId="0" xfId="0" applyFont="1" applyFill="1" applyAlignment="1">
      <alignment vertical="center"/>
    </xf>
    <xf numFmtId="0" fontId="19" fillId="56" borderId="12" xfId="0" applyFont="1" applyFill="1" applyBorder="1" applyAlignment="1">
      <alignment vertical="center"/>
    </xf>
    <xf numFmtId="0" fontId="19" fillId="56" borderId="13" xfId="0" applyFont="1" applyFill="1" applyBorder="1" applyAlignment="1">
      <alignment vertical="center"/>
    </xf>
    <xf numFmtId="0" fontId="19" fillId="56" borderId="11" xfId="0" applyFont="1" applyFill="1" applyBorder="1" applyAlignment="1">
      <alignment vertical="center"/>
    </xf>
    <xf numFmtId="0" fontId="52" fillId="56" borderId="0" xfId="0" applyFont="1" applyFill="1" applyAlignment="1">
      <alignment horizontal="left" vertical="center" wrapText="1"/>
    </xf>
    <xf numFmtId="0" fontId="48" fillId="56" borderId="0" xfId="0" applyFont="1" applyFill="1" applyAlignment="1">
      <alignment horizontal="left" vertical="center" wrapText="1"/>
    </xf>
    <xf numFmtId="166" fontId="49" fillId="56" borderId="0" xfId="66" applyNumberFormat="1" applyFont="1" applyFill="1" applyBorder="1" applyAlignment="1">
      <alignment horizontal="center"/>
    </xf>
    <xf numFmtId="166" fontId="48" fillId="56" borderId="0" xfId="78" applyNumberFormat="1" applyFont="1" applyFill="1" applyBorder="1"/>
    <xf numFmtId="166" fontId="21" fillId="56" borderId="13" xfId="78" applyNumberFormat="1" applyFont="1" applyFill="1" applyBorder="1" applyAlignment="1">
      <alignment horizontal="center" vertical="center"/>
    </xf>
    <xf numFmtId="166" fontId="52" fillId="56" borderId="0" xfId="78" applyNumberFormat="1" applyFont="1" applyFill="1" applyBorder="1"/>
    <xf numFmtId="166" fontId="22" fillId="56" borderId="0" xfId="0" applyNumberFormat="1" applyFont="1" applyFill="1" applyAlignment="1">
      <alignment horizontal="right" vertical="center" wrapText="1"/>
    </xf>
    <xf numFmtId="166" fontId="55" fillId="56" borderId="0" xfId="0" applyNumberFormat="1" applyFont="1" applyFill="1" applyAlignment="1">
      <alignment horizontal="left" vertical="center"/>
    </xf>
    <xf numFmtId="166" fontId="49" fillId="56" borderId="0" xfId="0" applyNumberFormat="1" applyFont="1" applyFill="1" applyAlignment="1">
      <alignment vertical="center"/>
    </xf>
    <xf numFmtId="166" fontId="52" fillId="56" borderId="0" xfId="0" applyNumberFormat="1" applyFont="1" applyFill="1" applyAlignment="1">
      <alignment vertical="center"/>
    </xf>
    <xf numFmtId="166" fontId="48" fillId="56" borderId="0" xfId="0" applyNumberFormat="1" applyFont="1" applyFill="1" applyAlignment="1">
      <alignment vertical="center"/>
    </xf>
    <xf numFmtId="166" fontId="21" fillId="56" borderId="18" xfId="0" applyNumberFormat="1" applyFont="1" applyFill="1" applyBorder="1" applyAlignment="1">
      <alignment horizontal="center" vertical="center"/>
    </xf>
    <xf numFmtId="166" fontId="22" fillId="56" borderId="0" xfId="0" applyNumberFormat="1" applyFont="1" applyFill="1" applyAlignment="1">
      <alignment vertical="center" wrapText="1"/>
    </xf>
    <xf numFmtId="166" fontId="53" fillId="56" borderId="0" xfId="74" applyNumberFormat="1" applyFont="1" applyFill="1" applyAlignment="1">
      <alignment vertical="center" wrapText="1"/>
    </xf>
    <xf numFmtId="166" fontId="52" fillId="56" borderId="0" xfId="0" applyNumberFormat="1" applyFont="1" applyFill="1" applyAlignment="1">
      <alignment vertical="center" wrapText="1"/>
    </xf>
    <xf numFmtId="166" fontId="21" fillId="56" borderId="13" xfId="0" applyNumberFormat="1" applyFont="1" applyFill="1" applyBorder="1" applyAlignment="1">
      <alignment horizontal="center" vertical="center"/>
    </xf>
    <xf numFmtId="166" fontId="49" fillId="56" borderId="16" xfId="0" applyNumberFormat="1" applyFont="1" applyFill="1" applyBorder="1" applyAlignment="1">
      <alignment horizontal="center" vertical="center"/>
    </xf>
    <xf numFmtId="166" fontId="48" fillId="56" borderId="0" xfId="78" applyNumberFormat="1" applyFont="1" applyFill="1" applyBorder="1" applyAlignment="1">
      <alignment vertical="center"/>
    </xf>
    <xf numFmtId="166" fontId="53" fillId="56" borderId="0" xfId="78" applyNumberFormat="1" applyFont="1" applyFill="1" applyBorder="1" applyAlignment="1">
      <alignment vertical="center" wrapText="1"/>
    </xf>
    <xf numFmtId="166" fontId="55" fillId="56" borderId="0" xfId="78" applyNumberFormat="1" applyFont="1" applyFill="1" applyBorder="1" applyAlignment="1">
      <alignment horizontal="left" vertical="center"/>
    </xf>
    <xf numFmtId="166" fontId="52" fillId="56" borderId="0" xfId="78" applyNumberFormat="1" applyFont="1" applyFill="1" applyBorder="1" applyAlignment="1">
      <alignment horizontal="center" vertical="center"/>
    </xf>
    <xf numFmtId="166" fontId="52" fillId="56" borderId="0" xfId="78" applyNumberFormat="1" applyFont="1" applyFill="1" applyBorder="1" applyAlignment="1">
      <alignment vertical="center"/>
    </xf>
    <xf numFmtId="166" fontId="52" fillId="56" borderId="0" xfId="78" applyNumberFormat="1" applyFont="1" applyFill="1" applyBorder="1" applyAlignment="1">
      <alignment vertical="center" wrapText="1"/>
    </xf>
    <xf numFmtId="166" fontId="22" fillId="56" borderId="0" xfId="78" applyNumberFormat="1" applyFont="1" applyFill="1" applyBorder="1" applyAlignment="1">
      <alignment vertical="center" wrapText="1"/>
    </xf>
    <xf numFmtId="165" fontId="49" fillId="57" borderId="0" xfId="66" applyNumberFormat="1" applyFont="1" applyFill="1" applyBorder="1" applyAlignment="1">
      <alignment vertical="center"/>
    </xf>
    <xf numFmtId="165" fontId="49" fillId="56" borderId="0" xfId="66" applyNumberFormat="1" applyFont="1" applyFill="1" applyBorder="1" applyAlignment="1">
      <alignment vertical="center"/>
    </xf>
    <xf numFmtId="37" fontId="49" fillId="57" borderId="13" xfId="66" applyNumberFormat="1" applyFont="1" applyFill="1" applyBorder="1" applyAlignment="1">
      <alignment horizontal="center" vertical="center"/>
    </xf>
    <xf numFmtId="165" fontId="49" fillId="57" borderId="13" xfId="66" applyNumberFormat="1" applyFont="1" applyFill="1" applyBorder="1" applyAlignment="1">
      <alignment vertical="center"/>
    </xf>
    <xf numFmtId="166" fontId="49" fillId="56" borderId="13" xfId="78" applyNumberFormat="1" applyFont="1" applyFill="1" applyBorder="1" applyAlignment="1">
      <alignment vertical="center"/>
    </xf>
    <xf numFmtId="165" fontId="49" fillId="56" borderId="13" xfId="66" applyNumberFormat="1" applyFont="1" applyFill="1" applyBorder="1" applyAlignment="1">
      <alignment vertical="center"/>
    </xf>
    <xf numFmtId="0" fontId="48" fillId="56" borderId="15" xfId="0" applyFont="1" applyFill="1" applyBorder="1" applyAlignment="1">
      <alignment vertical="center" wrapText="1"/>
    </xf>
    <xf numFmtId="166" fontId="52" fillId="56" borderId="0" xfId="78" applyNumberFormat="1" applyFont="1" applyFill="1" applyBorder="1" applyAlignment="1">
      <alignment horizontal="center" vertical="center" wrapText="1"/>
    </xf>
    <xf numFmtId="166" fontId="21" fillId="56" borderId="18" xfId="78" applyNumberFormat="1" applyFont="1" applyFill="1" applyBorder="1" applyAlignment="1">
      <alignment horizontal="center" vertical="center"/>
    </xf>
    <xf numFmtId="166" fontId="48" fillId="56" borderId="15" xfId="78" applyNumberFormat="1" applyFont="1" applyFill="1" applyBorder="1" applyAlignment="1">
      <alignment vertical="center"/>
    </xf>
    <xf numFmtId="166" fontId="48" fillId="56" borderId="14" xfId="78" applyNumberFormat="1" applyFont="1" applyFill="1" applyBorder="1" applyAlignment="1">
      <alignment vertical="center"/>
    </xf>
    <xf numFmtId="0" fontId="48" fillId="56" borderId="0" xfId="0" applyFont="1" applyFill="1" applyAlignment="1">
      <alignment horizontal="center" vertical="center" wrapText="1"/>
    </xf>
    <xf numFmtId="169" fontId="48" fillId="56" borderId="0" xfId="0" applyNumberFormat="1" applyFont="1" applyFill="1" applyAlignment="1">
      <alignment vertical="center"/>
    </xf>
    <xf numFmtId="169" fontId="53" fillId="56" borderId="0" xfId="74" applyNumberFormat="1" applyFont="1" applyFill="1" applyAlignment="1">
      <alignment vertical="center" wrapText="1"/>
    </xf>
    <xf numFmtId="169" fontId="55" fillId="56" borderId="0" xfId="0" applyNumberFormat="1" applyFont="1" applyFill="1" applyAlignment="1">
      <alignment horizontal="left" vertical="center"/>
    </xf>
    <xf numFmtId="169" fontId="49" fillId="56" borderId="0" xfId="0" applyNumberFormat="1" applyFont="1" applyFill="1" applyAlignment="1">
      <alignment vertical="center"/>
    </xf>
    <xf numFmtId="169" fontId="21" fillId="56" borderId="13" xfId="0" applyNumberFormat="1" applyFont="1" applyFill="1" applyBorder="1" applyAlignment="1">
      <alignment horizontal="center" vertical="center"/>
    </xf>
    <xf numFmtId="169" fontId="49" fillId="57" borderId="0" xfId="66" applyNumberFormat="1" applyFont="1" applyFill="1" applyBorder="1" applyAlignment="1">
      <alignment horizontal="center" vertical="center"/>
    </xf>
    <xf numFmtId="169" fontId="49" fillId="56" borderId="0" xfId="66" applyNumberFormat="1" applyFont="1" applyFill="1" applyBorder="1" applyAlignment="1">
      <alignment horizontal="center" vertical="center"/>
    </xf>
    <xf numFmtId="169" fontId="49" fillId="57" borderId="13" xfId="66" applyNumberFormat="1" applyFont="1" applyFill="1" applyBorder="1" applyAlignment="1">
      <alignment horizontal="center" vertical="center"/>
    </xf>
    <xf numFmtId="169" fontId="49" fillId="56" borderId="13" xfId="66" applyNumberFormat="1" applyFont="1" applyFill="1" applyBorder="1" applyAlignment="1">
      <alignment horizontal="center" vertical="center"/>
    </xf>
    <xf numFmtId="169" fontId="52" fillId="56" borderId="0" xfId="0" applyNumberFormat="1" applyFont="1" applyFill="1" applyAlignment="1">
      <alignment vertical="center"/>
    </xf>
    <xf numFmtId="169" fontId="52" fillId="56" borderId="0" xfId="0" applyNumberFormat="1" applyFont="1" applyFill="1" applyAlignment="1">
      <alignment vertical="center" wrapText="1"/>
    </xf>
    <xf numFmtId="169" fontId="22" fillId="56" borderId="0" xfId="0" applyNumberFormat="1" applyFont="1" applyFill="1" applyAlignment="1">
      <alignment vertical="center" wrapText="1"/>
    </xf>
    <xf numFmtId="169" fontId="57" fillId="56" borderId="0" xfId="61" applyNumberFormat="1" applyFont="1" applyFill="1" applyBorder="1" applyAlignment="1">
      <alignment horizontal="right" vertical="center"/>
    </xf>
    <xf numFmtId="169" fontId="21" fillId="56" borderId="14" xfId="0" applyNumberFormat="1" applyFont="1" applyFill="1" applyBorder="1" applyAlignment="1">
      <alignment horizontal="center" vertical="center"/>
    </xf>
    <xf numFmtId="169" fontId="49" fillId="57" borderId="15" xfId="66" applyNumberFormat="1" applyFont="1" applyFill="1" applyBorder="1" applyAlignment="1">
      <alignment horizontal="center" vertical="center"/>
    </xf>
    <xf numFmtId="169" fontId="49" fillId="56" borderId="15" xfId="66" applyNumberFormat="1" applyFont="1" applyFill="1" applyBorder="1" applyAlignment="1">
      <alignment horizontal="center" vertical="center"/>
    </xf>
    <xf numFmtId="169" fontId="49" fillId="57" borderId="14" xfId="66" applyNumberFormat="1" applyFont="1" applyFill="1" applyBorder="1" applyAlignment="1">
      <alignment horizontal="center" vertical="center"/>
    </xf>
    <xf numFmtId="169" fontId="49" fillId="56" borderId="14" xfId="66" applyNumberFormat="1" applyFont="1" applyFill="1" applyBorder="1" applyAlignment="1">
      <alignment horizontal="center" vertical="center"/>
    </xf>
    <xf numFmtId="169" fontId="19" fillId="56" borderId="0" xfId="0" applyNumberFormat="1" applyFont="1" applyFill="1" applyAlignment="1">
      <alignment vertical="center"/>
    </xf>
    <xf numFmtId="169" fontId="21" fillId="56" borderId="18" xfId="0" applyNumberFormat="1" applyFont="1" applyFill="1" applyBorder="1" applyAlignment="1">
      <alignment horizontal="center" vertical="center"/>
    </xf>
    <xf numFmtId="169" fontId="22" fillId="56" borderId="0" xfId="0" applyNumberFormat="1" applyFont="1" applyFill="1" applyAlignment="1">
      <alignment vertical="center"/>
    </xf>
    <xf numFmtId="169" fontId="20" fillId="56" borderId="0" xfId="0" applyNumberFormat="1" applyFont="1" applyFill="1"/>
    <xf numFmtId="169" fontId="19" fillId="56" borderId="0" xfId="0" applyNumberFormat="1" applyFont="1" applyFill="1"/>
    <xf numFmtId="169" fontId="24" fillId="56" borderId="0" xfId="0" applyNumberFormat="1" applyFont="1" applyFill="1"/>
    <xf numFmtId="169" fontId="52" fillId="56" borderId="0" xfId="0" applyNumberFormat="1" applyFont="1" applyFill="1" applyAlignment="1">
      <alignment wrapText="1"/>
    </xf>
    <xf numFmtId="169" fontId="57" fillId="56" borderId="0" xfId="61" applyNumberFormat="1" applyFont="1" applyFill="1" applyBorder="1" applyAlignment="1">
      <alignment horizontal="right"/>
    </xf>
    <xf numFmtId="169" fontId="48" fillId="56" borderId="0" xfId="0" applyNumberFormat="1" applyFont="1" applyFill="1"/>
    <xf numFmtId="169" fontId="49" fillId="56" borderId="0" xfId="0" applyNumberFormat="1" applyFont="1" applyFill="1"/>
    <xf numFmtId="169" fontId="49" fillId="57" borderId="11" xfId="66" applyNumberFormat="1" applyFont="1" applyFill="1" applyBorder="1" applyAlignment="1">
      <alignment horizontal="center" vertical="center"/>
    </xf>
    <xf numFmtId="169" fontId="52" fillId="56" borderId="0" xfId="0" applyNumberFormat="1" applyFont="1" applyFill="1"/>
    <xf numFmtId="169" fontId="49" fillId="57" borderId="16" xfId="66" applyNumberFormat="1" applyFont="1" applyFill="1" applyBorder="1" applyAlignment="1">
      <alignment horizontal="center" vertical="center"/>
    </xf>
    <xf numFmtId="169" fontId="48" fillId="56" borderId="0" xfId="0" applyNumberFormat="1" applyFont="1" applyFill="1" applyAlignment="1">
      <alignment horizontal="center" vertical="center"/>
    </xf>
    <xf numFmtId="169" fontId="53" fillId="56" borderId="0" xfId="74" applyNumberFormat="1" applyFont="1" applyFill="1" applyAlignment="1">
      <alignment horizontal="center" vertical="center" wrapText="1"/>
    </xf>
    <xf numFmtId="169" fontId="55" fillId="56" borderId="0" xfId="0" applyNumberFormat="1" applyFont="1" applyFill="1" applyAlignment="1">
      <alignment horizontal="center" vertical="center"/>
    </xf>
    <xf numFmtId="169" fontId="49" fillId="56" borderId="0" xfId="0" applyNumberFormat="1" applyFont="1" applyFill="1" applyAlignment="1">
      <alignment horizontal="center" vertical="center"/>
    </xf>
    <xf numFmtId="169" fontId="52" fillId="56" borderId="0" xfId="0" applyNumberFormat="1" applyFont="1" applyFill="1" applyAlignment="1">
      <alignment horizontal="center" vertical="center"/>
    </xf>
    <xf numFmtId="169" fontId="52" fillId="56" borderId="0" xfId="0" applyNumberFormat="1" applyFont="1" applyFill="1" applyAlignment="1">
      <alignment horizontal="center" vertical="center" wrapText="1"/>
    </xf>
    <xf numFmtId="169" fontId="22" fillId="56" borderId="0" xfId="0" applyNumberFormat="1" applyFont="1" applyFill="1" applyAlignment="1">
      <alignment horizontal="center" vertical="center" wrapText="1"/>
    </xf>
    <xf numFmtId="169" fontId="21" fillId="56" borderId="19" xfId="0" applyNumberFormat="1" applyFont="1" applyFill="1" applyBorder="1" applyAlignment="1">
      <alignment horizontal="center" vertical="center"/>
    </xf>
    <xf numFmtId="169" fontId="49" fillId="56" borderId="11" xfId="0" applyNumberFormat="1" applyFont="1" applyFill="1" applyBorder="1" applyAlignment="1">
      <alignment horizontal="center" vertical="center"/>
    </xf>
    <xf numFmtId="169" fontId="22" fillId="56" borderId="0" xfId="0" applyNumberFormat="1" applyFont="1" applyFill="1" applyAlignment="1">
      <alignment horizontal="right" vertical="center" wrapText="1"/>
    </xf>
    <xf numFmtId="0" fontId="21" fillId="57" borderId="11" xfId="0" applyFont="1" applyFill="1" applyBorder="1" applyAlignment="1">
      <alignment horizontal="left" vertical="center" wrapText="1" indent="4"/>
    </xf>
    <xf numFmtId="0" fontId="20" fillId="56" borderId="0" xfId="0" applyFont="1" applyFill="1" applyAlignment="1">
      <alignment horizontal="left" vertical="center" wrapText="1" indent="4"/>
    </xf>
    <xf numFmtId="0" fontId="20" fillId="57" borderId="0" xfId="0" applyFont="1" applyFill="1" applyAlignment="1">
      <alignment horizontal="left" vertical="center" wrapText="1" indent="4"/>
    </xf>
    <xf numFmtId="0" fontId="21" fillId="56" borderId="0" xfId="0" applyFont="1" applyFill="1" applyAlignment="1">
      <alignment horizontal="left" vertical="center" wrapText="1" indent="4"/>
    </xf>
    <xf numFmtId="0" fontId="21" fillId="57" borderId="0" xfId="0" applyFont="1" applyFill="1" applyAlignment="1">
      <alignment horizontal="left" vertical="center" wrapText="1" indent="4"/>
    </xf>
    <xf numFmtId="0" fontId="20" fillId="57" borderId="13" xfId="0" applyFont="1" applyFill="1" applyBorder="1" applyAlignment="1">
      <alignment horizontal="left" vertical="center" wrapText="1" indent="4"/>
    </xf>
    <xf numFmtId="0" fontId="21" fillId="56" borderId="11" xfId="0" applyFont="1" applyFill="1" applyBorder="1" applyAlignment="1">
      <alignment horizontal="left" vertical="center" wrapText="1" indent="4"/>
    </xf>
    <xf numFmtId="0" fontId="20" fillId="56" borderId="13" xfId="0" applyFont="1" applyFill="1" applyBorder="1" applyAlignment="1">
      <alignment horizontal="left" vertical="center" wrapText="1" indent="4"/>
    </xf>
    <xf numFmtId="169" fontId="21" fillId="56" borderId="0" xfId="0" applyNumberFormat="1" applyFont="1" applyFill="1" applyAlignment="1">
      <alignment horizontal="left" vertical="center"/>
    </xf>
    <xf numFmtId="169" fontId="20" fillId="56" borderId="0" xfId="0" applyNumberFormat="1" applyFont="1" applyFill="1" applyAlignment="1">
      <alignment vertical="center"/>
    </xf>
    <xf numFmtId="169" fontId="20" fillId="57" borderId="11" xfId="66" applyNumberFormat="1" applyFont="1" applyFill="1" applyBorder="1" applyAlignment="1">
      <alignment horizontal="center" vertical="center"/>
    </xf>
    <xf numFmtId="169" fontId="20" fillId="56" borderId="0" xfId="66" applyNumberFormat="1" applyFont="1" applyFill="1" applyBorder="1" applyAlignment="1">
      <alignment horizontal="center" vertical="center"/>
    </xf>
    <xf numFmtId="169" fontId="20" fillId="57" borderId="0" xfId="66" applyNumberFormat="1" applyFont="1" applyFill="1" applyBorder="1" applyAlignment="1">
      <alignment horizontal="center" vertical="center"/>
    </xf>
    <xf numFmtId="169" fontId="20" fillId="57" borderId="13" xfId="66" applyNumberFormat="1" applyFont="1" applyFill="1" applyBorder="1" applyAlignment="1">
      <alignment horizontal="center" vertical="center"/>
    </xf>
    <xf numFmtId="169" fontId="20" fillId="56" borderId="11" xfId="66" applyNumberFormat="1" applyFont="1" applyFill="1" applyBorder="1" applyAlignment="1">
      <alignment horizontal="center" vertical="center"/>
    </xf>
    <xf numFmtId="169" fontId="20" fillId="56" borderId="13" xfId="66" applyNumberFormat="1" applyFont="1" applyFill="1" applyBorder="1" applyAlignment="1">
      <alignment horizontal="center" vertical="center"/>
    </xf>
    <xf numFmtId="169" fontId="20" fillId="56" borderId="0" xfId="78" applyNumberFormat="1" applyFont="1" applyFill="1" applyBorder="1" applyAlignment="1">
      <alignment horizontal="center" vertical="center"/>
    </xf>
    <xf numFmtId="169" fontId="24" fillId="56" borderId="0" xfId="0" applyNumberFormat="1" applyFont="1" applyFill="1" applyAlignment="1">
      <alignment vertical="center"/>
    </xf>
    <xf numFmtId="169" fontId="20" fillId="57" borderId="16" xfId="66" applyNumberFormat="1" applyFont="1" applyFill="1" applyBorder="1" applyAlignment="1">
      <alignment horizontal="center" vertical="center"/>
    </xf>
    <xf numFmtId="169" fontId="20" fillId="56" borderId="15" xfId="66" applyNumberFormat="1" applyFont="1" applyFill="1" applyBorder="1" applyAlignment="1">
      <alignment horizontal="center" vertical="center"/>
    </xf>
    <xf numFmtId="169" fontId="20" fillId="57" borderId="15" xfId="66" applyNumberFormat="1" applyFont="1" applyFill="1" applyBorder="1" applyAlignment="1">
      <alignment horizontal="center" vertical="center"/>
    </xf>
    <xf numFmtId="169" fontId="20" fillId="57" borderId="14" xfId="66" applyNumberFormat="1" applyFont="1" applyFill="1" applyBorder="1" applyAlignment="1">
      <alignment horizontal="center" vertical="center"/>
    </xf>
    <xf numFmtId="169" fontId="20" fillId="56" borderId="16" xfId="66" applyNumberFormat="1" applyFont="1" applyFill="1" applyBorder="1" applyAlignment="1">
      <alignment horizontal="center" vertical="center"/>
    </xf>
    <xf numFmtId="169" fontId="20" fillId="56" borderId="14" xfId="66" applyNumberFormat="1" applyFont="1" applyFill="1" applyBorder="1" applyAlignment="1">
      <alignment horizontal="center" vertical="center"/>
    </xf>
    <xf numFmtId="166" fontId="48" fillId="56" borderId="16" xfId="78" applyNumberFormat="1" applyFont="1" applyFill="1" applyBorder="1" applyAlignment="1">
      <alignment vertical="center"/>
    </xf>
    <xf numFmtId="0" fontId="48" fillId="56" borderId="10" xfId="0" applyFont="1" applyFill="1" applyBorder="1"/>
    <xf numFmtId="0" fontId="48" fillId="56" borderId="11" xfId="0" applyFont="1" applyFill="1" applyBorder="1"/>
    <xf numFmtId="0" fontId="48" fillId="56" borderId="16" xfId="0" applyFont="1" applyFill="1" applyBorder="1"/>
    <xf numFmtId="0" fontId="48" fillId="56" borderId="17" xfId="0" applyFont="1" applyFill="1" applyBorder="1"/>
    <xf numFmtId="0" fontId="48" fillId="56" borderId="15" xfId="0" applyFont="1" applyFill="1" applyBorder="1"/>
    <xf numFmtId="0" fontId="48" fillId="56" borderId="12" xfId="0" applyFont="1" applyFill="1" applyBorder="1"/>
    <xf numFmtId="0" fontId="48" fillId="56" borderId="14" xfId="0" applyFont="1" applyFill="1" applyBorder="1"/>
    <xf numFmtId="10" fontId="20" fillId="56" borderId="0" xfId="0" applyNumberFormat="1" applyFont="1" applyFill="1" applyAlignment="1">
      <alignment vertical="center"/>
    </xf>
    <xf numFmtId="10" fontId="21" fillId="56" borderId="13" xfId="0" applyNumberFormat="1" applyFont="1" applyFill="1" applyBorder="1" applyAlignment="1">
      <alignment horizontal="center" vertical="center"/>
    </xf>
    <xf numFmtId="10" fontId="20" fillId="56" borderId="0" xfId="78" applyNumberFormat="1" applyFont="1" applyFill="1" applyBorder="1" applyAlignment="1">
      <alignment horizontal="center" vertical="center"/>
    </xf>
    <xf numFmtId="10" fontId="20" fillId="56" borderId="16" xfId="78" applyNumberFormat="1" applyFont="1" applyFill="1" applyBorder="1" applyAlignment="1">
      <alignment horizontal="center" vertical="center"/>
    </xf>
    <xf numFmtId="10" fontId="19" fillId="56" borderId="14" xfId="0" applyNumberFormat="1" applyFont="1" applyFill="1" applyBorder="1" applyAlignment="1">
      <alignment vertical="center"/>
    </xf>
    <xf numFmtId="10" fontId="19" fillId="56" borderId="0" xfId="0" applyNumberFormat="1" applyFont="1" applyFill="1" applyAlignment="1">
      <alignment vertical="center"/>
    </xf>
    <xf numFmtId="166" fontId="19" fillId="56" borderId="0" xfId="78" applyNumberFormat="1" applyFont="1" applyFill="1" applyBorder="1" applyAlignment="1">
      <alignment vertical="center"/>
    </xf>
    <xf numFmtId="166" fontId="21" fillId="56" borderId="0" xfId="78" applyNumberFormat="1" applyFont="1" applyFill="1" applyBorder="1" applyAlignment="1">
      <alignment horizontal="left" vertical="center"/>
    </xf>
    <xf numFmtId="166" fontId="20" fillId="56" borderId="0" xfId="78" applyNumberFormat="1" applyFont="1" applyFill="1" applyBorder="1" applyAlignment="1">
      <alignment vertical="center"/>
    </xf>
    <xf numFmtId="166" fontId="24" fillId="56" borderId="0" xfId="78" applyNumberFormat="1" applyFont="1" applyFill="1" applyBorder="1" applyAlignment="1">
      <alignment vertical="center"/>
    </xf>
    <xf numFmtId="0" fontId="52" fillId="24" borderId="0" xfId="0" applyFont="1" applyFill="1" applyAlignment="1">
      <alignment horizontal="left" vertical="center" wrapText="1"/>
    </xf>
    <xf numFmtId="0" fontId="21" fillId="56" borderId="13" xfId="0" applyFont="1" applyFill="1" applyBorder="1" applyAlignment="1">
      <alignment horizontal="center" vertical="center" wrapText="1"/>
    </xf>
    <xf numFmtId="0" fontId="48" fillId="56" borderId="17" xfId="0" applyFont="1" applyFill="1" applyBorder="1" applyAlignment="1">
      <alignment horizontal="center" vertical="center"/>
    </xf>
    <xf numFmtId="0" fontId="20" fillId="56" borderId="10" xfId="0" applyFont="1" applyFill="1" applyBorder="1" applyAlignment="1">
      <alignment horizontal="center" vertical="center"/>
    </xf>
    <xf numFmtId="0" fontId="20" fillId="56" borderId="17" xfId="0" applyFont="1" applyFill="1" applyBorder="1" applyAlignment="1">
      <alignment horizontal="center" vertical="center"/>
    </xf>
    <xf numFmtId="0" fontId="20" fillId="56" borderId="12" xfId="0" applyFont="1" applyFill="1" applyBorder="1" applyAlignment="1">
      <alignment horizontal="center" vertical="center"/>
    </xf>
    <xf numFmtId="0" fontId="22" fillId="56" borderId="0" xfId="0" applyFont="1" applyFill="1" applyAlignment="1">
      <alignment horizontal="right" vertical="center" wrapText="1"/>
    </xf>
    <xf numFmtId="0" fontId="21" fillId="56" borderId="0" xfId="0" applyFont="1" applyFill="1" applyAlignment="1">
      <alignment horizontal="center" vertical="center" wrapText="1"/>
    </xf>
    <xf numFmtId="0" fontId="48" fillId="56" borderId="11" xfId="0" applyFont="1" applyFill="1" applyBorder="1" applyAlignment="1">
      <alignment horizontal="center"/>
    </xf>
    <xf numFmtId="0" fontId="20" fillId="57" borderId="10" xfId="0" applyFont="1" applyFill="1" applyBorder="1" applyAlignment="1">
      <alignment horizontal="center" vertical="center"/>
    </xf>
    <xf numFmtId="0" fontId="20" fillId="57" borderId="17" xfId="0" applyFont="1" applyFill="1" applyBorder="1" applyAlignment="1">
      <alignment horizontal="center" vertical="center"/>
    </xf>
    <xf numFmtId="0" fontId="20" fillId="57" borderId="12" xfId="0" applyFont="1" applyFill="1" applyBorder="1" applyAlignment="1">
      <alignment horizontal="center" vertical="center"/>
    </xf>
    <xf numFmtId="0" fontId="48" fillId="56" borderId="0" xfId="0" applyFont="1" applyFill="1" applyAlignment="1">
      <alignment vertical="center" wrapText="1"/>
    </xf>
    <xf numFmtId="0" fontId="20" fillId="56" borderId="11" xfId="0" applyFont="1" applyFill="1" applyBorder="1" applyAlignment="1">
      <alignment horizontal="center" vertical="center" wrapText="1"/>
    </xf>
    <xf numFmtId="0" fontId="21" fillId="56" borderId="11" xfId="0" applyFont="1" applyFill="1" applyBorder="1" applyAlignment="1">
      <alignment horizontal="center" vertical="center"/>
    </xf>
    <xf numFmtId="0" fontId="20" fillId="56" borderId="13" xfId="0" applyFont="1" applyFill="1" applyBorder="1" applyAlignment="1">
      <alignment horizontal="center" vertical="center"/>
    </xf>
    <xf numFmtId="166" fontId="49" fillId="57" borderId="11" xfId="78" applyNumberFormat="1" applyFont="1" applyFill="1" applyBorder="1" applyAlignment="1">
      <alignment vertical="center"/>
    </xf>
    <xf numFmtId="165" fontId="49" fillId="57" borderId="11" xfId="66" applyNumberFormat="1" applyFont="1" applyFill="1" applyBorder="1" applyAlignment="1">
      <alignment vertical="center"/>
    </xf>
    <xf numFmtId="0" fontId="49" fillId="56" borderId="13" xfId="0" applyFont="1" applyFill="1" applyBorder="1" applyAlignment="1">
      <alignment vertical="center"/>
    </xf>
    <xf numFmtId="0" fontId="52" fillId="24" borderId="16" xfId="0" applyFont="1" applyFill="1" applyBorder="1" applyAlignment="1">
      <alignment horizontal="left" vertical="center" wrapText="1"/>
    </xf>
    <xf numFmtId="0" fontId="53" fillId="56" borderId="17" xfId="74" applyFont="1" applyFill="1" applyBorder="1" applyAlignment="1">
      <alignment horizontal="center" vertical="center" wrapText="1"/>
    </xf>
    <xf numFmtId="0" fontId="55" fillId="56" borderId="17" xfId="0" applyFont="1" applyFill="1" applyBorder="1" applyAlignment="1">
      <alignment horizontal="center" vertical="center" wrapText="1"/>
    </xf>
    <xf numFmtId="0" fontId="55" fillId="56" borderId="0" xfId="0" applyFont="1" applyFill="1" applyAlignment="1">
      <alignment horizontal="center" vertical="center" wrapText="1"/>
    </xf>
    <xf numFmtId="166" fontId="21" fillId="56" borderId="0" xfId="0" applyNumberFormat="1" applyFont="1" applyFill="1" applyAlignment="1">
      <alignment horizontal="center" vertical="center"/>
    </xf>
    <xf numFmtId="167" fontId="49" fillId="57" borderId="11" xfId="78" applyNumberFormat="1" applyFont="1" applyFill="1" applyBorder="1" applyAlignment="1">
      <alignment horizontal="center" vertical="center"/>
    </xf>
    <xf numFmtId="167" fontId="49" fillId="57" borderId="0" xfId="0" applyNumberFormat="1" applyFont="1" applyFill="1" applyAlignment="1">
      <alignment horizontal="center" vertical="center"/>
    </xf>
    <xf numFmtId="167" fontId="49" fillId="56" borderId="0" xfId="0" applyNumberFormat="1" applyFont="1" applyFill="1" applyAlignment="1">
      <alignment horizontal="center" vertical="center"/>
    </xf>
    <xf numFmtId="167" fontId="49" fillId="57" borderId="13" xfId="0" applyNumberFormat="1" applyFont="1" applyFill="1" applyBorder="1" applyAlignment="1">
      <alignment horizontal="center" vertical="center"/>
    </xf>
    <xf numFmtId="167" fontId="49" fillId="57" borderId="11" xfId="0" applyNumberFormat="1" applyFont="1" applyFill="1" applyBorder="1" applyAlignment="1">
      <alignment horizontal="center" vertical="center"/>
    </xf>
    <xf numFmtId="167" fontId="49" fillId="56" borderId="13" xfId="0" applyNumberFormat="1" applyFont="1" applyFill="1" applyBorder="1" applyAlignment="1">
      <alignment horizontal="center" vertical="center"/>
    </xf>
    <xf numFmtId="166" fontId="61" fillId="56" borderId="0" xfId="78" applyNumberFormat="1" applyFont="1" applyFill="1" applyBorder="1" applyAlignment="1">
      <alignment horizontal="center" vertical="center"/>
    </xf>
    <xf numFmtId="3" fontId="61" fillId="57" borderId="0" xfId="0" applyNumberFormat="1" applyFont="1" applyFill="1" applyAlignment="1">
      <alignment horizontal="center" vertical="center" wrapText="1"/>
    </xf>
    <xf numFmtId="166" fontId="61" fillId="57" borderId="0" xfId="78" applyNumberFormat="1" applyFont="1" applyFill="1" applyBorder="1" applyAlignment="1">
      <alignment horizontal="center" vertical="center" wrapText="1"/>
    </xf>
    <xf numFmtId="3" fontId="61" fillId="56" borderId="0" xfId="0" applyNumberFormat="1" applyFont="1" applyFill="1" applyAlignment="1">
      <alignment horizontal="center" vertical="center" wrapText="1"/>
    </xf>
    <xf numFmtId="166" fontId="61" fillId="56" borderId="0" xfId="78" applyNumberFormat="1" applyFont="1" applyFill="1" applyBorder="1" applyAlignment="1">
      <alignment horizontal="center" vertical="center" wrapText="1"/>
    </xf>
    <xf numFmtId="3" fontId="61" fillId="57" borderId="13" xfId="0" applyNumberFormat="1" applyFont="1" applyFill="1" applyBorder="1" applyAlignment="1">
      <alignment horizontal="center" vertical="center" wrapText="1"/>
    </xf>
    <xf numFmtId="166" fontId="61" fillId="57" borderId="13" xfId="78" applyNumberFormat="1" applyFont="1" applyFill="1" applyBorder="1" applyAlignment="1">
      <alignment horizontal="center" vertical="center" wrapText="1"/>
    </xf>
    <xf numFmtId="3" fontId="61" fillId="57" borderId="11" xfId="0" applyNumberFormat="1" applyFont="1" applyFill="1" applyBorder="1" applyAlignment="1">
      <alignment horizontal="center" vertical="center" wrapText="1"/>
    </xf>
    <xf numFmtId="166" fontId="61" fillId="57" borderId="11" xfId="78" applyNumberFormat="1" applyFont="1" applyFill="1" applyBorder="1" applyAlignment="1">
      <alignment horizontal="center" vertical="center" wrapText="1"/>
    </xf>
    <xf numFmtId="3" fontId="61" fillId="56" borderId="13" xfId="0" applyNumberFormat="1" applyFont="1" applyFill="1" applyBorder="1" applyAlignment="1">
      <alignment horizontal="center" vertical="center" wrapText="1"/>
    </xf>
    <xf numFmtId="166" fontId="61" fillId="56" borderId="13" xfId="78" applyNumberFormat="1" applyFont="1" applyFill="1" applyBorder="1" applyAlignment="1">
      <alignment horizontal="center" vertical="center" wrapText="1"/>
    </xf>
    <xf numFmtId="165" fontId="61" fillId="56" borderId="0" xfId="0" applyNumberFormat="1" applyFont="1" applyFill="1" applyAlignment="1">
      <alignment horizontal="center" vertical="center"/>
    </xf>
    <xf numFmtId="169" fontId="49" fillId="57" borderId="0" xfId="66" applyNumberFormat="1" applyFont="1" applyFill="1" applyAlignment="1">
      <alignment horizontal="center" vertical="center"/>
    </xf>
    <xf numFmtId="169" fontId="49" fillId="56" borderId="0" xfId="66" applyNumberFormat="1" applyFont="1" applyFill="1" applyAlignment="1">
      <alignment horizontal="center" vertical="center"/>
    </xf>
    <xf numFmtId="0" fontId="52" fillId="56" borderId="15" xfId="0" applyFont="1" applyFill="1" applyBorder="1" applyAlignment="1">
      <alignment horizontal="left" vertical="center" wrapText="1"/>
    </xf>
    <xf numFmtId="0" fontId="48" fillId="56" borderId="15" xfId="0" applyFont="1" applyFill="1" applyBorder="1" applyAlignment="1">
      <alignment horizontal="left" vertical="center" wrapText="1"/>
    </xf>
    <xf numFmtId="0" fontId="63" fillId="56" borderId="0" xfId="0" applyFont="1" applyFill="1" applyAlignment="1">
      <alignment horizontal="left" vertical="center" wrapText="1"/>
    </xf>
    <xf numFmtId="0" fontId="63" fillId="56" borderId="15" xfId="0" applyFont="1" applyFill="1" applyBorder="1" applyAlignment="1">
      <alignment horizontal="left" vertical="center" wrapText="1"/>
    </xf>
    <xf numFmtId="0" fontId="54" fillId="56" borderId="0" xfId="0" applyFont="1" applyFill="1" applyAlignment="1">
      <alignment horizontal="left" vertical="center"/>
    </xf>
    <xf numFmtId="0" fontId="54" fillId="56" borderId="15" xfId="0" applyFont="1" applyFill="1" applyBorder="1" applyAlignment="1">
      <alignment horizontal="left" vertical="center"/>
    </xf>
    <xf numFmtId="0" fontId="19" fillId="56" borderId="17" xfId="0" applyFont="1" applyFill="1" applyBorder="1" applyAlignment="1">
      <alignment vertical="center"/>
    </xf>
    <xf numFmtId="169" fontId="21" fillId="56" borderId="0" xfId="0" applyNumberFormat="1" applyFont="1" applyFill="1" applyAlignment="1">
      <alignment horizontal="center" vertical="center"/>
    </xf>
    <xf numFmtId="0" fontId="21" fillId="56" borderId="11" xfId="0" applyFont="1" applyFill="1" applyBorder="1" applyAlignment="1">
      <alignment horizontal="center" vertical="center" wrapText="1"/>
    </xf>
    <xf numFmtId="0" fontId="21" fillId="56" borderId="18" xfId="0" applyFont="1" applyFill="1" applyBorder="1" applyAlignment="1">
      <alignment horizontal="center" vertical="center" wrapText="1"/>
    </xf>
    <xf numFmtId="0" fontId="55" fillId="56" borderId="18" xfId="0" applyFont="1" applyFill="1" applyBorder="1" applyAlignment="1">
      <alignment horizontal="center" vertical="center"/>
    </xf>
    <xf numFmtId="0" fontId="21" fillId="56" borderId="18" xfId="0" applyFont="1" applyFill="1" applyBorder="1" applyAlignment="1">
      <alignment horizontal="center" vertical="center" wrapText="1" shrinkToFit="1"/>
    </xf>
    <xf numFmtId="0" fontId="21" fillId="0" borderId="18" xfId="0" applyFont="1" applyBorder="1" applyAlignment="1">
      <alignment horizontal="center" vertical="center" wrapText="1" shrinkToFit="1"/>
    </xf>
    <xf numFmtId="0" fontId="55" fillId="56" borderId="11" xfId="0" applyFont="1" applyFill="1" applyBorder="1" applyAlignment="1">
      <alignment horizontal="center" vertical="center"/>
    </xf>
    <xf numFmtId="0" fontId="21" fillId="56" borderId="11" xfId="0" applyFont="1" applyFill="1" applyBorder="1" applyAlignment="1">
      <alignment horizontal="center" vertical="center" wrapText="1" shrinkToFit="1"/>
    </xf>
    <xf numFmtId="0" fontId="48" fillId="56" borderId="11" xfId="0" applyFont="1" applyFill="1" applyBorder="1" applyAlignment="1">
      <alignment horizontal="center" vertical="center"/>
    </xf>
    <xf numFmtId="0" fontId="48" fillId="56" borderId="16" xfId="0" applyFont="1" applyFill="1" applyBorder="1" applyAlignment="1">
      <alignment horizontal="center" vertical="center"/>
    </xf>
    <xf numFmtId="0" fontId="49" fillId="61" borderId="13" xfId="0" applyFont="1" applyFill="1" applyBorder="1" applyAlignment="1">
      <alignment vertical="center"/>
    </xf>
    <xf numFmtId="0" fontId="21" fillId="56" borderId="18" xfId="0" applyFont="1" applyFill="1" applyBorder="1" applyAlignment="1">
      <alignment vertical="center" wrapText="1"/>
    </xf>
    <xf numFmtId="0" fontId="55" fillId="56" borderId="11" xfId="0" applyFont="1" applyFill="1" applyBorder="1" applyAlignment="1">
      <alignment vertical="center"/>
    </xf>
    <xf numFmtId="0" fontId="21" fillId="56" borderId="18" xfId="0" applyFont="1" applyFill="1" applyBorder="1" applyAlignment="1">
      <alignment vertical="center" wrapText="1" shrinkToFit="1"/>
    </xf>
    <xf numFmtId="0" fontId="61" fillId="56" borderId="0" xfId="0" applyFont="1" applyFill="1" applyAlignment="1">
      <alignment vertical="center"/>
    </xf>
    <xf numFmtId="0" fontId="50" fillId="56" borderId="0" xfId="74" applyFont="1" applyFill="1" applyAlignment="1">
      <alignment vertical="center" wrapText="1"/>
    </xf>
    <xf numFmtId="169" fontId="50" fillId="56" borderId="0" xfId="74" applyNumberFormat="1" applyFont="1" applyFill="1" applyAlignment="1">
      <alignment vertical="center" wrapText="1"/>
    </xf>
    <xf numFmtId="0" fontId="51" fillId="56" borderId="0" xfId="0" applyFont="1" applyFill="1" applyAlignment="1">
      <alignment vertical="center" wrapText="1"/>
    </xf>
    <xf numFmtId="169" fontId="51" fillId="56" borderId="0" xfId="0" applyNumberFormat="1" applyFont="1" applyFill="1" applyAlignment="1">
      <alignment vertical="center" wrapText="1"/>
    </xf>
    <xf numFmtId="0" fontId="49" fillId="61" borderId="0" xfId="0" applyFont="1" applyFill="1" applyAlignment="1">
      <alignment vertical="center"/>
    </xf>
    <xf numFmtId="0" fontId="49" fillId="60" borderId="0" xfId="0" applyFont="1" applyFill="1" applyAlignment="1">
      <alignment vertical="center"/>
    </xf>
    <xf numFmtId="3" fontId="20" fillId="57" borderId="11" xfId="66" applyNumberFormat="1" applyFont="1" applyFill="1" applyBorder="1" applyAlignment="1">
      <alignment horizontal="center" vertical="center"/>
    </xf>
    <xf numFmtId="167" fontId="20" fillId="57" borderId="11" xfId="78" applyNumberFormat="1" applyFont="1" applyFill="1" applyBorder="1" applyAlignment="1">
      <alignment horizontal="center" vertical="center"/>
    </xf>
    <xf numFmtId="3" fontId="20" fillId="57" borderId="0" xfId="78" applyNumberFormat="1" applyFont="1" applyFill="1" applyBorder="1" applyAlignment="1">
      <alignment horizontal="center" vertical="center"/>
    </xf>
    <xf numFmtId="3" fontId="20" fillId="56" borderId="0" xfId="66" applyNumberFormat="1" applyFont="1" applyFill="1" applyBorder="1" applyAlignment="1">
      <alignment horizontal="center" vertical="center"/>
    </xf>
    <xf numFmtId="167" fontId="20" fillId="56" borderId="0" xfId="78" applyNumberFormat="1" applyFont="1" applyFill="1" applyBorder="1" applyAlignment="1">
      <alignment horizontal="center" vertical="center"/>
    </xf>
    <xf numFmtId="3" fontId="20" fillId="56" borderId="0" xfId="78" applyNumberFormat="1" applyFont="1" applyFill="1" applyBorder="1" applyAlignment="1">
      <alignment horizontal="center" vertical="center"/>
    </xf>
    <xf numFmtId="3" fontId="20" fillId="57" borderId="0" xfId="66" applyNumberFormat="1" applyFont="1" applyFill="1" applyBorder="1" applyAlignment="1">
      <alignment horizontal="center" vertical="center"/>
    </xf>
    <xf numFmtId="3" fontId="20" fillId="57" borderId="13" xfId="66" applyNumberFormat="1" applyFont="1" applyFill="1" applyBorder="1" applyAlignment="1">
      <alignment horizontal="center" vertical="center"/>
    </xf>
    <xf numFmtId="167" fontId="20" fillId="57" borderId="13" xfId="78" applyNumberFormat="1" applyFont="1" applyFill="1" applyBorder="1" applyAlignment="1">
      <alignment horizontal="center" vertical="center"/>
    </xf>
    <xf numFmtId="3" fontId="20" fillId="57" borderId="13" xfId="78" applyNumberFormat="1" applyFont="1" applyFill="1" applyBorder="1" applyAlignment="1">
      <alignment horizontal="center" vertical="center"/>
    </xf>
    <xf numFmtId="3" fontId="20" fillId="56" borderId="11" xfId="66" applyNumberFormat="1" applyFont="1" applyFill="1" applyBorder="1" applyAlignment="1">
      <alignment horizontal="center" vertical="center"/>
    </xf>
    <xf numFmtId="167" fontId="20" fillId="56" borderId="11" xfId="78" applyNumberFormat="1" applyFont="1" applyFill="1" applyBorder="1" applyAlignment="1">
      <alignment horizontal="center" vertical="center"/>
    </xf>
    <xf numFmtId="3" fontId="20" fillId="56" borderId="11" xfId="78" applyNumberFormat="1" applyFont="1" applyFill="1" applyBorder="1" applyAlignment="1">
      <alignment horizontal="center" vertical="center"/>
    </xf>
    <xf numFmtId="3" fontId="20" fillId="56" borderId="13" xfId="66" applyNumberFormat="1" applyFont="1" applyFill="1" applyBorder="1" applyAlignment="1">
      <alignment horizontal="center" vertical="center"/>
    </xf>
    <xf numFmtId="167" fontId="20" fillId="56" borderId="13" xfId="78" applyNumberFormat="1" applyFont="1" applyFill="1" applyBorder="1" applyAlignment="1">
      <alignment horizontal="center" vertical="center"/>
    </xf>
    <xf numFmtId="3" fontId="20" fillId="56" borderId="13" xfId="78" applyNumberFormat="1" applyFont="1" applyFill="1" applyBorder="1" applyAlignment="1">
      <alignment horizontal="center" vertical="center"/>
    </xf>
    <xf numFmtId="3" fontId="20" fillId="57" borderId="11" xfId="78" applyNumberFormat="1" applyFont="1" applyFill="1" applyBorder="1" applyAlignment="1">
      <alignment horizontal="center" vertical="center"/>
    </xf>
    <xf numFmtId="0" fontId="20" fillId="56" borderId="22" xfId="0" applyFont="1" applyFill="1" applyBorder="1" applyAlignment="1">
      <alignment horizontal="center" vertical="center"/>
    </xf>
    <xf numFmtId="0" fontId="20" fillId="57" borderId="21" xfId="0" applyFont="1" applyFill="1" applyBorder="1" applyAlignment="1">
      <alignment horizontal="center" vertical="center"/>
    </xf>
    <xf numFmtId="0" fontId="20" fillId="57" borderId="22" xfId="0" applyFont="1" applyFill="1" applyBorder="1" applyAlignment="1">
      <alignment horizontal="center" vertical="center"/>
    </xf>
    <xf numFmtId="0" fontId="20" fillId="57" borderId="23" xfId="0" applyFont="1" applyFill="1" applyBorder="1" applyAlignment="1">
      <alignment horizontal="center" vertical="center"/>
    </xf>
    <xf numFmtId="0" fontId="52" fillId="24" borderId="15" xfId="0" applyFont="1" applyFill="1" applyBorder="1" applyAlignment="1">
      <alignment horizontal="left" vertical="center" wrapText="1"/>
    </xf>
    <xf numFmtId="0" fontId="49" fillId="57" borderId="17" xfId="0" applyFont="1" applyFill="1" applyBorder="1" applyAlignment="1">
      <alignment horizontal="center" vertical="center"/>
    </xf>
    <xf numFmtId="0" fontId="55" fillId="56" borderId="13" xfId="0" applyFont="1" applyFill="1" applyBorder="1" applyAlignment="1">
      <alignment horizontal="center" vertical="center"/>
    </xf>
    <xf numFmtId="0" fontId="21" fillId="56" borderId="13" xfId="0" applyFont="1" applyFill="1" applyBorder="1" applyAlignment="1">
      <alignment horizontal="center" vertical="center" wrapText="1" shrinkToFit="1"/>
    </xf>
    <xf numFmtId="3" fontId="20" fillId="57" borderId="11" xfId="0" applyNumberFormat="1" applyFont="1" applyFill="1" applyBorder="1" applyAlignment="1">
      <alignment horizontal="center" vertical="center"/>
    </xf>
    <xf numFmtId="3" fontId="20" fillId="57" borderId="0" xfId="0" applyNumberFormat="1" applyFont="1" applyFill="1" applyAlignment="1">
      <alignment horizontal="center" vertical="center"/>
    </xf>
    <xf numFmtId="169" fontId="20" fillId="57" borderId="11" xfId="0" applyNumberFormat="1" applyFont="1" applyFill="1" applyBorder="1" applyAlignment="1">
      <alignment horizontal="center" vertical="center"/>
    </xf>
    <xf numFmtId="166" fontId="20" fillId="57" borderId="0" xfId="0" applyNumberFormat="1" applyFont="1" applyFill="1" applyAlignment="1">
      <alignment horizontal="center" vertical="center"/>
    </xf>
    <xf numFmtId="168" fontId="20" fillId="57" borderId="0" xfId="0" applyNumberFormat="1" applyFont="1" applyFill="1" applyAlignment="1">
      <alignment horizontal="center" vertical="center"/>
    </xf>
    <xf numFmtId="169" fontId="20" fillId="57" borderId="16" xfId="0" applyNumberFormat="1" applyFont="1" applyFill="1" applyBorder="1" applyAlignment="1">
      <alignment horizontal="center" vertical="center"/>
    </xf>
    <xf numFmtId="3" fontId="20" fillId="56" borderId="0" xfId="0" applyNumberFormat="1" applyFont="1" applyFill="1" applyAlignment="1">
      <alignment horizontal="center" vertical="center"/>
    </xf>
    <xf numFmtId="169" fontId="20" fillId="56" borderId="0" xfId="0" applyNumberFormat="1" applyFont="1" applyFill="1" applyAlignment="1">
      <alignment horizontal="center" vertical="center"/>
    </xf>
    <xf numFmtId="166" fontId="20" fillId="56" borderId="0" xfId="0" applyNumberFormat="1" applyFont="1" applyFill="1" applyAlignment="1">
      <alignment horizontal="center" vertical="center"/>
    </xf>
    <xf numFmtId="168" fontId="20" fillId="56" borderId="0" xfId="0" applyNumberFormat="1" applyFont="1" applyFill="1" applyAlignment="1">
      <alignment horizontal="center" vertical="center"/>
    </xf>
    <xf numFmtId="169" fontId="20" fillId="56" borderId="15" xfId="0" applyNumberFormat="1" applyFont="1" applyFill="1" applyBorder="1" applyAlignment="1">
      <alignment horizontal="center" vertical="center"/>
    </xf>
    <xf numFmtId="169" fontId="20" fillId="57" borderId="0" xfId="0" applyNumberFormat="1" applyFont="1" applyFill="1" applyAlignment="1">
      <alignment horizontal="center" vertical="center"/>
    </xf>
    <xf numFmtId="169" fontId="20" fillId="57" borderId="15" xfId="0" applyNumberFormat="1" applyFont="1" applyFill="1" applyBorder="1" applyAlignment="1">
      <alignment horizontal="center" vertical="center"/>
    </xf>
    <xf numFmtId="3" fontId="20" fillId="56" borderId="13" xfId="0" applyNumberFormat="1" applyFont="1" applyFill="1" applyBorder="1" applyAlignment="1">
      <alignment horizontal="center" vertical="center"/>
    </xf>
    <xf numFmtId="169" fontId="20" fillId="56" borderId="13" xfId="0" applyNumberFormat="1" applyFont="1" applyFill="1" applyBorder="1" applyAlignment="1">
      <alignment horizontal="center" vertical="center"/>
    </xf>
    <xf numFmtId="166" fontId="20" fillId="56" borderId="13" xfId="0" applyNumberFormat="1" applyFont="1" applyFill="1" applyBorder="1" applyAlignment="1">
      <alignment horizontal="center" vertical="center"/>
    </xf>
    <xf numFmtId="168" fontId="20" fillId="56" borderId="13" xfId="0" applyNumberFormat="1" applyFont="1" applyFill="1" applyBorder="1" applyAlignment="1">
      <alignment horizontal="center" vertical="center"/>
    </xf>
    <xf numFmtId="169" fontId="20" fillId="56" borderId="14" xfId="0" applyNumberFormat="1" applyFont="1" applyFill="1" applyBorder="1" applyAlignment="1">
      <alignment horizontal="center" vertical="center"/>
    </xf>
    <xf numFmtId="3" fontId="20" fillId="57" borderId="0" xfId="66" applyNumberFormat="1" applyFont="1" applyFill="1" applyAlignment="1">
      <alignment horizontal="center" vertical="center"/>
    </xf>
    <xf numFmtId="3" fontId="20" fillId="56" borderId="0" xfId="66" applyNumberFormat="1" applyFont="1" applyFill="1" applyAlignment="1">
      <alignment horizontal="center" vertical="center"/>
    </xf>
    <xf numFmtId="166" fontId="21" fillId="56" borderId="0" xfId="78" applyNumberFormat="1" applyFont="1" applyFill="1" applyBorder="1" applyAlignment="1">
      <alignment horizontal="center" vertical="center"/>
    </xf>
    <xf numFmtId="169" fontId="21" fillId="56" borderId="15" xfId="0" applyNumberFormat="1" applyFont="1" applyFill="1" applyBorder="1" applyAlignment="1">
      <alignment horizontal="center" vertical="center"/>
    </xf>
    <xf numFmtId="166" fontId="20" fillId="57" borderId="0" xfId="78" applyNumberFormat="1" applyFont="1" applyFill="1" applyAlignment="1">
      <alignment horizontal="center" vertical="center"/>
    </xf>
    <xf numFmtId="166" fontId="20" fillId="56" borderId="0" xfId="78" applyNumberFormat="1" applyFont="1" applyFill="1" applyAlignment="1">
      <alignment horizontal="center" vertical="center"/>
    </xf>
    <xf numFmtId="1" fontId="20" fillId="57" borderId="11" xfId="78" applyNumberFormat="1" applyFont="1" applyFill="1" applyBorder="1" applyAlignment="1">
      <alignment horizontal="center" vertical="center"/>
    </xf>
    <xf numFmtId="1" fontId="20" fillId="57" borderId="0" xfId="78" applyNumberFormat="1" applyFont="1" applyFill="1" applyAlignment="1">
      <alignment horizontal="center" vertical="center"/>
    </xf>
    <xf numFmtId="1" fontId="20" fillId="56" borderId="0" xfId="78" applyNumberFormat="1" applyFont="1" applyFill="1" applyAlignment="1">
      <alignment horizontal="center" vertical="center"/>
    </xf>
    <xf numFmtId="1" fontId="20" fillId="57" borderId="13" xfId="78" applyNumberFormat="1" applyFont="1" applyFill="1" applyBorder="1" applyAlignment="1">
      <alignment horizontal="center" vertical="center"/>
    </xf>
    <xf numFmtId="170" fontId="20" fillId="57" borderId="11" xfId="66" applyNumberFormat="1" applyFont="1" applyFill="1" applyBorder="1" applyAlignment="1">
      <alignment horizontal="center" vertical="center"/>
    </xf>
    <xf numFmtId="170" fontId="20" fillId="57" borderId="0" xfId="66" applyNumberFormat="1" applyFont="1" applyFill="1" applyAlignment="1">
      <alignment horizontal="center" vertical="center"/>
    </xf>
    <xf numFmtId="170" fontId="20" fillId="57" borderId="0" xfId="66" applyNumberFormat="1" applyFont="1" applyFill="1" applyBorder="1" applyAlignment="1">
      <alignment horizontal="center" vertical="center"/>
    </xf>
    <xf numFmtId="170" fontId="20" fillId="56" borderId="0" xfId="66" applyNumberFormat="1" applyFont="1" applyFill="1" applyAlignment="1">
      <alignment horizontal="center" vertical="center"/>
    </xf>
    <xf numFmtId="170" fontId="20" fillId="56" borderId="0" xfId="66" applyNumberFormat="1" applyFont="1" applyFill="1" applyBorder="1" applyAlignment="1">
      <alignment horizontal="center" vertical="center"/>
    </xf>
    <xf numFmtId="170" fontId="20" fillId="57" borderId="13" xfId="66" applyNumberFormat="1" applyFont="1" applyFill="1" applyBorder="1" applyAlignment="1">
      <alignment horizontal="center" vertical="center"/>
    </xf>
    <xf numFmtId="41" fontId="20" fillId="57" borderId="11" xfId="95" applyFont="1" applyFill="1" applyBorder="1" applyAlignment="1">
      <alignment horizontal="center" vertical="center"/>
    </xf>
    <xf numFmtId="41" fontId="20" fillId="57" borderId="0" xfId="95" applyFont="1" applyFill="1" applyAlignment="1">
      <alignment horizontal="center" vertical="center"/>
    </xf>
    <xf numFmtId="41" fontId="20" fillId="56" borderId="0" xfId="95" applyFont="1" applyFill="1" applyAlignment="1">
      <alignment horizontal="center" vertical="center"/>
    </xf>
    <xf numFmtId="41" fontId="20" fillId="57" borderId="13" xfId="95" applyFont="1" applyFill="1" applyBorder="1" applyAlignment="1">
      <alignment horizontal="center" vertical="center"/>
    </xf>
    <xf numFmtId="167" fontId="20" fillId="57" borderId="0" xfId="78" applyNumberFormat="1" applyFont="1" applyFill="1" applyAlignment="1">
      <alignment horizontal="center" vertical="center"/>
    </xf>
    <xf numFmtId="167" fontId="20" fillId="56" borderId="0" xfId="78" applyNumberFormat="1" applyFont="1" applyFill="1" applyAlignment="1">
      <alignment horizontal="center" vertical="center"/>
    </xf>
    <xf numFmtId="167" fontId="20" fillId="57" borderId="16" xfId="78" applyNumberFormat="1" applyFont="1" applyFill="1" applyBorder="1" applyAlignment="1">
      <alignment horizontal="center" vertical="center"/>
    </xf>
    <xf numFmtId="167" fontId="20" fillId="57" borderId="15" xfId="78" applyNumberFormat="1" applyFont="1" applyFill="1" applyBorder="1" applyAlignment="1">
      <alignment horizontal="center" vertical="center"/>
    </xf>
    <xf numFmtId="167" fontId="20" fillId="56" borderId="15" xfId="78" applyNumberFormat="1" applyFont="1" applyFill="1" applyBorder="1" applyAlignment="1">
      <alignment horizontal="center" vertical="center"/>
    </xf>
    <xf numFmtId="167" fontId="20" fillId="57" borderId="14" xfId="78" applyNumberFormat="1" applyFont="1" applyFill="1" applyBorder="1" applyAlignment="1">
      <alignment horizontal="center" vertical="center"/>
    </xf>
    <xf numFmtId="3" fontId="49" fillId="56" borderId="0" xfId="66" applyNumberFormat="1" applyFont="1" applyFill="1" applyAlignment="1">
      <alignment horizontal="center" vertical="center"/>
    </xf>
    <xf numFmtId="37" fontId="49" fillId="57" borderId="0" xfId="66" applyNumberFormat="1" applyFont="1" applyFill="1" applyBorder="1" applyAlignment="1">
      <alignment horizontal="center" vertical="center"/>
    </xf>
    <xf numFmtId="37" fontId="49" fillId="56" borderId="0" xfId="66" applyNumberFormat="1" applyFont="1" applyFill="1" applyBorder="1" applyAlignment="1">
      <alignment horizontal="center" vertical="center"/>
    </xf>
    <xf numFmtId="37" fontId="49" fillId="57" borderId="11" xfId="66" applyNumberFormat="1" applyFont="1" applyFill="1" applyBorder="1" applyAlignment="1">
      <alignment horizontal="center" vertical="center"/>
    </xf>
    <xf numFmtId="37" fontId="49" fillId="56" borderId="13" xfId="66" applyNumberFormat="1" applyFont="1" applyFill="1" applyBorder="1" applyAlignment="1">
      <alignment horizontal="center" vertical="center"/>
    </xf>
    <xf numFmtId="41" fontId="20" fillId="57" borderId="0" xfId="95" applyFont="1" applyFill="1" applyBorder="1" applyAlignment="1">
      <alignment horizontal="center" vertical="center"/>
    </xf>
    <xf numFmtId="169" fontId="20" fillId="57" borderId="0" xfId="66" applyNumberFormat="1" applyFont="1" applyFill="1" applyAlignment="1">
      <alignment horizontal="center" vertical="center"/>
    </xf>
    <xf numFmtId="41" fontId="20" fillId="56" borderId="0" xfId="95" applyFont="1" applyFill="1" applyBorder="1" applyAlignment="1">
      <alignment horizontal="center" vertical="center"/>
    </xf>
    <xf numFmtId="169" fontId="20" fillId="56" borderId="0" xfId="66" applyNumberFormat="1" applyFont="1" applyFill="1" applyAlignment="1">
      <alignment horizontal="center" vertical="center"/>
    </xf>
    <xf numFmtId="41" fontId="20" fillId="56" borderId="13" xfId="95" applyFont="1" applyFill="1" applyBorder="1" applyAlignment="1">
      <alignment horizontal="center" vertical="center"/>
    </xf>
    <xf numFmtId="0" fontId="55" fillId="56" borderId="11" xfId="0" applyFont="1" applyFill="1" applyBorder="1" applyAlignment="1">
      <alignment horizontal="center" vertical="center" wrapText="1"/>
    </xf>
    <xf numFmtId="0" fontId="55" fillId="56" borderId="11" xfId="0" applyFont="1" applyFill="1" applyBorder="1" applyAlignment="1">
      <alignment vertical="center" wrapText="1"/>
    </xf>
    <xf numFmtId="0" fontId="55" fillId="56" borderId="13" xfId="0" applyFont="1" applyFill="1" applyBorder="1" applyAlignment="1">
      <alignment horizontal="center" vertical="center" wrapText="1"/>
    </xf>
    <xf numFmtId="0" fontId="55" fillId="56" borderId="18" xfId="0" applyFont="1" applyFill="1" applyBorder="1" applyAlignment="1">
      <alignment horizontal="center" vertical="center" wrapText="1"/>
    </xf>
    <xf numFmtId="0" fontId="54" fillId="56" borderId="18" xfId="0" applyFont="1" applyFill="1" applyBorder="1" applyAlignment="1">
      <alignment horizontal="center" vertical="center"/>
    </xf>
    <xf numFmtId="169" fontId="55" fillId="56" borderId="18" xfId="0" applyNumberFormat="1" applyFont="1" applyFill="1" applyBorder="1" applyAlignment="1">
      <alignment horizontal="center" vertical="center"/>
    </xf>
    <xf numFmtId="169" fontId="55" fillId="56" borderId="13" xfId="0" applyNumberFormat="1" applyFont="1" applyFill="1" applyBorder="1" applyAlignment="1">
      <alignment horizontal="center" vertical="center"/>
    </xf>
    <xf numFmtId="169" fontId="55" fillId="56" borderId="18" xfId="0" applyNumberFormat="1" applyFont="1" applyFill="1" applyBorder="1" applyAlignment="1">
      <alignment horizontal="center" vertical="center" wrapText="1"/>
    </xf>
    <xf numFmtId="169" fontId="55" fillId="56" borderId="19" xfId="0" applyNumberFormat="1" applyFont="1" applyFill="1" applyBorder="1" applyAlignment="1">
      <alignment horizontal="center" vertical="center" wrapText="1"/>
    </xf>
    <xf numFmtId="0" fontId="49" fillId="57" borderId="10" xfId="0" applyFont="1" applyFill="1" applyBorder="1" applyAlignment="1">
      <alignment horizontal="center" vertical="center"/>
    </xf>
    <xf numFmtId="167" fontId="49" fillId="57" borderId="0" xfId="78" applyNumberFormat="1" applyFont="1" applyFill="1" applyBorder="1" applyAlignment="1">
      <alignment horizontal="center" vertical="center"/>
    </xf>
    <xf numFmtId="167" fontId="49" fillId="56" borderId="0" xfId="78" applyNumberFormat="1" applyFont="1" applyFill="1" applyBorder="1" applyAlignment="1">
      <alignment horizontal="center" vertical="center"/>
    </xf>
    <xf numFmtId="0" fontId="49" fillId="57" borderId="12" xfId="0" applyFont="1" applyFill="1" applyBorder="1" applyAlignment="1">
      <alignment horizontal="center" vertical="center"/>
    </xf>
    <xf numFmtId="167" fontId="49" fillId="57" borderId="13" xfId="78" applyNumberFormat="1" applyFont="1" applyFill="1" applyBorder="1" applyAlignment="1">
      <alignment horizontal="center" vertical="center"/>
    </xf>
    <xf numFmtId="0" fontId="49" fillId="56" borderId="12" xfId="0" applyFont="1" applyFill="1" applyBorder="1" applyAlignment="1">
      <alignment horizontal="center" vertical="center"/>
    </xf>
    <xf numFmtId="167" fontId="49" fillId="56" borderId="13" xfId="78" applyNumberFormat="1" applyFont="1" applyFill="1" applyBorder="1" applyAlignment="1">
      <alignment horizontal="center" vertical="center"/>
    </xf>
    <xf numFmtId="0" fontId="54" fillId="0" borderId="17" xfId="0" applyFont="1" applyBorder="1" applyAlignment="1">
      <alignment horizontal="left" vertical="center" wrapText="1"/>
    </xf>
    <xf numFmtId="0" fontId="54" fillId="0" borderId="17" xfId="0" applyFont="1" applyBorder="1" applyAlignment="1">
      <alignment horizontal="left" vertical="top" wrapText="1"/>
    </xf>
    <xf numFmtId="169" fontId="55" fillId="56" borderId="13" xfId="0" applyNumberFormat="1" applyFont="1" applyFill="1" applyBorder="1" applyAlignment="1">
      <alignment horizontal="center" vertical="center" wrapText="1"/>
    </xf>
    <xf numFmtId="166" fontId="55" fillId="56" borderId="18" xfId="0" applyNumberFormat="1" applyFont="1" applyFill="1" applyBorder="1" applyAlignment="1">
      <alignment horizontal="center" vertical="center" wrapText="1"/>
    </xf>
    <xf numFmtId="3" fontId="49" fillId="57" borderId="11" xfId="66" applyNumberFormat="1" applyFont="1" applyFill="1" applyBorder="1" applyAlignment="1">
      <alignment horizontal="center"/>
    </xf>
    <xf numFmtId="3" fontId="49" fillId="57" borderId="0" xfId="0" applyNumberFormat="1" applyFont="1" applyFill="1" applyAlignment="1">
      <alignment horizontal="center" wrapText="1"/>
    </xf>
    <xf numFmtId="0" fontId="49" fillId="57" borderId="0" xfId="0" applyFont="1" applyFill="1" applyAlignment="1">
      <alignment horizontal="center" wrapText="1"/>
    </xf>
    <xf numFmtId="3" fontId="49" fillId="56" borderId="0" xfId="66" applyNumberFormat="1" applyFont="1" applyFill="1" applyBorder="1" applyAlignment="1">
      <alignment horizontal="center"/>
    </xf>
    <xf numFmtId="3" fontId="49" fillId="56" borderId="0" xfId="0" applyNumberFormat="1" applyFont="1" applyFill="1" applyAlignment="1">
      <alignment horizontal="center" wrapText="1"/>
    </xf>
    <xf numFmtId="0" fontId="49" fillId="56" borderId="0" xfId="0" applyFont="1" applyFill="1" applyAlignment="1">
      <alignment horizontal="center" wrapText="1"/>
    </xf>
    <xf numFmtId="3" fontId="49" fillId="57" borderId="13" xfId="66" applyNumberFormat="1" applyFont="1" applyFill="1" applyBorder="1" applyAlignment="1">
      <alignment horizontal="center"/>
    </xf>
    <xf numFmtId="3" fontId="49" fillId="57" borderId="13" xfId="0" applyNumberFormat="1" applyFont="1" applyFill="1" applyBorder="1" applyAlignment="1">
      <alignment horizontal="center" wrapText="1"/>
    </xf>
    <xf numFmtId="0" fontId="49" fillId="57" borderId="13" xfId="0" applyFont="1" applyFill="1" applyBorder="1" applyAlignment="1">
      <alignment horizontal="center" wrapText="1"/>
    </xf>
    <xf numFmtId="3" fontId="49" fillId="57" borderId="11" xfId="0" applyNumberFormat="1" applyFont="1" applyFill="1" applyBorder="1" applyAlignment="1">
      <alignment horizontal="center" wrapText="1"/>
    </xf>
    <xf numFmtId="0" fontId="49" fillId="57" borderId="11" xfId="0" applyFont="1" applyFill="1" applyBorder="1" applyAlignment="1">
      <alignment horizontal="center" wrapText="1"/>
    </xf>
    <xf numFmtId="3" fontId="49" fillId="56" borderId="13" xfId="66" applyNumberFormat="1" applyFont="1" applyFill="1" applyBorder="1" applyAlignment="1">
      <alignment horizontal="center"/>
    </xf>
    <xf numFmtId="3" fontId="49" fillId="56" borderId="13" xfId="0" applyNumberFormat="1" applyFont="1" applyFill="1" applyBorder="1" applyAlignment="1">
      <alignment horizontal="center" wrapText="1"/>
    </xf>
    <xf numFmtId="0" fontId="49" fillId="56" borderId="13" xfId="0" applyFont="1" applyFill="1" applyBorder="1" applyAlignment="1">
      <alignment horizontal="center" wrapText="1"/>
    </xf>
    <xf numFmtId="3" fontId="49" fillId="57" borderId="0" xfId="66" applyNumberFormat="1" applyFont="1" applyFill="1" applyBorder="1" applyAlignment="1">
      <alignment horizontal="center"/>
    </xf>
    <xf numFmtId="0" fontId="20" fillId="57" borderId="22" xfId="0" applyFont="1" applyFill="1" applyBorder="1" applyAlignment="1">
      <alignment horizontal="center" vertical="center" wrapText="1"/>
    </xf>
    <xf numFmtId="0" fontId="20" fillId="56" borderId="22" xfId="0" applyFont="1" applyFill="1" applyBorder="1" applyAlignment="1">
      <alignment horizontal="center" vertical="center" wrapText="1"/>
    </xf>
    <xf numFmtId="0" fontId="20" fillId="57" borderId="23" xfId="0" applyFont="1" applyFill="1" applyBorder="1" applyAlignment="1">
      <alignment horizontal="center" vertical="center" wrapText="1"/>
    </xf>
    <xf numFmtId="0" fontId="20" fillId="57" borderId="21" xfId="0" applyFont="1" applyFill="1" applyBorder="1" applyAlignment="1">
      <alignment horizontal="center" vertical="center" wrapText="1"/>
    </xf>
    <xf numFmtId="0" fontId="20" fillId="56" borderId="23" xfId="0" applyFont="1" applyFill="1" applyBorder="1" applyAlignment="1">
      <alignment horizontal="center" vertical="center" wrapText="1"/>
    </xf>
    <xf numFmtId="3" fontId="49" fillId="57" borderId="0" xfId="0" applyNumberFormat="1" applyFont="1" applyFill="1" applyAlignment="1">
      <alignment horizontal="center" vertical="center" wrapText="1"/>
    </xf>
    <xf numFmtId="170" fontId="49" fillId="57" borderId="0" xfId="0" applyNumberFormat="1" applyFont="1" applyFill="1" applyAlignment="1">
      <alignment horizontal="center" vertical="center" wrapText="1"/>
    </xf>
    <xf numFmtId="3" fontId="49" fillId="56" borderId="0" xfId="0" applyNumberFormat="1" applyFont="1" applyFill="1" applyAlignment="1">
      <alignment horizontal="center" vertical="center" wrapText="1"/>
    </xf>
    <xf numFmtId="170" fontId="49" fillId="56" borderId="0" xfId="0" applyNumberFormat="1" applyFont="1" applyFill="1" applyAlignment="1">
      <alignment horizontal="center" vertical="center" wrapText="1"/>
    </xf>
    <xf numFmtId="3" fontId="49" fillId="57" borderId="13" xfId="0" applyNumberFormat="1" applyFont="1" applyFill="1" applyBorder="1" applyAlignment="1">
      <alignment horizontal="center" vertical="center" wrapText="1"/>
    </xf>
    <xf numFmtId="170" fontId="49" fillId="57" borderId="13" xfId="0" applyNumberFormat="1" applyFont="1" applyFill="1" applyBorder="1" applyAlignment="1">
      <alignment horizontal="center" vertical="center" wrapText="1"/>
    </xf>
    <xf numFmtId="3" fontId="49" fillId="57" borderId="11" xfId="0" applyNumberFormat="1" applyFont="1" applyFill="1" applyBorder="1" applyAlignment="1">
      <alignment horizontal="center" vertical="center" wrapText="1"/>
    </xf>
    <xf numFmtId="170" fontId="49" fillId="57" borderId="11" xfId="0" applyNumberFormat="1" applyFont="1" applyFill="1" applyBorder="1" applyAlignment="1">
      <alignment horizontal="center" vertical="center" wrapText="1"/>
    </xf>
    <xf numFmtId="3" fontId="49" fillId="56" borderId="13" xfId="0" applyNumberFormat="1" applyFont="1" applyFill="1" applyBorder="1" applyAlignment="1">
      <alignment horizontal="center" vertical="center" wrapText="1"/>
    </xf>
    <xf numFmtId="170" fontId="49" fillId="56" borderId="13" xfId="0" applyNumberFormat="1" applyFont="1" applyFill="1" applyBorder="1" applyAlignment="1">
      <alignment horizontal="center" vertical="center" wrapText="1"/>
    </xf>
    <xf numFmtId="170" fontId="49" fillId="57" borderId="16" xfId="0" applyNumberFormat="1" applyFont="1" applyFill="1" applyBorder="1" applyAlignment="1">
      <alignment horizontal="center" vertical="center" wrapText="1"/>
    </xf>
    <xf numFmtId="170" fontId="49" fillId="57" borderId="15" xfId="0" applyNumberFormat="1" applyFont="1" applyFill="1" applyBorder="1" applyAlignment="1">
      <alignment horizontal="center" vertical="center" wrapText="1"/>
    </xf>
    <xf numFmtId="170" fontId="49" fillId="56" borderId="15" xfId="0" applyNumberFormat="1" applyFont="1" applyFill="1" applyBorder="1" applyAlignment="1">
      <alignment horizontal="center" vertical="center" wrapText="1"/>
    </xf>
    <xf numFmtId="170" fontId="49" fillId="57" borderId="14" xfId="0" applyNumberFormat="1" applyFont="1" applyFill="1" applyBorder="1" applyAlignment="1">
      <alignment horizontal="center" vertical="center" wrapText="1"/>
    </xf>
    <xf numFmtId="170" fontId="49" fillId="56" borderId="14" xfId="0" applyNumberFormat="1" applyFont="1" applyFill="1" applyBorder="1" applyAlignment="1">
      <alignment horizontal="center" vertical="center" wrapText="1"/>
    </xf>
    <xf numFmtId="167" fontId="49" fillId="57" borderId="16" xfId="78" applyNumberFormat="1" applyFont="1" applyFill="1" applyBorder="1" applyAlignment="1">
      <alignment horizontal="center" vertical="center"/>
    </xf>
    <xf numFmtId="167" fontId="49" fillId="57" borderId="15" xfId="0" applyNumberFormat="1" applyFont="1" applyFill="1" applyBorder="1" applyAlignment="1">
      <alignment horizontal="center" vertical="center"/>
    </xf>
    <xf numFmtId="167" fontId="49" fillId="56" borderId="15" xfId="0" applyNumberFormat="1" applyFont="1" applyFill="1" applyBorder="1" applyAlignment="1">
      <alignment horizontal="center" vertical="center"/>
    </xf>
    <xf numFmtId="167" fontId="49" fillId="57" borderId="14" xfId="0" applyNumberFormat="1" applyFont="1" applyFill="1" applyBorder="1" applyAlignment="1">
      <alignment horizontal="center" vertical="center"/>
    </xf>
    <xf numFmtId="167" fontId="49" fillId="57" borderId="16" xfId="0" applyNumberFormat="1" applyFont="1" applyFill="1" applyBorder="1" applyAlignment="1">
      <alignment horizontal="center" vertical="center"/>
    </xf>
    <xf numFmtId="167" fontId="49" fillId="56" borderId="14" xfId="0" applyNumberFormat="1" applyFont="1" applyFill="1" applyBorder="1" applyAlignment="1">
      <alignment horizontal="center" vertical="center"/>
    </xf>
    <xf numFmtId="0" fontId="49" fillId="57" borderId="22" xfId="0" applyFont="1" applyFill="1" applyBorder="1" applyAlignment="1">
      <alignment horizontal="center" vertical="center" wrapText="1"/>
    </xf>
    <xf numFmtId="167" fontId="49" fillId="57" borderId="0" xfId="78" applyNumberFormat="1" applyFont="1" applyFill="1" applyBorder="1" applyAlignment="1">
      <alignment horizontal="center" vertical="center" wrapText="1"/>
    </xf>
    <xf numFmtId="0" fontId="49" fillId="56" borderId="22" xfId="0" applyFont="1" applyFill="1" applyBorder="1" applyAlignment="1">
      <alignment horizontal="center" vertical="center" wrapText="1"/>
    </xf>
    <xf numFmtId="167" fontId="49" fillId="56" borderId="0" xfId="78" applyNumberFormat="1" applyFont="1" applyFill="1" applyBorder="1" applyAlignment="1">
      <alignment horizontal="center" vertical="center" wrapText="1"/>
    </xf>
    <xf numFmtId="0" fontId="49" fillId="57" borderId="23" xfId="0" applyFont="1" applyFill="1" applyBorder="1" applyAlignment="1">
      <alignment horizontal="center" vertical="center" wrapText="1"/>
    </xf>
    <xf numFmtId="167" fontId="49" fillId="57" borderId="13" xfId="78" applyNumberFormat="1" applyFont="1" applyFill="1" applyBorder="1" applyAlignment="1">
      <alignment horizontal="center" vertical="center" wrapText="1"/>
    </xf>
    <xf numFmtId="0" fontId="49" fillId="57" borderId="21" xfId="0" applyFont="1" applyFill="1" applyBorder="1" applyAlignment="1">
      <alignment horizontal="center" vertical="center" wrapText="1"/>
    </xf>
    <xf numFmtId="167" fontId="49" fillId="57" borderId="11" xfId="78" applyNumberFormat="1" applyFont="1" applyFill="1" applyBorder="1" applyAlignment="1">
      <alignment horizontal="center" vertical="center" wrapText="1"/>
    </xf>
    <xf numFmtId="0" fontId="49" fillId="56" borderId="23" xfId="0" applyFont="1" applyFill="1" applyBorder="1" applyAlignment="1">
      <alignment horizontal="center" vertical="center" wrapText="1"/>
    </xf>
    <xf numFmtId="167" fontId="49" fillId="56" borderId="13" xfId="78" applyNumberFormat="1" applyFont="1" applyFill="1" applyBorder="1" applyAlignment="1">
      <alignment horizontal="center" vertical="center" wrapText="1"/>
    </xf>
    <xf numFmtId="0" fontId="54" fillId="56" borderId="17" xfId="0" applyFont="1" applyFill="1" applyBorder="1" applyAlignment="1">
      <alignment horizontal="left" vertical="center" wrapText="1"/>
    </xf>
    <xf numFmtId="0" fontId="52" fillId="24" borderId="17" xfId="0" applyFont="1" applyFill="1" applyBorder="1" applyAlignment="1">
      <alignment horizontal="left" vertical="center"/>
    </xf>
    <xf numFmtId="0" fontId="64" fillId="56" borderId="17" xfId="0" applyFont="1" applyFill="1" applyBorder="1" applyAlignment="1">
      <alignment horizontal="left" vertical="center" wrapText="1"/>
    </xf>
    <xf numFmtId="0" fontId="24" fillId="56" borderId="17" xfId="0" applyFont="1" applyFill="1" applyBorder="1" applyAlignment="1">
      <alignment horizontal="left" vertical="center"/>
    </xf>
    <xf numFmtId="0" fontId="24" fillId="56" borderId="0" xfId="0" applyFont="1" applyFill="1" applyAlignment="1">
      <alignment horizontal="left" vertical="center"/>
    </xf>
    <xf numFmtId="0" fontId="24" fillId="56" borderId="15" xfId="0" applyFont="1" applyFill="1" applyBorder="1" applyAlignment="1">
      <alignment horizontal="left" vertical="center"/>
    </xf>
    <xf numFmtId="169" fontId="20" fillId="56" borderId="11" xfId="0" applyNumberFormat="1" applyFont="1" applyFill="1" applyBorder="1" applyAlignment="1">
      <alignment vertical="center"/>
    </xf>
    <xf numFmtId="170" fontId="20" fillId="57" borderId="15" xfId="66" applyNumberFormat="1" applyFont="1" applyFill="1" applyBorder="1" applyAlignment="1">
      <alignment horizontal="center" vertical="center"/>
    </xf>
    <xf numFmtId="170" fontId="20" fillId="56" borderId="0" xfId="78" applyNumberFormat="1" applyFont="1" applyFill="1" applyBorder="1" applyAlignment="1">
      <alignment horizontal="center" vertical="center"/>
    </xf>
    <xf numFmtId="170" fontId="20" fillId="56" borderId="15" xfId="66" applyNumberFormat="1" applyFont="1" applyFill="1" applyBorder="1" applyAlignment="1">
      <alignment horizontal="center" vertical="center"/>
    </xf>
    <xf numFmtId="170" fontId="20" fillId="57" borderId="13" xfId="78" applyNumberFormat="1" applyFont="1" applyFill="1" applyBorder="1" applyAlignment="1">
      <alignment horizontal="center" vertical="center"/>
    </xf>
    <xf numFmtId="170" fontId="20" fillId="57" borderId="14" xfId="66" applyNumberFormat="1" applyFont="1" applyFill="1" applyBorder="1" applyAlignment="1">
      <alignment horizontal="center" vertical="center"/>
    </xf>
    <xf numFmtId="170" fontId="20" fillId="57" borderId="0" xfId="78" applyNumberFormat="1" applyFont="1" applyFill="1" applyBorder="1" applyAlignment="1">
      <alignment horizontal="center" vertical="center"/>
    </xf>
    <xf numFmtId="170" fontId="20" fillId="57" borderId="11" xfId="78" applyNumberFormat="1" applyFont="1" applyFill="1" applyBorder="1" applyAlignment="1">
      <alignment horizontal="center" vertical="center"/>
    </xf>
    <xf numFmtId="170" fontId="20" fillId="57" borderId="16" xfId="66" applyNumberFormat="1" applyFont="1" applyFill="1" applyBorder="1" applyAlignment="1">
      <alignment horizontal="center" vertical="center"/>
    </xf>
    <xf numFmtId="170" fontId="20" fillId="56" borderId="13" xfId="78" applyNumberFormat="1" applyFont="1" applyFill="1" applyBorder="1" applyAlignment="1">
      <alignment horizontal="center" vertical="center"/>
    </xf>
    <xf numFmtId="170" fontId="20" fillId="56" borderId="13" xfId="66" applyNumberFormat="1" applyFont="1" applyFill="1" applyBorder="1" applyAlignment="1">
      <alignment horizontal="center" vertical="center"/>
    </xf>
    <xf numFmtId="170" fontId="20" fillId="56" borderId="14" xfId="66" applyNumberFormat="1" applyFont="1" applyFill="1" applyBorder="1" applyAlignment="1">
      <alignment horizontal="center" vertical="center"/>
    </xf>
    <xf numFmtId="0" fontId="64" fillId="56" borderId="17" xfId="0" applyFont="1" applyFill="1" applyBorder="1" applyAlignment="1">
      <alignment horizontal="left" vertical="center"/>
    </xf>
    <xf numFmtId="0" fontId="62" fillId="56" borderId="0" xfId="0" applyFont="1" applyFill="1" applyAlignment="1">
      <alignment horizontal="left" vertical="center"/>
    </xf>
    <xf numFmtId="166" fontId="24" fillId="56" borderId="0" xfId="78" applyNumberFormat="1" applyFont="1" applyFill="1" applyBorder="1" applyAlignment="1">
      <alignment horizontal="left" vertical="center"/>
    </xf>
    <xf numFmtId="169" fontId="24" fillId="56" borderId="0" xfId="0" applyNumberFormat="1" applyFont="1" applyFill="1" applyAlignment="1">
      <alignment horizontal="left" vertical="center"/>
    </xf>
    <xf numFmtId="166" fontId="19" fillId="56" borderId="13" xfId="78" applyNumberFormat="1" applyFont="1" applyFill="1" applyBorder="1" applyAlignment="1">
      <alignment horizontal="left" vertical="center"/>
    </xf>
    <xf numFmtId="169" fontId="19" fillId="56" borderId="13" xfId="0" applyNumberFormat="1" applyFont="1" applyFill="1" applyBorder="1" applyAlignment="1">
      <alignment horizontal="left" vertical="center"/>
    </xf>
    <xf numFmtId="0" fontId="19" fillId="56" borderId="14" xfId="0" applyFont="1" applyFill="1" applyBorder="1" applyAlignment="1">
      <alignment horizontal="left" vertical="center"/>
    </xf>
    <xf numFmtId="168" fontId="48" fillId="56" borderId="0" xfId="66" applyNumberFormat="1" applyFont="1" applyFill="1" applyAlignment="1">
      <alignment vertical="center"/>
    </xf>
    <xf numFmtId="170" fontId="22" fillId="56" borderId="0" xfId="0" applyNumberFormat="1" applyFont="1" applyFill="1" applyAlignment="1">
      <alignment vertical="center" wrapText="1"/>
    </xf>
    <xf numFmtId="168" fontId="53" fillId="56" borderId="0" xfId="66" applyNumberFormat="1" applyFont="1" applyFill="1" applyAlignment="1">
      <alignment vertical="center" wrapText="1"/>
    </xf>
    <xf numFmtId="168" fontId="55" fillId="56" borderId="0" xfId="66" applyNumberFormat="1" applyFont="1" applyFill="1" applyAlignment="1">
      <alignment horizontal="left" vertical="center"/>
    </xf>
    <xf numFmtId="170" fontId="55" fillId="56" borderId="0" xfId="0" applyNumberFormat="1" applyFont="1" applyFill="1" applyAlignment="1">
      <alignment horizontal="left" vertical="center"/>
    </xf>
    <xf numFmtId="168" fontId="49" fillId="56" borderId="0" xfId="66" applyNumberFormat="1" applyFont="1" applyFill="1" applyAlignment="1">
      <alignment vertical="center"/>
    </xf>
    <xf numFmtId="170" fontId="49" fillId="56" borderId="0" xfId="0" applyNumberFormat="1" applyFont="1" applyFill="1" applyAlignment="1">
      <alignment vertical="center"/>
    </xf>
    <xf numFmtId="168" fontId="21" fillId="56" borderId="13" xfId="66" applyNumberFormat="1" applyFont="1" applyFill="1" applyBorder="1" applyAlignment="1">
      <alignment horizontal="center" vertical="center"/>
    </xf>
    <xf numFmtId="170" fontId="21" fillId="56" borderId="13" xfId="0" applyNumberFormat="1" applyFont="1" applyFill="1" applyBorder="1" applyAlignment="1">
      <alignment horizontal="center" vertical="center"/>
    </xf>
    <xf numFmtId="168" fontId="20" fillId="57" borderId="0" xfId="66" applyNumberFormat="1" applyFont="1" applyFill="1" applyBorder="1" applyAlignment="1">
      <alignment horizontal="center" vertical="center"/>
    </xf>
    <xf numFmtId="168" fontId="20" fillId="57" borderId="16" xfId="66" applyNumberFormat="1" applyFont="1" applyFill="1" applyBorder="1" applyAlignment="1">
      <alignment horizontal="center" vertical="center"/>
    </xf>
    <xf numFmtId="168" fontId="20" fillId="56" borderId="0" xfId="66" applyNumberFormat="1" applyFont="1" applyFill="1" applyBorder="1" applyAlignment="1">
      <alignment horizontal="center" vertical="center"/>
    </xf>
    <xf numFmtId="168" fontId="20" fillId="56" borderId="15" xfId="66" applyNumberFormat="1" applyFont="1" applyFill="1" applyBorder="1" applyAlignment="1">
      <alignment horizontal="center" vertical="center"/>
    </xf>
    <xf numFmtId="168" fontId="20" fillId="57" borderId="13" xfId="66" applyNumberFormat="1" applyFont="1" applyFill="1" applyBorder="1" applyAlignment="1">
      <alignment horizontal="center" vertical="center"/>
    </xf>
    <xf numFmtId="168" fontId="20" fillId="57" borderId="14" xfId="66" applyNumberFormat="1" applyFont="1" applyFill="1" applyBorder="1" applyAlignment="1">
      <alignment horizontal="center" vertical="center"/>
    </xf>
    <xf numFmtId="168" fontId="20" fillId="57" borderId="15" xfId="66" applyNumberFormat="1" applyFont="1" applyFill="1" applyBorder="1" applyAlignment="1">
      <alignment horizontal="center" vertical="center"/>
    </xf>
    <xf numFmtId="168" fontId="20" fillId="57" borderId="11" xfId="66" applyNumberFormat="1" applyFont="1" applyFill="1" applyBorder="1" applyAlignment="1">
      <alignment horizontal="center" vertical="center"/>
    </xf>
    <xf numFmtId="168" fontId="20" fillId="56" borderId="13" xfId="66" applyNumberFormat="1" applyFont="1" applyFill="1" applyBorder="1" applyAlignment="1">
      <alignment horizontal="center" vertical="center"/>
    </xf>
    <xf numFmtId="168" fontId="20" fillId="56" borderId="14" xfId="66" applyNumberFormat="1" applyFont="1" applyFill="1" applyBorder="1" applyAlignment="1">
      <alignment horizontal="center" vertical="center"/>
    </xf>
    <xf numFmtId="168" fontId="52" fillId="56" borderId="0" xfId="66" applyNumberFormat="1" applyFont="1" applyFill="1" applyAlignment="1">
      <alignment vertical="center"/>
    </xf>
    <xf numFmtId="170" fontId="52" fillId="56" borderId="0" xfId="0" applyNumberFormat="1" applyFont="1" applyFill="1" applyAlignment="1">
      <alignment vertical="center"/>
    </xf>
    <xf numFmtId="168" fontId="24" fillId="56" borderId="0" xfId="66" applyNumberFormat="1" applyFont="1" applyFill="1" applyAlignment="1">
      <alignment vertical="center"/>
    </xf>
    <xf numFmtId="0" fontId="24" fillId="56" borderId="0" xfId="0" applyFont="1" applyFill="1" applyAlignment="1">
      <alignment vertical="center" wrapText="1"/>
    </xf>
    <xf numFmtId="168" fontId="24" fillId="56" borderId="0" xfId="66" applyNumberFormat="1" applyFont="1" applyFill="1" applyAlignment="1">
      <alignment vertical="center" wrapText="1"/>
    </xf>
    <xf numFmtId="166" fontId="24" fillId="56" borderId="0" xfId="78" applyNumberFormat="1" applyFont="1" applyFill="1" applyBorder="1" applyAlignment="1">
      <alignment vertical="center" wrapText="1"/>
    </xf>
    <xf numFmtId="169" fontId="24" fillId="56" borderId="0" xfId="0" applyNumberFormat="1" applyFont="1" applyFill="1" applyAlignment="1">
      <alignment vertical="center" wrapText="1"/>
    </xf>
    <xf numFmtId="168" fontId="19" fillId="56" borderId="0" xfId="66" applyNumberFormat="1" applyFont="1" applyFill="1" applyAlignment="1">
      <alignment vertical="center"/>
    </xf>
    <xf numFmtId="170" fontId="48" fillId="56" borderId="0" xfId="0" applyNumberFormat="1" applyFont="1" applyFill="1" applyAlignment="1">
      <alignment vertical="center"/>
    </xf>
    <xf numFmtId="166" fontId="24" fillId="56" borderId="15" xfId="78" applyNumberFormat="1" applyFont="1" applyFill="1" applyBorder="1" applyAlignment="1">
      <alignment vertical="center"/>
    </xf>
    <xf numFmtId="168" fontId="22" fillId="56" borderId="0" xfId="66" applyNumberFormat="1" applyFont="1" applyFill="1" applyAlignment="1">
      <alignment vertical="center" wrapText="1"/>
    </xf>
    <xf numFmtId="168" fontId="21" fillId="56" borderId="18" xfId="66" applyNumberFormat="1" applyFont="1" applyFill="1" applyBorder="1" applyAlignment="1">
      <alignment horizontal="center" vertical="center"/>
    </xf>
    <xf numFmtId="168" fontId="21" fillId="56" borderId="19" xfId="66" applyNumberFormat="1" applyFont="1" applyFill="1" applyBorder="1" applyAlignment="1">
      <alignment horizontal="center" vertical="center"/>
    </xf>
    <xf numFmtId="3" fontId="20" fillId="57" borderId="21" xfId="66" applyNumberFormat="1" applyFont="1" applyFill="1" applyBorder="1" applyAlignment="1">
      <alignment horizontal="center" vertical="center"/>
    </xf>
    <xf numFmtId="3" fontId="20" fillId="57" borderId="22" xfId="66" applyNumberFormat="1" applyFont="1" applyFill="1" applyBorder="1" applyAlignment="1">
      <alignment horizontal="center" vertical="center"/>
    </xf>
    <xf numFmtId="3" fontId="20" fillId="56" borderId="22" xfId="66" applyNumberFormat="1" applyFont="1" applyFill="1" applyBorder="1" applyAlignment="1">
      <alignment horizontal="center" vertical="center"/>
    </xf>
    <xf numFmtId="3" fontId="20" fillId="57" borderId="23" xfId="66" applyNumberFormat="1" applyFont="1" applyFill="1" applyBorder="1" applyAlignment="1">
      <alignment horizontal="center" vertical="center"/>
    </xf>
    <xf numFmtId="0" fontId="19" fillId="56" borderId="0" xfId="61" applyFont="1" applyFill="1" applyBorder="1" applyAlignment="1">
      <alignment horizontal="left" vertical="center" wrapText="1"/>
    </xf>
    <xf numFmtId="0" fontId="19" fillId="56" borderId="15" xfId="61" applyFont="1" applyFill="1" applyBorder="1" applyAlignment="1">
      <alignment horizontal="left" vertical="center" wrapText="1"/>
    </xf>
    <xf numFmtId="0" fontId="69" fillId="56" borderId="11" xfId="61" applyFont="1" applyFill="1" applyBorder="1" applyAlignment="1">
      <alignment vertical="center"/>
    </xf>
    <xf numFmtId="0" fontId="19" fillId="56" borderId="0" xfId="61" applyFont="1" applyFill="1" applyBorder="1" applyAlignment="1">
      <alignment vertical="center" wrapText="1"/>
    </xf>
    <xf numFmtId="169" fontId="57" fillId="56" borderId="19" xfId="61" applyNumberFormat="1" applyFont="1" applyFill="1" applyBorder="1" applyAlignment="1">
      <alignment horizontal="right" vertical="center"/>
    </xf>
    <xf numFmtId="171" fontId="49" fillId="57" borderId="0" xfId="66" applyNumberFormat="1" applyFont="1" applyFill="1" applyBorder="1" applyAlignment="1">
      <alignment horizontal="center" vertical="center"/>
    </xf>
    <xf numFmtId="171" fontId="49" fillId="56" borderId="0" xfId="66" applyNumberFormat="1" applyFont="1" applyFill="1" applyBorder="1" applyAlignment="1">
      <alignment horizontal="center" vertical="center"/>
    </xf>
    <xf numFmtId="171" fontId="49" fillId="57" borderId="13" xfId="66" applyNumberFormat="1" applyFont="1" applyFill="1" applyBorder="1" applyAlignment="1">
      <alignment horizontal="center" vertical="center"/>
    </xf>
    <xf numFmtId="171" fontId="49" fillId="57" borderId="11" xfId="66" applyNumberFormat="1" applyFont="1" applyFill="1" applyBorder="1" applyAlignment="1">
      <alignment horizontal="center" vertical="center"/>
    </xf>
    <xf numFmtId="171" fontId="49" fillId="56" borderId="13" xfId="66" applyNumberFormat="1" applyFont="1" applyFill="1" applyBorder="1" applyAlignment="1">
      <alignment horizontal="center" vertical="center"/>
    </xf>
    <xf numFmtId="166" fontId="48" fillId="56" borderId="0" xfId="78" applyNumberFormat="1" applyFont="1" applyFill="1" applyAlignment="1">
      <alignment vertical="center"/>
    </xf>
    <xf numFmtId="166" fontId="22" fillId="56" borderId="0" xfId="78" applyNumberFormat="1" applyFont="1" applyFill="1" applyAlignment="1">
      <alignment vertical="center" wrapText="1"/>
    </xf>
    <xf numFmtId="166" fontId="53" fillId="56" borderId="0" xfId="78" applyNumberFormat="1" applyFont="1" applyFill="1" applyAlignment="1">
      <alignment vertical="center" wrapText="1"/>
    </xf>
    <xf numFmtId="166" fontId="55" fillId="56" borderId="0" xfId="78" applyNumberFormat="1" applyFont="1" applyFill="1" applyAlignment="1">
      <alignment horizontal="left" vertical="center"/>
    </xf>
    <xf numFmtId="166" fontId="49" fillId="56" borderId="0" xfId="78" applyNumberFormat="1" applyFont="1" applyFill="1" applyAlignment="1">
      <alignment vertical="center"/>
    </xf>
    <xf numFmtId="169" fontId="57" fillId="56" borderId="0" xfId="61" applyNumberFormat="1" applyFont="1" applyFill="1" applyAlignment="1">
      <alignment horizontal="right" vertical="center"/>
    </xf>
    <xf numFmtId="167" fontId="49" fillId="57" borderId="0" xfId="78" applyNumberFormat="1" applyFont="1" applyFill="1" applyAlignment="1">
      <alignment horizontal="center" vertical="center" wrapText="1"/>
    </xf>
    <xf numFmtId="3" fontId="49" fillId="57" borderId="0" xfId="78" applyNumberFormat="1" applyFont="1" applyFill="1" applyAlignment="1">
      <alignment horizontal="center" vertical="center"/>
    </xf>
    <xf numFmtId="166" fontId="49" fillId="57" borderId="0" xfId="78" applyNumberFormat="1" applyFont="1" applyFill="1" applyAlignment="1">
      <alignment horizontal="center" vertical="center"/>
    </xf>
    <xf numFmtId="3" fontId="49" fillId="57" borderId="0" xfId="66" applyNumberFormat="1" applyFont="1" applyFill="1" applyAlignment="1">
      <alignment horizontal="center" vertical="center"/>
    </xf>
    <xf numFmtId="167" fontId="49" fillId="57" borderId="0" xfId="78" applyNumberFormat="1" applyFont="1" applyFill="1" applyAlignment="1">
      <alignment horizontal="center" vertical="center"/>
    </xf>
    <xf numFmtId="167" fontId="49" fillId="56" borderId="0" xfId="78" applyNumberFormat="1" applyFont="1" applyFill="1" applyAlignment="1">
      <alignment horizontal="center" vertical="center" wrapText="1"/>
    </xf>
    <xf numFmtId="3" fontId="49" fillId="56" borderId="0" xfId="78" applyNumberFormat="1" applyFont="1" applyFill="1" applyAlignment="1">
      <alignment horizontal="center" vertical="center"/>
    </xf>
    <xf numFmtId="166" fontId="49" fillId="56" borderId="0" xfId="78" applyNumberFormat="1" applyFont="1" applyFill="1" applyAlignment="1">
      <alignment horizontal="center" vertical="center"/>
    </xf>
    <xf numFmtId="167" fontId="49" fillId="56" borderId="0" xfId="78" applyNumberFormat="1" applyFont="1" applyFill="1" applyAlignment="1">
      <alignment horizontal="center" vertical="center"/>
    </xf>
    <xf numFmtId="166" fontId="52" fillId="56" borderId="0" xfId="78" applyNumberFormat="1" applyFont="1" applyFill="1" applyAlignment="1">
      <alignment vertical="center" wrapText="1"/>
    </xf>
    <xf numFmtId="166" fontId="52" fillId="56" borderId="0" xfId="78" applyNumberFormat="1" applyFont="1" applyFill="1" applyAlignment="1">
      <alignment vertical="center"/>
    </xf>
    <xf numFmtId="167" fontId="55" fillId="56" borderId="0" xfId="0" applyNumberFormat="1" applyFont="1" applyFill="1" applyAlignment="1">
      <alignment horizontal="left" vertical="center"/>
    </xf>
    <xf numFmtId="0" fontId="58" fillId="56" borderId="11" xfId="0" applyFont="1" applyFill="1" applyBorder="1" applyAlignment="1">
      <alignment horizontal="left" vertical="center"/>
    </xf>
    <xf numFmtId="0" fontId="58" fillId="56" borderId="16" xfId="0" applyFont="1" applyFill="1" applyBorder="1" applyAlignment="1">
      <alignment horizontal="left" vertical="center"/>
    </xf>
    <xf numFmtId="0" fontId="19" fillId="56" borderId="13" xfId="61" applyFont="1" applyFill="1" applyBorder="1" applyAlignment="1">
      <alignment horizontal="left" vertical="center" wrapText="1"/>
    </xf>
    <xf numFmtId="0" fontId="19" fillId="56" borderId="14" xfId="61" applyFont="1" applyFill="1" applyBorder="1" applyAlignment="1">
      <alignment horizontal="left" vertical="center" wrapText="1"/>
    </xf>
    <xf numFmtId="0" fontId="20" fillId="56" borderId="0" xfId="0" applyFont="1" applyFill="1" applyAlignment="1">
      <alignment horizontal="left" vertical="center" wrapText="1"/>
    </xf>
    <xf numFmtId="0" fontId="60" fillId="56" borderId="10" xfId="74" applyFont="1" applyFill="1" applyBorder="1" applyAlignment="1">
      <alignment horizontal="center" vertical="center"/>
    </xf>
    <xf numFmtId="0" fontId="60" fillId="56" borderId="11" xfId="74" applyFont="1" applyFill="1" applyBorder="1" applyAlignment="1">
      <alignment horizontal="center" vertical="center"/>
    </xf>
    <xf numFmtId="0" fontId="60" fillId="56" borderId="16" xfId="74" applyFont="1" applyFill="1" applyBorder="1" applyAlignment="1">
      <alignment horizontal="center" vertical="center"/>
    </xf>
    <xf numFmtId="0" fontId="60" fillId="56" borderId="17" xfId="74" applyFont="1" applyFill="1" applyBorder="1" applyAlignment="1">
      <alignment horizontal="center" vertical="center"/>
    </xf>
    <xf numFmtId="0" fontId="60" fillId="56" borderId="0" xfId="74" applyFont="1" applyFill="1" applyAlignment="1">
      <alignment horizontal="center" vertical="center"/>
    </xf>
    <xf numFmtId="0" fontId="60" fillId="56" borderId="15" xfId="74" applyFont="1" applyFill="1" applyBorder="1" applyAlignment="1">
      <alignment horizontal="center" vertical="center"/>
    </xf>
    <xf numFmtId="0" fontId="60" fillId="56" borderId="12" xfId="74" applyFont="1" applyFill="1" applyBorder="1" applyAlignment="1">
      <alignment horizontal="center" vertical="center"/>
    </xf>
    <xf numFmtId="0" fontId="60" fillId="56" borderId="13" xfId="74" applyFont="1" applyFill="1" applyBorder="1" applyAlignment="1">
      <alignment horizontal="center" vertical="center"/>
    </xf>
    <xf numFmtId="0" fontId="60" fillId="56" borderId="14" xfId="74" applyFont="1" applyFill="1" applyBorder="1" applyAlignment="1">
      <alignment horizontal="center" vertical="center"/>
    </xf>
    <xf numFmtId="0" fontId="53" fillId="59" borderId="20" xfId="74" applyFont="1" applyFill="1" applyBorder="1" applyAlignment="1">
      <alignment horizontal="center" vertical="center" wrapText="1"/>
    </xf>
    <xf numFmtId="0" fontId="53" fillId="59" borderId="18" xfId="74" applyFont="1" applyFill="1" applyBorder="1" applyAlignment="1">
      <alignment horizontal="center" vertical="center" wrapText="1"/>
    </xf>
    <xf numFmtId="0" fontId="53" fillId="59" borderId="19" xfId="74" applyFont="1" applyFill="1" applyBorder="1" applyAlignment="1">
      <alignment horizontal="center" vertical="center" wrapText="1"/>
    </xf>
    <xf numFmtId="0" fontId="59" fillId="58" borderId="20" xfId="0" applyFont="1" applyFill="1" applyBorder="1" applyAlignment="1">
      <alignment horizontal="center" vertical="center"/>
    </xf>
    <xf numFmtId="0" fontId="59" fillId="58" borderId="18" xfId="0" applyFont="1" applyFill="1" applyBorder="1" applyAlignment="1">
      <alignment horizontal="center" vertical="center"/>
    </xf>
    <xf numFmtId="0" fontId="59" fillId="58" borderId="19" xfId="0" applyFont="1" applyFill="1" applyBorder="1" applyAlignment="1">
      <alignment horizontal="center" vertical="center"/>
    </xf>
    <xf numFmtId="0" fontId="59" fillId="58" borderId="12" xfId="0" applyFont="1" applyFill="1" applyBorder="1" applyAlignment="1">
      <alignment horizontal="center" vertical="center"/>
    </xf>
    <xf numFmtId="0" fontId="59" fillId="58" borderId="13" xfId="0" applyFont="1" applyFill="1" applyBorder="1" applyAlignment="1">
      <alignment horizontal="center" vertical="center"/>
    </xf>
    <xf numFmtId="0" fontId="19" fillId="0" borderId="13" xfId="61" applyFont="1" applyFill="1" applyBorder="1" applyAlignment="1">
      <alignment horizontal="left" vertical="center" wrapText="1"/>
    </xf>
    <xf numFmtId="0" fontId="19" fillId="0" borderId="14" xfId="61" applyFont="1" applyFill="1" applyBorder="1" applyAlignment="1">
      <alignment horizontal="left" vertical="center" wrapText="1"/>
    </xf>
    <xf numFmtId="0" fontId="52" fillId="24" borderId="17" xfId="0" applyFont="1" applyFill="1" applyBorder="1" applyAlignment="1">
      <alignment horizontal="left" vertical="center" wrapText="1"/>
    </xf>
    <xf numFmtId="0" fontId="52" fillId="24" borderId="0" xfId="0" applyFont="1" applyFill="1" applyAlignment="1">
      <alignment horizontal="left" vertical="center" wrapText="1"/>
    </xf>
    <xf numFmtId="0" fontId="52" fillId="24" borderId="15" xfId="0" applyFont="1" applyFill="1" applyBorder="1" applyAlignment="1">
      <alignment horizontal="left" vertical="center" wrapText="1"/>
    </xf>
    <xf numFmtId="0" fontId="49" fillId="57" borderId="21" xfId="0" applyFont="1" applyFill="1" applyBorder="1" applyAlignment="1">
      <alignment horizontal="center" vertical="center"/>
    </xf>
    <xf numFmtId="0" fontId="49" fillId="57" borderId="22" xfId="0" applyFont="1" applyFill="1" applyBorder="1" applyAlignment="1">
      <alignment horizontal="center" vertical="center"/>
    </xf>
    <xf numFmtId="0" fontId="49" fillId="57" borderId="23" xfId="0" applyFont="1" applyFill="1" applyBorder="1" applyAlignment="1">
      <alignment horizontal="center" vertical="center"/>
    </xf>
    <xf numFmtId="0" fontId="49" fillId="56" borderId="21" xfId="0" applyFont="1" applyFill="1" applyBorder="1" applyAlignment="1">
      <alignment horizontal="center" vertical="center"/>
    </xf>
    <xf numFmtId="0" fontId="49" fillId="56" borderId="22" xfId="0" applyFont="1" applyFill="1" applyBorder="1" applyAlignment="1">
      <alignment horizontal="center" vertical="center"/>
    </xf>
    <xf numFmtId="0" fontId="49" fillId="56" borderId="23" xfId="0" applyFont="1" applyFill="1" applyBorder="1" applyAlignment="1">
      <alignment horizontal="center" vertical="center"/>
    </xf>
    <xf numFmtId="0" fontId="52" fillId="0" borderId="17" xfId="0" applyFont="1" applyBorder="1" applyAlignment="1">
      <alignment horizontal="left" vertical="center" wrapText="1"/>
    </xf>
    <xf numFmtId="0" fontId="52" fillId="0" borderId="0" xfId="0" applyFont="1" applyAlignment="1">
      <alignment horizontal="left" vertical="center" wrapText="1"/>
    </xf>
    <xf numFmtId="0" fontId="52" fillId="0" borderId="15" xfId="0" applyFont="1" applyBorder="1" applyAlignment="1">
      <alignment horizontal="left" vertical="center" wrapText="1"/>
    </xf>
    <xf numFmtId="0" fontId="55" fillId="56" borderId="11" xfId="0" applyFont="1" applyFill="1" applyBorder="1" applyAlignment="1">
      <alignment horizontal="center" vertical="center" wrapText="1"/>
    </xf>
    <xf numFmtId="0" fontId="55" fillId="56" borderId="13" xfId="0" applyFont="1" applyFill="1" applyBorder="1" applyAlignment="1">
      <alignment horizontal="center" vertical="center" wrapText="1"/>
    </xf>
    <xf numFmtId="0" fontId="55" fillId="56" borderId="0" xfId="0" applyFont="1" applyFill="1" applyAlignment="1">
      <alignment horizontal="center" vertical="center" wrapText="1"/>
    </xf>
    <xf numFmtId="0" fontId="55" fillId="56" borderId="16" xfId="0" applyFont="1" applyFill="1" applyBorder="1" applyAlignment="1">
      <alignment horizontal="center" vertical="center" wrapText="1"/>
    </xf>
    <xf numFmtId="0" fontId="55" fillId="56" borderId="14" xfId="0" applyFont="1" applyFill="1" applyBorder="1" applyAlignment="1">
      <alignment horizontal="center" vertical="center" wrapText="1"/>
    </xf>
    <xf numFmtId="0" fontId="55" fillId="56" borderId="18" xfId="0" applyFont="1" applyFill="1" applyBorder="1" applyAlignment="1">
      <alignment horizontal="center" vertical="center" wrapText="1"/>
    </xf>
    <xf numFmtId="0" fontId="55" fillId="56" borderId="18" xfId="0" applyFont="1" applyFill="1" applyBorder="1" applyAlignment="1">
      <alignment horizontal="center" vertical="center"/>
    </xf>
    <xf numFmtId="0" fontId="55" fillId="0" borderId="11" xfId="0" applyFont="1" applyBorder="1" applyAlignment="1">
      <alignment horizontal="center" vertical="center" wrapText="1"/>
    </xf>
    <xf numFmtId="0" fontId="55" fillId="0" borderId="13" xfId="0" applyFont="1" applyBorder="1" applyAlignment="1">
      <alignment horizontal="center" vertical="center" wrapText="1"/>
    </xf>
    <xf numFmtId="0" fontId="55" fillId="57" borderId="17" xfId="0" applyFont="1" applyFill="1" applyBorder="1" applyAlignment="1">
      <alignment horizontal="center" vertical="center"/>
    </xf>
    <xf numFmtId="0" fontId="55" fillId="57" borderId="0" xfId="0" applyFont="1" applyFill="1" applyAlignment="1">
      <alignment horizontal="center" vertical="center"/>
    </xf>
    <xf numFmtId="0" fontId="55" fillId="57" borderId="15" xfId="0" applyFont="1" applyFill="1" applyBorder="1" applyAlignment="1">
      <alignment horizontal="center" vertical="center"/>
    </xf>
    <xf numFmtId="0" fontId="55" fillId="57" borderId="12" xfId="0" applyFont="1" applyFill="1" applyBorder="1" applyAlignment="1">
      <alignment horizontal="center" vertical="center"/>
    </xf>
    <xf numFmtId="0" fontId="55" fillId="57" borderId="13" xfId="0" applyFont="1" applyFill="1" applyBorder="1" applyAlignment="1">
      <alignment horizontal="center" vertical="center"/>
    </xf>
    <xf numFmtId="0" fontId="55" fillId="57" borderId="14" xfId="0" applyFont="1" applyFill="1" applyBorder="1" applyAlignment="1">
      <alignment horizontal="center" vertical="center"/>
    </xf>
    <xf numFmtId="0" fontId="55" fillId="56" borderId="21" xfId="0" applyFont="1" applyFill="1" applyBorder="1" applyAlignment="1">
      <alignment horizontal="center" vertical="center"/>
    </xf>
    <xf numFmtId="0" fontId="55" fillId="56" borderId="22" xfId="0" applyFont="1" applyFill="1" applyBorder="1" applyAlignment="1">
      <alignment horizontal="center" vertical="center"/>
    </xf>
    <xf numFmtId="0" fontId="55" fillId="56" borderId="23" xfId="0" applyFont="1" applyFill="1" applyBorder="1" applyAlignment="1">
      <alignment horizontal="center" vertical="center"/>
    </xf>
    <xf numFmtId="0" fontId="53" fillId="59" borderId="17" xfId="74" applyFont="1" applyFill="1" applyBorder="1" applyAlignment="1">
      <alignment horizontal="center" vertical="center" wrapText="1"/>
    </xf>
    <xf numFmtId="0" fontId="53" fillId="59" borderId="0" xfId="74" applyFont="1" applyFill="1" applyAlignment="1">
      <alignment horizontal="center" vertical="center" wrapText="1"/>
    </xf>
    <xf numFmtId="0" fontId="53" fillId="59" borderId="15" xfId="74" applyFont="1" applyFill="1" applyBorder="1" applyAlignment="1">
      <alignment horizontal="center" vertical="center" wrapText="1"/>
    </xf>
    <xf numFmtId="0" fontId="48" fillId="56" borderId="10" xfId="0" applyFont="1" applyFill="1" applyBorder="1" applyAlignment="1">
      <alignment horizontal="center" vertical="center"/>
    </xf>
    <xf numFmtId="0" fontId="48" fillId="56" borderId="11" xfId="0" applyFont="1" applyFill="1" applyBorder="1" applyAlignment="1">
      <alignment horizontal="center" vertical="center"/>
    </xf>
    <xf numFmtId="0" fontId="48" fillId="56" borderId="16" xfId="0" applyFont="1" applyFill="1" applyBorder="1" applyAlignment="1">
      <alignment horizontal="center" vertical="center"/>
    </xf>
    <xf numFmtId="0" fontId="48" fillId="56" borderId="17" xfId="0" applyFont="1" applyFill="1" applyBorder="1" applyAlignment="1">
      <alignment horizontal="center" vertical="center"/>
    </xf>
    <xf numFmtId="0" fontId="48" fillId="56" borderId="0" xfId="0" applyFont="1" applyFill="1" applyAlignment="1">
      <alignment horizontal="center" vertical="center"/>
    </xf>
    <xf numFmtId="0" fontId="48" fillId="56" borderId="15" xfId="0" applyFont="1" applyFill="1" applyBorder="1" applyAlignment="1">
      <alignment horizontal="center" vertical="center"/>
    </xf>
    <xf numFmtId="0" fontId="48" fillId="56" borderId="12" xfId="0" applyFont="1" applyFill="1" applyBorder="1" applyAlignment="1">
      <alignment horizontal="center" vertical="center"/>
    </xf>
    <xf numFmtId="0" fontId="48" fillId="56" borderId="13" xfId="0" applyFont="1" applyFill="1" applyBorder="1" applyAlignment="1">
      <alignment horizontal="center" vertical="center"/>
    </xf>
    <xf numFmtId="0" fontId="48" fillId="56" borderId="14" xfId="0" applyFont="1" applyFill="1" applyBorder="1" applyAlignment="1">
      <alignment horizontal="center" vertical="center"/>
    </xf>
    <xf numFmtId="0" fontId="48" fillId="56" borderId="10" xfId="0" applyFont="1" applyFill="1" applyBorder="1" applyAlignment="1">
      <alignment horizontal="center"/>
    </xf>
    <xf numFmtId="0" fontId="48" fillId="56" borderId="11" xfId="0" applyFont="1" applyFill="1" applyBorder="1" applyAlignment="1">
      <alignment horizontal="center"/>
    </xf>
    <xf numFmtId="166" fontId="48" fillId="56" borderId="16" xfId="78" applyNumberFormat="1" applyFont="1" applyFill="1" applyBorder="1" applyAlignment="1">
      <alignment horizontal="center"/>
    </xf>
    <xf numFmtId="0" fontId="48" fillId="56" borderId="17" xfId="0" applyFont="1" applyFill="1" applyBorder="1" applyAlignment="1">
      <alignment horizontal="center"/>
    </xf>
    <xf numFmtId="0" fontId="48" fillId="56" borderId="0" xfId="0" applyFont="1" applyFill="1" applyAlignment="1">
      <alignment horizontal="center"/>
    </xf>
    <xf numFmtId="166" fontId="48" fillId="56" borderId="15" xfId="78" applyNumberFormat="1" applyFont="1" applyFill="1" applyBorder="1" applyAlignment="1">
      <alignment horizontal="center"/>
    </xf>
    <xf numFmtId="0" fontId="48" fillId="56" borderId="12" xfId="0" applyFont="1" applyFill="1" applyBorder="1" applyAlignment="1">
      <alignment horizontal="center"/>
    </xf>
    <xf numFmtId="0" fontId="48" fillId="56" borderId="13" xfId="0" applyFont="1" applyFill="1" applyBorder="1" applyAlignment="1">
      <alignment horizontal="center"/>
    </xf>
    <xf numFmtId="166" fontId="48" fillId="56" borderId="14" xfId="78" applyNumberFormat="1" applyFont="1" applyFill="1" applyBorder="1" applyAlignment="1">
      <alignment horizontal="center"/>
    </xf>
    <xf numFmtId="0" fontId="22" fillId="56" borderId="0" xfId="0" applyFont="1" applyFill="1" applyAlignment="1">
      <alignment horizontal="right" vertical="center" wrapText="1"/>
    </xf>
    <xf numFmtId="166" fontId="22" fillId="56" borderId="0" xfId="78" applyNumberFormat="1" applyFont="1" applyFill="1" applyBorder="1" applyAlignment="1">
      <alignment horizontal="right" vertical="center" wrapText="1"/>
    </xf>
    <xf numFmtId="0" fontId="53" fillId="59" borderId="10" xfId="74" applyFont="1" applyFill="1" applyBorder="1" applyAlignment="1">
      <alignment horizontal="center" vertical="center" wrapText="1"/>
    </xf>
    <xf numFmtId="0" fontId="53" fillId="59" borderId="11" xfId="74" applyFont="1" applyFill="1" applyBorder="1" applyAlignment="1">
      <alignment horizontal="center" vertical="center" wrapText="1"/>
    </xf>
    <xf numFmtId="166" fontId="53" fillId="59" borderId="16" xfId="78" applyNumberFormat="1" applyFont="1" applyFill="1" applyBorder="1" applyAlignment="1">
      <alignment horizontal="center" vertical="center" wrapText="1"/>
    </xf>
    <xf numFmtId="0" fontId="20" fillId="57" borderId="17" xfId="0" applyFont="1" applyFill="1" applyBorder="1" applyAlignment="1">
      <alignment horizontal="center"/>
    </xf>
    <xf numFmtId="0" fontId="20" fillId="57" borderId="0" xfId="0" applyFont="1" applyFill="1" applyAlignment="1">
      <alignment horizontal="center"/>
    </xf>
    <xf numFmtId="166" fontId="20" fillId="57" borderId="15" xfId="78" applyNumberFormat="1" applyFont="1" applyFill="1" applyBorder="1" applyAlignment="1">
      <alignment horizontal="center"/>
    </xf>
    <xf numFmtId="0" fontId="21" fillId="56" borderId="0" xfId="0" applyFont="1" applyFill="1" applyAlignment="1">
      <alignment horizontal="center" vertical="center" wrapText="1"/>
    </xf>
    <xf numFmtId="166" fontId="21" fillId="56" borderId="0" xfId="78" applyNumberFormat="1" applyFont="1" applyFill="1" applyBorder="1" applyAlignment="1">
      <alignment horizontal="center" vertical="center" wrapText="1"/>
    </xf>
    <xf numFmtId="166" fontId="55" fillId="57" borderId="15" xfId="78" applyNumberFormat="1" applyFont="1" applyFill="1" applyBorder="1" applyAlignment="1">
      <alignment horizontal="center" vertical="center"/>
    </xf>
    <xf numFmtId="0" fontId="21" fillId="57" borderId="17" xfId="0" applyFont="1" applyFill="1" applyBorder="1" applyAlignment="1">
      <alignment horizontal="center" vertical="center"/>
    </xf>
    <xf numFmtId="0" fontId="21" fillId="57" borderId="0" xfId="0" applyFont="1" applyFill="1" applyAlignment="1">
      <alignment horizontal="center" vertical="center"/>
    </xf>
    <xf numFmtId="166" fontId="21" fillId="57" borderId="15" xfId="78" applyNumberFormat="1" applyFont="1" applyFill="1" applyBorder="1" applyAlignment="1">
      <alignment horizontal="center" vertical="center"/>
    </xf>
    <xf numFmtId="0" fontId="21" fillId="57" borderId="17" xfId="0" applyFont="1" applyFill="1" applyBorder="1" applyAlignment="1">
      <alignment horizontal="center" vertical="center" wrapText="1"/>
    </xf>
    <xf numFmtId="0" fontId="21" fillId="57" borderId="0" xfId="0" applyFont="1" applyFill="1" applyAlignment="1">
      <alignment horizontal="center" vertical="center" wrapText="1"/>
    </xf>
    <xf numFmtId="166" fontId="21" fillId="57" borderId="15" xfId="78" applyNumberFormat="1" applyFont="1" applyFill="1" applyBorder="1" applyAlignment="1">
      <alignment horizontal="center" vertical="center" wrapText="1"/>
    </xf>
    <xf numFmtId="0" fontId="21" fillId="57" borderId="17" xfId="0" applyFont="1" applyFill="1" applyBorder="1" applyAlignment="1">
      <alignment horizontal="center"/>
    </xf>
    <xf numFmtId="0" fontId="21" fillId="57" borderId="0" xfId="0" applyFont="1" applyFill="1" applyAlignment="1">
      <alignment horizontal="center"/>
    </xf>
    <xf numFmtId="166" fontId="21" fillId="57" borderId="15" xfId="78" applyNumberFormat="1" applyFont="1" applyFill="1" applyBorder="1" applyAlignment="1">
      <alignment horizontal="center"/>
    </xf>
    <xf numFmtId="0" fontId="20" fillId="57" borderId="12" xfId="0" applyFont="1" applyFill="1" applyBorder="1" applyAlignment="1">
      <alignment horizontal="center"/>
    </xf>
    <xf numFmtId="0" fontId="20" fillId="57" borderId="13" xfId="0" applyFont="1" applyFill="1" applyBorder="1" applyAlignment="1">
      <alignment horizontal="center"/>
    </xf>
    <xf numFmtId="166" fontId="20" fillId="57" borderId="14" xfId="78" applyNumberFormat="1" applyFont="1" applyFill="1" applyBorder="1" applyAlignment="1">
      <alignment horizontal="center"/>
    </xf>
    <xf numFmtId="0" fontId="55" fillId="56" borderId="10" xfId="0" applyFont="1" applyFill="1" applyBorder="1" applyAlignment="1">
      <alignment horizontal="center" vertical="center"/>
    </xf>
    <xf numFmtId="0" fontId="55" fillId="56" borderId="12" xfId="0" applyFont="1" applyFill="1" applyBorder="1" applyAlignment="1">
      <alignment horizontal="center" vertical="center"/>
    </xf>
    <xf numFmtId="166" fontId="52" fillId="24" borderId="15" xfId="78" applyNumberFormat="1" applyFont="1" applyFill="1" applyBorder="1" applyAlignment="1">
      <alignment horizontal="left" vertical="center" wrapText="1"/>
    </xf>
    <xf numFmtId="166" fontId="52" fillId="0" borderId="15" xfId="78" applyNumberFormat="1" applyFont="1" applyFill="1" applyBorder="1" applyAlignment="1">
      <alignment horizontal="left" vertical="center" wrapText="1"/>
    </xf>
    <xf numFmtId="0" fontId="55" fillId="57" borderId="17" xfId="0" applyFont="1" applyFill="1" applyBorder="1" applyAlignment="1">
      <alignment horizontal="center" vertical="center" wrapText="1"/>
    </xf>
    <xf numFmtId="0" fontId="55" fillId="57" borderId="0" xfId="0" applyFont="1" applyFill="1" applyAlignment="1">
      <alignment horizontal="center" vertical="center" wrapText="1"/>
    </xf>
    <xf numFmtId="0" fontId="48" fillId="0" borderId="0" xfId="0" applyFont="1" applyAlignment="1">
      <alignment horizontal="center" vertical="center" wrapText="1"/>
    </xf>
    <xf numFmtId="0" fontId="48" fillId="0" borderId="15" xfId="0" applyFont="1" applyBorder="1" applyAlignment="1">
      <alignment horizontal="center" vertical="center" wrapText="1"/>
    </xf>
    <xf numFmtId="0" fontId="49" fillId="57" borderId="12" xfId="0" applyFont="1" applyFill="1" applyBorder="1" applyAlignment="1">
      <alignment horizontal="center" vertical="center" wrapText="1"/>
    </xf>
    <xf numFmtId="0" fontId="49" fillId="57" borderId="13" xfId="0" applyFont="1" applyFill="1" applyBorder="1" applyAlignment="1">
      <alignment horizontal="center" vertical="center" wrapText="1"/>
    </xf>
    <xf numFmtId="0" fontId="48" fillId="57" borderId="13" xfId="0" applyFont="1" applyFill="1" applyBorder="1" applyAlignment="1">
      <alignment horizontal="center" vertical="center" wrapText="1"/>
    </xf>
    <xf numFmtId="0" fontId="48" fillId="57" borderId="14" xfId="0" applyFont="1" applyFill="1" applyBorder="1" applyAlignment="1">
      <alignment horizontal="center" vertical="center" wrapText="1"/>
    </xf>
    <xf numFmtId="0" fontId="21" fillId="56" borderId="10" xfId="0" applyFont="1" applyFill="1" applyBorder="1" applyAlignment="1">
      <alignment horizontal="center" vertical="center"/>
    </xf>
    <xf numFmtId="0" fontId="21" fillId="56" borderId="17" xfId="0" applyFont="1" applyFill="1" applyBorder="1" applyAlignment="1">
      <alignment horizontal="center" vertical="center"/>
    </xf>
    <xf numFmtId="0" fontId="21" fillId="56" borderId="12" xfId="0" applyFont="1" applyFill="1" applyBorder="1" applyAlignment="1">
      <alignment horizontal="center" vertical="center"/>
    </xf>
    <xf numFmtId="0" fontId="21" fillId="56" borderId="11" xfId="0" applyFont="1" applyFill="1" applyBorder="1" applyAlignment="1">
      <alignment horizontal="center" vertical="center" wrapText="1"/>
    </xf>
    <xf numFmtId="0" fontId="21" fillId="56" borderId="13" xfId="0" applyFont="1" applyFill="1" applyBorder="1" applyAlignment="1">
      <alignment horizontal="center" vertical="center" wrapText="1"/>
    </xf>
    <xf numFmtId="0" fontId="49" fillId="57" borderId="17" xfId="0" applyFont="1" applyFill="1" applyBorder="1" applyAlignment="1">
      <alignment horizontal="center" vertical="center"/>
    </xf>
    <xf numFmtId="0" fontId="49" fillId="57" borderId="0" xfId="0" applyFont="1" applyFill="1" applyAlignment="1">
      <alignment horizontal="center" vertical="center"/>
    </xf>
    <xf numFmtId="0" fontId="49" fillId="57" borderId="15" xfId="0" applyFont="1" applyFill="1" applyBorder="1" applyAlignment="1">
      <alignment horizontal="center" vertical="center"/>
    </xf>
    <xf numFmtId="0" fontId="55" fillId="57" borderId="15" xfId="0" applyFont="1" applyFill="1" applyBorder="1" applyAlignment="1">
      <alignment horizontal="center" vertical="center" wrapText="1"/>
    </xf>
    <xf numFmtId="0" fontId="21" fillId="56" borderId="18" xfId="0" applyFont="1" applyFill="1" applyBorder="1" applyAlignment="1">
      <alignment horizontal="center" vertical="center" wrapText="1"/>
    </xf>
    <xf numFmtId="0" fontId="21" fillId="56" borderId="19" xfId="0" applyFont="1" applyFill="1" applyBorder="1" applyAlignment="1">
      <alignment horizontal="center" vertical="center" wrapText="1"/>
    </xf>
    <xf numFmtId="0" fontId="21" fillId="0" borderId="18" xfId="0" applyFont="1" applyBorder="1" applyAlignment="1">
      <alignment horizontal="center" vertical="center" wrapText="1"/>
    </xf>
    <xf numFmtId="0" fontId="55" fillId="56" borderId="11" xfId="0" applyFont="1" applyFill="1" applyBorder="1" applyAlignment="1">
      <alignment horizontal="center" vertical="center"/>
    </xf>
    <xf numFmtId="0" fontId="55" fillId="56" borderId="16" xfId="0" applyFont="1" applyFill="1" applyBorder="1" applyAlignment="1">
      <alignment horizontal="center" vertical="center"/>
    </xf>
    <xf numFmtId="0" fontId="20" fillId="57" borderId="21" xfId="0" applyFont="1" applyFill="1" applyBorder="1" applyAlignment="1">
      <alignment horizontal="center" vertical="center"/>
    </xf>
    <xf numFmtId="0" fontId="20" fillId="57" borderId="22" xfId="0" applyFont="1" applyFill="1" applyBorder="1" applyAlignment="1">
      <alignment horizontal="center" vertical="center"/>
    </xf>
    <xf numFmtId="0" fontId="20" fillId="57" borderId="23" xfId="0" applyFont="1" applyFill="1" applyBorder="1" applyAlignment="1">
      <alignment horizontal="center" vertical="center"/>
    </xf>
    <xf numFmtId="0" fontId="20" fillId="57" borderId="10" xfId="0" applyFont="1" applyFill="1" applyBorder="1" applyAlignment="1">
      <alignment horizontal="center" vertical="center" wrapText="1"/>
    </xf>
    <xf numFmtId="0" fontId="20" fillId="57" borderId="17" xfId="0" applyFont="1" applyFill="1" applyBorder="1" applyAlignment="1">
      <alignment horizontal="center" vertical="center" wrapText="1"/>
    </xf>
    <xf numFmtId="0" fontId="20" fillId="56" borderId="17" xfId="0" applyFont="1" applyFill="1" applyBorder="1" applyAlignment="1">
      <alignment horizontal="center" vertical="center" wrapText="1"/>
    </xf>
    <xf numFmtId="0" fontId="20" fillId="57" borderId="12" xfId="0" applyFont="1" applyFill="1" applyBorder="1" applyAlignment="1">
      <alignment horizontal="center" vertical="center" wrapText="1"/>
    </xf>
    <xf numFmtId="0" fontId="20" fillId="56" borderId="21" xfId="0" applyFont="1" applyFill="1" applyBorder="1" applyAlignment="1">
      <alignment horizontal="center" vertical="center"/>
    </xf>
    <xf numFmtId="0" fontId="20" fillId="56" borderId="22" xfId="0" applyFont="1" applyFill="1" applyBorder="1" applyAlignment="1">
      <alignment horizontal="center" vertical="center"/>
    </xf>
    <xf numFmtId="0" fontId="20" fillId="56" borderId="23" xfId="0" applyFont="1" applyFill="1" applyBorder="1" applyAlignment="1">
      <alignment horizontal="center" vertical="center"/>
    </xf>
    <xf numFmtId="0" fontId="21" fillId="56" borderId="21" xfId="0" applyFont="1" applyFill="1" applyBorder="1" applyAlignment="1">
      <alignment horizontal="center" vertical="center"/>
    </xf>
    <xf numFmtId="0" fontId="21" fillId="56" borderId="22" xfId="0" applyFont="1" applyFill="1" applyBorder="1" applyAlignment="1">
      <alignment horizontal="center" vertical="center"/>
    </xf>
    <xf numFmtId="0" fontId="21" fillId="56" borderId="23" xfId="0" applyFont="1" applyFill="1" applyBorder="1" applyAlignment="1">
      <alignment horizontal="center" vertical="center"/>
    </xf>
    <xf numFmtId="0" fontId="20" fillId="56" borderId="12" xfId="0" applyFont="1" applyFill="1" applyBorder="1" applyAlignment="1">
      <alignment horizontal="center" vertical="center" wrapText="1"/>
    </xf>
    <xf numFmtId="0" fontId="55" fillId="57" borderId="12" xfId="0" applyFont="1" applyFill="1" applyBorder="1" applyAlignment="1">
      <alignment horizontal="center" vertical="center" wrapText="1"/>
    </xf>
    <xf numFmtId="0" fontId="55" fillId="57" borderId="13" xfId="0" applyFont="1" applyFill="1" applyBorder="1" applyAlignment="1">
      <alignment horizontal="center" vertical="center" wrapText="1"/>
    </xf>
    <xf numFmtId="0" fontId="55" fillId="57" borderId="14" xfId="0" applyFont="1" applyFill="1" applyBorder="1" applyAlignment="1">
      <alignment horizontal="center" vertical="center" wrapText="1"/>
    </xf>
    <xf numFmtId="0" fontId="21" fillId="56" borderId="10" xfId="0" applyFont="1" applyFill="1" applyBorder="1" applyAlignment="1">
      <alignment horizontal="center" vertical="center" wrapText="1"/>
    </xf>
    <xf numFmtId="0" fontId="21" fillId="56" borderId="17" xfId="0" applyFont="1" applyFill="1" applyBorder="1" applyAlignment="1">
      <alignment horizontal="center" vertical="center" wrapText="1"/>
    </xf>
    <xf numFmtId="0" fontId="21" fillId="56" borderId="12" xfId="0" applyFont="1" applyFill="1" applyBorder="1" applyAlignment="1">
      <alignment horizontal="center" vertical="center" wrapText="1"/>
    </xf>
    <xf numFmtId="0" fontId="21" fillId="56" borderId="21" xfId="0" applyFont="1" applyFill="1" applyBorder="1" applyAlignment="1">
      <alignment horizontal="center" vertical="center" wrapText="1"/>
    </xf>
    <xf numFmtId="0" fontId="21" fillId="56" borderId="22" xfId="0" applyFont="1" applyFill="1" applyBorder="1" applyAlignment="1">
      <alignment horizontal="center" vertical="center" wrapText="1"/>
    </xf>
    <xf numFmtId="0" fontId="21" fillId="56" borderId="23" xfId="0" applyFont="1" applyFill="1" applyBorder="1" applyAlignment="1">
      <alignment horizontal="center" vertical="center" wrapText="1"/>
    </xf>
    <xf numFmtId="0" fontId="21" fillId="56" borderId="0" xfId="0" applyFont="1" applyFill="1" applyAlignment="1">
      <alignment horizontal="center" vertical="center" wrapText="1" shrinkToFit="1"/>
    </xf>
    <xf numFmtId="0" fontId="21" fillId="56" borderId="18" xfId="0" applyFont="1" applyFill="1" applyBorder="1" applyAlignment="1">
      <alignment horizontal="center" vertical="center" wrapText="1" shrinkToFit="1"/>
    </xf>
    <xf numFmtId="0" fontId="21" fillId="56" borderId="19" xfId="0" applyFont="1" applyFill="1" applyBorder="1" applyAlignment="1">
      <alignment horizontal="center" vertical="center" wrapText="1" shrinkToFit="1"/>
    </xf>
    <xf numFmtId="0" fontId="49" fillId="57" borderId="10" xfId="0" applyFont="1" applyFill="1" applyBorder="1" applyAlignment="1">
      <alignment horizontal="center" vertical="center" wrapText="1"/>
    </xf>
    <xf numFmtId="0" fontId="49" fillId="57" borderId="17" xfId="0" applyFont="1" applyFill="1" applyBorder="1" applyAlignment="1">
      <alignment horizontal="center" vertical="center" wrapText="1"/>
    </xf>
    <xf numFmtId="0" fontId="49" fillId="56" borderId="17" xfId="0" applyFont="1" applyFill="1" applyBorder="1" applyAlignment="1">
      <alignment horizontal="center" vertical="center" wrapText="1"/>
    </xf>
    <xf numFmtId="0" fontId="52" fillId="56" borderId="0" xfId="0" applyFont="1" applyFill="1" applyAlignment="1">
      <alignment horizontal="left" vertical="center" wrapText="1"/>
    </xf>
    <xf numFmtId="0" fontId="52" fillId="56" borderId="15" xfId="0" applyFont="1" applyFill="1" applyBorder="1" applyAlignment="1">
      <alignment horizontal="left" vertical="center" wrapText="1"/>
    </xf>
    <xf numFmtId="0" fontId="54" fillId="56" borderId="13" xfId="0" applyFont="1" applyFill="1" applyBorder="1" applyAlignment="1">
      <alignment horizontal="left" vertical="center" wrapText="1"/>
    </xf>
    <xf numFmtId="0" fontId="48" fillId="56" borderId="13" xfId="0" applyFont="1" applyFill="1" applyBorder="1" applyAlignment="1">
      <alignment horizontal="left" vertical="center" wrapText="1"/>
    </xf>
    <xf numFmtId="0" fontId="48" fillId="56" borderId="14" xfId="0" applyFont="1" applyFill="1" applyBorder="1" applyAlignment="1">
      <alignment horizontal="left" vertical="center" wrapText="1"/>
    </xf>
    <xf numFmtId="0" fontId="49" fillId="56" borderId="12" xfId="0" applyFont="1" applyFill="1" applyBorder="1" applyAlignment="1">
      <alignment horizontal="center" vertical="center" wrapText="1"/>
    </xf>
    <xf numFmtId="0" fontId="53" fillId="59" borderId="16" xfId="74" applyFont="1" applyFill="1" applyBorder="1" applyAlignment="1">
      <alignment horizontal="center" vertical="center" wrapText="1"/>
    </xf>
    <xf numFmtId="0" fontId="55" fillId="56" borderId="19" xfId="0" applyFont="1" applyFill="1" applyBorder="1" applyAlignment="1">
      <alignment horizontal="center" vertical="center"/>
    </xf>
    <xf numFmtId="0" fontId="21" fillId="56" borderId="14" xfId="0" applyFont="1" applyFill="1" applyBorder="1" applyAlignment="1">
      <alignment horizontal="center" vertical="center" wrapText="1"/>
    </xf>
    <xf numFmtId="0" fontId="52" fillId="56" borderId="17" xfId="0" applyFont="1" applyFill="1" applyBorder="1" applyAlignment="1">
      <alignment horizontal="left" vertical="center" wrapText="1"/>
    </xf>
    <xf numFmtId="0" fontId="52" fillId="56" borderId="0" xfId="0" applyFont="1" applyFill="1" applyAlignment="1">
      <alignment vertical="center" wrapText="1"/>
    </xf>
    <xf numFmtId="0" fontId="52" fillId="56" borderId="15" xfId="0" applyFont="1" applyFill="1" applyBorder="1" applyAlignment="1">
      <alignment vertical="center" wrapText="1"/>
    </xf>
    <xf numFmtId="0" fontId="54" fillId="56" borderId="13" xfId="0" applyFont="1" applyFill="1" applyBorder="1" applyAlignment="1">
      <alignment vertical="center" wrapText="1"/>
    </xf>
    <xf numFmtId="0" fontId="48" fillId="56" borderId="13" xfId="0" applyFont="1" applyFill="1" applyBorder="1" applyAlignment="1">
      <alignment vertical="center" wrapText="1"/>
    </xf>
    <xf numFmtId="0" fontId="48" fillId="56" borderId="14" xfId="0" applyFont="1" applyFill="1" applyBorder="1" applyAlignment="1">
      <alignment vertical="center" wrapText="1"/>
    </xf>
    <xf numFmtId="0" fontId="48" fillId="56" borderId="0" xfId="0" applyFont="1" applyFill="1" applyAlignment="1">
      <alignment vertical="center" wrapText="1"/>
    </xf>
    <xf numFmtId="0" fontId="49" fillId="56" borderId="11" xfId="0" applyFont="1" applyFill="1" applyBorder="1" applyAlignment="1">
      <alignment horizontal="center" vertical="center"/>
    </xf>
    <xf numFmtId="0" fontId="49" fillId="56" borderId="16" xfId="0" applyFont="1" applyFill="1" applyBorder="1" applyAlignment="1">
      <alignment horizontal="center" vertical="center"/>
    </xf>
    <xf numFmtId="0" fontId="21" fillId="56" borderId="13" xfId="0" applyFont="1" applyFill="1" applyBorder="1" applyAlignment="1">
      <alignment horizontal="center" vertical="center" wrapText="1" shrinkToFit="1"/>
    </xf>
    <xf numFmtId="0" fontId="48" fillId="56" borderId="0" xfId="0" applyFont="1" applyFill="1" applyAlignment="1">
      <alignment horizontal="left" vertical="center" wrapText="1"/>
    </xf>
    <xf numFmtId="0" fontId="24" fillId="56" borderId="17" xfId="0" applyFont="1" applyFill="1" applyBorder="1" applyAlignment="1">
      <alignment horizontal="left" vertical="center" wrapText="1"/>
    </xf>
    <xf numFmtId="0" fontId="24" fillId="56" borderId="0" xfId="0" applyFont="1" applyFill="1" applyAlignment="1">
      <alignment horizontal="left" vertical="center" wrapText="1"/>
    </xf>
    <xf numFmtId="0" fontId="24" fillId="56" borderId="15" xfId="0" applyFont="1" applyFill="1" applyBorder="1" applyAlignment="1">
      <alignment horizontal="left" vertical="center" wrapText="1"/>
    </xf>
    <xf numFmtId="0" fontId="24" fillId="0" borderId="17" xfId="0" applyFont="1" applyBorder="1" applyAlignment="1">
      <alignment horizontal="left" vertical="center" wrapText="1"/>
    </xf>
    <xf numFmtId="0" fontId="24" fillId="0" borderId="0" xfId="0" applyFont="1" applyAlignment="1">
      <alignment horizontal="left" vertical="center" wrapText="1"/>
    </xf>
    <xf numFmtId="0" fontId="24" fillId="0" borderId="15" xfId="0" applyFont="1" applyBorder="1" applyAlignment="1">
      <alignment horizontal="left" vertical="center" wrapText="1"/>
    </xf>
    <xf numFmtId="0" fontId="20" fillId="57" borderId="11" xfId="0" applyFont="1" applyFill="1" applyBorder="1" applyAlignment="1">
      <alignment horizontal="center" vertical="center"/>
    </xf>
    <xf numFmtId="0" fontId="20" fillId="57" borderId="0" xfId="0" applyFont="1" applyFill="1" applyAlignment="1">
      <alignment horizontal="center" vertical="center"/>
    </xf>
    <xf numFmtId="0" fontId="20" fillId="56" borderId="0" xfId="0" applyFont="1" applyFill="1" applyAlignment="1">
      <alignment horizontal="center" vertical="center"/>
    </xf>
    <xf numFmtId="0" fontId="20" fillId="57" borderId="17" xfId="0" applyFont="1" applyFill="1" applyBorder="1" applyAlignment="1">
      <alignment horizontal="center" vertical="center"/>
    </xf>
    <xf numFmtId="0" fontId="20" fillId="57" borderId="12" xfId="0" applyFont="1" applyFill="1" applyBorder="1" applyAlignment="1">
      <alignment horizontal="center" vertical="center"/>
    </xf>
    <xf numFmtId="0" fontId="52" fillId="24" borderId="10" xfId="0" applyFont="1" applyFill="1" applyBorder="1" applyAlignment="1">
      <alignment horizontal="center" vertical="center" wrapText="1"/>
    </xf>
    <xf numFmtId="0" fontId="52" fillId="24" borderId="11" xfId="0" applyFont="1" applyFill="1" applyBorder="1" applyAlignment="1">
      <alignment horizontal="center" vertical="center" wrapText="1"/>
    </xf>
    <xf numFmtId="0" fontId="52" fillId="24" borderId="16" xfId="0" applyFont="1" applyFill="1" applyBorder="1" applyAlignment="1">
      <alignment horizontal="center" vertical="center" wrapText="1"/>
    </xf>
    <xf numFmtId="0" fontId="21" fillId="57" borderId="15" xfId="0" applyFont="1" applyFill="1" applyBorder="1" applyAlignment="1">
      <alignment horizontal="center" vertical="center"/>
    </xf>
    <xf numFmtId="0" fontId="52" fillId="0" borderId="17" xfId="0" applyFont="1" applyBorder="1" applyAlignment="1">
      <alignment horizontal="left" vertical="center"/>
    </xf>
    <xf numFmtId="0" fontId="52" fillId="0" borderId="0" xfId="0" applyFont="1" applyAlignment="1">
      <alignment horizontal="left" vertical="center"/>
    </xf>
    <xf numFmtId="0" fontId="52" fillId="0" borderId="15" xfId="0" applyFont="1" applyBorder="1" applyAlignment="1">
      <alignment horizontal="left" vertical="center"/>
    </xf>
    <xf numFmtId="0" fontId="52" fillId="56" borderId="17" xfId="0" applyFont="1" applyFill="1" applyBorder="1" applyAlignment="1">
      <alignment horizontal="left" vertical="center"/>
    </xf>
    <xf numFmtId="0" fontId="52" fillId="56" borderId="0" xfId="0" applyFont="1" applyFill="1" applyAlignment="1">
      <alignment horizontal="left" vertical="center"/>
    </xf>
    <xf numFmtId="0" fontId="52" fillId="56" borderId="15" xfId="0" applyFont="1" applyFill="1" applyBorder="1" applyAlignment="1">
      <alignment horizontal="left" vertical="center"/>
    </xf>
    <xf numFmtId="0" fontId="49" fillId="56" borderId="10" xfId="0" applyFont="1" applyFill="1" applyBorder="1" applyAlignment="1">
      <alignment horizontal="left" vertical="center"/>
    </xf>
    <xf numFmtId="0" fontId="49" fillId="56" borderId="11" xfId="0" applyFont="1" applyFill="1" applyBorder="1" applyAlignment="1">
      <alignment horizontal="left" vertical="center"/>
    </xf>
    <xf numFmtId="0" fontId="49" fillId="56" borderId="16" xfId="0" applyFont="1" applyFill="1" applyBorder="1" applyAlignment="1">
      <alignment horizontal="left" vertical="center"/>
    </xf>
    <xf numFmtId="0" fontId="24" fillId="56" borderId="17" xfId="0" applyFont="1" applyFill="1" applyBorder="1" applyAlignment="1">
      <alignment horizontal="left" vertical="center"/>
    </xf>
    <xf numFmtId="0" fontId="24" fillId="56" borderId="0" xfId="0" applyFont="1" applyFill="1" applyAlignment="1">
      <alignment horizontal="left" vertical="center"/>
    </xf>
    <xf numFmtId="0" fontId="24" fillId="56" borderId="15" xfId="0" applyFont="1" applyFill="1" applyBorder="1" applyAlignment="1">
      <alignment horizontal="left" vertical="center"/>
    </xf>
    <xf numFmtId="0" fontId="20" fillId="56" borderId="10" xfId="0" applyFont="1" applyFill="1" applyBorder="1" applyAlignment="1">
      <alignment horizontal="center" vertical="center"/>
    </xf>
    <xf numFmtId="0" fontId="20" fillId="56" borderId="11" xfId="0" applyFont="1" applyFill="1" applyBorder="1" applyAlignment="1">
      <alignment horizontal="center" vertical="center"/>
    </xf>
    <xf numFmtId="0" fontId="20" fillId="56" borderId="16" xfId="0" applyFont="1" applyFill="1" applyBorder="1" applyAlignment="1">
      <alignment horizontal="center" vertical="center"/>
    </xf>
    <xf numFmtId="0" fontId="24" fillId="24" borderId="17" xfId="0" applyFont="1" applyFill="1" applyBorder="1" applyAlignment="1">
      <alignment horizontal="left" vertical="center" wrapText="1"/>
    </xf>
    <xf numFmtId="0" fontId="24" fillId="24" borderId="0" xfId="0" applyFont="1" applyFill="1" applyAlignment="1">
      <alignment horizontal="left" vertical="center" wrapText="1"/>
    </xf>
    <xf numFmtId="0" fontId="24" fillId="24" borderId="15" xfId="0" applyFont="1" applyFill="1" applyBorder="1" applyAlignment="1">
      <alignment horizontal="left" vertical="center" wrapText="1"/>
    </xf>
    <xf numFmtId="0" fontId="68" fillId="62" borderId="0" xfId="0" applyFont="1" applyFill="1" applyAlignment="1">
      <alignment horizontal="center" vertical="top" wrapText="1"/>
    </xf>
    <xf numFmtId="0" fontId="21" fillId="0" borderId="0" xfId="0" applyFont="1" applyAlignment="1">
      <alignment horizontal="center" vertical="center" wrapText="1"/>
    </xf>
    <xf numFmtId="0" fontId="21" fillId="57" borderId="15" xfId="0" applyFont="1" applyFill="1" applyBorder="1" applyAlignment="1">
      <alignment horizontal="center" vertical="center" wrapText="1"/>
    </xf>
    <xf numFmtId="0" fontId="20" fillId="57" borderId="21" xfId="0" applyFont="1" applyFill="1" applyBorder="1" applyAlignment="1">
      <alignment horizontal="center" vertical="center" wrapText="1"/>
    </xf>
    <xf numFmtId="0" fontId="20" fillId="57" borderId="22" xfId="0" applyFont="1" applyFill="1" applyBorder="1" applyAlignment="1">
      <alignment horizontal="center" vertical="center" wrapText="1"/>
    </xf>
    <xf numFmtId="0" fontId="20" fillId="56" borderId="21" xfId="0" applyFont="1" applyFill="1" applyBorder="1" applyAlignment="1">
      <alignment horizontal="center" vertical="center" wrapText="1"/>
    </xf>
    <xf numFmtId="0" fontId="20" fillId="56" borderId="22" xfId="0" applyFont="1" applyFill="1" applyBorder="1" applyAlignment="1">
      <alignment horizontal="center" vertical="center" wrapText="1"/>
    </xf>
    <xf numFmtId="0" fontId="20" fillId="56" borderId="23" xfId="0" applyFont="1" applyFill="1" applyBorder="1" applyAlignment="1">
      <alignment horizontal="center" vertical="center" wrapText="1"/>
    </xf>
    <xf numFmtId="0" fontId="21" fillId="56" borderId="11" xfId="0" applyFont="1" applyFill="1" applyBorder="1" applyAlignment="1">
      <alignment horizontal="center" vertical="center"/>
    </xf>
    <xf numFmtId="0" fontId="21" fillId="56" borderId="13" xfId="0" applyFont="1" applyFill="1" applyBorder="1" applyAlignment="1">
      <alignment horizontal="center" vertical="center"/>
    </xf>
    <xf numFmtId="0" fontId="21" fillId="57" borderId="12" xfId="0" applyFont="1" applyFill="1" applyBorder="1" applyAlignment="1">
      <alignment horizontal="center" vertical="center"/>
    </xf>
    <xf numFmtId="0" fontId="21" fillId="57" borderId="13" xfId="0" applyFont="1" applyFill="1" applyBorder="1" applyAlignment="1">
      <alignment horizontal="center" vertical="center"/>
    </xf>
    <xf numFmtId="0" fontId="21" fillId="57" borderId="14" xfId="0" applyFont="1" applyFill="1" applyBorder="1" applyAlignment="1">
      <alignment horizontal="center" vertical="center"/>
    </xf>
    <xf numFmtId="0" fontId="20" fillId="57" borderId="20" xfId="0" applyFont="1" applyFill="1" applyBorder="1" applyAlignment="1">
      <alignment horizontal="center" vertical="center" wrapText="1"/>
    </xf>
    <xf numFmtId="0" fontId="20" fillId="57" borderId="23" xfId="0" applyFont="1" applyFill="1" applyBorder="1" applyAlignment="1">
      <alignment horizontal="center" vertical="center" wrapText="1"/>
    </xf>
    <xf numFmtId="0" fontId="20" fillId="56" borderId="20" xfId="0" applyFont="1" applyFill="1" applyBorder="1" applyAlignment="1">
      <alignment horizontal="center" vertical="center" wrapText="1"/>
    </xf>
    <xf numFmtId="0" fontId="19" fillId="56" borderId="0" xfId="0" applyFont="1" applyFill="1" applyAlignment="1">
      <alignment horizontal="left" vertical="center" wrapText="1"/>
    </xf>
    <xf numFmtId="0" fontId="54" fillId="56" borderId="17" xfId="0" applyFont="1" applyFill="1" applyBorder="1" applyAlignment="1">
      <alignment horizontal="left" vertical="center" wrapText="1"/>
    </xf>
    <xf numFmtId="0" fontId="54" fillId="56" borderId="0" xfId="0" applyFont="1" applyFill="1" applyAlignment="1">
      <alignment horizontal="left" vertical="center" wrapText="1"/>
    </xf>
    <xf numFmtId="0" fontId="48" fillId="56" borderId="15" xfId="0" applyFont="1" applyFill="1" applyBorder="1" applyAlignment="1">
      <alignment horizontal="left" vertical="center" wrapText="1"/>
    </xf>
    <xf numFmtId="0" fontId="48" fillId="0" borderId="0" xfId="0" applyFont="1" applyAlignment="1">
      <alignment horizontal="left" vertical="center" wrapText="1"/>
    </xf>
    <xf numFmtId="0" fontId="48" fillId="0" borderId="15" xfId="0" applyFont="1" applyBorder="1" applyAlignment="1">
      <alignment horizontal="left" vertical="center" wrapText="1"/>
    </xf>
    <xf numFmtId="0" fontId="55" fillId="56" borderId="13" xfId="0" applyFont="1" applyFill="1" applyBorder="1" applyAlignment="1">
      <alignment horizontal="center" vertical="center"/>
    </xf>
    <xf numFmtId="0" fontId="21" fillId="56" borderId="18" xfId="0" applyFont="1" applyFill="1" applyBorder="1" applyAlignment="1">
      <alignment horizontal="center" vertical="center"/>
    </xf>
    <xf numFmtId="0" fontId="21" fillId="56" borderId="19" xfId="0" applyFont="1" applyFill="1" applyBorder="1" applyAlignment="1">
      <alignment horizontal="center" vertical="center"/>
    </xf>
  </cellXfs>
  <cellStyles count="96">
    <cellStyle name="20% - Énfasis1" xfId="1" builtinId="30" customBuiltin="1"/>
    <cellStyle name="20% - Énfasis1 2" xfId="2" xr:uid="{00000000-0005-0000-0000-000001000000}"/>
    <cellStyle name="20% - Énfasis2" xfId="3" builtinId="34" customBuiltin="1"/>
    <cellStyle name="20% - Énfasis2 2" xfId="4" xr:uid="{00000000-0005-0000-0000-000003000000}"/>
    <cellStyle name="20% - Énfasis3" xfId="5" builtinId="38" customBuiltin="1"/>
    <cellStyle name="20% - Énfasis3 2" xfId="6" xr:uid="{00000000-0005-0000-0000-000005000000}"/>
    <cellStyle name="20% - Énfasis4" xfId="7" builtinId="42" customBuiltin="1"/>
    <cellStyle name="20% - Énfasis4 2" xfId="8" xr:uid="{00000000-0005-0000-0000-000007000000}"/>
    <cellStyle name="20% - Énfasis5" xfId="9" builtinId="46" customBuiltin="1"/>
    <cellStyle name="20% - Énfasis5 2" xfId="10" xr:uid="{00000000-0005-0000-0000-000009000000}"/>
    <cellStyle name="20% - Énfasis6" xfId="11" builtinId="50" customBuiltin="1"/>
    <cellStyle name="20% - Énfasis6 2" xfId="12" xr:uid="{00000000-0005-0000-0000-00000B000000}"/>
    <cellStyle name="40% - Énfasis1" xfId="13" builtinId="31" customBuiltin="1"/>
    <cellStyle name="40% - Énfasis1 2" xfId="14" xr:uid="{00000000-0005-0000-0000-00000D000000}"/>
    <cellStyle name="40% - Énfasis2" xfId="15" builtinId="35" customBuiltin="1"/>
    <cellStyle name="40% - Énfasis2 2" xfId="16" xr:uid="{00000000-0005-0000-0000-00000F000000}"/>
    <cellStyle name="40% - Énfasis3" xfId="17" builtinId="39" customBuiltin="1"/>
    <cellStyle name="40% - Énfasis3 2" xfId="18" xr:uid="{00000000-0005-0000-0000-000011000000}"/>
    <cellStyle name="40% - Énfasis4" xfId="19" builtinId="43" customBuiltin="1"/>
    <cellStyle name="40% - Énfasis4 2" xfId="20" xr:uid="{00000000-0005-0000-0000-000013000000}"/>
    <cellStyle name="40% - Énfasis5" xfId="21" builtinId="47" customBuiltin="1"/>
    <cellStyle name="40% - Énfasis5 2" xfId="22" xr:uid="{00000000-0005-0000-0000-000015000000}"/>
    <cellStyle name="40% - Énfasis6" xfId="23" builtinId="51" customBuiltin="1"/>
    <cellStyle name="40% - Énfasis6 2" xfId="24" xr:uid="{00000000-0005-0000-0000-000017000000}"/>
    <cellStyle name="60% - Énfasis1" xfId="25" builtinId="32" customBuiltin="1"/>
    <cellStyle name="60% - Énfasis1 2" xfId="26" xr:uid="{00000000-0005-0000-0000-000019000000}"/>
    <cellStyle name="60% - Énfasis2" xfId="27" builtinId="36" customBuiltin="1"/>
    <cellStyle name="60% - Énfasis2 2" xfId="28" xr:uid="{00000000-0005-0000-0000-00001B000000}"/>
    <cellStyle name="60% - Énfasis3" xfId="29" builtinId="40" customBuiltin="1"/>
    <cellStyle name="60% - Énfasis3 2" xfId="30" xr:uid="{00000000-0005-0000-0000-00001D000000}"/>
    <cellStyle name="60% - Énfasis4" xfId="31" builtinId="44" customBuiltin="1"/>
    <cellStyle name="60% - Énfasis4 2" xfId="32" xr:uid="{00000000-0005-0000-0000-00001F000000}"/>
    <cellStyle name="60% - Énfasis5" xfId="33" builtinId="48" customBuiltin="1"/>
    <cellStyle name="60% - Énfasis5 2" xfId="34" xr:uid="{00000000-0005-0000-0000-000021000000}"/>
    <cellStyle name="60% - Énfasis6" xfId="35" builtinId="52" customBuiltin="1"/>
    <cellStyle name="60% - Énfasis6 2" xfId="36" xr:uid="{00000000-0005-0000-0000-000023000000}"/>
    <cellStyle name="Buena 2" xfId="38" xr:uid="{00000000-0005-0000-0000-000025000000}"/>
    <cellStyle name="Bueno" xfId="37" builtinId="26" customBuiltin="1"/>
    <cellStyle name="Cálculo" xfId="39" builtinId="22" customBuiltin="1"/>
    <cellStyle name="Cálculo 2" xfId="40" xr:uid="{00000000-0005-0000-0000-000027000000}"/>
    <cellStyle name="Celda de comprobación" xfId="41" builtinId="23" customBuiltin="1"/>
    <cellStyle name="Celda de comprobación 2" xfId="42" xr:uid="{00000000-0005-0000-0000-000029000000}"/>
    <cellStyle name="Celda vinculada" xfId="43" builtinId="24" customBuiltin="1"/>
    <cellStyle name="Celda vinculada 2" xfId="44" xr:uid="{00000000-0005-0000-0000-00002B000000}"/>
    <cellStyle name="Encabezado 1" xfId="86" builtinId="16" customBuiltin="1"/>
    <cellStyle name="Encabezado 4" xfId="45" builtinId="19" customBuiltin="1"/>
    <cellStyle name="Encabezado 4 2" xfId="46" xr:uid="{00000000-0005-0000-0000-00002D000000}"/>
    <cellStyle name="Énfasis1" xfId="47" builtinId="29" customBuiltin="1"/>
    <cellStyle name="Énfasis1 2" xfId="48" xr:uid="{00000000-0005-0000-0000-00002F000000}"/>
    <cellStyle name="Énfasis2" xfId="49" builtinId="33" customBuiltin="1"/>
    <cellStyle name="Énfasis2 2" xfId="50" xr:uid="{00000000-0005-0000-0000-000031000000}"/>
    <cellStyle name="Énfasis3" xfId="51" builtinId="37" customBuiltin="1"/>
    <cellStyle name="Énfasis3 2" xfId="52" xr:uid="{00000000-0005-0000-0000-000033000000}"/>
    <cellStyle name="Énfasis4" xfId="53" builtinId="41" customBuiltin="1"/>
    <cellStyle name="Énfasis4 2" xfId="54" xr:uid="{00000000-0005-0000-0000-000035000000}"/>
    <cellStyle name="Énfasis5" xfId="55" builtinId="45" customBuiltin="1"/>
    <cellStyle name="Énfasis5 2" xfId="56" xr:uid="{00000000-0005-0000-0000-000037000000}"/>
    <cellStyle name="Énfasis6" xfId="57" builtinId="49" customBuiltin="1"/>
    <cellStyle name="Énfasis6 2" xfId="58" xr:uid="{00000000-0005-0000-0000-000039000000}"/>
    <cellStyle name="Entrada" xfId="59" builtinId="20" customBuiltin="1"/>
    <cellStyle name="Entrada 2" xfId="60" xr:uid="{00000000-0005-0000-0000-00003B000000}"/>
    <cellStyle name="Hipervínculo" xfId="61" builtinId="8"/>
    <cellStyle name="Hipervínculo 2" xfId="62" xr:uid="{00000000-0005-0000-0000-00003D000000}"/>
    <cellStyle name="Hipervínculo visitado" xfId="63" builtinId="9" customBuiltin="1"/>
    <cellStyle name="Incorrecto" xfId="64" builtinId="27" customBuiltin="1"/>
    <cellStyle name="Incorrecto 2" xfId="65" xr:uid="{00000000-0005-0000-0000-000040000000}"/>
    <cellStyle name="Millares" xfId="66" builtinId="3"/>
    <cellStyle name="Millares [0]" xfId="95" builtinId="6"/>
    <cellStyle name="Neutral" xfId="67" builtinId="28" customBuiltin="1"/>
    <cellStyle name="Neutral 2" xfId="68" xr:uid="{00000000-0005-0000-0000-000043000000}"/>
    <cellStyle name="Normal" xfId="0" builtinId="0"/>
    <cellStyle name="Normal 2" xfId="69" xr:uid="{00000000-0005-0000-0000-000045000000}"/>
    <cellStyle name="Normal 2 2" xfId="70" xr:uid="{00000000-0005-0000-0000-000046000000}"/>
    <cellStyle name="Normal 3" xfId="71" xr:uid="{00000000-0005-0000-0000-000047000000}"/>
    <cellStyle name="Normal 4" xfId="72" xr:uid="{00000000-0005-0000-0000-000048000000}"/>
    <cellStyle name="Normal 5" xfId="73" xr:uid="{00000000-0005-0000-0000-000049000000}"/>
    <cellStyle name="Normal 7" xfId="74" xr:uid="{00000000-0005-0000-0000-00004A000000}"/>
    <cellStyle name="Notas" xfId="75" builtinId="10" customBuiltin="1"/>
    <cellStyle name="Notas 2" xfId="76" xr:uid="{00000000-0005-0000-0000-00004C000000}"/>
    <cellStyle name="Notas 3" xfId="77" xr:uid="{00000000-0005-0000-0000-00004D000000}"/>
    <cellStyle name="Porcentaje" xfId="78" builtinId="5"/>
    <cellStyle name="Salida" xfId="79" builtinId="21" customBuiltin="1"/>
    <cellStyle name="Salida 2" xfId="80" xr:uid="{00000000-0005-0000-0000-000050000000}"/>
    <cellStyle name="Texto de advertencia" xfId="81" builtinId="11" customBuiltin="1"/>
    <cellStyle name="Texto de advertencia 2" xfId="82" xr:uid="{00000000-0005-0000-0000-000052000000}"/>
    <cellStyle name="Texto explicativo" xfId="83" builtinId="53" customBuiltin="1"/>
    <cellStyle name="Texto explicativo 2" xfId="84" xr:uid="{00000000-0005-0000-0000-000054000000}"/>
    <cellStyle name="Título" xfId="85" builtinId="15" customBuiltin="1"/>
    <cellStyle name="Título 1 2" xfId="87" xr:uid="{00000000-0005-0000-0000-000057000000}"/>
    <cellStyle name="Título 2" xfId="88" builtinId="17" customBuiltin="1"/>
    <cellStyle name="Título 2 2" xfId="89" xr:uid="{00000000-0005-0000-0000-000059000000}"/>
    <cellStyle name="Título 3" xfId="90" builtinId="18" customBuiltin="1"/>
    <cellStyle name="Título 3 2" xfId="91" xr:uid="{00000000-0005-0000-0000-00005B000000}"/>
    <cellStyle name="Título 4" xfId="92" xr:uid="{00000000-0005-0000-0000-00005C000000}"/>
    <cellStyle name="Total" xfId="93" builtinId="25" customBuiltin="1"/>
    <cellStyle name="Total 2" xfId="94" xr:uid="{00000000-0005-0000-0000-00005E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142875</xdr:rowOff>
    </xdr:from>
    <xdr:to>
      <xdr:col>9</xdr:col>
      <xdr:colOff>876300</xdr:colOff>
      <xdr:row>3</xdr:row>
      <xdr:rowOff>190500</xdr:rowOff>
    </xdr:to>
    <xdr:grpSp>
      <xdr:nvGrpSpPr>
        <xdr:cNvPr id="5" name="Grupo 1">
          <a:extLst>
            <a:ext uri="{FF2B5EF4-FFF2-40B4-BE49-F238E27FC236}">
              <a16:creationId xmlns:a16="http://schemas.microsoft.com/office/drawing/2014/main" id="{287AE517-9B17-449D-B21F-74CE13EA29B2}"/>
            </a:ext>
          </a:extLst>
        </xdr:cNvPr>
        <xdr:cNvGrpSpPr>
          <a:grpSpLocks/>
        </xdr:cNvGrpSpPr>
      </xdr:nvGrpSpPr>
      <xdr:grpSpPr bwMode="auto">
        <a:xfrm>
          <a:off x="0" y="142875"/>
          <a:ext cx="10782300" cy="762000"/>
          <a:chOff x="288407" y="266700"/>
          <a:chExt cx="6183074" cy="447675"/>
        </a:xfrm>
      </xdr:grpSpPr>
      <xdr:pic>
        <xdr:nvPicPr>
          <xdr:cNvPr id="6" name="Imagen 17">
            <a:extLst>
              <a:ext uri="{FF2B5EF4-FFF2-40B4-BE49-F238E27FC236}">
                <a16:creationId xmlns:a16="http://schemas.microsoft.com/office/drawing/2014/main" id="{3862368F-D9F5-45BF-8D18-57729A88043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407" y="266700"/>
            <a:ext cx="1286422" cy="447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17">
            <a:extLst>
              <a:ext uri="{FF2B5EF4-FFF2-40B4-BE49-F238E27FC236}">
                <a16:creationId xmlns:a16="http://schemas.microsoft.com/office/drawing/2014/main" id="{98F0EDB1-D147-4DE1-8D90-D80EEA8073A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944941" y="349685"/>
            <a:ext cx="1526540" cy="33904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0</xdr:col>
      <xdr:colOff>9524</xdr:colOff>
      <xdr:row>4</xdr:row>
      <xdr:rowOff>0</xdr:rowOff>
    </xdr:from>
    <xdr:to>
      <xdr:col>9</xdr:col>
      <xdr:colOff>1206499</xdr:colOff>
      <xdr:row>4</xdr:row>
      <xdr:rowOff>45719</xdr:rowOff>
    </xdr:to>
    <xdr:pic>
      <xdr:nvPicPr>
        <xdr:cNvPr id="8" name="Imagen 6">
          <a:extLst>
            <a:ext uri="{FF2B5EF4-FFF2-40B4-BE49-F238E27FC236}">
              <a16:creationId xmlns:a16="http://schemas.microsoft.com/office/drawing/2014/main" id="{2D25FF97-B9E4-49A4-B8AF-CFA5BBB72067}"/>
            </a:ext>
            <a:ext uri="{147F2762-F138-4A5C-976F-8EAC2B608ADB}">
              <a16:predDERef xmlns:a16="http://schemas.microsoft.com/office/drawing/2014/main" pred="{287AE517-9B17-449D-B21F-74CE13EA29B2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9524" y="952500"/>
          <a:ext cx="11102975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44450</xdr:rowOff>
    </xdr:from>
    <xdr:to>
      <xdr:col>15</xdr:col>
      <xdr:colOff>520700</xdr:colOff>
      <xdr:row>3</xdr:row>
      <xdr:rowOff>66675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15D34E8B-95BA-4385-B58F-917101218632}"/>
            </a:ext>
          </a:extLst>
        </xdr:cNvPr>
        <xdr:cNvGrpSpPr>
          <a:grpSpLocks/>
        </xdr:cNvGrpSpPr>
      </xdr:nvGrpSpPr>
      <xdr:grpSpPr bwMode="auto">
        <a:xfrm>
          <a:off x="0" y="44450"/>
          <a:ext cx="10994465" cy="604931"/>
          <a:chOff x="288407" y="266700"/>
          <a:chExt cx="6183074" cy="447675"/>
        </a:xfrm>
      </xdr:grpSpPr>
      <xdr:pic>
        <xdr:nvPicPr>
          <xdr:cNvPr id="3" name="Imagen 17">
            <a:extLst>
              <a:ext uri="{FF2B5EF4-FFF2-40B4-BE49-F238E27FC236}">
                <a16:creationId xmlns:a16="http://schemas.microsoft.com/office/drawing/2014/main" id="{BCA128BE-73FC-6B5F-26C9-88393C7A03B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407" y="266700"/>
            <a:ext cx="1286422" cy="447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17">
            <a:extLst>
              <a:ext uri="{FF2B5EF4-FFF2-40B4-BE49-F238E27FC236}">
                <a16:creationId xmlns:a16="http://schemas.microsoft.com/office/drawing/2014/main" id="{FD2A7055-34A3-AE93-62F2-23A82C7E541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944941" y="349685"/>
            <a:ext cx="1526540" cy="33904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0</xdr:col>
      <xdr:colOff>158750</xdr:colOff>
      <xdr:row>3</xdr:row>
      <xdr:rowOff>95250</xdr:rowOff>
    </xdr:from>
    <xdr:to>
      <xdr:col>15</xdr:col>
      <xdr:colOff>654050</xdr:colOff>
      <xdr:row>3</xdr:row>
      <xdr:rowOff>190499</xdr:rowOff>
    </xdr:to>
    <xdr:pic>
      <xdr:nvPicPr>
        <xdr:cNvPr id="5" name="Imagen 6">
          <a:extLst>
            <a:ext uri="{FF2B5EF4-FFF2-40B4-BE49-F238E27FC236}">
              <a16:creationId xmlns:a16="http://schemas.microsoft.com/office/drawing/2014/main" id="{529C6A13-66CD-4F81-803B-2AA6F4765D73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 flipV="1">
          <a:off x="158750" y="666750"/>
          <a:ext cx="10966450" cy="95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180975</xdr:rowOff>
    </xdr:from>
    <xdr:to>
      <xdr:col>6</xdr:col>
      <xdr:colOff>187325</xdr:colOff>
      <xdr:row>3</xdr:row>
      <xdr:rowOff>57150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1A2379C8-10DB-45CE-8FB5-831A7BEDEA4D}"/>
            </a:ext>
          </a:extLst>
        </xdr:cNvPr>
        <xdr:cNvGrpSpPr>
          <a:grpSpLocks/>
        </xdr:cNvGrpSpPr>
      </xdr:nvGrpSpPr>
      <xdr:grpSpPr bwMode="auto">
        <a:xfrm>
          <a:off x="0" y="180975"/>
          <a:ext cx="8303780" cy="464993"/>
          <a:chOff x="288407" y="266700"/>
          <a:chExt cx="6183074" cy="447675"/>
        </a:xfrm>
      </xdr:grpSpPr>
      <xdr:pic>
        <xdr:nvPicPr>
          <xdr:cNvPr id="3" name="Imagen 17">
            <a:extLst>
              <a:ext uri="{FF2B5EF4-FFF2-40B4-BE49-F238E27FC236}">
                <a16:creationId xmlns:a16="http://schemas.microsoft.com/office/drawing/2014/main" id="{5AA64F75-AE19-58D6-12D1-307438D88E4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407" y="266700"/>
            <a:ext cx="1286422" cy="447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17">
            <a:extLst>
              <a:ext uri="{FF2B5EF4-FFF2-40B4-BE49-F238E27FC236}">
                <a16:creationId xmlns:a16="http://schemas.microsoft.com/office/drawing/2014/main" id="{F6A46AC4-AF2B-3A6B-EBF7-04EC1C63211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944941" y="349685"/>
            <a:ext cx="1526540" cy="33904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0</xdr:col>
      <xdr:colOff>0</xdr:colOff>
      <xdr:row>3</xdr:row>
      <xdr:rowOff>127000</xdr:rowOff>
    </xdr:from>
    <xdr:to>
      <xdr:col>6</xdr:col>
      <xdr:colOff>184150</xdr:colOff>
      <xdr:row>4</xdr:row>
      <xdr:rowOff>0</xdr:rowOff>
    </xdr:to>
    <xdr:pic>
      <xdr:nvPicPr>
        <xdr:cNvPr id="5" name="Imagen 6">
          <a:extLst>
            <a:ext uri="{FF2B5EF4-FFF2-40B4-BE49-F238E27FC236}">
              <a16:creationId xmlns:a16="http://schemas.microsoft.com/office/drawing/2014/main" id="{0C2D393D-79B0-4A20-A4FC-4ED3CDD2D0A3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 flipV="1">
          <a:off x="0" y="698500"/>
          <a:ext cx="8280400" cy="6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184150</xdr:rowOff>
    </xdr:from>
    <xdr:to>
      <xdr:col>4</xdr:col>
      <xdr:colOff>952500</xdr:colOff>
      <xdr:row>3</xdr:row>
      <xdr:rowOff>60325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5A63C938-8053-4FA9-920F-102F54CBFE49}"/>
            </a:ext>
          </a:extLst>
        </xdr:cNvPr>
        <xdr:cNvGrpSpPr>
          <a:grpSpLocks/>
        </xdr:cNvGrpSpPr>
      </xdr:nvGrpSpPr>
      <xdr:grpSpPr bwMode="auto">
        <a:xfrm>
          <a:off x="0" y="184150"/>
          <a:ext cx="7360227" cy="464993"/>
          <a:chOff x="288407" y="266700"/>
          <a:chExt cx="6183074" cy="447675"/>
        </a:xfrm>
      </xdr:grpSpPr>
      <xdr:pic>
        <xdr:nvPicPr>
          <xdr:cNvPr id="3" name="Imagen 17">
            <a:extLst>
              <a:ext uri="{FF2B5EF4-FFF2-40B4-BE49-F238E27FC236}">
                <a16:creationId xmlns:a16="http://schemas.microsoft.com/office/drawing/2014/main" id="{9A98F512-2613-813F-BD60-979405F3C0D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407" y="266700"/>
            <a:ext cx="1286422" cy="447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17">
            <a:extLst>
              <a:ext uri="{FF2B5EF4-FFF2-40B4-BE49-F238E27FC236}">
                <a16:creationId xmlns:a16="http://schemas.microsoft.com/office/drawing/2014/main" id="{1698524F-A75C-576D-D7E3-87C84AC4EC7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944941" y="349685"/>
            <a:ext cx="1526540" cy="33904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0</xdr:col>
      <xdr:colOff>1</xdr:colOff>
      <xdr:row>3</xdr:row>
      <xdr:rowOff>144778</xdr:rowOff>
    </xdr:from>
    <xdr:to>
      <xdr:col>5</xdr:col>
      <xdr:colOff>184150</xdr:colOff>
      <xdr:row>3</xdr:row>
      <xdr:rowOff>190497</xdr:rowOff>
    </xdr:to>
    <xdr:pic>
      <xdr:nvPicPr>
        <xdr:cNvPr id="5" name="Imagen 6">
          <a:extLst>
            <a:ext uri="{FF2B5EF4-FFF2-40B4-BE49-F238E27FC236}">
              <a16:creationId xmlns:a16="http://schemas.microsoft.com/office/drawing/2014/main" id="{446C41D9-B8CF-40D7-9B8C-5E6D44EFA59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 flipV="1">
          <a:off x="2616201" y="716278"/>
          <a:ext cx="7562849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5</xdr:col>
      <xdr:colOff>225425</xdr:colOff>
      <xdr:row>3</xdr:row>
      <xdr:rowOff>66675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58D74C58-B41A-450A-BA1A-FD919B59BF3F}"/>
            </a:ext>
          </a:extLst>
        </xdr:cNvPr>
        <xdr:cNvGrpSpPr>
          <a:grpSpLocks/>
        </xdr:cNvGrpSpPr>
      </xdr:nvGrpSpPr>
      <xdr:grpSpPr bwMode="auto">
        <a:xfrm>
          <a:off x="0" y="190500"/>
          <a:ext cx="6524625" cy="447675"/>
          <a:chOff x="288407" y="266700"/>
          <a:chExt cx="6183074" cy="447675"/>
        </a:xfrm>
      </xdr:grpSpPr>
      <xdr:pic>
        <xdr:nvPicPr>
          <xdr:cNvPr id="3" name="Imagen 17">
            <a:extLst>
              <a:ext uri="{FF2B5EF4-FFF2-40B4-BE49-F238E27FC236}">
                <a16:creationId xmlns:a16="http://schemas.microsoft.com/office/drawing/2014/main" id="{63E7D53E-04A6-DFAE-6703-C0C9ED758A7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407" y="266700"/>
            <a:ext cx="1286422" cy="447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17">
            <a:extLst>
              <a:ext uri="{FF2B5EF4-FFF2-40B4-BE49-F238E27FC236}">
                <a16:creationId xmlns:a16="http://schemas.microsoft.com/office/drawing/2014/main" id="{F80AFCEB-956E-2183-2DB0-1B8BA823F8F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944941" y="349685"/>
            <a:ext cx="1526540" cy="33904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0</xdr:col>
      <xdr:colOff>0</xdr:colOff>
      <xdr:row>3</xdr:row>
      <xdr:rowOff>144780</xdr:rowOff>
    </xdr:from>
    <xdr:to>
      <xdr:col>5</xdr:col>
      <xdr:colOff>177800</xdr:colOff>
      <xdr:row>3</xdr:row>
      <xdr:rowOff>190499</xdr:rowOff>
    </xdr:to>
    <xdr:pic>
      <xdr:nvPicPr>
        <xdr:cNvPr id="5" name="Imagen 6">
          <a:extLst>
            <a:ext uri="{FF2B5EF4-FFF2-40B4-BE49-F238E27FC236}">
              <a16:creationId xmlns:a16="http://schemas.microsoft.com/office/drawing/2014/main" id="{91837CE9-68DD-4286-BC86-A51FBA39170E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 flipV="1">
          <a:off x="2482850" y="716280"/>
          <a:ext cx="6502400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95250</xdr:rowOff>
    </xdr:from>
    <xdr:to>
      <xdr:col>6</xdr:col>
      <xdr:colOff>222250</xdr:colOff>
      <xdr:row>3</xdr:row>
      <xdr:rowOff>66675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2DFC32C7-EB34-488C-B1B0-6443C8FFBDAD}"/>
            </a:ext>
          </a:extLst>
        </xdr:cNvPr>
        <xdr:cNvGrpSpPr>
          <a:grpSpLocks/>
        </xdr:cNvGrpSpPr>
      </xdr:nvGrpSpPr>
      <xdr:grpSpPr bwMode="auto">
        <a:xfrm>
          <a:off x="0" y="95250"/>
          <a:ext cx="9257393" cy="542925"/>
          <a:chOff x="288407" y="266700"/>
          <a:chExt cx="6183074" cy="447675"/>
        </a:xfrm>
      </xdr:grpSpPr>
      <xdr:pic>
        <xdr:nvPicPr>
          <xdr:cNvPr id="3" name="Imagen 17">
            <a:extLst>
              <a:ext uri="{FF2B5EF4-FFF2-40B4-BE49-F238E27FC236}">
                <a16:creationId xmlns:a16="http://schemas.microsoft.com/office/drawing/2014/main" id="{015FAA78-F870-8112-930F-9CB6A9C8D71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407" y="266700"/>
            <a:ext cx="1286422" cy="447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17">
            <a:extLst>
              <a:ext uri="{FF2B5EF4-FFF2-40B4-BE49-F238E27FC236}">
                <a16:creationId xmlns:a16="http://schemas.microsoft.com/office/drawing/2014/main" id="{31C6E921-BBB0-1E51-B0A3-CAF6CA91BC4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944941" y="349685"/>
            <a:ext cx="1526540" cy="33904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0</xdr:col>
      <xdr:colOff>0</xdr:colOff>
      <xdr:row>4</xdr:row>
      <xdr:rowOff>0</xdr:rowOff>
    </xdr:from>
    <xdr:to>
      <xdr:col>6</xdr:col>
      <xdr:colOff>183445</xdr:colOff>
      <xdr:row>4</xdr:row>
      <xdr:rowOff>56444</xdr:rowOff>
    </xdr:to>
    <xdr:pic>
      <xdr:nvPicPr>
        <xdr:cNvPr id="5" name="Imagen 6">
          <a:extLst>
            <a:ext uri="{FF2B5EF4-FFF2-40B4-BE49-F238E27FC236}">
              <a16:creationId xmlns:a16="http://schemas.microsoft.com/office/drawing/2014/main" id="{6FA8FE22-470E-45B6-9B24-EE1D2B4BA226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62000"/>
          <a:ext cx="9213145" cy="564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1</xdr:row>
      <xdr:rowOff>0</xdr:rowOff>
    </xdr:from>
    <xdr:to>
      <xdr:col>6</xdr:col>
      <xdr:colOff>95250</xdr:colOff>
      <xdr:row>3</xdr:row>
      <xdr:rowOff>66675</xdr:rowOff>
    </xdr:to>
    <xdr:grpSp>
      <xdr:nvGrpSpPr>
        <xdr:cNvPr id="3" name="Grupo 1">
          <a:extLst>
            <a:ext uri="{FF2B5EF4-FFF2-40B4-BE49-F238E27FC236}">
              <a16:creationId xmlns:a16="http://schemas.microsoft.com/office/drawing/2014/main" id="{431C012F-1D27-44D8-9500-6884A7D61DD3}"/>
            </a:ext>
          </a:extLst>
        </xdr:cNvPr>
        <xdr:cNvGrpSpPr>
          <a:grpSpLocks/>
        </xdr:cNvGrpSpPr>
      </xdr:nvGrpSpPr>
      <xdr:grpSpPr bwMode="auto">
        <a:xfrm>
          <a:off x="1" y="190500"/>
          <a:ext cx="8776606" cy="447675"/>
          <a:chOff x="288407" y="266700"/>
          <a:chExt cx="6183074" cy="447675"/>
        </a:xfrm>
      </xdr:grpSpPr>
      <xdr:pic>
        <xdr:nvPicPr>
          <xdr:cNvPr id="4" name="Imagen 17">
            <a:extLst>
              <a:ext uri="{FF2B5EF4-FFF2-40B4-BE49-F238E27FC236}">
                <a16:creationId xmlns:a16="http://schemas.microsoft.com/office/drawing/2014/main" id="{C5401EBE-8582-44C5-B842-F9378E57A5A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407" y="266700"/>
            <a:ext cx="1286422" cy="447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" name="Imagen 17">
            <a:extLst>
              <a:ext uri="{FF2B5EF4-FFF2-40B4-BE49-F238E27FC236}">
                <a16:creationId xmlns:a16="http://schemas.microsoft.com/office/drawing/2014/main" id="{A127FB8D-740B-4D76-B050-307FF371426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944941" y="349685"/>
            <a:ext cx="1526540" cy="33904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oneCellAnchor>
    <xdr:from>
      <xdr:col>0</xdr:col>
      <xdr:colOff>1</xdr:colOff>
      <xdr:row>3</xdr:row>
      <xdr:rowOff>177801</xdr:rowOff>
    </xdr:from>
    <xdr:ext cx="8877300" cy="98424"/>
    <xdr:pic>
      <xdr:nvPicPr>
        <xdr:cNvPr id="2" name="Imagen 6">
          <a:extLst>
            <a:ext uri="{FF2B5EF4-FFF2-40B4-BE49-F238E27FC236}">
              <a16:creationId xmlns:a16="http://schemas.microsoft.com/office/drawing/2014/main" id="{4768E02D-528B-4F67-9158-D2F346529A72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1" y="749301"/>
          <a:ext cx="8877300" cy="984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76200</xdr:rowOff>
    </xdr:from>
    <xdr:to>
      <xdr:col>6</xdr:col>
      <xdr:colOff>146050</xdr:colOff>
      <xdr:row>3</xdr:row>
      <xdr:rowOff>66675</xdr:rowOff>
    </xdr:to>
    <xdr:grpSp>
      <xdr:nvGrpSpPr>
        <xdr:cNvPr id="5" name="Grupo 1">
          <a:extLst>
            <a:ext uri="{FF2B5EF4-FFF2-40B4-BE49-F238E27FC236}">
              <a16:creationId xmlns:a16="http://schemas.microsoft.com/office/drawing/2014/main" id="{37664C39-A120-4299-AA81-CB1732713633}"/>
            </a:ext>
          </a:extLst>
        </xdr:cNvPr>
        <xdr:cNvGrpSpPr>
          <a:grpSpLocks/>
        </xdr:cNvGrpSpPr>
      </xdr:nvGrpSpPr>
      <xdr:grpSpPr bwMode="auto">
        <a:xfrm>
          <a:off x="0" y="76200"/>
          <a:ext cx="8827407" cy="561975"/>
          <a:chOff x="288407" y="266700"/>
          <a:chExt cx="6183074" cy="447675"/>
        </a:xfrm>
      </xdr:grpSpPr>
      <xdr:pic>
        <xdr:nvPicPr>
          <xdr:cNvPr id="6" name="Imagen 17">
            <a:extLst>
              <a:ext uri="{FF2B5EF4-FFF2-40B4-BE49-F238E27FC236}">
                <a16:creationId xmlns:a16="http://schemas.microsoft.com/office/drawing/2014/main" id="{724A3426-2E71-490B-9E74-2BFD572CD8D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407" y="266700"/>
            <a:ext cx="1286422" cy="447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17">
            <a:extLst>
              <a:ext uri="{FF2B5EF4-FFF2-40B4-BE49-F238E27FC236}">
                <a16:creationId xmlns:a16="http://schemas.microsoft.com/office/drawing/2014/main" id="{A8A33591-2BF8-4B76-A0FB-968B84F21AB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944941" y="349685"/>
            <a:ext cx="1526540" cy="33904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0</xdr:col>
      <xdr:colOff>0</xdr:colOff>
      <xdr:row>3</xdr:row>
      <xdr:rowOff>190499</xdr:rowOff>
    </xdr:from>
    <xdr:to>
      <xdr:col>7</xdr:col>
      <xdr:colOff>25399</xdr:colOff>
      <xdr:row>4</xdr:row>
      <xdr:rowOff>45718</xdr:rowOff>
    </xdr:to>
    <xdr:pic>
      <xdr:nvPicPr>
        <xdr:cNvPr id="8" name="Imagen 6">
          <a:extLst>
            <a:ext uri="{FF2B5EF4-FFF2-40B4-BE49-F238E27FC236}">
              <a16:creationId xmlns:a16="http://schemas.microsoft.com/office/drawing/2014/main" id="{40BF3F2D-08DB-4816-8DFF-5C9E438D2EE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61999"/>
          <a:ext cx="8909049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6</xdr:col>
      <xdr:colOff>38100</xdr:colOff>
      <xdr:row>3</xdr:row>
      <xdr:rowOff>66675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4719CF0C-F50C-4909-BBF8-013C5198ACFB}"/>
            </a:ext>
          </a:extLst>
        </xdr:cNvPr>
        <xdr:cNvGrpSpPr>
          <a:grpSpLocks/>
        </xdr:cNvGrpSpPr>
      </xdr:nvGrpSpPr>
      <xdr:grpSpPr bwMode="auto">
        <a:xfrm>
          <a:off x="0" y="63500"/>
          <a:ext cx="8997373" cy="591993"/>
          <a:chOff x="288407" y="266700"/>
          <a:chExt cx="6183074" cy="447675"/>
        </a:xfrm>
      </xdr:grpSpPr>
      <xdr:pic>
        <xdr:nvPicPr>
          <xdr:cNvPr id="3" name="Imagen 17">
            <a:extLst>
              <a:ext uri="{FF2B5EF4-FFF2-40B4-BE49-F238E27FC236}">
                <a16:creationId xmlns:a16="http://schemas.microsoft.com/office/drawing/2014/main" id="{3177A774-88AE-9E8D-5732-E05347935BE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407" y="266700"/>
            <a:ext cx="1286422" cy="447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17">
            <a:extLst>
              <a:ext uri="{FF2B5EF4-FFF2-40B4-BE49-F238E27FC236}">
                <a16:creationId xmlns:a16="http://schemas.microsoft.com/office/drawing/2014/main" id="{17F9FEBE-D513-7BF9-56C4-DE72C5334E5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944941" y="349685"/>
            <a:ext cx="1526540" cy="33904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0</xdr:col>
      <xdr:colOff>0</xdr:colOff>
      <xdr:row>3</xdr:row>
      <xdr:rowOff>190499</xdr:rowOff>
    </xdr:from>
    <xdr:to>
      <xdr:col>7</xdr:col>
      <xdr:colOff>0</xdr:colOff>
      <xdr:row>4</xdr:row>
      <xdr:rowOff>45718</xdr:rowOff>
    </xdr:to>
    <xdr:pic>
      <xdr:nvPicPr>
        <xdr:cNvPr id="5" name="Imagen 6">
          <a:extLst>
            <a:ext uri="{FF2B5EF4-FFF2-40B4-BE49-F238E27FC236}">
              <a16:creationId xmlns:a16="http://schemas.microsoft.com/office/drawing/2014/main" id="{AD292F06-32FA-43FD-8CAC-EFE2DB4A9B0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61999"/>
          <a:ext cx="9124950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28575</xdr:rowOff>
    </xdr:from>
    <xdr:to>
      <xdr:col>5</xdr:col>
      <xdr:colOff>200025</xdr:colOff>
      <xdr:row>3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CE5D104E-4AAC-4F42-A98D-B6B6A9798BA0}"/>
            </a:ext>
          </a:extLst>
        </xdr:cNvPr>
        <xdr:cNvGrpSpPr>
          <a:grpSpLocks/>
        </xdr:cNvGrpSpPr>
      </xdr:nvGrpSpPr>
      <xdr:grpSpPr bwMode="auto">
        <a:xfrm>
          <a:off x="0" y="28575"/>
          <a:ext cx="8755207" cy="674543"/>
          <a:chOff x="288407" y="266700"/>
          <a:chExt cx="6183074" cy="447675"/>
        </a:xfrm>
      </xdr:grpSpPr>
      <xdr:pic>
        <xdr:nvPicPr>
          <xdr:cNvPr id="3" name="Imagen 17">
            <a:extLst>
              <a:ext uri="{FF2B5EF4-FFF2-40B4-BE49-F238E27FC236}">
                <a16:creationId xmlns:a16="http://schemas.microsoft.com/office/drawing/2014/main" id="{CA0011E6-5215-9CC5-8B4E-F6A9E108E42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407" y="266700"/>
            <a:ext cx="1286422" cy="447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17">
            <a:extLst>
              <a:ext uri="{FF2B5EF4-FFF2-40B4-BE49-F238E27FC236}">
                <a16:creationId xmlns:a16="http://schemas.microsoft.com/office/drawing/2014/main" id="{2585C19A-D3E1-7668-80B1-EBB2C3CDC94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944941" y="349685"/>
            <a:ext cx="1526540" cy="33904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0</xdr:col>
      <xdr:colOff>1</xdr:colOff>
      <xdr:row>3</xdr:row>
      <xdr:rowOff>144778</xdr:rowOff>
    </xdr:from>
    <xdr:to>
      <xdr:col>5</xdr:col>
      <xdr:colOff>161573</xdr:colOff>
      <xdr:row>3</xdr:row>
      <xdr:rowOff>190497</xdr:rowOff>
    </xdr:to>
    <xdr:pic>
      <xdr:nvPicPr>
        <xdr:cNvPr id="6" name="Imagen 6">
          <a:extLst>
            <a:ext uri="{FF2B5EF4-FFF2-40B4-BE49-F238E27FC236}">
              <a16:creationId xmlns:a16="http://schemas.microsoft.com/office/drawing/2014/main" id="{8462AFEF-D3CB-4B87-8951-E77319A4578D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 flipV="1">
          <a:off x="1" y="716278"/>
          <a:ext cx="8727722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971549</xdr:colOff>
      <xdr:row>3</xdr:row>
      <xdr:rowOff>28575</xdr:rowOff>
    </xdr:to>
    <xdr:grpSp>
      <xdr:nvGrpSpPr>
        <xdr:cNvPr id="5" name="Grupo 1">
          <a:extLst>
            <a:ext uri="{FF2B5EF4-FFF2-40B4-BE49-F238E27FC236}">
              <a16:creationId xmlns:a16="http://schemas.microsoft.com/office/drawing/2014/main" id="{EAE38836-0751-4247-98D4-F9FBB70A374C}"/>
            </a:ext>
          </a:extLst>
        </xdr:cNvPr>
        <xdr:cNvGrpSpPr>
          <a:grpSpLocks/>
        </xdr:cNvGrpSpPr>
      </xdr:nvGrpSpPr>
      <xdr:grpSpPr bwMode="auto">
        <a:xfrm>
          <a:off x="0" y="0"/>
          <a:ext cx="9207499" cy="600075"/>
          <a:chOff x="288407" y="266700"/>
          <a:chExt cx="6183074" cy="447675"/>
        </a:xfrm>
      </xdr:grpSpPr>
      <xdr:pic>
        <xdr:nvPicPr>
          <xdr:cNvPr id="6" name="Imagen 17">
            <a:extLst>
              <a:ext uri="{FF2B5EF4-FFF2-40B4-BE49-F238E27FC236}">
                <a16:creationId xmlns:a16="http://schemas.microsoft.com/office/drawing/2014/main" id="{B43D475B-810C-4E50-AEBB-3B3A38A5D19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407" y="266700"/>
            <a:ext cx="1286422" cy="447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17">
            <a:extLst>
              <a:ext uri="{FF2B5EF4-FFF2-40B4-BE49-F238E27FC236}">
                <a16:creationId xmlns:a16="http://schemas.microsoft.com/office/drawing/2014/main" id="{3EC7ED0E-A283-4149-91E4-CDB17B0CF2B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944941" y="349685"/>
            <a:ext cx="1526540" cy="33904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0</xdr:col>
      <xdr:colOff>9527</xdr:colOff>
      <xdr:row>4</xdr:row>
      <xdr:rowOff>82550</xdr:rowOff>
    </xdr:from>
    <xdr:to>
      <xdr:col>6</xdr:col>
      <xdr:colOff>69851</xdr:colOff>
      <xdr:row>5</xdr:row>
      <xdr:rowOff>9523</xdr:rowOff>
    </xdr:to>
    <xdr:pic>
      <xdr:nvPicPr>
        <xdr:cNvPr id="8" name="Imagen 6">
          <a:extLst>
            <a:ext uri="{FF2B5EF4-FFF2-40B4-BE49-F238E27FC236}">
              <a16:creationId xmlns:a16="http://schemas.microsoft.com/office/drawing/2014/main" id="{99A33DE3-6274-409A-9A26-CF63BBBE797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9527" y="844550"/>
          <a:ext cx="9261474" cy="1174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82550</xdr:rowOff>
    </xdr:from>
    <xdr:to>
      <xdr:col>6</xdr:col>
      <xdr:colOff>107950</xdr:colOff>
      <xdr:row>3</xdr:row>
      <xdr:rowOff>133350</xdr:rowOff>
    </xdr:to>
    <xdr:grpSp>
      <xdr:nvGrpSpPr>
        <xdr:cNvPr id="5" name="Grupo 1">
          <a:extLst>
            <a:ext uri="{FF2B5EF4-FFF2-40B4-BE49-F238E27FC236}">
              <a16:creationId xmlns:a16="http://schemas.microsoft.com/office/drawing/2014/main" id="{E4065F77-8BC8-4356-94C1-20AA93248380}"/>
            </a:ext>
          </a:extLst>
        </xdr:cNvPr>
        <xdr:cNvGrpSpPr>
          <a:grpSpLocks/>
        </xdr:cNvGrpSpPr>
      </xdr:nvGrpSpPr>
      <xdr:grpSpPr bwMode="auto">
        <a:xfrm>
          <a:off x="0" y="82550"/>
          <a:ext cx="8813800" cy="622300"/>
          <a:chOff x="288407" y="266700"/>
          <a:chExt cx="6183074" cy="447675"/>
        </a:xfrm>
      </xdr:grpSpPr>
      <xdr:pic>
        <xdr:nvPicPr>
          <xdr:cNvPr id="6" name="Imagen 17">
            <a:extLst>
              <a:ext uri="{FF2B5EF4-FFF2-40B4-BE49-F238E27FC236}">
                <a16:creationId xmlns:a16="http://schemas.microsoft.com/office/drawing/2014/main" id="{CB9B73F2-2D07-47B7-871C-1F6E78A6E73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407" y="266700"/>
            <a:ext cx="1286422" cy="447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17">
            <a:extLst>
              <a:ext uri="{FF2B5EF4-FFF2-40B4-BE49-F238E27FC236}">
                <a16:creationId xmlns:a16="http://schemas.microsoft.com/office/drawing/2014/main" id="{852D3383-9CC1-4FF4-BEE9-7D8681FDC86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944941" y="349685"/>
            <a:ext cx="1526540" cy="33904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0</xdr:col>
      <xdr:colOff>0</xdr:colOff>
      <xdr:row>3</xdr:row>
      <xdr:rowOff>190499</xdr:rowOff>
    </xdr:from>
    <xdr:to>
      <xdr:col>7</xdr:col>
      <xdr:colOff>50800</xdr:colOff>
      <xdr:row>4</xdr:row>
      <xdr:rowOff>45718</xdr:rowOff>
    </xdr:to>
    <xdr:pic>
      <xdr:nvPicPr>
        <xdr:cNvPr id="8" name="Imagen 6">
          <a:extLst>
            <a:ext uri="{FF2B5EF4-FFF2-40B4-BE49-F238E27FC236}">
              <a16:creationId xmlns:a16="http://schemas.microsoft.com/office/drawing/2014/main" id="{65089F9E-542D-4C69-9242-E0B89B4A311B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61999"/>
          <a:ext cx="10229850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95250</xdr:rowOff>
    </xdr:from>
    <xdr:to>
      <xdr:col>6</xdr:col>
      <xdr:colOff>152400</xdr:colOff>
      <xdr:row>3</xdr:row>
      <xdr:rowOff>66675</xdr:rowOff>
    </xdr:to>
    <xdr:grpSp>
      <xdr:nvGrpSpPr>
        <xdr:cNvPr id="5" name="Grupo 1">
          <a:extLst>
            <a:ext uri="{FF2B5EF4-FFF2-40B4-BE49-F238E27FC236}">
              <a16:creationId xmlns:a16="http://schemas.microsoft.com/office/drawing/2014/main" id="{6C1B0551-4729-44E2-A226-216EB4E042EC}"/>
            </a:ext>
          </a:extLst>
        </xdr:cNvPr>
        <xdr:cNvGrpSpPr>
          <a:grpSpLocks/>
        </xdr:cNvGrpSpPr>
      </xdr:nvGrpSpPr>
      <xdr:grpSpPr bwMode="auto">
        <a:xfrm>
          <a:off x="0" y="95250"/>
          <a:ext cx="8070850" cy="542925"/>
          <a:chOff x="288407" y="266700"/>
          <a:chExt cx="6183074" cy="447675"/>
        </a:xfrm>
      </xdr:grpSpPr>
      <xdr:pic>
        <xdr:nvPicPr>
          <xdr:cNvPr id="6" name="Imagen 17">
            <a:extLst>
              <a:ext uri="{FF2B5EF4-FFF2-40B4-BE49-F238E27FC236}">
                <a16:creationId xmlns:a16="http://schemas.microsoft.com/office/drawing/2014/main" id="{3B98E105-8F8D-4A03-9C76-2AB937C1073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407" y="266700"/>
            <a:ext cx="1286422" cy="447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17">
            <a:extLst>
              <a:ext uri="{FF2B5EF4-FFF2-40B4-BE49-F238E27FC236}">
                <a16:creationId xmlns:a16="http://schemas.microsoft.com/office/drawing/2014/main" id="{952059F9-214B-453C-A20D-207C483EECA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944941" y="349685"/>
            <a:ext cx="1526540" cy="33904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0</xdr:col>
      <xdr:colOff>0</xdr:colOff>
      <xdr:row>3</xdr:row>
      <xdr:rowOff>144779</xdr:rowOff>
    </xdr:from>
    <xdr:to>
      <xdr:col>7</xdr:col>
      <xdr:colOff>50800</xdr:colOff>
      <xdr:row>4</xdr:row>
      <xdr:rowOff>19049</xdr:rowOff>
    </xdr:to>
    <xdr:pic>
      <xdr:nvPicPr>
        <xdr:cNvPr id="8" name="Imagen 6">
          <a:extLst>
            <a:ext uri="{FF2B5EF4-FFF2-40B4-BE49-F238E27FC236}">
              <a16:creationId xmlns:a16="http://schemas.microsoft.com/office/drawing/2014/main" id="{DC577205-D996-42C3-996F-FC964D340DA9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 flipV="1">
          <a:off x="0" y="716279"/>
          <a:ext cx="8134350" cy="647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107950</xdr:rowOff>
    </xdr:from>
    <xdr:to>
      <xdr:col>6</xdr:col>
      <xdr:colOff>95251</xdr:colOff>
      <xdr:row>3</xdr:row>
      <xdr:rowOff>66675</xdr:rowOff>
    </xdr:to>
    <xdr:grpSp>
      <xdr:nvGrpSpPr>
        <xdr:cNvPr id="5" name="Grupo 1">
          <a:extLst>
            <a:ext uri="{FF2B5EF4-FFF2-40B4-BE49-F238E27FC236}">
              <a16:creationId xmlns:a16="http://schemas.microsoft.com/office/drawing/2014/main" id="{7D4211E8-ADF9-4EFE-8AB2-E63A37F4F94E}"/>
            </a:ext>
          </a:extLst>
        </xdr:cNvPr>
        <xdr:cNvGrpSpPr>
          <a:grpSpLocks/>
        </xdr:cNvGrpSpPr>
      </xdr:nvGrpSpPr>
      <xdr:grpSpPr bwMode="auto">
        <a:xfrm>
          <a:off x="1" y="107950"/>
          <a:ext cx="9937750" cy="530225"/>
          <a:chOff x="288407" y="266700"/>
          <a:chExt cx="6183074" cy="447675"/>
        </a:xfrm>
      </xdr:grpSpPr>
      <xdr:pic>
        <xdr:nvPicPr>
          <xdr:cNvPr id="6" name="Imagen 17">
            <a:extLst>
              <a:ext uri="{FF2B5EF4-FFF2-40B4-BE49-F238E27FC236}">
                <a16:creationId xmlns:a16="http://schemas.microsoft.com/office/drawing/2014/main" id="{A61462C8-287F-4192-9698-E8CF0E47BEE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407" y="266700"/>
            <a:ext cx="1286422" cy="447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17">
            <a:extLst>
              <a:ext uri="{FF2B5EF4-FFF2-40B4-BE49-F238E27FC236}">
                <a16:creationId xmlns:a16="http://schemas.microsoft.com/office/drawing/2014/main" id="{339BA79B-99FC-47B2-9272-2B5420CE08B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944941" y="349685"/>
            <a:ext cx="1526540" cy="33904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0</xdr:col>
      <xdr:colOff>0</xdr:colOff>
      <xdr:row>4</xdr:row>
      <xdr:rowOff>0</xdr:rowOff>
    </xdr:from>
    <xdr:to>
      <xdr:col>7</xdr:col>
      <xdr:colOff>38100</xdr:colOff>
      <xdr:row>4</xdr:row>
      <xdr:rowOff>45719</xdr:rowOff>
    </xdr:to>
    <xdr:pic>
      <xdr:nvPicPr>
        <xdr:cNvPr id="8" name="Imagen 6">
          <a:extLst>
            <a:ext uri="{FF2B5EF4-FFF2-40B4-BE49-F238E27FC236}">
              <a16:creationId xmlns:a16="http://schemas.microsoft.com/office/drawing/2014/main" id="{13D2350E-10A1-4377-B263-06339639976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62000"/>
          <a:ext cx="10134600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82550</xdr:rowOff>
    </xdr:from>
    <xdr:to>
      <xdr:col>6</xdr:col>
      <xdr:colOff>177800</xdr:colOff>
      <xdr:row>3</xdr:row>
      <xdr:rowOff>66675</xdr:rowOff>
    </xdr:to>
    <xdr:grpSp>
      <xdr:nvGrpSpPr>
        <xdr:cNvPr id="5" name="Grupo 1">
          <a:extLst>
            <a:ext uri="{FF2B5EF4-FFF2-40B4-BE49-F238E27FC236}">
              <a16:creationId xmlns:a16="http://schemas.microsoft.com/office/drawing/2014/main" id="{B20FADF8-5B26-42B3-A7FD-CC56D3AF6AA0}"/>
            </a:ext>
          </a:extLst>
        </xdr:cNvPr>
        <xdr:cNvGrpSpPr>
          <a:grpSpLocks/>
        </xdr:cNvGrpSpPr>
      </xdr:nvGrpSpPr>
      <xdr:grpSpPr bwMode="auto">
        <a:xfrm>
          <a:off x="0" y="82550"/>
          <a:ext cx="9140371" cy="555625"/>
          <a:chOff x="288407" y="266700"/>
          <a:chExt cx="6183074" cy="447675"/>
        </a:xfrm>
      </xdr:grpSpPr>
      <xdr:pic>
        <xdr:nvPicPr>
          <xdr:cNvPr id="6" name="Imagen 17">
            <a:extLst>
              <a:ext uri="{FF2B5EF4-FFF2-40B4-BE49-F238E27FC236}">
                <a16:creationId xmlns:a16="http://schemas.microsoft.com/office/drawing/2014/main" id="{350DDF1D-AED3-43F9-B073-5F2021BCB9E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407" y="266700"/>
            <a:ext cx="1286422" cy="447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17">
            <a:extLst>
              <a:ext uri="{FF2B5EF4-FFF2-40B4-BE49-F238E27FC236}">
                <a16:creationId xmlns:a16="http://schemas.microsoft.com/office/drawing/2014/main" id="{FA8CCB2B-D6FB-42D0-815F-74CE188BD38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944941" y="349685"/>
            <a:ext cx="1526540" cy="33904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0</xdr:col>
      <xdr:colOff>0</xdr:colOff>
      <xdr:row>3</xdr:row>
      <xdr:rowOff>190499</xdr:rowOff>
    </xdr:from>
    <xdr:to>
      <xdr:col>7</xdr:col>
      <xdr:colOff>50800</xdr:colOff>
      <xdr:row>4</xdr:row>
      <xdr:rowOff>88900</xdr:rowOff>
    </xdr:to>
    <xdr:pic>
      <xdr:nvPicPr>
        <xdr:cNvPr id="8" name="Imagen 6">
          <a:extLst>
            <a:ext uri="{FF2B5EF4-FFF2-40B4-BE49-F238E27FC236}">
              <a16:creationId xmlns:a16="http://schemas.microsoft.com/office/drawing/2014/main" id="{F8D73D32-6769-49AB-A0AA-1F72ED4E685D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61999"/>
          <a:ext cx="9245600" cy="889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6</xdr:col>
      <xdr:colOff>971550</xdr:colOff>
      <xdr:row>3</xdr:row>
      <xdr:rowOff>66675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EE3F6061-F36E-421A-AFD9-F0F7517C581B}"/>
            </a:ext>
          </a:extLst>
        </xdr:cNvPr>
        <xdr:cNvGrpSpPr>
          <a:grpSpLocks/>
        </xdr:cNvGrpSpPr>
      </xdr:nvGrpSpPr>
      <xdr:grpSpPr bwMode="auto">
        <a:xfrm>
          <a:off x="0" y="190500"/>
          <a:ext cx="10613571" cy="447675"/>
          <a:chOff x="288407" y="266700"/>
          <a:chExt cx="6183074" cy="447675"/>
        </a:xfrm>
      </xdr:grpSpPr>
      <xdr:pic>
        <xdr:nvPicPr>
          <xdr:cNvPr id="3" name="Imagen 17">
            <a:extLst>
              <a:ext uri="{FF2B5EF4-FFF2-40B4-BE49-F238E27FC236}">
                <a16:creationId xmlns:a16="http://schemas.microsoft.com/office/drawing/2014/main" id="{6995C5D3-D736-43FB-9BE0-1E86FAB1BFA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407" y="266700"/>
            <a:ext cx="1286422" cy="447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17">
            <a:extLst>
              <a:ext uri="{FF2B5EF4-FFF2-40B4-BE49-F238E27FC236}">
                <a16:creationId xmlns:a16="http://schemas.microsoft.com/office/drawing/2014/main" id="{E4185189-D6AE-4FEB-99AD-51D3AFA68D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944941" y="349685"/>
            <a:ext cx="1526540" cy="33904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0</xdr:col>
      <xdr:colOff>0</xdr:colOff>
      <xdr:row>3</xdr:row>
      <xdr:rowOff>182881</xdr:rowOff>
    </xdr:from>
    <xdr:to>
      <xdr:col>7</xdr:col>
      <xdr:colOff>36286</xdr:colOff>
      <xdr:row>4</xdr:row>
      <xdr:rowOff>38100</xdr:rowOff>
    </xdr:to>
    <xdr:pic>
      <xdr:nvPicPr>
        <xdr:cNvPr id="5" name="Imagen 6">
          <a:extLst>
            <a:ext uri="{FF2B5EF4-FFF2-40B4-BE49-F238E27FC236}">
              <a16:creationId xmlns:a16="http://schemas.microsoft.com/office/drawing/2014/main" id="{0384AAC0-E8E8-438C-A209-01C0FD65BF6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54381"/>
          <a:ext cx="10649857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95250</xdr:rowOff>
    </xdr:from>
    <xdr:to>
      <xdr:col>6</xdr:col>
      <xdr:colOff>222250</xdr:colOff>
      <xdr:row>3</xdr:row>
      <xdr:rowOff>66675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5ACBA9ED-9F39-48DF-9307-D51C787CEC27}"/>
            </a:ext>
          </a:extLst>
        </xdr:cNvPr>
        <xdr:cNvGrpSpPr>
          <a:grpSpLocks/>
        </xdr:cNvGrpSpPr>
      </xdr:nvGrpSpPr>
      <xdr:grpSpPr bwMode="auto">
        <a:xfrm>
          <a:off x="0" y="95250"/>
          <a:ext cx="11303000" cy="923925"/>
          <a:chOff x="288407" y="266700"/>
          <a:chExt cx="6183074" cy="447675"/>
        </a:xfrm>
      </xdr:grpSpPr>
      <xdr:pic>
        <xdr:nvPicPr>
          <xdr:cNvPr id="3" name="Imagen 17">
            <a:extLst>
              <a:ext uri="{FF2B5EF4-FFF2-40B4-BE49-F238E27FC236}">
                <a16:creationId xmlns:a16="http://schemas.microsoft.com/office/drawing/2014/main" id="{090D8B0A-248A-1336-FEB5-970FD4E9365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407" y="266700"/>
            <a:ext cx="1286422" cy="447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17">
            <a:extLst>
              <a:ext uri="{FF2B5EF4-FFF2-40B4-BE49-F238E27FC236}">
                <a16:creationId xmlns:a16="http://schemas.microsoft.com/office/drawing/2014/main" id="{D8F2480F-6356-4FA4-8A3C-40B72AC7E4B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944941" y="349685"/>
            <a:ext cx="1526540" cy="33904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0</xdr:col>
      <xdr:colOff>0</xdr:colOff>
      <xdr:row>3</xdr:row>
      <xdr:rowOff>182563</xdr:rowOff>
    </xdr:from>
    <xdr:to>
      <xdr:col>7</xdr:col>
      <xdr:colOff>46182</xdr:colOff>
      <xdr:row>3</xdr:row>
      <xdr:rowOff>242455</xdr:rowOff>
    </xdr:to>
    <xdr:pic>
      <xdr:nvPicPr>
        <xdr:cNvPr id="5" name="Imagen 6">
          <a:extLst>
            <a:ext uri="{FF2B5EF4-FFF2-40B4-BE49-F238E27FC236}">
              <a16:creationId xmlns:a16="http://schemas.microsoft.com/office/drawing/2014/main" id="{078F51CB-EFD2-479B-9F3F-5001393C9BEE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152381"/>
          <a:ext cx="11430000" cy="598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7030A0"/>
  </sheetPr>
  <dimension ref="A1:S42"/>
  <sheetViews>
    <sheetView tabSelected="1" zoomScale="80" zoomScaleNormal="80" workbookViewId="0">
      <pane ySplit="8" topLeftCell="A9" activePane="bottomLeft" state="frozen"/>
      <selection activeCell="F44" sqref="F44"/>
      <selection pane="bottomLeft" activeCell="L7" sqref="L7"/>
    </sheetView>
  </sheetViews>
  <sheetFormatPr baseColWidth="10" defaultColWidth="11.453125" defaultRowHeight="16.5" x14ac:dyDescent="0.35"/>
  <cols>
    <col min="1" max="1" width="6.26953125" style="9" customWidth="1"/>
    <col min="2" max="2" width="6.1796875" style="9" customWidth="1"/>
    <col min="3" max="4" width="20.26953125" style="9" customWidth="1"/>
    <col min="5" max="5" width="23.7265625" style="9" customWidth="1"/>
    <col min="6" max="6" width="20.26953125" style="9" customWidth="1"/>
    <col min="7" max="9" width="15" style="9" customWidth="1"/>
    <col min="10" max="10" width="18.7265625" style="9" customWidth="1"/>
    <col min="11" max="16384" width="11.453125" style="9"/>
  </cols>
  <sheetData>
    <row r="1" spans="1:10" ht="18.75" customHeight="1" x14ac:dyDescent="0.35">
      <c r="A1" s="592"/>
      <c r="B1" s="593"/>
      <c r="C1" s="593"/>
      <c r="D1" s="593"/>
      <c r="E1" s="593"/>
      <c r="F1" s="593"/>
      <c r="G1" s="593"/>
      <c r="H1" s="593"/>
      <c r="I1" s="593"/>
      <c r="J1" s="594"/>
    </row>
    <row r="2" spans="1:10" ht="18.75" customHeight="1" x14ac:dyDescent="0.35">
      <c r="A2" s="595"/>
      <c r="B2" s="596"/>
      <c r="C2" s="596"/>
      <c r="D2" s="596"/>
      <c r="E2" s="596"/>
      <c r="F2" s="596"/>
      <c r="G2" s="596"/>
      <c r="H2" s="596"/>
      <c r="I2" s="596"/>
      <c r="J2" s="597"/>
    </row>
    <row r="3" spans="1:10" ht="18.75" customHeight="1" x14ac:dyDescent="0.35">
      <c r="A3" s="595"/>
      <c r="B3" s="596"/>
      <c r="C3" s="596"/>
      <c r="D3" s="596"/>
      <c r="E3" s="596"/>
      <c r="F3" s="596"/>
      <c r="G3" s="596"/>
      <c r="H3" s="596"/>
      <c r="I3" s="596"/>
      <c r="J3" s="597"/>
    </row>
    <row r="4" spans="1:10" ht="18.75" customHeight="1" x14ac:dyDescent="0.35">
      <c r="A4" s="595"/>
      <c r="B4" s="596"/>
      <c r="C4" s="596"/>
      <c r="D4" s="596"/>
      <c r="E4" s="596"/>
      <c r="F4" s="596"/>
      <c r="G4" s="596"/>
      <c r="H4" s="596"/>
      <c r="I4" s="596"/>
      <c r="J4" s="597"/>
    </row>
    <row r="5" spans="1:10" ht="18.75" customHeight="1" x14ac:dyDescent="0.35">
      <c r="A5" s="598"/>
      <c r="B5" s="599"/>
      <c r="C5" s="599"/>
      <c r="D5" s="599"/>
      <c r="E5" s="599"/>
      <c r="F5" s="599"/>
      <c r="G5" s="599"/>
      <c r="H5" s="599"/>
      <c r="I5" s="599"/>
      <c r="J5" s="600"/>
    </row>
    <row r="6" spans="1:10" ht="25.5" customHeight="1" x14ac:dyDescent="0.35">
      <c r="A6" s="601" t="s">
        <v>0</v>
      </c>
      <c r="B6" s="602"/>
      <c r="C6" s="602"/>
      <c r="D6" s="602"/>
      <c r="E6" s="602"/>
      <c r="F6" s="602"/>
      <c r="G6" s="602"/>
      <c r="H6" s="602"/>
      <c r="I6" s="602"/>
      <c r="J6" s="603"/>
    </row>
    <row r="7" spans="1:10" ht="30" customHeight="1" x14ac:dyDescent="0.35">
      <c r="A7" s="601"/>
      <c r="B7" s="602"/>
      <c r="C7" s="602"/>
      <c r="D7" s="602"/>
      <c r="E7" s="602"/>
      <c r="F7" s="602"/>
      <c r="G7" s="602"/>
      <c r="H7" s="602"/>
      <c r="I7" s="602"/>
      <c r="J7" s="603"/>
    </row>
    <row r="8" spans="1:10" ht="30" customHeight="1" x14ac:dyDescent="0.35">
      <c r="A8" s="604" t="s">
        <v>1</v>
      </c>
      <c r="B8" s="605"/>
      <c r="C8" s="605"/>
      <c r="D8" s="605"/>
      <c r="E8" s="605"/>
      <c r="F8" s="605"/>
      <c r="G8" s="605"/>
      <c r="H8" s="605"/>
      <c r="I8" s="605"/>
      <c r="J8" s="606"/>
    </row>
    <row r="9" spans="1:10" ht="19.5" customHeight="1" x14ac:dyDescent="0.35">
      <c r="A9" s="1" t="s">
        <v>2</v>
      </c>
      <c r="B9" s="2" t="s">
        <v>3</v>
      </c>
      <c r="C9" s="587"/>
      <c r="D9" s="587"/>
      <c r="E9" s="587"/>
      <c r="F9" s="587"/>
      <c r="G9" s="587"/>
      <c r="H9" s="587"/>
      <c r="I9" s="587"/>
      <c r="J9" s="588"/>
    </row>
    <row r="10" spans="1:10" ht="19.5" customHeight="1" x14ac:dyDescent="0.35">
      <c r="A10" s="4"/>
      <c r="B10" s="589" t="s">
        <v>4</v>
      </c>
      <c r="C10" s="589"/>
      <c r="D10" s="589"/>
      <c r="E10" s="589"/>
      <c r="F10" s="589"/>
      <c r="G10" s="589"/>
      <c r="H10" s="589"/>
      <c r="I10" s="589"/>
      <c r="J10" s="590"/>
    </row>
    <row r="11" spans="1:10" ht="19.5" customHeight="1" x14ac:dyDescent="0.35">
      <c r="A11" s="1" t="s">
        <v>5</v>
      </c>
      <c r="B11" s="2" t="s">
        <v>6</v>
      </c>
      <c r="C11" s="587"/>
      <c r="D11" s="587"/>
      <c r="E11" s="587"/>
      <c r="F11" s="587"/>
      <c r="G11" s="587"/>
      <c r="H11" s="587"/>
      <c r="I11" s="587"/>
      <c r="J11" s="588"/>
    </row>
    <row r="12" spans="1:10" ht="19.5" customHeight="1" x14ac:dyDescent="0.35">
      <c r="A12" s="4"/>
      <c r="B12" s="589" t="s">
        <v>7</v>
      </c>
      <c r="C12" s="589"/>
      <c r="D12" s="589"/>
      <c r="E12" s="589"/>
      <c r="F12" s="589"/>
      <c r="G12" s="589"/>
      <c r="H12" s="589"/>
      <c r="I12" s="589"/>
      <c r="J12" s="590"/>
    </row>
    <row r="13" spans="1:10" ht="19.5" customHeight="1" x14ac:dyDescent="0.35">
      <c r="A13" s="1" t="s">
        <v>8</v>
      </c>
      <c r="B13" s="2" t="s">
        <v>9</v>
      </c>
      <c r="C13" s="587"/>
      <c r="D13" s="587"/>
      <c r="E13" s="587"/>
      <c r="F13" s="587"/>
      <c r="G13" s="587"/>
      <c r="H13" s="587"/>
      <c r="I13" s="587"/>
      <c r="J13" s="588"/>
    </row>
    <row r="14" spans="1:10" ht="19.5" customHeight="1" x14ac:dyDescent="0.35">
      <c r="A14" s="4"/>
      <c r="B14" s="589" t="s">
        <v>295</v>
      </c>
      <c r="C14" s="589"/>
      <c r="D14" s="589"/>
      <c r="E14" s="589"/>
      <c r="F14" s="589"/>
      <c r="G14" s="589"/>
      <c r="H14" s="589"/>
      <c r="I14" s="589"/>
      <c r="J14" s="590"/>
    </row>
    <row r="15" spans="1:10" ht="19.5" customHeight="1" x14ac:dyDescent="0.35">
      <c r="A15" s="1" t="s">
        <v>10</v>
      </c>
      <c r="B15" s="2" t="s">
        <v>11</v>
      </c>
      <c r="C15" s="587"/>
      <c r="D15" s="587"/>
      <c r="E15" s="587"/>
      <c r="F15" s="587"/>
      <c r="G15" s="587"/>
      <c r="H15" s="587"/>
      <c r="I15" s="587"/>
      <c r="J15" s="588"/>
    </row>
    <row r="16" spans="1:10" ht="19.5" customHeight="1" x14ac:dyDescent="0.35">
      <c r="A16" s="4"/>
      <c r="B16" s="589" t="s">
        <v>12</v>
      </c>
      <c r="C16" s="589"/>
      <c r="D16" s="589"/>
      <c r="E16" s="589"/>
      <c r="F16" s="589"/>
      <c r="G16" s="589"/>
      <c r="H16" s="589"/>
      <c r="I16" s="589"/>
      <c r="J16" s="590"/>
    </row>
    <row r="17" spans="1:19" ht="19.5" customHeight="1" x14ac:dyDescent="0.35">
      <c r="A17" s="1" t="s">
        <v>13</v>
      </c>
      <c r="B17" s="2" t="s">
        <v>14</v>
      </c>
      <c r="C17" s="587"/>
      <c r="D17" s="587"/>
      <c r="E17" s="587"/>
      <c r="F17" s="587"/>
      <c r="G17" s="587"/>
      <c r="H17" s="587"/>
      <c r="I17" s="587"/>
      <c r="J17" s="588"/>
    </row>
    <row r="18" spans="1:19" ht="19.5" customHeight="1" x14ac:dyDescent="0.35">
      <c r="A18" s="4"/>
      <c r="B18" s="589" t="s">
        <v>15</v>
      </c>
      <c r="C18" s="589"/>
      <c r="D18" s="589"/>
      <c r="E18" s="589"/>
      <c r="F18" s="589"/>
      <c r="G18" s="589"/>
      <c r="H18" s="589"/>
      <c r="I18" s="589"/>
      <c r="J18" s="590"/>
    </row>
    <row r="19" spans="1:19" ht="19.5" customHeight="1" x14ac:dyDescent="0.35">
      <c r="A19" s="1" t="s">
        <v>16</v>
      </c>
      <c r="B19" s="2" t="s">
        <v>17</v>
      </c>
      <c r="C19" s="587"/>
      <c r="D19" s="587"/>
      <c r="E19" s="587"/>
      <c r="F19" s="587"/>
      <c r="G19" s="587"/>
      <c r="H19" s="587"/>
      <c r="I19" s="587"/>
      <c r="J19" s="588"/>
    </row>
    <row r="20" spans="1:19" ht="19.5" customHeight="1" x14ac:dyDescent="0.35">
      <c r="A20" s="4"/>
      <c r="B20" s="589" t="s">
        <v>18</v>
      </c>
      <c r="C20" s="589"/>
      <c r="D20" s="589"/>
      <c r="E20" s="589"/>
      <c r="F20" s="589"/>
      <c r="G20" s="589"/>
      <c r="H20" s="589"/>
      <c r="I20" s="589"/>
      <c r="J20" s="590"/>
    </row>
    <row r="21" spans="1:19" ht="19.5" customHeight="1" x14ac:dyDescent="0.35">
      <c r="A21" s="1" t="s">
        <v>19</v>
      </c>
      <c r="B21" s="2" t="s">
        <v>20</v>
      </c>
      <c r="C21" s="587"/>
      <c r="D21" s="587"/>
      <c r="E21" s="587"/>
      <c r="F21" s="587"/>
      <c r="G21" s="587"/>
      <c r="H21" s="587"/>
      <c r="I21" s="587"/>
      <c r="J21" s="588"/>
    </row>
    <row r="22" spans="1:19" ht="19.5" customHeight="1" x14ac:dyDescent="0.35">
      <c r="A22" s="4"/>
      <c r="B22" s="589" t="s">
        <v>282</v>
      </c>
      <c r="C22" s="589"/>
      <c r="D22" s="589"/>
      <c r="E22" s="589"/>
      <c r="F22" s="589"/>
      <c r="G22" s="589"/>
      <c r="H22" s="589"/>
      <c r="I22" s="589"/>
      <c r="J22" s="590"/>
      <c r="K22" s="562"/>
      <c r="L22" s="562"/>
      <c r="M22" s="562"/>
      <c r="N22" s="562"/>
      <c r="O22" s="562"/>
      <c r="P22" s="562"/>
      <c r="Q22" s="562"/>
      <c r="R22" s="562"/>
      <c r="S22" s="562"/>
    </row>
    <row r="23" spans="1:19" ht="19.5" customHeight="1" x14ac:dyDescent="0.35">
      <c r="A23" s="1" t="s">
        <v>21</v>
      </c>
      <c r="B23" s="2" t="s">
        <v>22</v>
      </c>
      <c r="C23" s="587"/>
      <c r="D23" s="587"/>
      <c r="E23" s="587"/>
      <c r="F23" s="587"/>
      <c r="G23" s="587"/>
      <c r="H23" s="587"/>
      <c r="I23" s="587"/>
      <c r="J23" s="588"/>
    </row>
    <row r="24" spans="1:19" ht="19.5" customHeight="1" x14ac:dyDescent="0.35">
      <c r="A24" s="4"/>
      <c r="B24" s="589" t="s">
        <v>285</v>
      </c>
      <c r="C24" s="589"/>
      <c r="D24" s="589"/>
      <c r="E24" s="589"/>
      <c r="F24" s="589"/>
      <c r="G24" s="589"/>
      <c r="H24" s="589"/>
      <c r="I24" s="589"/>
      <c r="J24" s="590"/>
    </row>
    <row r="25" spans="1:19" ht="19.5" customHeight="1" x14ac:dyDescent="0.35">
      <c r="A25" s="1" t="s">
        <v>23</v>
      </c>
      <c r="B25" s="2" t="s">
        <v>24</v>
      </c>
      <c r="C25" s="587"/>
      <c r="D25" s="587"/>
      <c r="E25" s="587"/>
      <c r="F25" s="587"/>
      <c r="G25" s="587"/>
      <c r="H25" s="587"/>
      <c r="I25" s="587"/>
      <c r="J25" s="588"/>
    </row>
    <row r="26" spans="1:19" ht="19.5" customHeight="1" x14ac:dyDescent="0.35">
      <c r="A26" s="4"/>
      <c r="B26" s="589" t="s">
        <v>293</v>
      </c>
      <c r="C26" s="589"/>
      <c r="D26" s="589"/>
      <c r="E26" s="589"/>
      <c r="F26" s="589"/>
      <c r="G26" s="589"/>
      <c r="H26" s="589"/>
      <c r="I26" s="589"/>
      <c r="J26" s="590"/>
    </row>
    <row r="27" spans="1:19" ht="19.5" customHeight="1" x14ac:dyDescent="0.35">
      <c r="A27" s="1" t="s">
        <v>25</v>
      </c>
      <c r="B27" s="2" t="s">
        <v>26</v>
      </c>
      <c r="C27" s="587"/>
      <c r="D27" s="587"/>
      <c r="E27" s="587"/>
      <c r="F27" s="587"/>
      <c r="G27" s="587"/>
      <c r="H27" s="587"/>
      <c r="I27" s="587"/>
      <c r="J27" s="588"/>
    </row>
    <row r="28" spans="1:19" ht="19.5" customHeight="1" x14ac:dyDescent="0.35">
      <c r="A28" s="4"/>
      <c r="B28" s="589" t="s">
        <v>283</v>
      </c>
      <c r="C28" s="589"/>
      <c r="D28" s="589"/>
      <c r="E28" s="589"/>
      <c r="F28" s="589"/>
      <c r="G28" s="589"/>
      <c r="H28" s="589"/>
      <c r="I28" s="589"/>
      <c r="J28" s="590"/>
    </row>
    <row r="29" spans="1:19" ht="19.5" customHeight="1" x14ac:dyDescent="0.35">
      <c r="A29" s="1" t="s">
        <v>27</v>
      </c>
      <c r="B29" s="2" t="s">
        <v>28</v>
      </c>
      <c r="C29" s="587"/>
      <c r="D29" s="587"/>
      <c r="E29" s="587"/>
      <c r="F29" s="587"/>
      <c r="G29" s="587"/>
      <c r="H29" s="587"/>
      <c r="I29" s="587"/>
      <c r="J29" s="588"/>
    </row>
    <row r="30" spans="1:19" ht="19.5" customHeight="1" x14ac:dyDescent="0.35">
      <c r="A30" s="4"/>
      <c r="B30" s="589" t="s">
        <v>218</v>
      </c>
      <c r="C30" s="589"/>
      <c r="D30" s="589"/>
      <c r="E30" s="589"/>
      <c r="F30" s="589"/>
      <c r="G30" s="589"/>
      <c r="H30" s="589"/>
      <c r="I30" s="589"/>
      <c r="J30" s="590"/>
    </row>
    <row r="31" spans="1:19" ht="19.5" customHeight="1" x14ac:dyDescent="0.35">
      <c r="A31" s="1" t="s">
        <v>286</v>
      </c>
      <c r="B31" s="561" t="s">
        <v>284</v>
      </c>
      <c r="C31" s="559"/>
      <c r="D31" s="559"/>
      <c r="E31" s="559"/>
      <c r="F31" s="559"/>
      <c r="G31" s="559"/>
      <c r="H31" s="559"/>
      <c r="I31" s="559"/>
      <c r="J31" s="560"/>
    </row>
    <row r="32" spans="1:19" ht="19.5" customHeight="1" x14ac:dyDescent="0.35">
      <c r="A32" s="116"/>
      <c r="B32" s="589" t="s">
        <v>272</v>
      </c>
      <c r="C32" s="589"/>
      <c r="D32" s="589"/>
      <c r="E32" s="589"/>
      <c r="F32" s="589"/>
      <c r="G32" s="589"/>
      <c r="H32" s="589"/>
      <c r="I32" s="589"/>
      <c r="J32" s="590"/>
    </row>
    <row r="33" spans="1:10" ht="19.5" customHeight="1" x14ac:dyDescent="0.35">
      <c r="A33" s="1" t="s">
        <v>29</v>
      </c>
      <c r="B33" s="2" t="s">
        <v>30</v>
      </c>
      <c r="C33" s="587"/>
      <c r="D33" s="587"/>
      <c r="E33" s="587"/>
      <c r="F33" s="587"/>
      <c r="G33" s="587"/>
      <c r="H33" s="587"/>
      <c r="I33" s="587"/>
      <c r="J33" s="588"/>
    </row>
    <row r="34" spans="1:10" ht="19.5" customHeight="1" x14ac:dyDescent="0.35">
      <c r="A34" s="4"/>
      <c r="B34" s="589" t="s">
        <v>290</v>
      </c>
      <c r="C34" s="589"/>
      <c r="D34" s="589"/>
      <c r="E34" s="589"/>
      <c r="F34" s="589"/>
      <c r="G34" s="589"/>
      <c r="H34" s="589"/>
      <c r="I34" s="589"/>
      <c r="J34" s="590"/>
    </row>
    <row r="35" spans="1:10" ht="19.5" customHeight="1" x14ac:dyDescent="0.35">
      <c r="A35" s="1" t="s">
        <v>31</v>
      </c>
      <c r="B35" s="2" t="s">
        <v>32</v>
      </c>
      <c r="C35" s="587"/>
      <c r="D35" s="587"/>
      <c r="E35" s="587"/>
      <c r="F35" s="587"/>
      <c r="G35" s="587"/>
      <c r="H35" s="587"/>
      <c r="I35" s="587"/>
      <c r="J35" s="588"/>
    </row>
    <row r="36" spans="1:10" ht="19.5" customHeight="1" x14ac:dyDescent="0.35">
      <c r="A36" s="4"/>
      <c r="B36" s="589" t="s">
        <v>287</v>
      </c>
      <c r="C36" s="589"/>
      <c r="D36" s="589"/>
      <c r="E36" s="589"/>
      <c r="F36" s="589"/>
      <c r="G36" s="589"/>
      <c r="H36" s="589"/>
      <c r="I36" s="589"/>
      <c r="J36" s="590"/>
    </row>
    <row r="37" spans="1:10" ht="19.5" customHeight="1" x14ac:dyDescent="0.35">
      <c r="A37" s="1" t="s">
        <v>33</v>
      </c>
      <c r="B37" s="2" t="s">
        <v>34</v>
      </c>
      <c r="C37" s="587"/>
      <c r="D37" s="587"/>
      <c r="E37" s="587"/>
      <c r="F37" s="587"/>
      <c r="G37" s="587"/>
      <c r="H37" s="587"/>
      <c r="I37" s="587"/>
      <c r="J37" s="588"/>
    </row>
    <row r="38" spans="1:10" ht="19.5" customHeight="1" x14ac:dyDescent="0.35">
      <c r="A38" s="4"/>
      <c r="B38" s="609" t="s">
        <v>288</v>
      </c>
      <c r="C38" s="609"/>
      <c r="D38" s="609"/>
      <c r="E38" s="609"/>
      <c r="F38" s="609"/>
      <c r="G38" s="609"/>
      <c r="H38" s="609"/>
      <c r="I38" s="609"/>
      <c r="J38" s="610"/>
    </row>
    <row r="39" spans="1:10" ht="19.5" customHeight="1" x14ac:dyDescent="0.35">
      <c r="A39" s="1" t="s">
        <v>35</v>
      </c>
      <c r="B39" s="2" t="s">
        <v>36</v>
      </c>
      <c r="C39" s="587"/>
      <c r="D39" s="587"/>
      <c r="E39" s="587"/>
      <c r="F39" s="587"/>
      <c r="G39" s="587"/>
      <c r="H39" s="587"/>
      <c r="I39" s="587"/>
      <c r="J39" s="588"/>
    </row>
    <row r="40" spans="1:10" ht="19.5" customHeight="1" x14ac:dyDescent="0.35">
      <c r="A40" s="4"/>
      <c r="B40" s="609" t="s">
        <v>289</v>
      </c>
      <c r="C40" s="609"/>
      <c r="D40" s="609"/>
      <c r="E40" s="609"/>
      <c r="F40" s="609"/>
      <c r="G40" s="609"/>
      <c r="H40" s="609"/>
      <c r="I40" s="609"/>
      <c r="J40" s="610"/>
    </row>
    <row r="41" spans="1:10" ht="17.5" x14ac:dyDescent="0.35">
      <c r="A41" s="607"/>
      <c r="B41" s="608"/>
      <c r="C41" s="605"/>
      <c r="D41" s="605"/>
      <c r="E41" s="605"/>
      <c r="F41" s="605"/>
      <c r="G41" s="605"/>
      <c r="H41" s="605"/>
      <c r="I41" s="605"/>
      <c r="J41" s="606"/>
    </row>
    <row r="42" spans="1:10" x14ac:dyDescent="0.35">
      <c r="B42" s="591"/>
      <c r="C42" s="591"/>
      <c r="D42" s="591"/>
      <c r="E42" s="591"/>
      <c r="F42" s="591"/>
      <c r="G42" s="591"/>
      <c r="H42" s="591"/>
      <c r="I42" s="591"/>
      <c r="J42" s="591"/>
    </row>
  </sheetData>
  <mergeCells count="36">
    <mergeCell ref="B38:J38"/>
    <mergeCell ref="B40:J40"/>
    <mergeCell ref="C35:J35"/>
    <mergeCell ref="C37:J37"/>
    <mergeCell ref="B34:J34"/>
    <mergeCell ref="B36:J36"/>
    <mergeCell ref="B42:J42"/>
    <mergeCell ref="A1:J5"/>
    <mergeCell ref="A6:J7"/>
    <mergeCell ref="C9:J9"/>
    <mergeCell ref="C11:J11"/>
    <mergeCell ref="C13:J13"/>
    <mergeCell ref="C15:J15"/>
    <mergeCell ref="A8:J8"/>
    <mergeCell ref="C39:J39"/>
    <mergeCell ref="B10:J10"/>
    <mergeCell ref="B12:J12"/>
    <mergeCell ref="B14:J14"/>
    <mergeCell ref="B16:J16"/>
    <mergeCell ref="A41:J41"/>
    <mergeCell ref="C27:J27"/>
    <mergeCell ref="B32:J32"/>
    <mergeCell ref="C29:J29"/>
    <mergeCell ref="C33:J33"/>
    <mergeCell ref="C17:J17"/>
    <mergeCell ref="C19:J19"/>
    <mergeCell ref="C21:J21"/>
    <mergeCell ref="C23:J23"/>
    <mergeCell ref="C25:J25"/>
    <mergeCell ref="B24:J24"/>
    <mergeCell ref="B20:J20"/>
    <mergeCell ref="B18:J18"/>
    <mergeCell ref="B26:J26"/>
    <mergeCell ref="B28:J28"/>
    <mergeCell ref="B30:J30"/>
    <mergeCell ref="B22:J22"/>
  </mergeCells>
  <hyperlinks>
    <hyperlink ref="B9" location="C.1!A1" display="C.1" xr:uid="{00000000-0004-0000-0000-000000000000}"/>
    <hyperlink ref="B11" location="C.2!A1" display="C.2" xr:uid="{00000000-0004-0000-0000-000001000000}"/>
    <hyperlink ref="B13" location="C.3!A1" display="C.3" xr:uid="{00000000-0004-0000-0000-000002000000}"/>
    <hyperlink ref="B15" location="C.4!A1" display="C.4" xr:uid="{00000000-0004-0000-0000-000003000000}"/>
    <hyperlink ref="B17" location="C.5!A1" display="C.5" xr:uid="{00000000-0004-0000-0000-000004000000}"/>
    <hyperlink ref="B19" location="C.6!A1" display="C.6" xr:uid="{00000000-0004-0000-0000-000005000000}"/>
    <hyperlink ref="B21" location="C.7!A1" display="C.7" xr:uid="{00000000-0004-0000-0000-000006000000}"/>
    <hyperlink ref="B23" location="C.8!A1" display="C.8" xr:uid="{00000000-0004-0000-0000-000007000000}"/>
    <hyperlink ref="B25" location="C.9!A1" display="C.9" xr:uid="{00000000-0004-0000-0000-000008000000}"/>
    <hyperlink ref="B27" location="C.10!A1" display="C.10" xr:uid="{00000000-0004-0000-0000-000009000000}"/>
    <hyperlink ref="B29" location="C.11!A1" display="C.11" xr:uid="{00000000-0004-0000-0000-00000A000000}"/>
    <hyperlink ref="B35" location="C.14!A1" display="C.14" xr:uid="{00000000-0004-0000-0000-00000C000000}"/>
    <hyperlink ref="B37" location="C.15!A1" display="C.15" xr:uid="{00000000-0004-0000-0000-00000D000000}"/>
    <hyperlink ref="B39" location="C.16!A1" display="C.16" xr:uid="{00000000-0004-0000-0000-00000E000000}"/>
    <hyperlink ref="B33" location="C.13!A1" display="C.13" xr:uid="{00000000-0004-0000-0000-000011000000}"/>
    <hyperlink ref="B31" location="C.12!A1" display="C.12" xr:uid="{B69B054B-1D97-4008-B02A-3DF9E2487560}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601711-02DF-4FDF-85A4-F49C69D5178D}">
  <sheetPr>
    <tabColor theme="4"/>
  </sheetPr>
  <dimension ref="A1:Q328"/>
  <sheetViews>
    <sheetView zoomScale="85" zoomScaleNormal="85" workbookViewId="0">
      <selection activeCell="R10" sqref="R10"/>
    </sheetView>
  </sheetViews>
  <sheetFormatPr baseColWidth="10" defaultColWidth="10.7265625" defaultRowHeight="12" customHeight="1" x14ac:dyDescent="0.35"/>
  <cols>
    <col min="1" max="1" width="23.7265625" style="9" customWidth="1"/>
    <col min="2" max="2" width="32.7265625" style="9" customWidth="1"/>
    <col min="3" max="3" width="10.08984375" style="9" customWidth="1"/>
    <col min="4" max="4" width="8.453125" style="148" customWidth="1"/>
    <col min="5" max="5" width="10.36328125" style="148" customWidth="1"/>
    <col min="6" max="6" width="7.54296875" style="148" customWidth="1"/>
    <col min="7" max="7" width="2.7265625" style="272" customWidth="1"/>
    <col min="8" max="8" width="6.26953125" style="148" customWidth="1"/>
    <col min="9" max="10" width="7.1796875" style="148" customWidth="1"/>
    <col min="11" max="11" width="9.7265625" style="148" customWidth="1"/>
    <col min="12" max="12" width="3" style="272" customWidth="1"/>
    <col min="13" max="13" width="6.54296875" style="211" customWidth="1"/>
    <col min="14" max="15" width="7.1796875" style="148" customWidth="1"/>
    <col min="16" max="16" width="9.7265625" style="148" customWidth="1"/>
    <col min="17" max="16384" width="10.7265625" style="9"/>
  </cols>
  <sheetData>
    <row r="1" spans="1:17" ht="15" customHeight="1" x14ac:dyDescent="0.35">
      <c r="A1" s="644"/>
      <c r="B1" s="645"/>
      <c r="C1" s="645"/>
      <c r="D1" s="645"/>
      <c r="E1" s="645"/>
      <c r="F1" s="645"/>
      <c r="G1" s="645"/>
      <c r="H1" s="645"/>
      <c r="I1" s="645"/>
      <c r="J1" s="645"/>
      <c r="K1" s="645"/>
      <c r="L1" s="645"/>
      <c r="M1" s="645"/>
      <c r="N1" s="645"/>
      <c r="O1" s="645"/>
      <c r="P1" s="646"/>
      <c r="Q1" s="13"/>
    </row>
    <row r="2" spans="1:17" ht="15" customHeight="1" x14ac:dyDescent="0.35">
      <c r="A2" s="647"/>
      <c r="B2" s="648"/>
      <c r="C2" s="648"/>
      <c r="D2" s="648"/>
      <c r="E2" s="648"/>
      <c r="F2" s="648"/>
      <c r="G2" s="648"/>
      <c r="H2" s="648"/>
      <c r="I2" s="648"/>
      <c r="J2" s="648"/>
      <c r="K2" s="648"/>
      <c r="L2" s="648"/>
      <c r="M2" s="648"/>
      <c r="N2" s="648"/>
      <c r="O2" s="648"/>
      <c r="P2" s="649"/>
      <c r="Q2" s="13"/>
    </row>
    <row r="3" spans="1:17" ht="15" customHeight="1" x14ac:dyDescent="0.35">
      <c r="A3" s="647"/>
      <c r="B3" s="648"/>
      <c r="C3" s="648"/>
      <c r="D3" s="648"/>
      <c r="E3" s="648"/>
      <c r="F3" s="648"/>
      <c r="G3" s="648"/>
      <c r="H3" s="648"/>
      <c r="I3" s="648"/>
      <c r="J3" s="648"/>
      <c r="K3" s="648"/>
      <c r="L3" s="648"/>
      <c r="M3" s="648"/>
      <c r="N3" s="648"/>
      <c r="O3" s="648"/>
      <c r="P3" s="649"/>
      <c r="Q3" s="13"/>
    </row>
    <row r="4" spans="1:17" ht="15" customHeight="1" x14ac:dyDescent="0.35">
      <c r="A4" s="647"/>
      <c r="B4" s="648"/>
      <c r="C4" s="648"/>
      <c r="D4" s="648"/>
      <c r="E4" s="648"/>
      <c r="F4" s="648"/>
      <c r="G4" s="648"/>
      <c r="H4" s="648"/>
      <c r="I4" s="648"/>
      <c r="J4" s="648"/>
      <c r="K4" s="648"/>
      <c r="L4" s="648"/>
      <c r="M4" s="648"/>
      <c r="N4" s="648"/>
      <c r="O4" s="648"/>
      <c r="P4" s="649"/>
      <c r="Q4" s="13"/>
    </row>
    <row r="5" spans="1:17" ht="15" customHeight="1" x14ac:dyDescent="0.35">
      <c r="A5" s="647"/>
      <c r="B5" s="648"/>
      <c r="C5" s="648"/>
      <c r="D5" s="648"/>
      <c r="E5" s="648"/>
      <c r="F5" s="648"/>
      <c r="G5" s="648"/>
      <c r="H5" s="648"/>
      <c r="I5" s="648"/>
      <c r="J5" s="648"/>
      <c r="K5" s="648"/>
      <c r="L5" s="648"/>
      <c r="M5" s="648"/>
      <c r="N5" s="648"/>
      <c r="O5" s="648"/>
      <c r="P5" s="649"/>
      <c r="Q5" s="128"/>
    </row>
    <row r="6" spans="1:17" ht="47.25" customHeight="1" x14ac:dyDescent="0.35">
      <c r="A6" s="641" t="s">
        <v>0</v>
      </c>
      <c r="B6" s="642"/>
      <c r="C6" s="642"/>
      <c r="D6" s="642"/>
      <c r="E6" s="642"/>
      <c r="F6" s="642"/>
      <c r="G6" s="642"/>
      <c r="H6" s="642"/>
      <c r="I6" s="642"/>
      <c r="J6" s="642"/>
      <c r="K6" s="642"/>
      <c r="L6" s="642"/>
      <c r="M6" s="642"/>
      <c r="N6" s="642"/>
      <c r="O6" s="642"/>
      <c r="P6" s="643"/>
      <c r="Q6" s="128"/>
    </row>
    <row r="7" spans="1:17" s="143" customFormat="1" ht="12" customHeight="1" x14ac:dyDescent="0.35">
      <c r="A7" s="632"/>
      <c r="B7" s="633"/>
      <c r="C7" s="633"/>
      <c r="D7" s="633"/>
      <c r="E7" s="633"/>
      <c r="F7" s="633"/>
      <c r="G7" s="633"/>
      <c r="H7" s="633"/>
      <c r="I7" s="633"/>
      <c r="J7" s="633"/>
      <c r="K7" s="633"/>
      <c r="L7" s="633"/>
      <c r="M7" s="633"/>
      <c r="N7" s="633"/>
      <c r="O7" s="633"/>
      <c r="P7" s="634"/>
    </row>
    <row r="8" spans="1:17" s="143" customFormat="1" ht="12" customHeight="1" x14ac:dyDescent="0.35">
      <c r="A8" s="673" t="s">
        <v>38</v>
      </c>
      <c r="B8" s="674"/>
      <c r="C8" s="674"/>
      <c r="D8" s="674"/>
      <c r="E8" s="674"/>
      <c r="F8" s="674"/>
      <c r="G8" s="674"/>
      <c r="H8" s="674"/>
      <c r="I8" s="674"/>
      <c r="J8" s="674"/>
      <c r="K8" s="674"/>
      <c r="L8" s="674"/>
      <c r="M8" s="674"/>
      <c r="N8" s="674"/>
      <c r="O8" s="674"/>
      <c r="P8" s="774"/>
    </row>
    <row r="9" spans="1:17" s="143" customFormat="1" ht="12" customHeight="1" x14ac:dyDescent="0.35">
      <c r="A9" s="632" t="s">
        <v>204</v>
      </c>
      <c r="B9" s="633"/>
      <c r="C9" s="633"/>
      <c r="D9" s="633"/>
      <c r="E9" s="633"/>
      <c r="F9" s="633"/>
      <c r="G9" s="633"/>
      <c r="H9" s="633"/>
      <c r="I9" s="633"/>
      <c r="J9" s="633"/>
      <c r="K9" s="633"/>
      <c r="L9" s="633"/>
      <c r="M9" s="633"/>
      <c r="N9" s="633"/>
      <c r="O9" s="633"/>
      <c r="P9" s="634"/>
    </row>
    <row r="10" spans="1:17" s="143" customFormat="1" ht="12" customHeight="1" x14ac:dyDescent="0.35">
      <c r="A10" s="689" t="s">
        <v>293</v>
      </c>
      <c r="B10" s="690"/>
      <c r="C10" s="690"/>
      <c r="D10" s="690"/>
      <c r="E10" s="690"/>
      <c r="F10" s="690"/>
      <c r="G10" s="690"/>
      <c r="H10" s="690"/>
      <c r="I10" s="690"/>
      <c r="J10" s="690"/>
      <c r="K10" s="690"/>
      <c r="L10" s="690"/>
      <c r="M10" s="690"/>
      <c r="N10" s="690"/>
      <c r="O10" s="690"/>
      <c r="P10" s="705"/>
    </row>
    <row r="11" spans="1:17" s="143" customFormat="1" ht="12" customHeight="1" x14ac:dyDescent="0.35">
      <c r="A11" s="632" t="s">
        <v>134</v>
      </c>
      <c r="B11" s="633"/>
      <c r="C11" s="633"/>
      <c r="D11" s="633"/>
      <c r="E11" s="633"/>
      <c r="F11" s="633"/>
      <c r="G11" s="633"/>
      <c r="H11" s="633"/>
      <c r="I11" s="633"/>
      <c r="J11" s="633"/>
      <c r="K11" s="633"/>
      <c r="L11" s="633"/>
      <c r="M11" s="633"/>
      <c r="N11" s="633"/>
      <c r="O11" s="633"/>
      <c r="P11" s="634"/>
    </row>
    <row r="12" spans="1:17" s="143" customFormat="1" ht="12" customHeight="1" x14ac:dyDescent="0.35">
      <c r="A12" s="632" t="s">
        <v>40</v>
      </c>
      <c r="B12" s="633"/>
      <c r="C12" s="633"/>
      <c r="D12" s="633"/>
      <c r="E12" s="633"/>
      <c r="F12" s="633"/>
      <c r="G12" s="633"/>
      <c r="H12" s="633"/>
      <c r="I12" s="633"/>
      <c r="J12" s="633"/>
      <c r="K12" s="633"/>
      <c r="L12" s="633"/>
      <c r="M12" s="633"/>
      <c r="N12" s="633"/>
      <c r="O12" s="633"/>
      <c r="P12" s="634"/>
    </row>
    <row r="13" spans="1:17" s="69" customFormat="1" ht="12" customHeight="1" x14ac:dyDescent="0.35">
      <c r="A13" s="635"/>
      <c r="B13" s="636"/>
      <c r="C13" s="636"/>
      <c r="D13" s="636"/>
      <c r="E13" s="636"/>
      <c r="F13" s="636"/>
      <c r="G13" s="636"/>
      <c r="H13" s="636"/>
      <c r="I13" s="636"/>
      <c r="J13" s="636"/>
      <c r="K13" s="636"/>
      <c r="L13" s="636"/>
      <c r="M13" s="636"/>
      <c r="N13" s="636"/>
      <c r="O13" s="636"/>
      <c r="P13" s="637"/>
    </row>
    <row r="14" spans="1:17" s="69" customFormat="1" ht="12" customHeight="1" x14ac:dyDescent="0.35">
      <c r="B14" s="129"/>
      <c r="C14" s="129"/>
      <c r="D14" s="77"/>
      <c r="E14" s="77"/>
      <c r="F14" s="77"/>
      <c r="G14" s="274"/>
      <c r="H14" s="77"/>
      <c r="I14" s="77"/>
      <c r="J14" s="77"/>
      <c r="K14" s="77"/>
      <c r="L14" s="274"/>
      <c r="M14" s="504"/>
      <c r="N14" s="151"/>
      <c r="O14" s="151"/>
      <c r="P14" s="563" t="s">
        <v>41</v>
      </c>
    </row>
    <row r="15" spans="1:17" s="95" customFormat="1" ht="33.5" customHeight="1" x14ac:dyDescent="0.35">
      <c r="A15" s="721" t="s">
        <v>42</v>
      </c>
      <c r="B15" s="697" t="s">
        <v>66</v>
      </c>
      <c r="C15" s="721" t="s">
        <v>135</v>
      </c>
      <c r="D15" s="706" t="s">
        <v>205</v>
      </c>
      <c r="E15" s="706"/>
      <c r="F15" s="706"/>
      <c r="G15" s="329"/>
      <c r="H15" s="706" t="s">
        <v>206</v>
      </c>
      <c r="I15" s="706"/>
      <c r="J15" s="706"/>
      <c r="K15" s="706"/>
      <c r="L15" s="329"/>
      <c r="M15" s="706" t="s">
        <v>269</v>
      </c>
      <c r="N15" s="706"/>
      <c r="O15" s="706"/>
      <c r="P15" s="707"/>
    </row>
    <row r="16" spans="1:17" s="95" customFormat="1" ht="12" customHeight="1" x14ac:dyDescent="0.35">
      <c r="A16" s="723"/>
      <c r="B16" s="699"/>
      <c r="C16" s="723"/>
      <c r="D16" s="146" t="s">
        <v>70</v>
      </c>
      <c r="E16" s="146" t="s">
        <v>270</v>
      </c>
      <c r="F16" s="161" t="s">
        <v>150</v>
      </c>
      <c r="G16" s="147"/>
      <c r="H16" s="134" t="s">
        <v>70</v>
      </c>
      <c r="I16" s="134" t="s">
        <v>73</v>
      </c>
      <c r="J16" s="189" t="s">
        <v>74</v>
      </c>
      <c r="K16" s="212" t="s">
        <v>75</v>
      </c>
      <c r="L16" s="147"/>
      <c r="M16" s="134" t="s">
        <v>70</v>
      </c>
      <c r="N16" s="134" t="s">
        <v>73</v>
      </c>
      <c r="O16" s="189" t="s">
        <v>74</v>
      </c>
      <c r="P16" s="231" t="s">
        <v>75</v>
      </c>
    </row>
    <row r="17" spans="1:16" s="95" customFormat="1" ht="12" customHeight="1" x14ac:dyDescent="0.35">
      <c r="A17" s="711" t="s">
        <v>79</v>
      </c>
      <c r="B17" s="766" t="s">
        <v>80</v>
      </c>
      <c r="C17" s="367" t="s">
        <v>70</v>
      </c>
      <c r="D17" s="467">
        <v>6823.5110654600003</v>
      </c>
      <c r="E17" s="467">
        <v>138.99675769999999</v>
      </c>
      <c r="F17" s="468">
        <v>1.0389999999999999</v>
      </c>
      <c r="G17" s="468"/>
      <c r="H17" s="467">
        <v>253.56591524000001</v>
      </c>
      <c r="I17" s="467">
        <v>26.480804450000001</v>
      </c>
      <c r="J17" s="468">
        <v>5.3280000000000003</v>
      </c>
      <c r="K17" s="468">
        <v>3.7160600000000001</v>
      </c>
      <c r="L17" s="468"/>
      <c r="M17" s="467">
        <v>6729.14886088</v>
      </c>
      <c r="N17" s="467">
        <v>137.25387185</v>
      </c>
      <c r="O17" s="468">
        <v>1.0410000000000001</v>
      </c>
      <c r="P17" s="477">
        <v>98.617099999999994</v>
      </c>
    </row>
    <row r="18" spans="1:16" s="95" customFormat="1" ht="12" customHeight="1" x14ac:dyDescent="0.35">
      <c r="A18" s="712"/>
      <c r="B18" s="767"/>
      <c r="C18" s="367" t="s">
        <v>151</v>
      </c>
      <c r="D18" s="467">
        <v>3391.0842887499998</v>
      </c>
      <c r="E18" s="467">
        <v>87.732182469999998</v>
      </c>
      <c r="F18" s="468">
        <v>1.32</v>
      </c>
      <c r="G18" s="468"/>
      <c r="H18" s="467">
        <v>141.53101881000001</v>
      </c>
      <c r="I18" s="467">
        <v>17.62843389</v>
      </c>
      <c r="J18" s="468">
        <v>6.3549999999999995</v>
      </c>
      <c r="K18" s="468">
        <v>4.1736199999999997</v>
      </c>
      <c r="L18" s="468"/>
      <c r="M18" s="467">
        <v>3339.3903490100001</v>
      </c>
      <c r="N18" s="467">
        <v>87.146052560000001</v>
      </c>
      <c r="O18" s="468">
        <v>1.331</v>
      </c>
      <c r="P18" s="478">
        <v>98.475589999999997</v>
      </c>
    </row>
    <row r="19" spans="1:16" s="95" customFormat="1" ht="12" customHeight="1" x14ac:dyDescent="0.35">
      <c r="A19" s="712"/>
      <c r="B19" s="767"/>
      <c r="C19" s="367" t="s">
        <v>152</v>
      </c>
      <c r="D19" s="467">
        <v>3432.42677671</v>
      </c>
      <c r="E19" s="467">
        <v>82.865837539999987</v>
      </c>
      <c r="F19" s="468">
        <v>1.232</v>
      </c>
      <c r="G19" s="468"/>
      <c r="H19" s="467">
        <v>112.03489642999999</v>
      </c>
      <c r="I19" s="467">
        <v>14.395225549999999</v>
      </c>
      <c r="J19" s="468">
        <v>6.5559999999999992</v>
      </c>
      <c r="K19" s="468">
        <v>3.2640099999999999</v>
      </c>
      <c r="L19" s="468"/>
      <c r="M19" s="467">
        <v>3389.7585118800002</v>
      </c>
      <c r="N19" s="467">
        <v>82.378141529999994</v>
      </c>
      <c r="O19" s="468">
        <v>1.24</v>
      </c>
      <c r="P19" s="478">
        <v>98.756910000000005</v>
      </c>
    </row>
    <row r="20" spans="1:16" s="69" customFormat="1" ht="12" customHeight="1" x14ac:dyDescent="0.35">
      <c r="A20" s="712"/>
      <c r="B20" s="768" t="s">
        <v>81</v>
      </c>
      <c r="C20" s="365" t="s">
        <v>70</v>
      </c>
      <c r="D20" s="469">
        <v>4621.33556821</v>
      </c>
      <c r="E20" s="469">
        <v>142.36702026</v>
      </c>
      <c r="F20" s="470">
        <v>1.5720000000000001</v>
      </c>
      <c r="G20" s="470"/>
      <c r="H20" s="469">
        <v>137.57840546</v>
      </c>
      <c r="I20" s="469">
        <v>23.795299700000001</v>
      </c>
      <c r="J20" s="470">
        <v>8.8239999999999998</v>
      </c>
      <c r="K20" s="470">
        <v>2.9770300000000001</v>
      </c>
      <c r="L20" s="470"/>
      <c r="M20" s="469">
        <v>4578.1507305599998</v>
      </c>
      <c r="N20" s="469">
        <v>140.62510111</v>
      </c>
      <c r="O20" s="470">
        <v>1.5669999999999999</v>
      </c>
      <c r="P20" s="479">
        <v>99.065529999999995</v>
      </c>
    </row>
    <row r="21" spans="1:16" s="69" customFormat="1" ht="12" customHeight="1" x14ac:dyDescent="0.35">
      <c r="A21" s="712"/>
      <c r="B21" s="768"/>
      <c r="C21" s="365" t="s">
        <v>151</v>
      </c>
      <c r="D21" s="469">
        <v>2295.4289880900001</v>
      </c>
      <c r="E21" s="469">
        <v>87.605510330000001</v>
      </c>
      <c r="F21" s="470">
        <v>1.9470000000000001</v>
      </c>
      <c r="G21" s="470"/>
      <c r="H21" s="469">
        <v>78.634060930000004</v>
      </c>
      <c r="I21" s="469">
        <v>15.99690595</v>
      </c>
      <c r="J21" s="470">
        <v>10.379</v>
      </c>
      <c r="K21" s="470">
        <v>3.4256799999999998</v>
      </c>
      <c r="L21" s="470"/>
      <c r="M21" s="469">
        <v>2269.80571551</v>
      </c>
      <c r="N21" s="469">
        <v>87.002768920000008</v>
      </c>
      <c r="O21" s="470">
        <v>1.9560000000000002</v>
      </c>
      <c r="P21" s="479">
        <v>98.88373</v>
      </c>
    </row>
    <row r="22" spans="1:16" s="37" customFormat="1" ht="12" customHeight="1" x14ac:dyDescent="0.35">
      <c r="A22" s="712"/>
      <c r="B22" s="768"/>
      <c r="C22" s="365" t="s">
        <v>152</v>
      </c>
      <c r="D22" s="469">
        <v>2325.9065801199999</v>
      </c>
      <c r="E22" s="469">
        <v>83.10379116</v>
      </c>
      <c r="F22" s="470">
        <v>1.823</v>
      </c>
      <c r="G22" s="470"/>
      <c r="H22" s="469">
        <v>58.944344539999996</v>
      </c>
      <c r="I22" s="469">
        <v>12.704206940000001</v>
      </c>
      <c r="J22" s="470">
        <v>10.996</v>
      </c>
      <c r="K22" s="470">
        <v>2.5342500000000001</v>
      </c>
      <c r="L22" s="470"/>
      <c r="M22" s="469">
        <v>2308.3450150600002</v>
      </c>
      <c r="N22" s="469">
        <v>82.68306204999999</v>
      </c>
      <c r="O22" s="470">
        <v>1.8280000000000001</v>
      </c>
      <c r="P22" s="479">
        <v>99.244960000000006</v>
      </c>
    </row>
    <row r="23" spans="1:16" s="37" customFormat="1" ht="12" customHeight="1" x14ac:dyDescent="0.35">
      <c r="A23" s="712"/>
      <c r="B23" s="769" t="s">
        <v>82</v>
      </c>
      <c r="C23" s="367" t="s">
        <v>70</v>
      </c>
      <c r="D23" s="467">
        <v>2202.1754972499998</v>
      </c>
      <c r="E23" s="467">
        <v>74.565960940000011</v>
      </c>
      <c r="F23" s="468">
        <v>1.728</v>
      </c>
      <c r="G23" s="468"/>
      <c r="H23" s="467">
        <v>115.98750978</v>
      </c>
      <c r="I23" s="467">
        <v>12.5700795</v>
      </c>
      <c r="J23" s="468">
        <v>5.5289999999999999</v>
      </c>
      <c r="K23" s="468">
        <v>5.2669499999999996</v>
      </c>
      <c r="L23" s="468"/>
      <c r="M23" s="467">
        <v>2150.9981303200002</v>
      </c>
      <c r="N23" s="467">
        <v>73.510022039999996</v>
      </c>
      <c r="O23" s="468">
        <v>1.744</v>
      </c>
      <c r="P23" s="478">
        <v>97.676050000000004</v>
      </c>
    </row>
    <row r="24" spans="1:16" s="37" customFormat="1" ht="12" customHeight="1" x14ac:dyDescent="0.35">
      <c r="A24" s="712"/>
      <c r="B24" s="769"/>
      <c r="C24" s="367" t="s">
        <v>151</v>
      </c>
      <c r="D24" s="467">
        <v>1095.6553006500001</v>
      </c>
      <c r="E24" s="467">
        <v>42.604814059999995</v>
      </c>
      <c r="F24" s="468">
        <v>1.984</v>
      </c>
      <c r="G24" s="468"/>
      <c r="H24" s="467">
        <v>62.896957880000002</v>
      </c>
      <c r="I24" s="467">
        <v>7.8036146799999999</v>
      </c>
      <c r="J24" s="468">
        <v>6.3299999999999992</v>
      </c>
      <c r="K24" s="468">
        <v>5.7405799999999996</v>
      </c>
      <c r="L24" s="468"/>
      <c r="M24" s="467">
        <v>1069.5846335000001</v>
      </c>
      <c r="N24" s="467">
        <v>42.080687239999996</v>
      </c>
      <c r="O24" s="468">
        <v>2.0070000000000001</v>
      </c>
      <c r="P24" s="478">
        <v>97.620540000000005</v>
      </c>
    </row>
    <row r="25" spans="1:16" s="37" customFormat="1" ht="12" customHeight="1" x14ac:dyDescent="0.35">
      <c r="A25" s="713"/>
      <c r="B25" s="770"/>
      <c r="C25" s="368" t="s">
        <v>152</v>
      </c>
      <c r="D25" s="471">
        <v>1106.5201965900001</v>
      </c>
      <c r="E25" s="471">
        <v>41.218307679999995</v>
      </c>
      <c r="F25" s="472">
        <v>1.9009999999999998</v>
      </c>
      <c r="G25" s="472"/>
      <c r="H25" s="471">
        <v>53.090551900000001</v>
      </c>
      <c r="I25" s="471">
        <v>7.1905700000000001</v>
      </c>
      <c r="J25" s="472">
        <v>6.9099999999999993</v>
      </c>
      <c r="K25" s="472">
        <v>4.7979700000000003</v>
      </c>
      <c r="L25" s="472"/>
      <c r="M25" s="471">
        <v>1081.4134968200001</v>
      </c>
      <c r="N25" s="471">
        <v>40.634343009999995</v>
      </c>
      <c r="O25" s="472">
        <v>1.917</v>
      </c>
      <c r="P25" s="480">
        <v>97.731020000000001</v>
      </c>
    </row>
    <row r="26" spans="1:16" s="37" customFormat="1" ht="12" customHeight="1" x14ac:dyDescent="0.35">
      <c r="A26" s="718" t="s">
        <v>83</v>
      </c>
      <c r="B26" s="766" t="s">
        <v>80</v>
      </c>
      <c r="C26" s="367" t="s">
        <v>70</v>
      </c>
      <c r="D26" s="467">
        <v>14.63407093</v>
      </c>
      <c r="E26" s="467">
        <v>1.5519125599999999</v>
      </c>
      <c r="F26" s="468">
        <v>5.4109999999999996</v>
      </c>
      <c r="G26" s="468"/>
      <c r="H26" s="467">
        <v>2.4984844199999996</v>
      </c>
      <c r="I26" s="467">
        <v>0.61871204000000002</v>
      </c>
      <c r="J26" s="468">
        <v>12.634</v>
      </c>
      <c r="K26" s="468">
        <v>17.073060000000002</v>
      </c>
      <c r="L26" s="468"/>
      <c r="M26" s="467">
        <v>13.926495650000001</v>
      </c>
      <c r="N26" s="467">
        <v>1.4774488100000001</v>
      </c>
      <c r="O26" s="468">
        <v>5.4129999999999994</v>
      </c>
      <c r="P26" s="478">
        <v>95.164879999999997</v>
      </c>
    </row>
    <row r="27" spans="1:16" s="37" customFormat="1" ht="12" customHeight="1" x14ac:dyDescent="0.35">
      <c r="A27" s="719"/>
      <c r="B27" s="767"/>
      <c r="C27" s="367" t="s">
        <v>151</v>
      </c>
      <c r="D27" s="467">
        <v>7.3653867200000001</v>
      </c>
      <c r="E27" s="467">
        <v>0.86604776999999999</v>
      </c>
      <c r="F27" s="468">
        <v>5.9990000000000006</v>
      </c>
      <c r="G27" s="468"/>
      <c r="H27" s="467">
        <v>1.4775360399999999</v>
      </c>
      <c r="I27" s="467">
        <v>0.38095947999999996</v>
      </c>
      <c r="J27" s="468">
        <v>13.154999999999999</v>
      </c>
      <c r="K27" s="468">
        <v>20.06054</v>
      </c>
      <c r="L27" s="468"/>
      <c r="M27" s="467">
        <v>6.8918590700000006</v>
      </c>
      <c r="N27" s="467">
        <v>0.82950769000000002</v>
      </c>
      <c r="O27" s="468">
        <v>6.141</v>
      </c>
      <c r="P27" s="478">
        <v>93.570909999999998</v>
      </c>
    </row>
    <row r="28" spans="1:16" s="37" customFormat="1" ht="12" customHeight="1" x14ac:dyDescent="0.35">
      <c r="A28" s="719"/>
      <c r="B28" s="767"/>
      <c r="C28" s="367" t="s">
        <v>152</v>
      </c>
      <c r="D28" s="467">
        <v>7.26868421</v>
      </c>
      <c r="E28" s="467">
        <v>0.96850429999999998</v>
      </c>
      <c r="F28" s="468">
        <v>6.798</v>
      </c>
      <c r="G28" s="468"/>
      <c r="H28" s="467">
        <v>1.0209483699999999</v>
      </c>
      <c r="I28" s="467">
        <v>0.30856081000000002</v>
      </c>
      <c r="J28" s="468">
        <v>15.42</v>
      </c>
      <c r="K28" s="468">
        <v>14.04585</v>
      </c>
      <c r="L28" s="468"/>
      <c r="M28" s="467">
        <v>7.0346365799999999</v>
      </c>
      <c r="N28" s="467">
        <v>0.93108230000000003</v>
      </c>
      <c r="O28" s="468">
        <v>6.753000000000001</v>
      </c>
      <c r="P28" s="478">
        <v>96.780060000000006</v>
      </c>
    </row>
    <row r="29" spans="1:16" ht="12" customHeight="1" x14ac:dyDescent="0.35">
      <c r="A29" s="719"/>
      <c r="B29" s="768" t="s">
        <v>81</v>
      </c>
      <c r="C29" s="365" t="s">
        <v>70</v>
      </c>
      <c r="D29" s="469">
        <v>7.3169211499999998</v>
      </c>
      <c r="E29" s="469">
        <v>1.56388448</v>
      </c>
      <c r="F29" s="470">
        <v>10.904999999999999</v>
      </c>
      <c r="G29" s="470"/>
      <c r="H29" s="469">
        <v>1.22020309</v>
      </c>
      <c r="I29" s="469">
        <v>0.49463286000000001</v>
      </c>
      <c r="J29" s="470">
        <v>20.682000000000002</v>
      </c>
      <c r="K29" s="470">
        <v>16.676459999999999</v>
      </c>
      <c r="L29" s="470"/>
      <c r="M29" s="469">
        <v>6.8347826600000001</v>
      </c>
      <c r="N29" s="469">
        <v>1.4982380200000001</v>
      </c>
      <c r="O29" s="470">
        <v>11.183999999999999</v>
      </c>
      <c r="P29" s="479">
        <v>93.410640000000001</v>
      </c>
    </row>
    <row r="30" spans="1:16" ht="12" customHeight="1" x14ac:dyDescent="0.35">
      <c r="A30" s="719"/>
      <c r="B30" s="768"/>
      <c r="C30" s="365" t="s">
        <v>151</v>
      </c>
      <c r="D30" s="469">
        <v>3.6571921499999998</v>
      </c>
      <c r="E30" s="469">
        <v>0.86012017000000007</v>
      </c>
      <c r="F30" s="470">
        <v>11.999000000000001</v>
      </c>
      <c r="G30" s="470"/>
      <c r="H30" s="469">
        <v>0.71410830000000003</v>
      </c>
      <c r="I30" s="469">
        <v>0.30520884999999998</v>
      </c>
      <c r="J30" s="470">
        <v>21.806000000000001</v>
      </c>
      <c r="K30" s="470">
        <v>19.526140000000002</v>
      </c>
      <c r="L30" s="470"/>
      <c r="M30" s="469">
        <v>3.3685713500000003</v>
      </c>
      <c r="N30" s="469">
        <v>0.83616701999999998</v>
      </c>
      <c r="O30" s="470">
        <v>12.665000000000001</v>
      </c>
      <c r="P30" s="479">
        <v>92.108130000000003</v>
      </c>
    </row>
    <row r="31" spans="1:16" ht="12" customHeight="1" x14ac:dyDescent="0.35">
      <c r="A31" s="719"/>
      <c r="B31" s="768"/>
      <c r="C31" s="365" t="s">
        <v>152</v>
      </c>
      <c r="D31" s="469">
        <v>3.6597290099999999</v>
      </c>
      <c r="E31" s="469">
        <v>0.88255956000000002</v>
      </c>
      <c r="F31" s="470">
        <v>12.304</v>
      </c>
      <c r="G31" s="470"/>
      <c r="H31" s="469">
        <v>0.50609479000000002</v>
      </c>
      <c r="I31" s="469">
        <v>0.22055173</v>
      </c>
      <c r="J31" s="470">
        <v>22.234000000000002</v>
      </c>
      <c r="K31" s="470">
        <v>13.828749999999999</v>
      </c>
      <c r="L31" s="470"/>
      <c r="M31" s="469">
        <v>3.4662112999999999</v>
      </c>
      <c r="N31" s="469">
        <v>0.83927098999999994</v>
      </c>
      <c r="O31" s="470">
        <v>12.353999999999999</v>
      </c>
      <c r="P31" s="479">
        <v>94.712239999999994</v>
      </c>
    </row>
    <row r="32" spans="1:16" ht="12" customHeight="1" x14ac:dyDescent="0.35">
      <c r="A32" s="719"/>
      <c r="B32" s="769" t="s">
        <v>82</v>
      </c>
      <c r="C32" s="367" t="s">
        <v>70</v>
      </c>
      <c r="D32" s="467">
        <v>7.3171497700000003</v>
      </c>
      <c r="E32" s="467">
        <v>1.14736357</v>
      </c>
      <c r="F32" s="468">
        <v>8</v>
      </c>
      <c r="G32" s="468"/>
      <c r="H32" s="467">
        <v>1.27828133</v>
      </c>
      <c r="I32" s="467">
        <v>0.46261653000000003</v>
      </c>
      <c r="J32" s="468">
        <v>18.465</v>
      </c>
      <c r="K32" s="468">
        <v>17.469660000000001</v>
      </c>
      <c r="L32" s="468"/>
      <c r="M32" s="467">
        <v>7.0917129899999996</v>
      </c>
      <c r="N32" s="467">
        <v>1.11854863</v>
      </c>
      <c r="O32" s="468">
        <v>8.0470000000000006</v>
      </c>
      <c r="P32" s="478">
        <v>96.919060000000002</v>
      </c>
    </row>
    <row r="33" spans="1:16" ht="12" customHeight="1" x14ac:dyDescent="0.35">
      <c r="A33" s="719"/>
      <c r="B33" s="769"/>
      <c r="C33" s="367" t="s">
        <v>151</v>
      </c>
      <c r="D33" s="467">
        <v>3.7081945700000003</v>
      </c>
      <c r="E33" s="467">
        <v>0.71104522999999997</v>
      </c>
      <c r="F33" s="468">
        <v>9.7829999999999995</v>
      </c>
      <c r="G33" s="468"/>
      <c r="H33" s="467">
        <v>0.76342774000000002</v>
      </c>
      <c r="I33" s="467">
        <v>0.28067259</v>
      </c>
      <c r="J33" s="468">
        <v>18.757999999999999</v>
      </c>
      <c r="K33" s="468">
        <v>20.587589999999999</v>
      </c>
      <c r="L33" s="468"/>
      <c r="M33" s="467">
        <v>3.52328771</v>
      </c>
      <c r="N33" s="467">
        <v>0.68668562</v>
      </c>
      <c r="O33" s="468">
        <v>9.9440000000000008</v>
      </c>
      <c r="P33" s="478">
        <v>95.013559999999998</v>
      </c>
    </row>
    <row r="34" spans="1:16" ht="12" customHeight="1" x14ac:dyDescent="0.35">
      <c r="A34" s="720"/>
      <c r="B34" s="770"/>
      <c r="C34" s="368" t="s">
        <v>152</v>
      </c>
      <c r="D34" s="471">
        <v>3.6089552</v>
      </c>
      <c r="E34" s="471">
        <v>0.62534352000000004</v>
      </c>
      <c r="F34" s="472">
        <v>8.8410000000000011</v>
      </c>
      <c r="G34" s="472"/>
      <c r="H34" s="471">
        <v>0.51485359000000008</v>
      </c>
      <c r="I34" s="471">
        <v>0.24313151</v>
      </c>
      <c r="J34" s="472">
        <v>24.093999999999998</v>
      </c>
      <c r="K34" s="472">
        <v>14.266</v>
      </c>
      <c r="L34" s="472"/>
      <c r="M34" s="471">
        <v>3.56842528</v>
      </c>
      <c r="N34" s="471">
        <v>0.62266959999999993</v>
      </c>
      <c r="O34" s="472">
        <v>8.9030000000000005</v>
      </c>
      <c r="P34" s="480">
        <v>98.876959999999997</v>
      </c>
    </row>
    <row r="35" spans="1:16" ht="12" customHeight="1" x14ac:dyDescent="0.35">
      <c r="A35" s="711" t="s">
        <v>85</v>
      </c>
      <c r="B35" s="766" t="s">
        <v>80</v>
      </c>
      <c r="C35" s="367" t="s">
        <v>70</v>
      </c>
      <c r="D35" s="467">
        <v>621.14768292000008</v>
      </c>
      <c r="E35" s="467">
        <v>71.156376300000005</v>
      </c>
      <c r="F35" s="468">
        <v>5.8450000000000006</v>
      </c>
      <c r="G35" s="468"/>
      <c r="H35" s="467">
        <v>18.259864399999998</v>
      </c>
      <c r="I35" s="467">
        <v>9.2999140700000016</v>
      </c>
      <c r="J35" s="468">
        <v>25.985000000000003</v>
      </c>
      <c r="K35" s="468">
        <v>2.9397000000000002</v>
      </c>
      <c r="L35" s="468"/>
      <c r="M35" s="467">
        <v>615.02909125999997</v>
      </c>
      <c r="N35" s="467">
        <v>70.783704440000008</v>
      </c>
      <c r="O35" s="468">
        <v>5.8719999999999999</v>
      </c>
      <c r="P35" s="478">
        <v>99.014949999999999</v>
      </c>
    </row>
    <row r="36" spans="1:16" ht="12" customHeight="1" x14ac:dyDescent="0.35">
      <c r="A36" s="712"/>
      <c r="B36" s="767"/>
      <c r="C36" s="367" t="s">
        <v>151</v>
      </c>
      <c r="D36" s="467">
        <v>311.25875726999999</v>
      </c>
      <c r="E36" s="467">
        <v>45.02861386</v>
      </c>
      <c r="F36" s="468">
        <v>7.3810000000000002</v>
      </c>
      <c r="G36" s="468"/>
      <c r="H36" s="467">
        <v>12.48655567</v>
      </c>
      <c r="I36" s="467">
        <v>7.7886496800000007</v>
      </c>
      <c r="J36" s="468">
        <v>31.824999999999999</v>
      </c>
      <c r="K36" s="468">
        <v>4.0116300000000003</v>
      </c>
      <c r="L36" s="468"/>
      <c r="M36" s="467">
        <v>306.90995484000001</v>
      </c>
      <c r="N36" s="467">
        <v>44.775486460000003</v>
      </c>
      <c r="O36" s="468">
        <v>7.4429999999999996</v>
      </c>
      <c r="P36" s="478">
        <v>98.602829999999997</v>
      </c>
    </row>
    <row r="37" spans="1:16" ht="12" customHeight="1" x14ac:dyDescent="0.35">
      <c r="A37" s="712"/>
      <c r="B37" s="767"/>
      <c r="C37" s="367" t="s">
        <v>152</v>
      </c>
      <c r="D37" s="467">
        <v>309.88892564999998</v>
      </c>
      <c r="E37" s="467">
        <v>36.884178540000001</v>
      </c>
      <c r="F37" s="468">
        <v>6.0729999999999995</v>
      </c>
      <c r="G37" s="468"/>
      <c r="H37" s="467">
        <v>5.7733087300000001</v>
      </c>
      <c r="I37" s="467">
        <v>4.7960531600000005</v>
      </c>
      <c r="J37" s="468">
        <v>42.384</v>
      </c>
      <c r="K37" s="468">
        <v>1.86303</v>
      </c>
      <c r="L37" s="468"/>
      <c r="M37" s="467">
        <v>308.11913642000002</v>
      </c>
      <c r="N37" s="467">
        <v>36.78886061</v>
      </c>
      <c r="O37" s="468">
        <v>6.0920000000000005</v>
      </c>
      <c r="P37" s="478">
        <v>99.428899999999999</v>
      </c>
    </row>
    <row r="38" spans="1:16" ht="12" customHeight="1" x14ac:dyDescent="0.35">
      <c r="A38" s="712"/>
      <c r="B38" s="768" t="s">
        <v>81</v>
      </c>
      <c r="C38" s="365" t="s">
        <v>70</v>
      </c>
      <c r="D38" s="469">
        <v>443.45496425000005</v>
      </c>
      <c r="E38" s="469">
        <v>70.155790470000014</v>
      </c>
      <c r="F38" s="470">
        <v>8.0719999999999992</v>
      </c>
      <c r="G38" s="470"/>
      <c r="H38" s="469">
        <v>12.66106111</v>
      </c>
      <c r="I38" s="469">
        <v>8.7281132899999996</v>
      </c>
      <c r="J38" s="470">
        <v>35.171999999999997</v>
      </c>
      <c r="K38" s="470">
        <v>2.8551000000000002</v>
      </c>
      <c r="L38" s="470"/>
      <c r="M38" s="469">
        <v>439.56951292000002</v>
      </c>
      <c r="N38" s="469">
        <v>69.690192249999996</v>
      </c>
      <c r="O38" s="470">
        <v>8.0890000000000004</v>
      </c>
      <c r="P38" s="479">
        <v>99.123819999999995</v>
      </c>
    </row>
    <row r="39" spans="1:16" ht="12" customHeight="1" x14ac:dyDescent="0.35">
      <c r="A39" s="712"/>
      <c r="B39" s="768"/>
      <c r="C39" s="365" t="s">
        <v>151</v>
      </c>
      <c r="D39" s="469">
        <v>216.39247838</v>
      </c>
      <c r="E39" s="469">
        <v>43.709481369999999</v>
      </c>
      <c r="F39" s="470">
        <v>10.305999999999999</v>
      </c>
      <c r="G39" s="470"/>
      <c r="H39" s="469">
        <v>9.8925534700000011</v>
      </c>
      <c r="I39" s="469">
        <v>7.5004290400000002</v>
      </c>
      <c r="J39" s="470">
        <v>38.683</v>
      </c>
      <c r="K39" s="470">
        <v>4.57158</v>
      </c>
      <c r="L39" s="470"/>
      <c r="M39" s="469">
        <v>212.50702705</v>
      </c>
      <c r="N39" s="469">
        <v>43.386366850000002</v>
      </c>
      <c r="O39" s="470">
        <v>10.417</v>
      </c>
      <c r="P39" s="479">
        <v>98.204440000000005</v>
      </c>
    </row>
    <row r="40" spans="1:16" ht="12" customHeight="1" x14ac:dyDescent="0.35">
      <c r="A40" s="712"/>
      <c r="B40" s="768"/>
      <c r="C40" s="365" t="s">
        <v>152</v>
      </c>
      <c r="D40" s="469">
        <v>227.06248587000002</v>
      </c>
      <c r="E40" s="469">
        <v>36.871017909999999</v>
      </c>
      <c r="F40" s="470">
        <v>8.2850000000000001</v>
      </c>
      <c r="G40" s="470"/>
      <c r="H40" s="469">
        <v>2.7685076500000001</v>
      </c>
      <c r="I40" s="469">
        <v>4.1730348800000003</v>
      </c>
      <c r="J40" s="470">
        <v>76.903999999999996</v>
      </c>
      <c r="K40" s="470">
        <v>1.2192700000000001</v>
      </c>
      <c r="L40" s="470"/>
      <c r="M40" s="469">
        <v>227.06248587000002</v>
      </c>
      <c r="N40" s="469">
        <v>36.871017909999999</v>
      </c>
      <c r="O40" s="470">
        <v>8.2850000000000001</v>
      </c>
      <c r="P40" s="479">
        <v>100</v>
      </c>
    </row>
    <row r="41" spans="1:16" ht="12" customHeight="1" x14ac:dyDescent="0.35">
      <c r="A41" s="712"/>
      <c r="B41" s="769" t="s">
        <v>82</v>
      </c>
      <c r="C41" s="367" t="s">
        <v>70</v>
      </c>
      <c r="D41" s="467">
        <v>177.69271867</v>
      </c>
      <c r="E41" s="467">
        <v>30.224032959999999</v>
      </c>
      <c r="F41" s="468">
        <v>8.677999999999999</v>
      </c>
      <c r="G41" s="468"/>
      <c r="H41" s="467">
        <v>5.5988032900000002</v>
      </c>
      <c r="I41" s="467">
        <v>3.47285507</v>
      </c>
      <c r="J41" s="468">
        <v>31.646999999999998</v>
      </c>
      <c r="K41" s="468">
        <v>3.15083</v>
      </c>
      <c r="L41" s="468"/>
      <c r="M41" s="467">
        <v>175.45957834000001</v>
      </c>
      <c r="N41" s="467">
        <v>30.003545170000002</v>
      </c>
      <c r="O41" s="468">
        <v>8.7240000000000002</v>
      </c>
      <c r="P41" s="478">
        <v>98.743260000000006</v>
      </c>
    </row>
    <row r="42" spans="1:16" ht="12" customHeight="1" x14ac:dyDescent="0.35">
      <c r="A42" s="712"/>
      <c r="B42" s="769"/>
      <c r="C42" s="367" t="s">
        <v>151</v>
      </c>
      <c r="D42" s="467">
        <v>94.866278890000004</v>
      </c>
      <c r="E42" s="467">
        <v>17.652039769999998</v>
      </c>
      <c r="F42" s="468">
        <v>9.4939999999999998</v>
      </c>
      <c r="G42" s="468"/>
      <c r="H42" s="467">
        <v>2.5940022100000002</v>
      </c>
      <c r="I42" s="467">
        <v>2.2552067499999997</v>
      </c>
      <c r="J42" s="468">
        <v>44.356999999999999</v>
      </c>
      <c r="K42" s="468">
        <v>2.7343799999999998</v>
      </c>
      <c r="L42" s="468"/>
      <c r="M42" s="467">
        <v>94.402927790000007</v>
      </c>
      <c r="N42" s="467">
        <v>17.648983879999999</v>
      </c>
      <c r="O42" s="468">
        <v>9.5380000000000003</v>
      </c>
      <c r="P42" s="478">
        <v>99.511570000000006</v>
      </c>
    </row>
    <row r="43" spans="1:16" ht="12" customHeight="1" x14ac:dyDescent="0.35">
      <c r="A43" s="713"/>
      <c r="B43" s="770"/>
      <c r="C43" s="368" t="s">
        <v>152</v>
      </c>
      <c r="D43" s="471">
        <v>82.826439780000001</v>
      </c>
      <c r="E43" s="471">
        <v>15.82049256</v>
      </c>
      <c r="F43" s="472">
        <v>9.7449999999999992</v>
      </c>
      <c r="G43" s="472"/>
      <c r="H43" s="471">
        <v>3.00480108</v>
      </c>
      <c r="I43" s="471">
        <v>2.3828488400000003</v>
      </c>
      <c r="J43" s="472">
        <v>40.46</v>
      </c>
      <c r="K43" s="472">
        <v>3.6278299999999999</v>
      </c>
      <c r="L43" s="472"/>
      <c r="M43" s="471">
        <v>81.056650550000001</v>
      </c>
      <c r="N43" s="471">
        <v>15.513279560000001</v>
      </c>
      <c r="O43" s="472">
        <v>9.7650000000000006</v>
      </c>
      <c r="P43" s="480">
        <v>97.863259999999997</v>
      </c>
    </row>
    <row r="44" spans="1:16" ht="12" customHeight="1" x14ac:dyDescent="0.35">
      <c r="A44" s="718" t="s">
        <v>86</v>
      </c>
      <c r="B44" s="766" t="s">
        <v>80</v>
      </c>
      <c r="C44" s="366" t="s">
        <v>70</v>
      </c>
      <c r="D44" s="467">
        <v>58.959015000000001</v>
      </c>
      <c r="E44" s="467">
        <v>4.7434961999999992</v>
      </c>
      <c r="F44" s="468">
        <v>4.1050000000000004</v>
      </c>
      <c r="G44" s="468"/>
      <c r="H44" s="467">
        <v>1.38162023</v>
      </c>
      <c r="I44" s="467">
        <v>0.56441110999999999</v>
      </c>
      <c r="J44" s="468">
        <v>20.843</v>
      </c>
      <c r="K44" s="468">
        <v>2.3433600000000001</v>
      </c>
      <c r="L44" s="468"/>
      <c r="M44" s="467">
        <v>57.748858310000003</v>
      </c>
      <c r="N44" s="467">
        <v>4.6550591599999995</v>
      </c>
      <c r="O44" s="468">
        <v>4.1129999999999995</v>
      </c>
      <c r="P44" s="478">
        <v>97.947460000000007</v>
      </c>
    </row>
    <row r="45" spans="1:16" ht="12" customHeight="1" x14ac:dyDescent="0.35">
      <c r="A45" s="719"/>
      <c r="B45" s="767"/>
      <c r="C45" s="367" t="s">
        <v>151</v>
      </c>
      <c r="D45" s="467">
        <v>32.107437879999999</v>
      </c>
      <c r="E45" s="467">
        <v>3.2234194600000001</v>
      </c>
      <c r="F45" s="468">
        <v>5.1219999999999999</v>
      </c>
      <c r="G45" s="468"/>
      <c r="H45" s="467">
        <v>0.70156556000000003</v>
      </c>
      <c r="I45" s="467">
        <v>0.35448820999999997</v>
      </c>
      <c r="J45" s="468">
        <v>25.779999999999998</v>
      </c>
      <c r="K45" s="468">
        <v>2.18506</v>
      </c>
      <c r="L45" s="468"/>
      <c r="M45" s="467">
        <v>31.45549566</v>
      </c>
      <c r="N45" s="467">
        <v>3.1852521499999997</v>
      </c>
      <c r="O45" s="468">
        <v>5.1659999999999995</v>
      </c>
      <c r="P45" s="478">
        <v>97.969499999999996</v>
      </c>
    </row>
    <row r="46" spans="1:16" ht="12" customHeight="1" x14ac:dyDescent="0.35">
      <c r="A46" s="719"/>
      <c r="B46" s="767"/>
      <c r="C46" s="367" t="s">
        <v>152</v>
      </c>
      <c r="D46" s="467">
        <v>26.851577120000002</v>
      </c>
      <c r="E46" s="467">
        <v>2.8029076700000002</v>
      </c>
      <c r="F46" s="468">
        <v>5.3260000000000005</v>
      </c>
      <c r="G46" s="468"/>
      <c r="H46" s="467">
        <v>0.68005467999999991</v>
      </c>
      <c r="I46" s="467">
        <v>0.35158764999999997</v>
      </c>
      <c r="J46" s="468">
        <v>26.378</v>
      </c>
      <c r="K46" s="468">
        <v>2.5326399999999998</v>
      </c>
      <c r="L46" s="468"/>
      <c r="M46" s="467">
        <v>26.293362649999999</v>
      </c>
      <c r="N46" s="467">
        <v>2.7752721199999999</v>
      </c>
      <c r="O46" s="468">
        <v>5.3849999999999998</v>
      </c>
      <c r="P46" s="478">
        <v>97.921109999999999</v>
      </c>
    </row>
    <row r="47" spans="1:16" ht="12" customHeight="1" x14ac:dyDescent="0.35">
      <c r="A47" s="719"/>
      <c r="B47" s="768" t="s">
        <v>81</v>
      </c>
      <c r="C47" s="365" t="s">
        <v>70</v>
      </c>
      <c r="D47" s="469">
        <v>36.688297560000002</v>
      </c>
      <c r="E47" s="469">
        <v>6.0808945100000003</v>
      </c>
      <c r="F47" s="470">
        <v>8.4559999999999995</v>
      </c>
      <c r="G47" s="470"/>
      <c r="H47" s="469">
        <v>0.69988478999999992</v>
      </c>
      <c r="I47" s="469">
        <v>0.46508456000000004</v>
      </c>
      <c r="J47" s="470">
        <v>33.904000000000003</v>
      </c>
      <c r="K47" s="470">
        <v>1.9076500000000001</v>
      </c>
      <c r="L47" s="470"/>
      <c r="M47" s="469">
        <v>36.147113009999998</v>
      </c>
      <c r="N47" s="469">
        <v>6.0000102499999999</v>
      </c>
      <c r="O47" s="470">
        <v>8.4689999999999994</v>
      </c>
      <c r="P47" s="479">
        <v>98.524910000000006</v>
      </c>
    </row>
    <row r="48" spans="1:16" ht="12" customHeight="1" x14ac:dyDescent="0.35">
      <c r="A48" s="719"/>
      <c r="B48" s="768"/>
      <c r="C48" s="365" t="s">
        <v>151</v>
      </c>
      <c r="D48" s="469">
        <v>19.426688559999999</v>
      </c>
      <c r="E48" s="469">
        <v>3.87605442</v>
      </c>
      <c r="F48" s="470">
        <v>10.18</v>
      </c>
      <c r="G48" s="470"/>
      <c r="H48" s="469">
        <v>0.34089954</v>
      </c>
      <c r="I48" s="469">
        <v>0.26222710999999999</v>
      </c>
      <c r="J48" s="470">
        <v>39.245999999999995</v>
      </c>
      <c r="K48" s="470">
        <v>1.7547999999999999</v>
      </c>
      <c r="L48" s="470"/>
      <c r="M48" s="469">
        <v>19.13541236</v>
      </c>
      <c r="N48" s="469">
        <v>3.8343453699999999</v>
      </c>
      <c r="O48" s="470">
        <v>10.223000000000001</v>
      </c>
      <c r="P48" s="479">
        <v>98.500640000000004</v>
      </c>
    </row>
    <row r="49" spans="1:16" ht="12" customHeight="1" x14ac:dyDescent="0.35">
      <c r="A49" s="719"/>
      <c r="B49" s="768"/>
      <c r="C49" s="365" t="s">
        <v>152</v>
      </c>
      <c r="D49" s="469">
        <v>17.261609</v>
      </c>
      <c r="E49" s="469">
        <v>3.2147432399999998</v>
      </c>
      <c r="F49" s="470">
        <v>9.5019999999999989</v>
      </c>
      <c r="G49" s="470"/>
      <c r="H49" s="469">
        <v>0.35898525999999997</v>
      </c>
      <c r="I49" s="469">
        <v>0.26839738000000002</v>
      </c>
      <c r="J49" s="470">
        <v>38.146000000000001</v>
      </c>
      <c r="K49" s="470">
        <v>2.0796700000000001</v>
      </c>
      <c r="L49" s="470"/>
      <c r="M49" s="469">
        <v>17.011700649999998</v>
      </c>
      <c r="N49" s="469">
        <v>3.1861503999999998</v>
      </c>
      <c r="O49" s="470">
        <v>9.5560000000000009</v>
      </c>
      <c r="P49" s="479">
        <v>98.552229999999994</v>
      </c>
    </row>
    <row r="50" spans="1:16" ht="12" customHeight="1" x14ac:dyDescent="0.35">
      <c r="A50" s="719"/>
      <c r="B50" s="769" t="s">
        <v>82</v>
      </c>
      <c r="C50" s="367" t="s">
        <v>70</v>
      </c>
      <c r="D50" s="467">
        <v>22.270717449999999</v>
      </c>
      <c r="E50" s="467">
        <v>3.9217455599999997</v>
      </c>
      <c r="F50" s="468">
        <v>8.984</v>
      </c>
      <c r="G50" s="468"/>
      <c r="H50" s="467">
        <v>0.68173544000000008</v>
      </c>
      <c r="I50" s="467">
        <v>0.323378</v>
      </c>
      <c r="J50" s="468">
        <v>24.201000000000001</v>
      </c>
      <c r="K50" s="468">
        <v>3.0611299999999999</v>
      </c>
      <c r="L50" s="468"/>
      <c r="M50" s="467">
        <v>21.601745299999997</v>
      </c>
      <c r="N50" s="467">
        <v>3.8779199499999999</v>
      </c>
      <c r="O50" s="468">
        <v>9.1590000000000007</v>
      </c>
      <c r="P50" s="478">
        <v>96.996179999999995</v>
      </c>
    </row>
    <row r="51" spans="1:16" ht="12" customHeight="1" x14ac:dyDescent="0.35">
      <c r="A51" s="719"/>
      <c r="B51" s="769"/>
      <c r="C51" s="367" t="s">
        <v>151</v>
      </c>
      <c r="D51" s="467">
        <v>12.680749330000001</v>
      </c>
      <c r="E51" s="467">
        <v>2.3889215199999998</v>
      </c>
      <c r="F51" s="468">
        <v>9.6120000000000001</v>
      </c>
      <c r="G51" s="468"/>
      <c r="H51" s="467">
        <v>0.36066601999999998</v>
      </c>
      <c r="I51" s="467">
        <v>0.23837045000000001</v>
      </c>
      <c r="J51" s="468">
        <v>33.72</v>
      </c>
      <c r="K51" s="468">
        <v>2.8441999999999998</v>
      </c>
      <c r="L51" s="468"/>
      <c r="M51" s="467">
        <v>12.320083309999999</v>
      </c>
      <c r="N51" s="467">
        <v>2.3840616300000002</v>
      </c>
      <c r="O51" s="468">
        <v>9.8729999999999993</v>
      </c>
      <c r="P51" s="478">
        <v>97.155799999999999</v>
      </c>
    </row>
    <row r="52" spans="1:16" ht="12" customHeight="1" x14ac:dyDescent="0.35">
      <c r="A52" s="720"/>
      <c r="B52" s="770"/>
      <c r="C52" s="368" t="s">
        <v>152</v>
      </c>
      <c r="D52" s="471">
        <v>9.58996812</v>
      </c>
      <c r="E52" s="471">
        <v>1.99238691</v>
      </c>
      <c r="F52" s="472">
        <v>10.6</v>
      </c>
      <c r="G52" s="472"/>
      <c r="H52" s="471">
        <v>0.32106941999999999</v>
      </c>
      <c r="I52" s="471">
        <v>0.22781917999999998</v>
      </c>
      <c r="J52" s="472">
        <v>36.201999999999998</v>
      </c>
      <c r="K52" s="472">
        <v>3.3479700000000001</v>
      </c>
      <c r="L52" s="472"/>
      <c r="M52" s="471">
        <v>9.2816620000000007</v>
      </c>
      <c r="N52" s="471">
        <v>1.9525932100000001</v>
      </c>
      <c r="O52" s="472">
        <v>10.732999999999999</v>
      </c>
      <c r="P52" s="480">
        <v>96.785120000000006</v>
      </c>
    </row>
    <row r="53" spans="1:16" ht="12" customHeight="1" x14ac:dyDescent="0.35">
      <c r="A53" s="711" t="s">
        <v>200</v>
      </c>
      <c r="B53" s="766" t="s">
        <v>80</v>
      </c>
      <c r="C53" s="366" t="s">
        <v>70</v>
      </c>
      <c r="D53" s="467">
        <v>463.47898424000005</v>
      </c>
      <c r="E53" s="467">
        <v>48.724924520000002</v>
      </c>
      <c r="F53" s="468">
        <v>5.3639999999999999</v>
      </c>
      <c r="G53" s="468"/>
      <c r="H53" s="467">
        <v>20.839244879999999</v>
      </c>
      <c r="I53" s="467">
        <v>12.72333096</v>
      </c>
      <c r="J53" s="468">
        <v>31.15</v>
      </c>
      <c r="K53" s="468">
        <v>4.49627</v>
      </c>
      <c r="L53" s="468"/>
      <c r="M53" s="467">
        <v>455.15622479000001</v>
      </c>
      <c r="N53" s="467">
        <v>47.122692919999999</v>
      </c>
      <c r="O53" s="468">
        <v>5.282</v>
      </c>
      <c r="P53" s="478">
        <v>98.20429</v>
      </c>
    </row>
    <row r="54" spans="1:16" ht="12" customHeight="1" x14ac:dyDescent="0.35">
      <c r="A54" s="712"/>
      <c r="B54" s="767"/>
      <c r="C54" s="367" t="s">
        <v>151</v>
      </c>
      <c r="D54" s="467">
        <v>233.77246044</v>
      </c>
      <c r="E54" s="467">
        <v>28.474412670000003</v>
      </c>
      <c r="F54" s="468">
        <v>6.2140000000000004</v>
      </c>
      <c r="G54" s="468"/>
      <c r="H54" s="467">
        <v>8.0228107000000008</v>
      </c>
      <c r="I54" s="467">
        <v>5.5093925600000002</v>
      </c>
      <c r="J54" s="468">
        <v>35.036999999999999</v>
      </c>
      <c r="K54" s="468">
        <v>3.4318900000000001</v>
      </c>
      <c r="L54" s="468"/>
      <c r="M54" s="467">
        <v>230.18325573999999</v>
      </c>
      <c r="N54" s="467">
        <v>28.019608609999999</v>
      </c>
      <c r="O54" s="468">
        <v>6.2110000000000003</v>
      </c>
      <c r="P54" s="478">
        <v>98.464659999999995</v>
      </c>
    </row>
    <row r="55" spans="1:16" ht="12" customHeight="1" x14ac:dyDescent="0.35">
      <c r="A55" s="712"/>
      <c r="B55" s="767"/>
      <c r="C55" s="367" t="s">
        <v>152</v>
      </c>
      <c r="D55" s="467">
        <v>229.70652379999999</v>
      </c>
      <c r="E55" s="467">
        <v>28.412952749999999</v>
      </c>
      <c r="F55" s="468">
        <v>6.3109999999999999</v>
      </c>
      <c r="G55" s="468"/>
      <c r="H55" s="467">
        <v>12.81643418</v>
      </c>
      <c r="I55" s="467">
        <v>8.0399826900000004</v>
      </c>
      <c r="J55" s="468">
        <v>32.006</v>
      </c>
      <c r="K55" s="468">
        <v>5.5794800000000002</v>
      </c>
      <c r="L55" s="468"/>
      <c r="M55" s="467">
        <v>224.97296906</v>
      </c>
      <c r="N55" s="467">
        <v>27.297392329999997</v>
      </c>
      <c r="O55" s="468">
        <v>6.1909999999999998</v>
      </c>
      <c r="P55" s="478">
        <v>97.939300000000003</v>
      </c>
    </row>
    <row r="56" spans="1:16" ht="12" customHeight="1" x14ac:dyDescent="0.35">
      <c r="A56" s="712"/>
      <c r="B56" s="768" t="s">
        <v>81</v>
      </c>
      <c r="C56" s="365" t="s">
        <v>70</v>
      </c>
      <c r="D56" s="469">
        <v>435.62063036000001</v>
      </c>
      <c r="E56" s="469">
        <v>49.446072299999997</v>
      </c>
      <c r="F56" s="470">
        <v>5.7910000000000004</v>
      </c>
      <c r="G56" s="470"/>
      <c r="H56" s="469">
        <v>20.348746169999998</v>
      </c>
      <c r="I56" s="469">
        <v>12.72639283</v>
      </c>
      <c r="J56" s="470">
        <v>31.908999999999999</v>
      </c>
      <c r="K56" s="470">
        <v>4.6712100000000003</v>
      </c>
      <c r="L56" s="470"/>
      <c r="M56" s="469">
        <v>427.62860076999999</v>
      </c>
      <c r="N56" s="469">
        <v>47.82436362</v>
      </c>
      <c r="O56" s="470">
        <v>5.7059999999999995</v>
      </c>
      <c r="P56" s="479">
        <v>98.165369999999996</v>
      </c>
    </row>
    <row r="57" spans="1:16" ht="12" customHeight="1" x14ac:dyDescent="0.35">
      <c r="A57" s="712"/>
      <c r="B57" s="768"/>
      <c r="C57" s="365" t="s">
        <v>151</v>
      </c>
      <c r="D57" s="469">
        <v>219.80150412999998</v>
      </c>
      <c r="E57" s="469">
        <v>28.771874970000002</v>
      </c>
      <c r="F57" s="470">
        <v>6.6790000000000003</v>
      </c>
      <c r="G57" s="470"/>
      <c r="H57" s="469">
        <v>7.7261004599999996</v>
      </c>
      <c r="I57" s="469">
        <v>5.5054046400000001</v>
      </c>
      <c r="J57" s="470">
        <v>36.356000000000002</v>
      </c>
      <c r="K57" s="470">
        <v>3.5150399999999999</v>
      </c>
      <c r="L57" s="470"/>
      <c r="M57" s="469">
        <v>216.42279391</v>
      </c>
      <c r="N57" s="469">
        <v>28.32009734</v>
      </c>
      <c r="O57" s="470">
        <v>6.6760000000000002</v>
      </c>
      <c r="P57" s="479">
        <v>98.46284</v>
      </c>
    </row>
    <row r="58" spans="1:16" ht="12" customHeight="1" x14ac:dyDescent="0.35">
      <c r="A58" s="712"/>
      <c r="B58" s="768"/>
      <c r="C58" s="365" t="s">
        <v>152</v>
      </c>
      <c r="D58" s="469">
        <v>215.81912622999999</v>
      </c>
      <c r="E58" s="469">
        <v>28.732734830000002</v>
      </c>
      <c r="F58" s="470">
        <v>6.7930000000000001</v>
      </c>
      <c r="G58" s="470"/>
      <c r="H58" s="469">
        <v>12.622645720000001</v>
      </c>
      <c r="I58" s="469">
        <v>8.0414414100000009</v>
      </c>
      <c r="J58" s="470">
        <v>32.503</v>
      </c>
      <c r="K58" s="470">
        <v>5.8487200000000001</v>
      </c>
      <c r="L58" s="470"/>
      <c r="M58" s="469">
        <v>211.20580686000002</v>
      </c>
      <c r="N58" s="469">
        <v>27.59168279</v>
      </c>
      <c r="O58" s="470">
        <v>6.665</v>
      </c>
      <c r="P58" s="479">
        <v>97.862409999999997</v>
      </c>
    </row>
    <row r="59" spans="1:16" ht="12" customHeight="1" x14ac:dyDescent="0.35">
      <c r="A59" s="712"/>
      <c r="B59" s="769" t="s">
        <v>82</v>
      </c>
      <c r="C59" s="367" t="s">
        <v>70</v>
      </c>
      <c r="D59" s="467">
        <v>27.858353879999999</v>
      </c>
      <c r="E59" s="467">
        <v>6.3834825300000002</v>
      </c>
      <c r="F59" s="468">
        <v>11.691000000000001</v>
      </c>
      <c r="G59" s="468"/>
      <c r="H59" s="467">
        <v>0.49049871</v>
      </c>
      <c r="I59" s="467">
        <v>0.30659221999999997</v>
      </c>
      <c r="J59" s="468">
        <v>31.891000000000002</v>
      </c>
      <c r="K59" s="468">
        <v>1.7606900000000001</v>
      </c>
      <c r="L59" s="468"/>
      <c r="M59" s="467">
        <v>27.527624029999998</v>
      </c>
      <c r="N59" s="467">
        <v>6.3005925200000004</v>
      </c>
      <c r="O59" s="468">
        <v>11.677999999999999</v>
      </c>
      <c r="P59" s="478">
        <v>98.812820000000002</v>
      </c>
    </row>
    <row r="60" spans="1:16" ht="12" customHeight="1" x14ac:dyDescent="0.35">
      <c r="A60" s="712"/>
      <c r="B60" s="769"/>
      <c r="C60" s="367" t="s">
        <v>151</v>
      </c>
      <c r="D60" s="467">
        <v>13.97095631</v>
      </c>
      <c r="E60" s="467">
        <v>3.4357926600000002</v>
      </c>
      <c r="F60" s="468">
        <v>12.547000000000001</v>
      </c>
      <c r="G60" s="468"/>
      <c r="H60" s="467">
        <v>0.29671024000000001</v>
      </c>
      <c r="I60" s="467">
        <v>0.25765053999999998</v>
      </c>
      <c r="J60" s="468">
        <v>44.304000000000002</v>
      </c>
      <c r="K60" s="468">
        <v>2.1237599999999999</v>
      </c>
      <c r="L60" s="468"/>
      <c r="M60" s="467">
        <v>13.760461830000001</v>
      </c>
      <c r="N60" s="467">
        <v>3.38114048</v>
      </c>
      <c r="O60" s="468">
        <v>12.536</v>
      </c>
      <c r="P60" s="478">
        <v>98.493340000000003</v>
      </c>
    </row>
    <row r="61" spans="1:16" ht="12" customHeight="1" x14ac:dyDescent="0.35">
      <c r="A61" s="713"/>
      <c r="B61" s="770"/>
      <c r="C61" s="368" t="s">
        <v>152</v>
      </c>
      <c r="D61" s="471">
        <v>13.887397569999999</v>
      </c>
      <c r="E61" s="471">
        <v>3.3348883300000001</v>
      </c>
      <c r="F61" s="472">
        <v>12.252000000000001</v>
      </c>
      <c r="G61" s="472"/>
      <c r="H61" s="471">
        <v>0.19378846</v>
      </c>
      <c r="I61" s="471">
        <v>0.15210031000000002</v>
      </c>
      <c r="J61" s="472">
        <v>40.044999999999995</v>
      </c>
      <c r="K61" s="472">
        <v>1.3954299999999999</v>
      </c>
      <c r="L61" s="472"/>
      <c r="M61" s="471">
        <v>13.767162200000001</v>
      </c>
      <c r="N61" s="471">
        <v>3.3102294400000001</v>
      </c>
      <c r="O61" s="472">
        <v>12.267999999999999</v>
      </c>
      <c r="P61" s="480">
        <v>99.134209999999996</v>
      </c>
    </row>
    <row r="62" spans="1:16" ht="12" customHeight="1" x14ac:dyDescent="0.35">
      <c r="A62" s="718" t="s">
        <v>88</v>
      </c>
      <c r="B62" s="766" t="s">
        <v>80</v>
      </c>
      <c r="C62" s="366" t="s">
        <v>70</v>
      </c>
      <c r="D62" s="467">
        <v>733.12530253</v>
      </c>
      <c r="E62" s="467">
        <v>92.662820800000006</v>
      </c>
      <c r="F62" s="468">
        <v>6.4490000000000007</v>
      </c>
      <c r="G62" s="468"/>
      <c r="H62" s="467">
        <v>19.710454140000003</v>
      </c>
      <c r="I62" s="467">
        <v>14.078600379999999</v>
      </c>
      <c r="J62" s="468">
        <v>36.442</v>
      </c>
      <c r="K62" s="468">
        <v>2.6885500000000002</v>
      </c>
      <c r="L62" s="468"/>
      <c r="M62" s="467">
        <v>727.62062813</v>
      </c>
      <c r="N62" s="467">
        <v>91.351566869999999</v>
      </c>
      <c r="O62" s="468">
        <v>6.4060000000000006</v>
      </c>
      <c r="P62" s="478">
        <v>99.24915</v>
      </c>
    </row>
    <row r="63" spans="1:16" ht="12" customHeight="1" x14ac:dyDescent="0.35">
      <c r="A63" s="719"/>
      <c r="B63" s="767"/>
      <c r="C63" s="367" t="s">
        <v>151</v>
      </c>
      <c r="D63" s="467">
        <v>349.26357545000002</v>
      </c>
      <c r="E63" s="467">
        <v>56.019749860000005</v>
      </c>
      <c r="F63" s="468">
        <v>8.1829999999999998</v>
      </c>
      <c r="G63" s="468"/>
      <c r="H63" s="467">
        <v>14.885618710000001</v>
      </c>
      <c r="I63" s="467">
        <v>10.01814111</v>
      </c>
      <c r="J63" s="468">
        <v>34.337000000000003</v>
      </c>
      <c r="K63" s="468">
        <v>4.2619999999999996</v>
      </c>
      <c r="L63" s="468"/>
      <c r="M63" s="467">
        <v>345.82933993</v>
      </c>
      <c r="N63" s="467">
        <v>55.973671060000001</v>
      </c>
      <c r="O63" s="468">
        <v>8.2580000000000009</v>
      </c>
      <c r="P63" s="478">
        <v>99.016720000000007</v>
      </c>
    </row>
    <row r="64" spans="1:16" ht="12" customHeight="1" x14ac:dyDescent="0.35">
      <c r="A64" s="719"/>
      <c r="B64" s="767"/>
      <c r="C64" s="367" t="s">
        <v>152</v>
      </c>
      <c r="D64" s="467">
        <v>383.86172707000003</v>
      </c>
      <c r="E64" s="467">
        <v>52.386003850000002</v>
      </c>
      <c r="F64" s="468">
        <v>6.9630000000000001</v>
      </c>
      <c r="G64" s="468"/>
      <c r="H64" s="467">
        <v>4.8248354300000003</v>
      </c>
      <c r="I64" s="467">
        <v>5.5931350200000001</v>
      </c>
      <c r="J64" s="468">
        <v>59.145000000000003</v>
      </c>
      <c r="K64" s="468">
        <v>1.25692</v>
      </c>
      <c r="L64" s="468"/>
      <c r="M64" s="467">
        <v>381.7912882</v>
      </c>
      <c r="N64" s="467">
        <v>52.151189819999999</v>
      </c>
      <c r="O64" s="468">
        <v>6.9690000000000003</v>
      </c>
      <c r="P64" s="478">
        <v>99.460629999999995</v>
      </c>
    </row>
    <row r="65" spans="1:16" ht="12" customHeight="1" x14ac:dyDescent="0.35">
      <c r="A65" s="719"/>
      <c r="B65" s="768" t="s">
        <v>81</v>
      </c>
      <c r="C65" s="365" t="s">
        <v>70</v>
      </c>
      <c r="D65" s="469">
        <v>728.60384332000001</v>
      </c>
      <c r="E65" s="469">
        <v>92.658147360000001</v>
      </c>
      <c r="F65" s="470">
        <v>6.4879999999999995</v>
      </c>
      <c r="G65" s="470"/>
      <c r="H65" s="469">
        <v>19.529370159999999</v>
      </c>
      <c r="I65" s="469">
        <v>14.07518065</v>
      </c>
      <c r="J65" s="470">
        <v>36.771000000000001</v>
      </c>
      <c r="K65" s="470">
        <v>2.68038</v>
      </c>
      <c r="L65" s="470"/>
      <c r="M65" s="469">
        <v>723.10559253999998</v>
      </c>
      <c r="N65" s="469">
        <v>91.346773389999996</v>
      </c>
      <c r="O65" s="470">
        <v>6.4449999999999994</v>
      </c>
      <c r="P65" s="479">
        <v>99.245369999999994</v>
      </c>
    </row>
    <row r="66" spans="1:16" ht="12" customHeight="1" x14ac:dyDescent="0.35">
      <c r="A66" s="719"/>
      <c r="B66" s="768"/>
      <c r="C66" s="365" t="s">
        <v>151</v>
      </c>
      <c r="D66" s="469">
        <v>346.82072694999999</v>
      </c>
      <c r="E66" s="469">
        <v>56.014797299999998</v>
      </c>
      <c r="F66" s="470">
        <v>8.24</v>
      </c>
      <c r="G66" s="470"/>
      <c r="H66" s="469">
        <v>14.78851927</v>
      </c>
      <c r="I66" s="469">
        <v>10.01699503</v>
      </c>
      <c r="J66" s="470">
        <v>34.558999999999997</v>
      </c>
      <c r="K66" s="470">
        <v>4.2640200000000004</v>
      </c>
      <c r="L66" s="470"/>
      <c r="M66" s="469">
        <v>343.39291503999999</v>
      </c>
      <c r="N66" s="469">
        <v>55.968671889999996</v>
      </c>
      <c r="O66" s="470">
        <v>8.3159999999999989</v>
      </c>
      <c r="P66" s="479">
        <v>99.011650000000003</v>
      </c>
    </row>
    <row r="67" spans="1:16" ht="12" customHeight="1" x14ac:dyDescent="0.35">
      <c r="A67" s="719"/>
      <c r="B67" s="768"/>
      <c r="C67" s="365" t="s">
        <v>152</v>
      </c>
      <c r="D67" s="469">
        <v>381.78311637000002</v>
      </c>
      <c r="E67" s="469">
        <v>52.38542228</v>
      </c>
      <c r="F67" s="470">
        <v>7.0010000000000003</v>
      </c>
      <c r="G67" s="470"/>
      <c r="H67" s="469">
        <v>4.74085088</v>
      </c>
      <c r="I67" s="469">
        <v>5.5908982800000002</v>
      </c>
      <c r="J67" s="470">
        <v>60.168999999999997</v>
      </c>
      <c r="K67" s="470">
        <v>1.24177</v>
      </c>
      <c r="L67" s="470"/>
      <c r="M67" s="469">
        <v>379.71267748999998</v>
      </c>
      <c r="N67" s="469">
        <v>52.150582399999998</v>
      </c>
      <c r="O67" s="470">
        <v>7.0069999999999997</v>
      </c>
      <c r="P67" s="479">
        <v>99.457689999999999</v>
      </c>
    </row>
    <row r="68" spans="1:16" ht="12" customHeight="1" x14ac:dyDescent="0.35">
      <c r="A68" s="719"/>
      <c r="B68" s="769" t="s">
        <v>82</v>
      </c>
      <c r="C68" s="367" t="s">
        <v>70</v>
      </c>
      <c r="D68" s="467">
        <v>4.5214592099999997</v>
      </c>
      <c r="E68" s="467">
        <v>0.69654053999999999</v>
      </c>
      <c r="F68" s="468">
        <v>7.86</v>
      </c>
      <c r="G68" s="468"/>
      <c r="H68" s="467">
        <v>0.18108398000000001</v>
      </c>
      <c r="I68" s="467">
        <v>0.31819574</v>
      </c>
      <c r="J68" s="468">
        <v>89.652000000000001</v>
      </c>
      <c r="K68" s="468">
        <v>4.0049900000000003</v>
      </c>
      <c r="L68" s="468"/>
      <c r="M68" s="467">
        <v>4.5150355900000001</v>
      </c>
      <c r="N68" s="467">
        <v>0.69955515000000001</v>
      </c>
      <c r="O68" s="468">
        <v>7.9049999999999994</v>
      </c>
      <c r="P68" s="478">
        <v>99.857929999999996</v>
      </c>
    </row>
    <row r="69" spans="1:16" ht="12" customHeight="1" x14ac:dyDescent="0.35">
      <c r="A69" s="719"/>
      <c r="B69" s="769"/>
      <c r="C69" s="367" t="s">
        <v>151</v>
      </c>
      <c r="D69" s="467">
        <v>2.4428485099999997</v>
      </c>
      <c r="E69" s="467">
        <v>0.44200439000000002</v>
      </c>
      <c r="F69" s="468">
        <v>9.2319999999999993</v>
      </c>
      <c r="G69" s="468"/>
      <c r="H69" s="467">
        <v>9.7099439999999995E-2</v>
      </c>
      <c r="I69" s="467">
        <v>0.15908104000000001</v>
      </c>
      <c r="J69" s="468">
        <v>83.587999999999994</v>
      </c>
      <c r="K69" s="468">
        <v>3.9748399999999999</v>
      </c>
      <c r="L69" s="468"/>
      <c r="M69" s="467">
        <v>2.4364248899999996</v>
      </c>
      <c r="N69" s="467">
        <v>0.44613251999999998</v>
      </c>
      <c r="O69" s="468">
        <v>9.3420000000000005</v>
      </c>
      <c r="P69" s="478">
        <v>99.737039999999993</v>
      </c>
    </row>
    <row r="70" spans="1:16" ht="12" customHeight="1" x14ac:dyDescent="0.35">
      <c r="A70" s="720"/>
      <c r="B70" s="770"/>
      <c r="C70" s="368" t="s">
        <v>152</v>
      </c>
      <c r="D70" s="471">
        <v>2.0786107</v>
      </c>
      <c r="E70" s="471">
        <v>0.40083434000000001</v>
      </c>
      <c r="F70" s="472">
        <v>9.8390000000000004</v>
      </c>
      <c r="G70" s="472"/>
      <c r="H70" s="471">
        <v>8.3984550000000005E-2</v>
      </c>
      <c r="I70" s="471">
        <v>0.15959468000000002</v>
      </c>
      <c r="J70" s="472">
        <v>96.953000000000003</v>
      </c>
      <c r="K70" s="472">
        <v>4.0404200000000001</v>
      </c>
      <c r="L70" s="472"/>
      <c r="M70" s="471">
        <v>2.0786107</v>
      </c>
      <c r="N70" s="471">
        <v>0.40083434000000001</v>
      </c>
      <c r="O70" s="472">
        <v>9.8390000000000004</v>
      </c>
      <c r="P70" s="480">
        <v>100</v>
      </c>
    </row>
    <row r="71" spans="1:16" ht="12" customHeight="1" x14ac:dyDescent="0.35">
      <c r="A71" s="711" t="s">
        <v>89</v>
      </c>
      <c r="B71" s="766" t="s">
        <v>80</v>
      </c>
      <c r="C71" s="366" t="s">
        <v>70</v>
      </c>
      <c r="D71" s="467">
        <v>500.76772843999998</v>
      </c>
      <c r="E71" s="467">
        <v>34.727180990000001</v>
      </c>
      <c r="F71" s="468">
        <v>3.5380000000000003</v>
      </c>
      <c r="G71" s="468"/>
      <c r="H71" s="467">
        <v>24.130694370000001</v>
      </c>
      <c r="I71" s="467">
        <v>6.1752466700000008</v>
      </c>
      <c r="J71" s="468">
        <v>13.056999999999999</v>
      </c>
      <c r="K71" s="468">
        <v>4.81874</v>
      </c>
      <c r="L71" s="468"/>
      <c r="M71" s="467">
        <v>496.29566729999999</v>
      </c>
      <c r="N71" s="467">
        <v>34.605056859999998</v>
      </c>
      <c r="O71" s="468">
        <v>3.5569999999999999</v>
      </c>
      <c r="P71" s="478">
        <v>99.106960000000001</v>
      </c>
    </row>
    <row r="72" spans="1:16" ht="12" customHeight="1" x14ac:dyDescent="0.35">
      <c r="A72" s="712"/>
      <c r="B72" s="767"/>
      <c r="C72" s="367" t="s">
        <v>151</v>
      </c>
      <c r="D72" s="467">
        <v>247.48802461</v>
      </c>
      <c r="E72" s="467">
        <v>20.914762530000001</v>
      </c>
      <c r="F72" s="468">
        <v>4.3120000000000003</v>
      </c>
      <c r="G72" s="468"/>
      <c r="H72" s="467">
        <v>13.96902551</v>
      </c>
      <c r="I72" s="467">
        <v>4.1608895400000003</v>
      </c>
      <c r="J72" s="468">
        <v>15.196999999999999</v>
      </c>
      <c r="K72" s="468">
        <v>5.6443199999999996</v>
      </c>
      <c r="L72" s="468"/>
      <c r="M72" s="467">
        <v>244.46833885000001</v>
      </c>
      <c r="N72" s="467">
        <v>20.96779282</v>
      </c>
      <c r="O72" s="468">
        <v>4.3760000000000003</v>
      </c>
      <c r="P72" s="478">
        <v>98.779870000000003</v>
      </c>
    </row>
    <row r="73" spans="1:16" ht="12" customHeight="1" x14ac:dyDescent="0.35">
      <c r="A73" s="712"/>
      <c r="B73" s="767"/>
      <c r="C73" s="367" t="s">
        <v>152</v>
      </c>
      <c r="D73" s="467">
        <v>253.27970384</v>
      </c>
      <c r="E73" s="467">
        <v>19.943227820000001</v>
      </c>
      <c r="F73" s="468">
        <v>4.0169999999999995</v>
      </c>
      <c r="G73" s="468"/>
      <c r="H73" s="467">
        <v>10.161668859999999</v>
      </c>
      <c r="I73" s="467">
        <v>3.8118756999999999</v>
      </c>
      <c r="J73" s="468">
        <v>19.138999999999999</v>
      </c>
      <c r="K73" s="468">
        <v>4.0120300000000002</v>
      </c>
      <c r="L73" s="468"/>
      <c r="M73" s="467">
        <v>251.82732844</v>
      </c>
      <c r="N73" s="467">
        <v>19.887112140000003</v>
      </c>
      <c r="O73" s="468">
        <v>4.0289999999999999</v>
      </c>
      <c r="P73" s="478">
        <v>99.426569999999998</v>
      </c>
    </row>
    <row r="74" spans="1:16" ht="12" customHeight="1" x14ac:dyDescent="0.35">
      <c r="A74" s="712"/>
      <c r="B74" s="768" t="s">
        <v>81</v>
      </c>
      <c r="C74" s="365" t="s">
        <v>70</v>
      </c>
      <c r="D74" s="469">
        <v>310.18938220000001</v>
      </c>
      <c r="E74" s="469">
        <v>40.450607230000003</v>
      </c>
      <c r="F74" s="470">
        <v>6.6530000000000005</v>
      </c>
      <c r="G74" s="470"/>
      <c r="H74" s="469">
        <v>10.92669675</v>
      </c>
      <c r="I74" s="469">
        <v>5.2302222499999997</v>
      </c>
      <c r="J74" s="470">
        <v>24.422000000000001</v>
      </c>
      <c r="K74" s="470">
        <v>3.5225900000000001</v>
      </c>
      <c r="L74" s="470"/>
      <c r="M74" s="469">
        <v>308.30710830999999</v>
      </c>
      <c r="N74" s="469">
        <v>40.260859459999999</v>
      </c>
      <c r="O74" s="470">
        <v>6.6629999999999994</v>
      </c>
      <c r="P74" s="479">
        <v>99.393190000000004</v>
      </c>
    </row>
    <row r="75" spans="1:16" ht="12" customHeight="1" x14ac:dyDescent="0.35">
      <c r="A75" s="712"/>
      <c r="B75" s="768"/>
      <c r="C75" s="365" t="s">
        <v>151</v>
      </c>
      <c r="D75" s="469">
        <v>154.99522404999999</v>
      </c>
      <c r="E75" s="469">
        <v>23.121484209999998</v>
      </c>
      <c r="F75" s="470">
        <v>7.6109999999999998</v>
      </c>
      <c r="G75" s="470"/>
      <c r="H75" s="469">
        <v>5.4330427999999999</v>
      </c>
      <c r="I75" s="469">
        <v>3.2150616199999997</v>
      </c>
      <c r="J75" s="470">
        <v>30.192000000000004</v>
      </c>
      <c r="K75" s="470">
        <v>3.5053000000000001</v>
      </c>
      <c r="L75" s="470"/>
      <c r="M75" s="469">
        <v>154.12748980999999</v>
      </c>
      <c r="N75" s="469">
        <v>23.03129354</v>
      </c>
      <c r="O75" s="470">
        <v>7.6240000000000006</v>
      </c>
      <c r="P75" s="479">
        <v>99.440150000000003</v>
      </c>
    </row>
    <row r="76" spans="1:16" ht="12" customHeight="1" x14ac:dyDescent="0.35">
      <c r="A76" s="712"/>
      <c r="B76" s="768"/>
      <c r="C76" s="365" t="s">
        <v>152</v>
      </c>
      <c r="D76" s="469">
        <v>155.19415814999999</v>
      </c>
      <c r="E76" s="469">
        <v>22.332942330000002</v>
      </c>
      <c r="F76" s="470">
        <v>7.3419999999999996</v>
      </c>
      <c r="G76" s="470"/>
      <c r="H76" s="469">
        <v>5.4936539599999996</v>
      </c>
      <c r="I76" s="469">
        <v>3.6758349099999998</v>
      </c>
      <c r="J76" s="470">
        <v>34.138000000000005</v>
      </c>
      <c r="K76" s="470">
        <v>3.53986</v>
      </c>
      <c r="L76" s="470"/>
      <c r="M76" s="469">
        <v>154.1796185</v>
      </c>
      <c r="N76" s="469">
        <v>22.2764107</v>
      </c>
      <c r="O76" s="470">
        <v>7.371999999999999</v>
      </c>
      <c r="P76" s="479">
        <v>99.346279999999993</v>
      </c>
    </row>
    <row r="77" spans="1:16" ht="12" customHeight="1" x14ac:dyDescent="0.35">
      <c r="A77" s="712"/>
      <c r="B77" s="769" t="s">
        <v>82</v>
      </c>
      <c r="C77" s="367" t="s">
        <v>70</v>
      </c>
      <c r="D77" s="467">
        <v>190.57834625000001</v>
      </c>
      <c r="E77" s="467">
        <v>23.985260490000002</v>
      </c>
      <c r="F77" s="468">
        <v>6.4210000000000003</v>
      </c>
      <c r="G77" s="468"/>
      <c r="H77" s="467">
        <v>13.203997620000001</v>
      </c>
      <c r="I77" s="467">
        <v>4.1717693300000001</v>
      </c>
      <c r="J77" s="468">
        <v>16.12</v>
      </c>
      <c r="K77" s="468">
        <v>6.9283799999999998</v>
      </c>
      <c r="L77" s="468"/>
      <c r="M77" s="467">
        <v>187.98855897999999</v>
      </c>
      <c r="N77" s="467">
        <v>23.792803550000002</v>
      </c>
      <c r="O77" s="468">
        <v>6.4569999999999999</v>
      </c>
      <c r="P77" s="478">
        <v>98.641090000000005</v>
      </c>
    </row>
    <row r="78" spans="1:16" ht="12" customHeight="1" x14ac:dyDescent="0.35">
      <c r="A78" s="712"/>
      <c r="B78" s="769"/>
      <c r="C78" s="367" t="s">
        <v>151</v>
      </c>
      <c r="D78" s="467">
        <v>92.492800560000006</v>
      </c>
      <c r="E78" s="467">
        <v>12.82504535</v>
      </c>
      <c r="F78" s="468">
        <v>7.0739999999999998</v>
      </c>
      <c r="G78" s="468"/>
      <c r="H78" s="467">
        <v>8.5359827100000008</v>
      </c>
      <c r="I78" s="467">
        <v>2.7790808999999999</v>
      </c>
      <c r="J78" s="468">
        <v>16.611000000000001</v>
      </c>
      <c r="K78" s="468">
        <v>9.2288099999999993</v>
      </c>
      <c r="L78" s="468"/>
      <c r="M78" s="467">
        <v>90.340849039999995</v>
      </c>
      <c r="N78" s="467">
        <v>12.79350578</v>
      </c>
      <c r="O78" s="468">
        <v>7.2249999999999996</v>
      </c>
      <c r="P78" s="478">
        <v>97.673379999999995</v>
      </c>
    </row>
    <row r="79" spans="1:16" ht="12" customHeight="1" x14ac:dyDescent="0.35">
      <c r="A79" s="713"/>
      <c r="B79" s="770"/>
      <c r="C79" s="368" t="s">
        <v>152</v>
      </c>
      <c r="D79" s="471">
        <v>98.085545690000004</v>
      </c>
      <c r="E79" s="471">
        <v>12.87402818</v>
      </c>
      <c r="F79" s="472">
        <v>6.6970000000000001</v>
      </c>
      <c r="G79" s="472"/>
      <c r="H79" s="471">
        <v>4.6680149000000002</v>
      </c>
      <c r="I79" s="471">
        <v>1.8960843600000001</v>
      </c>
      <c r="J79" s="472">
        <v>20.724</v>
      </c>
      <c r="K79" s="472">
        <v>4.7591299999999999</v>
      </c>
      <c r="L79" s="472"/>
      <c r="M79" s="471">
        <v>97.647709939999999</v>
      </c>
      <c r="N79" s="471">
        <v>12.819908869999999</v>
      </c>
      <c r="O79" s="472">
        <v>6.6979999999999995</v>
      </c>
      <c r="P79" s="480">
        <v>99.553619999999995</v>
      </c>
    </row>
    <row r="80" spans="1:16" ht="12" customHeight="1" x14ac:dyDescent="0.35">
      <c r="A80" s="718" t="s">
        <v>90</v>
      </c>
      <c r="B80" s="766" t="s">
        <v>80</v>
      </c>
      <c r="C80" s="366" t="s">
        <v>70</v>
      </c>
      <c r="D80" s="467">
        <v>138.11167553000001</v>
      </c>
      <c r="E80" s="467">
        <v>11.065991350000001</v>
      </c>
      <c r="F80" s="468">
        <v>4.0880000000000001</v>
      </c>
      <c r="G80" s="468"/>
      <c r="H80" s="467">
        <v>4.1930761499999996</v>
      </c>
      <c r="I80" s="467">
        <v>2.1738015700000002</v>
      </c>
      <c r="J80" s="468">
        <v>26.450000000000003</v>
      </c>
      <c r="K80" s="468">
        <v>3.036</v>
      </c>
      <c r="L80" s="468"/>
      <c r="M80" s="467">
        <v>137.42611574</v>
      </c>
      <c r="N80" s="467">
        <v>11.117696089999999</v>
      </c>
      <c r="O80" s="468">
        <v>4.1280000000000001</v>
      </c>
      <c r="P80" s="478">
        <v>99.503619999999998</v>
      </c>
    </row>
    <row r="81" spans="1:16" ht="12" customHeight="1" x14ac:dyDescent="0.35">
      <c r="A81" s="719"/>
      <c r="B81" s="767"/>
      <c r="C81" s="367" t="s">
        <v>151</v>
      </c>
      <c r="D81" s="467">
        <v>70.149906720000004</v>
      </c>
      <c r="E81" s="467">
        <v>7.9379876500000002</v>
      </c>
      <c r="F81" s="468">
        <v>5.7729999999999997</v>
      </c>
      <c r="G81" s="468"/>
      <c r="H81" s="467">
        <v>2.60914855</v>
      </c>
      <c r="I81" s="467">
        <v>1.6960000900000001</v>
      </c>
      <c r="J81" s="468">
        <v>33.164000000000001</v>
      </c>
      <c r="K81" s="468">
        <v>3.7193900000000002</v>
      </c>
      <c r="L81" s="468"/>
      <c r="M81" s="467">
        <v>69.505284349999997</v>
      </c>
      <c r="N81" s="467">
        <v>7.94570737</v>
      </c>
      <c r="O81" s="468">
        <v>5.8330000000000002</v>
      </c>
      <c r="P81" s="478">
        <v>99.08108</v>
      </c>
    </row>
    <row r="82" spans="1:16" ht="12" customHeight="1" x14ac:dyDescent="0.35">
      <c r="A82" s="719"/>
      <c r="B82" s="767"/>
      <c r="C82" s="367" t="s">
        <v>152</v>
      </c>
      <c r="D82" s="467">
        <v>67.961768809999995</v>
      </c>
      <c r="E82" s="467">
        <v>6.7713215299999998</v>
      </c>
      <c r="F82" s="468">
        <v>5.0830000000000002</v>
      </c>
      <c r="G82" s="468"/>
      <c r="H82" s="467">
        <v>1.5839276</v>
      </c>
      <c r="I82" s="467">
        <v>0.91622497000000003</v>
      </c>
      <c r="J82" s="468">
        <v>29.513000000000002</v>
      </c>
      <c r="K82" s="468">
        <v>2.3306200000000001</v>
      </c>
      <c r="L82" s="468"/>
      <c r="M82" s="467">
        <v>67.92083138000001</v>
      </c>
      <c r="N82" s="467">
        <v>6.7726079099999996</v>
      </c>
      <c r="O82" s="468">
        <v>5.0869999999999997</v>
      </c>
      <c r="P82" s="478">
        <v>99.939760000000007</v>
      </c>
    </row>
    <row r="83" spans="1:16" ht="12" customHeight="1" x14ac:dyDescent="0.35">
      <c r="A83" s="719"/>
      <c r="B83" s="768" t="s">
        <v>81</v>
      </c>
      <c r="C83" s="365" t="s">
        <v>70</v>
      </c>
      <c r="D83" s="469">
        <v>83.587674459999988</v>
      </c>
      <c r="E83" s="469">
        <v>11.738587820000001</v>
      </c>
      <c r="F83" s="470">
        <v>7.1650000000000009</v>
      </c>
      <c r="G83" s="470"/>
      <c r="H83" s="469">
        <v>2.9426285200000004</v>
      </c>
      <c r="I83" s="469">
        <v>2.1107048000000002</v>
      </c>
      <c r="J83" s="470">
        <v>36.596000000000004</v>
      </c>
      <c r="K83" s="470">
        <v>3.52041</v>
      </c>
      <c r="L83" s="470"/>
      <c r="M83" s="469">
        <v>83.313841350000004</v>
      </c>
      <c r="N83" s="469">
        <v>11.756681439999999</v>
      </c>
      <c r="O83" s="470">
        <v>7.1999999999999993</v>
      </c>
      <c r="P83" s="479">
        <v>99.672399999999996</v>
      </c>
    </row>
    <row r="84" spans="1:16" ht="12" customHeight="1" x14ac:dyDescent="0.35">
      <c r="A84" s="719"/>
      <c r="B84" s="768"/>
      <c r="C84" s="365" t="s">
        <v>151</v>
      </c>
      <c r="D84" s="469">
        <v>43.059560210000001</v>
      </c>
      <c r="E84" s="469">
        <v>7.9232384099999997</v>
      </c>
      <c r="F84" s="470">
        <v>9.3879999999999999</v>
      </c>
      <c r="G84" s="470"/>
      <c r="H84" s="469">
        <v>1.81268593</v>
      </c>
      <c r="I84" s="469">
        <v>1.60457407</v>
      </c>
      <c r="J84" s="470">
        <v>45.162999999999997</v>
      </c>
      <c r="K84" s="470">
        <v>4.2097199999999999</v>
      </c>
      <c r="L84" s="470"/>
      <c r="M84" s="469">
        <v>42.785727099999995</v>
      </c>
      <c r="N84" s="469">
        <v>7.9145327999999999</v>
      </c>
      <c r="O84" s="470">
        <v>9.4380000000000006</v>
      </c>
      <c r="P84" s="479">
        <v>99.364059999999995</v>
      </c>
    </row>
    <row r="85" spans="1:16" ht="12" customHeight="1" x14ac:dyDescent="0.35">
      <c r="A85" s="719"/>
      <c r="B85" s="768"/>
      <c r="C85" s="365" t="s">
        <v>152</v>
      </c>
      <c r="D85" s="469">
        <v>40.528114250000002</v>
      </c>
      <c r="E85" s="469">
        <v>6.2871292499999996</v>
      </c>
      <c r="F85" s="470">
        <v>7.915</v>
      </c>
      <c r="G85" s="470"/>
      <c r="H85" s="469">
        <v>1.1299426000000001</v>
      </c>
      <c r="I85" s="469">
        <v>0.86931247</v>
      </c>
      <c r="J85" s="470">
        <v>39.251999999999995</v>
      </c>
      <c r="K85" s="470">
        <v>2.7880500000000001</v>
      </c>
      <c r="L85" s="470"/>
      <c r="M85" s="469">
        <v>40.528114250000002</v>
      </c>
      <c r="N85" s="469">
        <v>6.2871292499999996</v>
      </c>
      <c r="O85" s="470">
        <v>7.915</v>
      </c>
      <c r="P85" s="479">
        <v>100</v>
      </c>
    </row>
    <row r="86" spans="1:16" ht="12" customHeight="1" x14ac:dyDescent="0.35">
      <c r="A86" s="719"/>
      <c r="B86" s="769" t="s">
        <v>82</v>
      </c>
      <c r="C86" s="367" t="s">
        <v>70</v>
      </c>
      <c r="D86" s="467">
        <v>54.524001069999997</v>
      </c>
      <c r="E86" s="467">
        <v>8.5344485299999988</v>
      </c>
      <c r="F86" s="468">
        <v>7.9859999999999998</v>
      </c>
      <c r="G86" s="468"/>
      <c r="H86" s="467">
        <v>1.2504476299999998</v>
      </c>
      <c r="I86" s="467">
        <v>0.66087514999999997</v>
      </c>
      <c r="J86" s="468">
        <v>26.965</v>
      </c>
      <c r="K86" s="468">
        <v>2.29339</v>
      </c>
      <c r="L86" s="468"/>
      <c r="M86" s="467">
        <v>54.112274389999996</v>
      </c>
      <c r="N86" s="467">
        <v>8.4703150399999991</v>
      </c>
      <c r="O86" s="468">
        <v>7.9859999999999998</v>
      </c>
      <c r="P86" s="478">
        <v>99.244870000000006</v>
      </c>
    </row>
    <row r="87" spans="1:16" ht="12" customHeight="1" x14ac:dyDescent="0.35">
      <c r="A87" s="719"/>
      <c r="B87" s="769"/>
      <c r="C87" s="367" t="s">
        <v>151</v>
      </c>
      <c r="D87" s="467">
        <v>27.090346499999999</v>
      </c>
      <c r="E87" s="467">
        <v>5.16970902</v>
      </c>
      <c r="F87" s="468">
        <v>9.7360000000000007</v>
      </c>
      <c r="G87" s="468"/>
      <c r="H87" s="467">
        <v>0.79646262999999995</v>
      </c>
      <c r="I87" s="467">
        <v>0.62172532999999996</v>
      </c>
      <c r="J87" s="468">
        <v>39.826999999999998</v>
      </c>
      <c r="K87" s="468">
        <v>2.9400200000000001</v>
      </c>
      <c r="L87" s="468"/>
      <c r="M87" s="467">
        <v>26.719557250000001</v>
      </c>
      <c r="N87" s="467">
        <v>5.0998279200000001</v>
      </c>
      <c r="O87" s="468">
        <v>9.7379999999999995</v>
      </c>
      <c r="P87" s="478">
        <v>98.631290000000007</v>
      </c>
    </row>
    <row r="88" spans="1:16" ht="12" customHeight="1" x14ac:dyDescent="0.35">
      <c r="A88" s="720"/>
      <c r="B88" s="770"/>
      <c r="C88" s="368" t="s">
        <v>152</v>
      </c>
      <c r="D88" s="471">
        <v>27.433654569999998</v>
      </c>
      <c r="E88" s="471">
        <v>5.5460520300000002</v>
      </c>
      <c r="F88" s="472">
        <v>10.314</v>
      </c>
      <c r="G88" s="472"/>
      <c r="H88" s="471">
        <v>0.45398500000000003</v>
      </c>
      <c r="I88" s="471">
        <v>0.29582411999999997</v>
      </c>
      <c r="J88" s="472">
        <v>33.245999999999995</v>
      </c>
      <c r="K88" s="472">
        <v>1.6548499999999999</v>
      </c>
      <c r="L88" s="472"/>
      <c r="M88" s="471">
        <v>27.392717140000002</v>
      </c>
      <c r="N88" s="471">
        <v>5.5436104799999999</v>
      </c>
      <c r="O88" s="472">
        <v>10.324999999999999</v>
      </c>
      <c r="P88" s="480">
        <v>99.85078</v>
      </c>
    </row>
    <row r="89" spans="1:16" ht="12" customHeight="1" x14ac:dyDescent="0.35">
      <c r="A89" s="711" t="s">
        <v>91</v>
      </c>
      <c r="B89" s="766" t="s">
        <v>80</v>
      </c>
      <c r="C89" s="366" t="s">
        <v>70</v>
      </c>
      <c r="D89" s="467">
        <v>73.769569130000008</v>
      </c>
      <c r="E89" s="467">
        <v>9.8453613999999998</v>
      </c>
      <c r="F89" s="468">
        <v>6.8090000000000002</v>
      </c>
      <c r="G89" s="468"/>
      <c r="H89" s="467">
        <v>0.66608385999999997</v>
      </c>
      <c r="I89" s="467">
        <v>0.74929954999999993</v>
      </c>
      <c r="J89" s="468">
        <v>57.394999999999996</v>
      </c>
      <c r="K89" s="468">
        <v>0.90291999999999994</v>
      </c>
      <c r="L89" s="468"/>
      <c r="M89" s="467">
        <v>73.715180050000001</v>
      </c>
      <c r="N89" s="467">
        <v>9.8441235599999999</v>
      </c>
      <c r="O89" s="468">
        <v>6.8129999999999997</v>
      </c>
      <c r="P89" s="478">
        <v>99.926270000000002</v>
      </c>
    </row>
    <row r="90" spans="1:16" ht="12" customHeight="1" x14ac:dyDescent="0.35">
      <c r="A90" s="712"/>
      <c r="B90" s="767"/>
      <c r="C90" s="367" t="s">
        <v>151</v>
      </c>
      <c r="D90" s="467">
        <v>38.829631029999994</v>
      </c>
      <c r="E90" s="467">
        <v>7.1320417200000001</v>
      </c>
      <c r="F90" s="468">
        <v>9.3710000000000004</v>
      </c>
      <c r="G90" s="468"/>
      <c r="H90" s="467">
        <v>9.5953629999999998E-2</v>
      </c>
      <c r="I90" s="467">
        <v>0.15826768000000002</v>
      </c>
      <c r="J90" s="468">
        <v>84.153999999999996</v>
      </c>
      <c r="K90" s="468">
        <v>0.24711</v>
      </c>
      <c r="L90" s="468"/>
      <c r="M90" s="467">
        <v>38.813189189999996</v>
      </c>
      <c r="N90" s="467">
        <v>7.1318277999999999</v>
      </c>
      <c r="O90" s="468">
        <v>9.375</v>
      </c>
      <c r="P90" s="478">
        <v>99.957660000000004</v>
      </c>
    </row>
    <row r="91" spans="1:16" ht="12" customHeight="1" x14ac:dyDescent="0.35">
      <c r="A91" s="712"/>
      <c r="B91" s="767"/>
      <c r="C91" s="367" t="s">
        <v>152</v>
      </c>
      <c r="D91" s="467">
        <v>34.939938090000005</v>
      </c>
      <c r="E91" s="467">
        <v>5.6884871099999996</v>
      </c>
      <c r="F91" s="468">
        <v>8.3070000000000004</v>
      </c>
      <c r="G91" s="468"/>
      <c r="H91" s="467">
        <v>0.57013022999999996</v>
      </c>
      <c r="I91" s="467">
        <v>0.73329659000000003</v>
      </c>
      <c r="J91" s="468">
        <v>65.622</v>
      </c>
      <c r="K91" s="468">
        <v>1.63174</v>
      </c>
      <c r="L91" s="468"/>
      <c r="M91" s="467">
        <v>34.901990859999998</v>
      </c>
      <c r="N91" s="467">
        <v>5.6848481700000004</v>
      </c>
      <c r="O91" s="468">
        <v>8.3099999999999987</v>
      </c>
      <c r="P91" s="478">
        <v>99.891390000000001</v>
      </c>
    </row>
    <row r="92" spans="1:16" ht="12" customHeight="1" x14ac:dyDescent="0.35">
      <c r="A92" s="712"/>
      <c r="B92" s="768" t="s">
        <v>81</v>
      </c>
      <c r="C92" s="365" t="s">
        <v>70</v>
      </c>
      <c r="D92" s="469">
        <v>50.024656580000006</v>
      </c>
      <c r="E92" s="469">
        <v>11.35922839</v>
      </c>
      <c r="F92" s="470">
        <v>11.584999999999999</v>
      </c>
      <c r="G92" s="470"/>
      <c r="H92" s="469">
        <v>0.53218299000000002</v>
      </c>
      <c r="I92" s="469">
        <v>0.72935765000000008</v>
      </c>
      <c r="J92" s="470">
        <v>69.923999999999992</v>
      </c>
      <c r="K92" s="470">
        <v>1.0638399999999999</v>
      </c>
      <c r="L92" s="470"/>
      <c r="M92" s="469">
        <v>50.024656580000006</v>
      </c>
      <c r="N92" s="469">
        <v>11.35922839</v>
      </c>
      <c r="O92" s="470">
        <v>11.584999999999999</v>
      </c>
      <c r="P92" s="479">
        <v>100</v>
      </c>
    </row>
    <row r="93" spans="1:16" ht="12" customHeight="1" x14ac:dyDescent="0.35">
      <c r="A93" s="712"/>
      <c r="B93" s="768"/>
      <c r="C93" s="365" t="s">
        <v>151</v>
      </c>
      <c r="D93" s="469">
        <v>27.866829209999999</v>
      </c>
      <c r="E93" s="469">
        <v>8.0687767800000003</v>
      </c>
      <c r="F93" s="470">
        <v>14.773</v>
      </c>
      <c r="G93" s="470"/>
      <c r="H93" s="469">
        <v>0</v>
      </c>
      <c r="I93" s="469">
        <v>0</v>
      </c>
      <c r="J93" s="470" t="s">
        <v>84</v>
      </c>
      <c r="K93" s="470">
        <v>0</v>
      </c>
      <c r="L93" s="470"/>
      <c r="M93" s="469">
        <v>27.866829209999999</v>
      </c>
      <c r="N93" s="469">
        <v>8.0687767800000003</v>
      </c>
      <c r="O93" s="470">
        <v>14.773</v>
      </c>
      <c r="P93" s="479">
        <v>100</v>
      </c>
    </row>
    <row r="94" spans="1:16" ht="12" customHeight="1" x14ac:dyDescent="0.35">
      <c r="A94" s="712"/>
      <c r="B94" s="768"/>
      <c r="C94" s="365" t="s">
        <v>152</v>
      </c>
      <c r="D94" s="469">
        <v>22.157827380000001</v>
      </c>
      <c r="E94" s="469">
        <v>5.64579466</v>
      </c>
      <c r="F94" s="470">
        <v>13</v>
      </c>
      <c r="G94" s="470"/>
      <c r="H94" s="469">
        <v>0.53218299000000002</v>
      </c>
      <c r="I94" s="469">
        <v>0.72935765000000008</v>
      </c>
      <c r="J94" s="470">
        <v>69.923999999999992</v>
      </c>
      <c r="K94" s="470">
        <v>2.40178</v>
      </c>
      <c r="L94" s="470"/>
      <c r="M94" s="469">
        <v>22.157827380000001</v>
      </c>
      <c r="N94" s="469">
        <v>5.64579466</v>
      </c>
      <c r="O94" s="470">
        <v>13</v>
      </c>
      <c r="P94" s="479">
        <v>100</v>
      </c>
    </row>
    <row r="95" spans="1:16" ht="12" customHeight="1" x14ac:dyDescent="0.35">
      <c r="A95" s="712"/>
      <c r="B95" s="769" t="s">
        <v>82</v>
      </c>
      <c r="C95" s="367" t="s">
        <v>70</v>
      </c>
      <c r="D95" s="467">
        <v>23.744912550000002</v>
      </c>
      <c r="E95" s="467">
        <v>5.5217734099999998</v>
      </c>
      <c r="F95" s="468">
        <v>11.865</v>
      </c>
      <c r="G95" s="468"/>
      <c r="H95" s="467">
        <v>0.13390087000000001</v>
      </c>
      <c r="I95" s="467">
        <v>0.17499078000000001</v>
      </c>
      <c r="J95" s="468">
        <v>66.676999999999992</v>
      </c>
      <c r="K95" s="468">
        <v>0.56391000000000002</v>
      </c>
      <c r="L95" s="468"/>
      <c r="M95" s="467">
        <v>23.690523460000001</v>
      </c>
      <c r="N95" s="467">
        <v>5.5185425500000003</v>
      </c>
      <c r="O95" s="468">
        <v>11.885</v>
      </c>
      <c r="P95" s="478">
        <v>99.770939999999996</v>
      </c>
    </row>
    <row r="96" spans="1:16" ht="12" customHeight="1" x14ac:dyDescent="0.35">
      <c r="A96" s="712"/>
      <c r="B96" s="769"/>
      <c r="C96" s="367" t="s">
        <v>151</v>
      </c>
      <c r="D96" s="467">
        <v>10.96280183</v>
      </c>
      <c r="E96" s="467">
        <v>3.2070447800000004</v>
      </c>
      <c r="F96" s="468">
        <v>14.924999999999999</v>
      </c>
      <c r="G96" s="468"/>
      <c r="H96" s="467">
        <v>9.5953629999999998E-2</v>
      </c>
      <c r="I96" s="467">
        <v>0.15826768000000002</v>
      </c>
      <c r="J96" s="468">
        <v>84.153999999999996</v>
      </c>
      <c r="K96" s="468">
        <v>0.87526999999999999</v>
      </c>
      <c r="L96" s="468"/>
      <c r="M96" s="467">
        <v>10.946359979999999</v>
      </c>
      <c r="N96" s="467">
        <v>3.20602403</v>
      </c>
      <c r="O96" s="468">
        <v>14.943000000000001</v>
      </c>
      <c r="P96" s="478">
        <v>99.850020000000001</v>
      </c>
    </row>
    <row r="97" spans="1:16" ht="12" customHeight="1" x14ac:dyDescent="0.35">
      <c r="A97" s="713"/>
      <c r="B97" s="770"/>
      <c r="C97" s="368" t="s">
        <v>152</v>
      </c>
      <c r="D97" s="471">
        <v>12.78211072</v>
      </c>
      <c r="E97" s="471">
        <v>3.3156712000000002</v>
      </c>
      <c r="F97" s="472">
        <v>13.234999999999999</v>
      </c>
      <c r="G97" s="472"/>
      <c r="H97" s="471">
        <v>3.794724E-2</v>
      </c>
      <c r="I97" s="471">
        <v>7.3797780000000007E-2</v>
      </c>
      <c r="J97" s="472">
        <v>99.221999999999994</v>
      </c>
      <c r="K97" s="472">
        <v>0.29687999999999998</v>
      </c>
      <c r="L97" s="472"/>
      <c r="M97" s="471">
        <v>12.744163479999999</v>
      </c>
      <c r="N97" s="471">
        <v>3.3099707499999997</v>
      </c>
      <c r="O97" s="472">
        <v>13.250999999999999</v>
      </c>
      <c r="P97" s="480">
        <v>99.703119999999998</v>
      </c>
    </row>
    <row r="98" spans="1:16" ht="12" customHeight="1" x14ac:dyDescent="0.35">
      <c r="A98" s="718" t="s">
        <v>92</v>
      </c>
      <c r="B98" s="766" t="s">
        <v>80</v>
      </c>
      <c r="C98" s="366" t="s">
        <v>70</v>
      </c>
      <c r="D98" s="467">
        <v>66.923100959999999</v>
      </c>
      <c r="E98" s="467">
        <v>6.4532698899999996</v>
      </c>
      <c r="F98" s="468">
        <v>4.92</v>
      </c>
      <c r="G98" s="468"/>
      <c r="H98" s="467">
        <v>0.70047645999999997</v>
      </c>
      <c r="I98" s="467">
        <v>0.47825119999999999</v>
      </c>
      <c r="J98" s="468">
        <v>34.833999999999996</v>
      </c>
      <c r="K98" s="468">
        <v>1.0466899999999999</v>
      </c>
      <c r="L98" s="468"/>
      <c r="M98" s="467">
        <v>66.360062099999993</v>
      </c>
      <c r="N98" s="467">
        <v>6.3640306400000002</v>
      </c>
      <c r="O98" s="468">
        <v>4.8929999999999998</v>
      </c>
      <c r="P98" s="478">
        <v>99.158680000000004</v>
      </c>
    </row>
    <row r="99" spans="1:16" ht="12" customHeight="1" x14ac:dyDescent="0.35">
      <c r="A99" s="719"/>
      <c r="B99" s="767"/>
      <c r="C99" s="367" t="s">
        <v>151</v>
      </c>
      <c r="D99" s="467">
        <v>33.804461310000001</v>
      </c>
      <c r="E99" s="467">
        <v>4.1888545500000003</v>
      </c>
      <c r="F99" s="468">
        <v>6.3220000000000001</v>
      </c>
      <c r="G99" s="468"/>
      <c r="H99" s="467">
        <v>0.23748678000000001</v>
      </c>
      <c r="I99" s="467">
        <v>0.23761889</v>
      </c>
      <c r="J99" s="468">
        <v>51.048999999999999</v>
      </c>
      <c r="K99" s="468">
        <v>0.70252999999999999</v>
      </c>
      <c r="L99" s="468"/>
      <c r="M99" s="467">
        <v>33.566974529999996</v>
      </c>
      <c r="N99" s="467">
        <v>4.1532242399999992</v>
      </c>
      <c r="O99" s="468">
        <v>6.3130000000000006</v>
      </c>
      <c r="P99" s="478">
        <v>99.297470000000004</v>
      </c>
    </row>
    <row r="100" spans="1:16" ht="12" customHeight="1" x14ac:dyDescent="0.35">
      <c r="A100" s="719"/>
      <c r="B100" s="767"/>
      <c r="C100" s="367" t="s">
        <v>152</v>
      </c>
      <c r="D100" s="467">
        <v>33.118639649999999</v>
      </c>
      <c r="E100" s="467">
        <v>3.6730265499999999</v>
      </c>
      <c r="F100" s="468">
        <v>5.6579999999999995</v>
      </c>
      <c r="G100" s="468"/>
      <c r="H100" s="467">
        <v>0.46298968000000001</v>
      </c>
      <c r="I100" s="467">
        <v>0.33558053999999998</v>
      </c>
      <c r="J100" s="468">
        <v>36.980000000000004</v>
      </c>
      <c r="K100" s="468">
        <v>1.3979699999999999</v>
      </c>
      <c r="L100" s="468"/>
      <c r="M100" s="467">
        <v>32.793087570000004</v>
      </c>
      <c r="N100" s="467">
        <v>3.63352429</v>
      </c>
      <c r="O100" s="468">
        <v>5.6529999999999996</v>
      </c>
      <c r="P100" s="478">
        <v>99.017009999999999</v>
      </c>
    </row>
    <row r="101" spans="1:16" ht="12" customHeight="1" x14ac:dyDescent="0.35">
      <c r="A101" s="719"/>
      <c r="B101" s="768" t="s">
        <v>81</v>
      </c>
      <c r="C101" s="365" t="s">
        <v>70</v>
      </c>
      <c r="D101" s="469">
        <v>39.390109089999996</v>
      </c>
      <c r="E101" s="469">
        <v>6.67084426</v>
      </c>
      <c r="F101" s="470">
        <v>8.64</v>
      </c>
      <c r="G101" s="470"/>
      <c r="H101" s="469">
        <v>0.54032650999999998</v>
      </c>
      <c r="I101" s="469">
        <v>0.47059368000000001</v>
      </c>
      <c r="J101" s="470">
        <v>44.436</v>
      </c>
      <c r="K101" s="470">
        <v>1.3717299999999999</v>
      </c>
      <c r="L101" s="470"/>
      <c r="M101" s="469">
        <v>38.960851219999995</v>
      </c>
      <c r="N101" s="469">
        <v>6.5760362500000005</v>
      </c>
      <c r="O101" s="470">
        <v>8.6120000000000001</v>
      </c>
      <c r="P101" s="479">
        <v>98.910240000000002</v>
      </c>
    </row>
    <row r="102" spans="1:16" ht="12" customHeight="1" x14ac:dyDescent="0.35">
      <c r="A102" s="719"/>
      <c r="B102" s="768"/>
      <c r="C102" s="365" t="s">
        <v>151</v>
      </c>
      <c r="D102" s="469">
        <v>20.451026300000002</v>
      </c>
      <c r="E102" s="469">
        <v>3.9852676799999998</v>
      </c>
      <c r="F102" s="470">
        <v>9.9420000000000002</v>
      </c>
      <c r="G102" s="470"/>
      <c r="H102" s="469">
        <v>0.17574173999999998</v>
      </c>
      <c r="I102" s="469">
        <v>0.22960836000000001</v>
      </c>
      <c r="J102" s="470">
        <v>66.659000000000006</v>
      </c>
      <c r="K102" s="470">
        <v>0.85933000000000004</v>
      </c>
      <c r="L102" s="470"/>
      <c r="M102" s="469">
        <v>20.275284559999999</v>
      </c>
      <c r="N102" s="469">
        <v>3.9392254699999998</v>
      </c>
      <c r="O102" s="470">
        <v>9.9130000000000003</v>
      </c>
      <c r="P102" s="479">
        <v>99.14067</v>
      </c>
    </row>
    <row r="103" spans="1:16" ht="12" customHeight="1" x14ac:dyDescent="0.35">
      <c r="A103" s="719"/>
      <c r="B103" s="768"/>
      <c r="C103" s="365" t="s">
        <v>152</v>
      </c>
      <c r="D103" s="469">
        <v>18.939082790000001</v>
      </c>
      <c r="E103" s="469">
        <v>3.3965841099999996</v>
      </c>
      <c r="F103" s="470">
        <v>9.15</v>
      </c>
      <c r="G103" s="470"/>
      <c r="H103" s="469">
        <v>0.36458477</v>
      </c>
      <c r="I103" s="469">
        <v>0.33137036999999997</v>
      </c>
      <c r="J103" s="470">
        <v>46.372</v>
      </c>
      <c r="K103" s="470">
        <v>1.9250400000000001</v>
      </c>
      <c r="L103" s="470"/>
      <c r="M103" s="469">
        <v>18.68556667</v>
      </c>
      <c r="N103" s="469">
        <v>3.3597720099999999</v>
      </c>
      <c r="O103" s="470">
        <v>9.1739999999999995</v>
      </c>
      <c r="P103" s="479">
        <v>98.661410000000004</v>
      </c>
    </row>
    <row r="104" spans="1:16" ht="12" customHeight="1" x14ac:dyDescent="0.35">
      <c r="A104" s="719"/>
      <c r="B104" s="769" t="s">
        <v>82</v>
      </c>
      <c r="C104" s="367" t="s">
        <v>70</v>
      </c>
      <c r="D104" s="467">
        <v>27.53299187</v>
      </c>
      <c r="E104" s="467">
        <v>5.9844600400000001</v>
      </c>
      <c r="F104" s="468">
        <v>11.09</v>
      </c>
      <c r="G104" s="468"/>
      <c r="H104" s="467">
        <v>0.16014994999999999</v>
      </c>
      <c r="I104" s="467">
        <v>0.10692056</v>
      </c>
      <c r="J104" s="468">
        <v>34.063000000000002</v>
      </c>
      <c r="K104" s="468">
        <v>0.58167000000000002</v>
      </c>
      <c r="L104" s="468"/>
      <c r="M104" s="467">
        <v>27.399210869999997</v>
      </c>
      <c r="N104" s="467">
        <v>5.9635145500000002</v>
      </c>
      <c r="O104" s="468">
        <v>11.105</v>
      </c>
      <c r="P104" s="478">
        <v>99.514110000000002</v>
      </c>
    </row>
    <row r="105" spans="1:16" ht="12" customHeight="1" x14ac:dyDescent="0.35">
      <c r="A105" s="719"/>
      <c r="B105" s="769"/>
      <c r="C105" s="367" t="s">
        <v>151</v>
      </c>
      <c r="D105" s="467">
        <v>13.35343501</v>
      </c>
      <c r="E105" s="467">
        <v>3.7275175699999998</v>
      </c>
      <c r="F105" s="468">
        <v>14.241999999999999</v>
      </c>
      <c r="G105" s="468"/>
      <c r="H105" s="467">
        <v>6.1745040000000001E-2</v>
      </c>
      <c r="I105" s="467">
        <v>6.1317659999999996E-2</v>
      </c>
      <c r="J105" s="468">
        <v>50.666999999999994</v>
      </c>
      <c r="K105" s="468">
        <v>0.46239000000000002</v>
      </c>
      <c r="L105" s="468"/>
      <c r="M105" s="467">
        <v>13.29168997</v>
      </c>
      <c r="N105" s="467">
        <v>3.7260666700000002</v>
      </c>
      <c r="O105" s="468">
        <v>14.302999999999999</v>
      </c>
      <c r="P105" s="478">
        <v>99.537610000000001</v>
      </c>
    </row>
    <row r="106" spans="1:16" ht="12" customHeight="1" x14ac:dyDescent="0.35">
      <c r="A106" s="720"/>
      <c r="B106" s="770"/>
      <c r="C106" s="368" t="s">
        <v>152</v>
      </c>
      <c r="D106" s="471">
        <v>14.17955686</v>
      </c>
      <c r="E106" s="471">
        <v>3.2401512400000003</v>
      </c>
      <c r="F106" s="472">
        <v>11.659000000000001</v>
      </c>
      <c r="G106" s="472"/>
      <c r="H106" s="471">
        <v>9.8404909999999998E-2</v>
      </c>
      <c r="I106" s="471">
        <v>8.2977309999999999E-2</v>
      </c>
      <c r="J106" s="472">
        <v>43.021999999999998</v>
      </c>
      <c r="K106" s="472">
        <v>0.69399</v>
      </c>
      <c r="L106" s="472"/>
      <c r="M106" s="471">
        <v>14.10752091</v>
      </c>
      <c r="N106" s="471">
        <v>3.2182928700000004</v>
      </c>
      <c r="O106" s="472">
        <v>11.638999999999999</v>
      </c>
      <c r="P106" s="480">
        <v>99.491969999999995</v>
      </c>
    </row>
    <row r="107" spans="1:16" ht="12" customHeight="1" x14ac:dyDescent="0.35">
      <c r="A107" s="711" t="s">
        <v>93</v>
      </c>
      <c r="B107" s="766" t="s">
        <v>80</v>
      </c>
      <c r="C107" s="366" t="s">
        <v>70</v>
      </c>
      <c r="D107" s="467">
        <v>60.536344110000002</v>
      </c>
      <c r="E107" s="467">
        <v>5.5459980299999998</v>
      </c>
      <c r="F107" s="468">
        <v>4.6739999999999995</v>
      </c>
      <c r="G107" s="468"/>
      <c r="H107" s="467">
        <v>0.29381195000000004</v>
      </c>
      <c r="I107" s="467">
        <v>0.31134523999999997</v>
      </c>
      <c r="J107" s="468">
        <v>54.064999999999998</v>
      </c>
      <c r="K107" s="468">
        <v>0.48535</v>
      </c>
      <c r="L107" s="468"/>
      <c r="M107" s="467">
        <v>60.266553879999996</v>
      </c>
      <c r="N107" s="467">
        <v>5.5328534400000002</v>
      </c>
      <c r="O107" s="468">
        <v>4.6840000000000002</v>
      </c>
      <c r="P107" s="478">
        <v>99.554329999999993</v>
      </c>
    </row>
    <row r="108" spans="1:16" ht="12" customHeight="1" x14ac:dyDescent="0.35">
      <c r="A108" s="712"/>
      <c r="B108" s="767"/>
      <c r="C108" s="367" t="s">
        <v>151</v>
      </c>
      <c r="D108" s="467">
        <v>30.97992953</v>
      </c>
      <c r="E108" s="467">
        <v>3.6312004900000003</v>
      </c>
      <c r="F108" s="468">
        <v>5.9799999999999995</v>
      </c>
      <c r="G108" s="468"/>
      <c r="H108" s="467">
        <v>0.18681630999999999</v>
      </c>
      <c r="I108" s="467">
        <v>0.26155677999999999</v>
      </c>
      <c r="J108" s="468">
        <v>71.432000000000002</v>
      </c>
      <c r="K108" s="468">
        <v>0.60302</v>
      </c>
      <c r="L108" s="468"/>
      <c r="M108" s="467">
        <v>30.793113209999998</v>
      </c>
      <c r="N108" s="467">
        <v>3.63160873</v>
      </c>
      <c r="O108" s="468">
        <v>6.0170000000000003</v>
      </c>
      <c r="P108" s="478">
        <v>99.396979999999999</v>
      </c>
    </row>
    <row r="109" spans="1:16" ht="12" customHeight="1" x14ac:dyDescent="0.35">
      <c r="A109" s="712"/>
      <c r="B109" s="767"/>
      <c r="C109" s="367" t="s">
        <v>152</v>
      </c>
      <c r="D109" s="467">
        <v>29.556414589999999</v>
      </c>
      <c r="E109" s="467">
        <v>3.1019405600000001</v>
      </c>
      <c r="F109" s="468">
        <v>5.3550000000000004</v>
      </c>
      <c r="G109" s="468"/>
      <c r="H109" s="467">
        <v>0.10699563999999999</v>
      </c>
      <c r="I109" s="467">
        <v>0.16612771000000001</v>
      </c>
      <c r="J109" s="468">
        <v>79.216999999999999</v>
      </c>
      <c r="K109" s="468">
        <v>0.36199999999999999</v>
      </c>
      <c r="L109" s="468"/>
      <c r="M109" s="467">
        <v>29.473440660000001</v>
      </c>
      <c r="N109" s="467">
        <v>3.1048759599999998</v>
      </c>
      <c r="O109" s="468">
        <v>5.375</v>
      </c>
      <c r="P109" s="478">
        <v>99.719269999999995</v>
      </c>
    </row>
    <row r="110" spans="1:16" ht="12" customHeight="1" x14ac:dyDescent="0.35">
      <c r="A110" s="712"/>
      <c r="B110" s="768" t="s">
        <v>81</v>
      </c>
      <c r="C110" s="365" t="s">
        <v>70</v>
      </c>
      <c r="D110" s="469">
        <v>43.476000630000001</v>
      </c>
      <c r="E110" s="469">
        <v>6.4058117700000006</v>
      </c>
      <c r="F110" s="470">
        <v>7.5170000000000003</v>
      </c>
      <c r="G110" s="470"/>
      <c r="H110" s="469">
        <v>0.18681630999999999</v>
      </c>
      <c r="I110" s="469">
        <v>0.26155677999999999</v>
      </c>
      <c r="J110" s="470">
        <v>71.432000000000002</v>
      </c>
      <c r="K110" s="470">
        <v>0.42970000000000003</v>
      </c>
      <c r="L110" s="470"/>
      <c r="M110" s="469">
        <v>43.289184319999997</v>
      </c>
      <c r="N110" s="469">
        <v>6.3795427200000008</v>
      </c>
      <c r="O110" s="470">
        <v>7.519000000000001</v>
      </c>
      <c r="P110" s="479">
        <v>99.570300000000003</v>
      </c>
    </row>
    <row r="111" spans="1:16" ht="12" customHeight="1" x14ac:dyDescent="0.35">
      <c r="A111" s="712"/>
      <c r="B111" s="768"/>
      <c r="C111" s="365" t="s">
        <v>151</v>
      </c>
      <c r="D111" s="469">
        <v>22.709781240000002</v>
      </c>
      <c r="E111" s="469">
        <v>3.8646682599999997</v>
      </c>
      <c r="F111" s="470">
        <v>8.6819999999999986</v>
      </c>
      <c r="G111" s="470"/>
      <c r="H111" s="469">
        <v>0.18681630999999999</v>
      </c>
      <c r="I111" s="469">
        <v>0.26155677999999999</v>
      </c>
      <c r="J111" s="470">
        <v>71.432000000000002</v>
      </c>
      <c r="K111" s="470">
        <v>0.82262000000000002</v>
      </c>
      <c r="L111" s="470"/>
      <c r="M111" s="469">
        <v>22.52296492</v>
      </c>
      <c r="N111" s="469">
        <v>3.8553268899999997</v>
      </c>
      <c r="O111" s="470">
        <v>8.7330000000000005</v>
      </c>
      <c r="P111" s="479">
        <v>99.177379999999999</v>
      </c>
    </row>
    <row r="112" spans="1:16" ht="12" customHeight="1" x14ac:dyDescent="0.35">
      <c r="A112" s="712"/>
      <c r="B112" s="768"/>
      <c r="C112" s="365" t="s">
        <v>152</v>
      </c>
      <c r="D112" s="469">
        <v>20.76621939</v>
      </c>
      <c r="E112" s="469">
        <v>3.3731781399999998</v>
      </c>
      <c r="F112" s="470">
        <v>8.2880000000000003</v>
      </c>
      <c r="G112" s="470"/>
      <c r="H112" s="469">
        <v>0</v>
      </c>
      <c r="I112" s="469">
        <v>0</v>
      </c>
      <c r="J112" s="470" t="s">
        <v>84</v>
      </c>
      <c r="K112" s="470">
        <v>0</v>
      </c>
      <c r="L112" s="470"/>
      <c r="M112" s="469">
        <v>20.76621939</v>
      </c>
      <c r="N112" s="469">
        <v>3.3731781399999998</v>
      </c>
      <c r="O112" s="470">
        <v>8.2880000000000003</v>
      </c>
      <c r="P112" s="479">
        <v>100</v>
      </c>
    </row>
    <row r="113" spans="1:16" ht="12" customHeight="1" x14ac:dyDescent="0.35">
      <c r="A113" s="712"/>
      <c r="B113" s="769" t="s">
        <v>82</v>
      </c>
      <c r="C113" s="367" t="s">
        <v>70</v>
      </c>
      <c r="D113" s="467">
        <v>17.06034348</v>
      </c>
      <c r="E113" s="467">
        <v>3.6590755100000001</v>
      </c>
      <c r="F113" s="468">
        <v>10.943</v>
      </c>
      <c r="G113" s="468"/>
      <c r="H113" s="467">
        <v>0.10699563999999999</v>
      </c>
      <c r="I113" s="467">
        <v>0.16612771000000001</v>
      </c>
      <c r="J113" s="468">
        <v>79.216999999999999</v>
      </c>
      <c r="K113" s="468">
        <v>0.62716000000000005</v>
      </c>
      <c r="L113" s="468"/>
      <c r="M113" s="467">
        <v>16.97736956</v>
      </c>
      <c r="N113" s="467">
        <v>3.6345717100000003</v>
      </c>
      <c r="O113" s="468">
        <v>10.923</v>
      </c>
      <c r="P113" s="478">
        <v>99.513639999999995</v>
      </c>
    </row>
    <row r="114" spans="1:16" ht="12" customHeight="1" x14ac:dyDescent="0.35">
      <c r="A114" s="712"/>
      <c r="B114" s="769"/>
      <c r="C114" s="367" t="s">
        <v>151</v>
      </c>
      <c r="D114" s="467">
        <v>8.2701482899999998</v>
      </c>
      <c r="E114" s="467">
        <v>2.0579477800000001</v>
      </c>
      <c r="F114" s="468">
        <v>12.696</v>
      </c>
      <c r="G114" s="468"/>
      <c r="H114" s="467">
        <v>0</v>
      </c>
      <c r="I114" s="467">
        <v>0</v>
      </c>
      <c r="J114" s="468" t="s">
        <v>84</v>
      </c>
      <c r="K114" s="468">
        <v>0</v>
      </c>
      <c r="L114" s="468"/>
      <c r="M114" s="467">
        <v>8.2701482899999998</v>
      </c>
      <c r="N114" s="467">
        <v>2.0579477800000001</v>
      </c>
      <c r="O114" s="468">
        <v>12.696</v>
      </c>
      <c r="P114" s="478">
        <v>100</v>
      </c>
    </row>
    <row r="115" spans="1:16" ht="12" customHeight="1" x14ac:dyDescent="0.35">
      <c r="A115" s="713"/>
      <c r="B115" s="770"/>
      <c r="C115" s="368" t="s">
        <v>152</v>
      </c>
      <c r="D115" s="471">
        <v>8.7901951900000004</v>
      </c>
      <c r="E115" s="471">
        <v>2.0977417300000001</v>
      </c>
      <c r="F115" s="472">
        <v>12.176</v>
      </c>
      <c r="G115" s="472"/>
      <c r="H115" s="471">
        <v>0.10699563999999999</v>
      </c>
      <c r="I115" s="471">
        <v>0.16612771000000001</v>
      </c>
      <c r="J115" s="472">
        <v>79.216999999999999</v>
      </c>
      <c r="K115" s="472">
        <v>1.21722</v>
      </c>
      <c r="L115" s="472"/>
      <c r="M115" s="471">
        <v>8.7072212699999998</v>
      </c>
      <c r="N115" s="471">
        <v>2.07927427</v>
      </c>
      <c r="O115" s="472">
        <v>12.184000000000001</v>
      </c>
      <c r="P115" s="480">
        <v>99.056060000000002</v>
      </c>
    </row>
    <row r="116" spans="1:16" ht="12" customHeight="1" x14ac:dyDescent="0.35">
      <c r="A116" s="718" t="s">
        <v>94</v>
      </c>
      <c r="B116" s="766" t="s">
        <v>80</v>
      </c>
      <c r="C116" s="366" t="s">
        <v>70</v>
      </c>
      <c r="D116" s="467">
        <v>224.12776908999999</v>
      </c>
      <c r="E116" s="467">
        <v>14.24932181</v>
      </c>
      <c r="F116" s="468">
        <v>3.2439999999999998</v>
      </c>
      <c r="G116" s="468"/>
      <c r="H116" s="467">
        <v>20.033594700000002</v>
      </c>
      <c r="I116" s="467">
        <v>4.7482055799999996</v>
      </c>
      <c r="J116" s="468">
        <v>12.092000000000001</v>
      </c>
      <c r="K116" s="468">
        <v>8.9384700000000006</v>
      </c>
      <c r="L116" s="468"/>
      <c r="M116" s="467">
        <v>211.69350752000003</v>
      </c>
      <c r="N116" s="467">
        <v>14.209930079999999</v>
      </c>
      <c r="O116" s="468">
        <v>3.4250000000000003</v>
      </c>
      <c r="P116" s="478">
        <v>94.452150000000003</v>
      </c>
    </row>
    <row r="117" spans="1:16" ht="12" customHeight="1" x14ac:dyDescent="0.35">
      <c r="A117" s="719"/>
      <c r="B117" s="767"/>
      <c r="C117" s="367" t="s">
        <v>151</v>
      </c>
      <c r="D117" s="467">
        <v>113.94802533999999</v>
      </c>
      <c r="E117" s="467">
        <v>9.2474792600000004</v>
      </c>
      <c r="F117" s="468">
        <v>4.141</v>
      </c>
      <c r="G117" s="468"/>
      <c r="H117" s="467">
        <v>11.343687360000001</v>
      </c>
      <c r="I117" s="467">
        <v>3.5082374300000003</v>
      </c>
      <c r="J117" s="468">
        <v>15.779000000000002</v>
      </c>
      <c r="K117" s="468">
        <v>9.9551400000000001</v>
      </c>
      <c r="L117" s="468"/>
      <c r="M117" s="467">
        <v>107.04913065999999</v>
      </c>
      <c r="N117" s="467">
        <v>8.9524814399999997</v>
      </c>
      <c r="O117" s="468">
        <v>4.2670000000000003</v>
      </c>
      <c r="P117" s="478">
        <v>93.945580000000007</v>
      </c>
    </row>
    <row r="118" spans="1:16" ht="12" customHeight="1" x14ac:dyDescent="0.35">
      <c r="A118" s="719"/>
      <c r="B118" s="767"/>
      <c r="C118" s="367" t="s">
        <v>152</v>
      </c>
      <c r="D118" s="467">
        <v>110.17974375</v>
      </c>
      <c r="E118" s="467">
        <v>8.8413384999999991</v>
      </c>
      <c r="F118" s="468">
        <v>4.0939999999999994</v>
      </c>
      <c r="G118" s="468"/>
      <c r="H118" s="467">
        <v>8.6899073399999995</v>
      </c>
      <c r="I118" s="467">
        <v>2.6811292299999998</v>
      </c>
      <c r="J118" s="468">
        <v>15.742000000000001</v>
      </c>
      <c r="K118" s="468">
        <v>7.8870300000000002</v>
      </c>
      <c r="L118" s="468"/>
      <c r="M118" s="467">
        <v>104.64437686000001</v>
      </c>
      <c r="N118" s="467">
        <v>8.8821006499999999</v>
      </c>
      <c r="O118" s="468">
        <v>4.3310000000000004</v>
      </c>
      <c r="P118" s="478">
        <v>94.976060000000004</v>
      </c>
    </row>
    <row r="119" spans="1:16" ht="12" customHeight="1" x14ac:dyDescent="0.35">
      <c r="A119" s="719"/>
      <c r="B119" s="768" t="s">
        <v>81</v>
      </c>
      <c r="C119" s="365" t="s">
        <v>70</v>
      </c>
      <c r="D119" s="469">
        <v>65.898445890000005</v>
      </c>
      <c r="E119" s="469">
        <v>12.470387919999999</v>
      </c>
      <c r="F119" s="470">
        <v>9.6549999999999994</v>
      </c>
      <c r="G119" s="470"/>
      <c r="H119" s="469">
        <v>2.7009923699999998</v>
      </c>
      <c r="I119" s="469">
        <v>1.3913818900000001</v>
      </c>
      <c r="J119" s="470">
        <v>26.283000000000001</v>
      </c>
      <c r="K119" s="470">
        <v>4.0987200000000001</v>
      </c>
      <c r="L119" s="470"/>
      <c r="M119" s="469">
        <v>64.14283365</v>
      </c>
      <c r="N119" s="469">
        <v>12.191088180000001</v>
      </c>
      <c r="O119" s="470">
        <v>9.6969999999999992</v>
      </c>
      <c r="P119" s="479">
        <v>97.335880000000003</v>
      </c>
    </row>
    <row r="120" spans="1:16" ht="12" customHeight="1" x14ac:dyDescent="0.35">
      <c r="A120" s="719"/>
      <c r="B120" s="768"/>
      <c r="C120" s="365" t="s">
        <v>151</v>
      </c>
      <c r="D120" s="469">
        <v>32.139511329999998</v>
      </c>
      <c r="E120" s="469">
        <v>7.0510026099999994</v>
      </c>
      <c r="F120" s="470">
        <v>11.193</v>
      </c>
      <c r="G120" s="470"/>
      <c r="H120" s="469">
        <v>1.3986029100000001</v>
      </c>
      <c r="I120" s="469">
        <v>0.92325597000000004</v>
      </c>
      <c r="J120" s="470">
        <v>33.68</v>
      </c>
      <c r="K120" s="470">
        <v>4.3516599999999999</v>
      </c>
      <c r="L120" s="470"/>
      <c r="M120" s="469">
        <v>31.170691699999999</v>
      </c>
      <c r="N120" s="469">
        <v>6.7778513199999999</v>
      </c>
      <c r="O120" s="470">
        <v>11.093999999999999</v>
      </c>
      <c r="P120" s="479">
        <v>96.985579999999999</v>
      </c>
    </row>
    <row r="121" spans="1:16" ht="12" customHeight="1" x14ac:dyDescent="0.35">
      <c r="A121" s="719"/>
      <c r="B121" s="768"/>
      <c r="C121" s="365" t="s">
        <v>152</v>
      </c>
      <c r="D121" s="469">
        <v>33.75893456</v>
      </c>
      <c r="E121" s="469">
        <v>7.2220134299999996</v>
      </c>
      <c r="F121" s="470">
        <v>10.914999999999999</v>
      </c>
      <c r="G121" s="470"/>
      <c r="H121" s="469">
        <v>1.3023894600000001</v>
      </c>
      <c r="I121" s="469">
        <v>0.94374121</v>
      </c>
      <c r="J121" s="470">
        <v>36.970999999999997</v>
      </c>
      <c r="K121" s="470">
        <v>3.85791</v>
      </c>
      <c r="L121" s="470"/>
      <c r="M121" s="469">
        <v>32.972141949999994</v>
      </c>
      <c r="N121" s="469">
        <v>7.0808442999999999</v>
      </c>
      <c r="O121" s="470">
        <v>10.957000000000001</v>
      </c>
      <c r="P121" s="479">
        <v>97.669380000000004</v>
      </c>
    </row>
    <row r="122" spans="1:16" ht="12" customHeight="1" x14ac:dyDescent="0.35">
      <c r="A122" s="719"/>
      <c r="B122" s="769" t="s">
        <v>82</v>
      </c>
      <c r="C122" s="367" t="s">
        <v>70</v>
      </c>
      <c r="D122" s="467">
        <v>158.22932320000001</v>
      </c>
      <c r="E122" s="467">
        <v>13.14592056</v>
      </c>
      <c r="F122" s="468">
        <v>4.2389999999999999</v>
      </c>
      <c r="G122" s="468"/>
      <c r="H122" s="467">
        <v>17.33260233</v>
      </c>
      <c r="I122" s="467">
        <v>4.6575755499999998</v>
      </c>
      <c r="J122" s="468">
        <v>13.71</v>
      </c>
      <c r="K122" s="468">
        <v>10.9541</v>
      </c>
      <c r="L122" s="468"/>
      <c r="M122" s="467">
        <v>147.55067387</v>
      </c>
      <c r="N122" s="467">
        <v>12.81493562</v>
      </c>
      <c r="O122" s="468">
        <v>4.431</v>
      </c>
      <c r="P122" s="478">
        <v>93.251159999999999</v>
      </c>
    </row>
    <row r="123" spans="1:16" ht="12" customHeight="1" x14ac:dyDescent="0.35">
      <c r="A123" s="719"/>
      <c r="B123" s="769"/>
      <c r="C123" s="367" t="s">
        <v>151</v>
      </c>
      <c r="D123" s="467">
        <v>81.808514009999996</v>
      </c>
      <c r="E123" s="467">
        <v>8.6391196699999995</v>
      </c>
      <c r="F123" s="468">
        <v>5.3879999999999999</v>
      </c>
      <c r="G123" s="468"/>
      <c r="H123" s="467">
        <v>9.9450844499999995</v>
      </c>
      <c r="I123" s="467">
        <v>3.4618712599999997</v>
      </c>
      <c r="J123" s="468">
        <v>17.760000000000002</v>
      </c>
      <c r="K123" s="468">
        <v>12.15654</v>
      </c>
      <c r="L123" s="468"/>
      <c r="M123" s="467">
        <v>75.878438950000003</v>
      </c>
      <c r="N123" s="467">
        <v>8.2162847299999999</v>
      </c>
      <c r="O123" s="468">
        <v>5.5250000000000004</v>
      </c>
      <c r="P123" s="478">
        <v>92.751270000000005</v>
      </c>
    </row>
    <row r="124" spans="1:16" ht="12" customHeight="1" x14ac:dyDescent="0.35">
      <c r="A124" s="720"/>
      <c r="B124" s="770"/>
      <c r="C124" s="368" t="s">
        <v>152</v>
      </c>
      <c r="D124" s="471">
        <v>76.42080919</v>
      </c>
      <c r="E124" s="471">
        <v>7.5711589000000004</v>
      </c>
      <c r="F124" s="472">
        <v>5.0549999999999997</v>
      </c>
      <c r="G124" s="472"/>
      <c r="H124" s="471">
        <v>7.3875178800000008</v>
      </c>
      <c r="I124" s="471">
        <v>2.5438197700000003</v>
      </c>
      <c r="J124" s="472">
        <v>17.568000000000001</v>
      </c>
      <c r="K124" s="472">
        <v>9.6668900000000004</v>
      </c>
      <c r="L124" s="472"/>
      <c r="M124" s="471">
        <v>71.67223491</v>
      </c>
      <c r="N124" s="471">
        <v>7.5910819199999997</v>
      </c>
      <c r="O124" s="472">
        <v>5.4039999999999999</v>
      </c>
      <c r="P124" s="480">
        <v>93.786280000000005</v>
      </c>
    </row>
    <row r="125" spans="1:16" ht="12" customHeight="1" x14ac:dyDescent="0.35">
      <c r="A125" s="711" t="s">
        <v>95</v>
      </c>
      <c r="B125" s="766" t="s">
        <v>80</v>
      </c>
      <c r="C125" s="366" t="s">
        <v>70</v>
      </c>
      <c r="D125" s="467">
        <v>264.95068524999999</v>
      </c>
      <c r="E125" s="467">
        <v>19.417655849999999</v>
      </c>
      <c r="F125" s="468">
        <v>3.7389999999999999</v>
      </c>
      <c r="G125" s="468"/>
      <c r="H125" s="467">
        <v>7.0182944900000006</v>
      </c>
      <c r="I125" s="467">
        <v>2.3169737599999998</v>
      </c>
      <c r="J125" s="468">
        <v>16.844000000000001</v>
      </c>
      <c r="K125" s="468">
        <v>2.6489099999999999</v>
      </c>
      <c r="L125" s="468"/>
      <c r="M125" s="467">
        <v>262.35942427999998</v>
      </c>
      <c r="N125" s="467">
        <v>19.336611209999997</v>
      </c>
      <c r="O125" s="468">
        <v>3.7600000000000002</v>
      </c>
      <c r="P125" s="478">
        <v>99.021979999999999</v>
      </c>
    </row>
    <row r="126" spans="1:16" ht="12" customHeight="1" x14ac:dyDescent="0.35">
      <c r="A126" s="712"/>
      <c r="B126" s="767"/>
      <c r="C126" s="367" t="s">
        <v>151</v>
      </c>
      <c r="D126" s="467">
        <v>134.92525210000002</v>
      </c>
      <c r="E126" s="467">
        <v>11.818426970000001</v>
      </c>
      <c r="F126" s="468">
        <v>4.4690000000000003</v>
      </c>
      <c r="G126" s="468"/>
      <c r="H126" s="467">
        <v>4.1113561600000006</v>
      </c>
      <c r="I126" s="467">
        <v>1.8328930499999998</v>
      </c>
      <c r="J126" s="468">
        <v>22.745999999999999</v>
      </c>
      <c r="K126" s="468">
        <v>3.0471400000000002</v>
      </c>
      <c r="L126" s="468"/>
      <c r="M126" s="467">
        <v>133.50391727000002</v>
      </c>
      <c r="N126" s="467">
        <v>11.700148069999999</v>
      </c>
      <c r="O126" s="468">
        <v>4.4710000000000001</v>
      </c>
      <c r="P126" s="478">
        <v>98.946579999999997</v>
      </c>
    </row>
    <row r="127" spans="1:16" ht="12" customHeight="1" x14ac:dyDescent="0.35">
      <c r="A127" s="712"/>
      <c r="B127" s="767"/>
      <c r="C127" s="367" t="s">
        <v>152</v>
      </c>
      <c r="D127" s="467">
        <v>130.02543313999999</v>
      </c>
      <c r="E127" s="467">
        <v>11.162282339999999</v>
      </c>
      <c r="F127" s="468">
        <v>4.38</v>
      </c>
      <c r="G127" s="468"/>
      <c r="H127" s="467">
        <v>2.9069383200000001</v>
      </c>
      <c r="I127" s="467">
        <v>1.4541511599999999</v>
      </c>
      <c r="J127" s="468">
        <v>25.521999999999998</v>
      </c>
      <c r="K127" s="468">
        <v>2.2356699999999998</v>
      </c>
      <c r="L127" s="468"/>
      <c r="M127" s="467">
        <v>128.85550699999999</v>
      </c>
      <c r="N127" s="467">
        <v>11.10328621</v>
      </c>
      <c r="O127" s="468">
        <v>4.3959999999999999</v>
      </c>
      <c r="P127" s="478">
        <v>99.100229999999996</v>
      </c>
    </row>
    <row r="128" spans="1:16" ht="12" customHeight="1" x14ac:dyDescent="0.35">
      <c r="A128" s="712"/>
      <c r="B128" s="768" t="s">
        <v>81</v>
      </c>
      <c r="C128" s="365" t="s">
        <v>70</v>
      </c>
      <c r="D128" s="469">
        <v>189.52573404</v>
      </c>
      <c r="E128" s="469">
        <v>23.0835939</v>
      </c>
      <c r="F128" s="470">
        <v>6.2140000000000004</v>
      </c>
      <c r="G128" s="470"/>
      <c r="H128" s="469">
        <v>4.2118784500000004</v>
      </c>
      <c r="I128" s="469">
        <v>2.01252326</v>
      </c>
      <c r="J128" s="470">
        <v>24.379000000000001</v>
      </c>
      <c r="K128" s="470">
        <v>2.2223299999999999</v>
      </c>
      <c r="L128" s="470"/>
      <c r="M128" s="469">
        <v>187.52881814</v>
      </c>
      <c r="N128" s="469">
        <v>22.899143759999998</v>
      </c>
      <c r="O128" s="470">
        <v>6.23</v>
      </c>
      <c r="P128" s="479">
        <v>98.946359999999999</v>
      </c>
    </row>
    <row r="129" spans="1:16" ht="12" customHeight="1" x14ac:dyDescent="0.35">
      <c r="A129" s="712"/>
      <c r="B129" s="768"/>
      <c r="C129" s="365" t="s">
        <v>151</v>
      </c>
      <c r="D129" s="469">
        <v>94.5918724</v>
      </c>
      <c r="E129" s="469">
        <v>13.693559759999999</v>
      </c>
      <c r="F129" s="470">
        <v>7.3859999999999992</v>
      </c>
      <c r="G129" s="470"/>
      <c r="H129" s="469">
        <v>2.3935258399999997</v>
      </c>
      <c r="I129" s="469">
        <v>1.6103726599999999</v>
      </c>
      <c r="J129" s="470">
        <v>34.327000000000005</v>
      </c>
      <c r="K129" s="470">
        <v>2.53037</v>
      </c>
      <c r="L129" s="470"/>
      <c r="M129" s="469">
        <v>93.481167119999995</v>
      </c>
      <c r="N129" s="469">
        <v>13.48858435</v>
      </c>
      <c r="O129" s="470">
        <v>7.3620000000000001</v>
      </c>
      <c r="P129" s="479">
        <v>98.825789999999998</v>
      </c>
    </row>
    <row r="130" spans="1:16" ht="12" customHeight="1" x14ac:dyDescent="0.35">
      <c r="A130" s="712"/>
      <c r="B130" s="768"/>
      <c r="C130" s="365" t="s">
        <v>152</v>
      </c>
      <c r="D130" s="469">
        <v>94.933861640000003</v>
      </c>
      <c r="E130" s="469">
        <v>12.469553970000002</v>
      </c>
      <c r="F130" s="470">
        <v>6.702</v>
      </c>
      <c r="G130" s="470"/>
      <c r="H130" s="469">
        <v>1.8183525999999999</v>
      </c>
      <c r="I130" s="469">
        <v>1.31446972</v>
      </c>
      <c r="J130" s="470">
        <v>36.881999999999998</v>
      </c>
      <c r="K130" s="470">
        <v>1.9153899999999999</v>
      </c>
      <c r="L130" s="470"/>
      <c r="M130" s="469">
        <v>94.047651029999997</v>
      </c>
      <c r="N130" s="469">
        <v>12.43378133</v>
      </c>
      <c r="O130" s="470">
        <v>6.7449999999999992</v>
      </c>
      <c r="P130" s="479">
        <v>99.066500000000005</v>
      </c>
    </row>
    <row r="131" spans="1:16" ht="12" customHeight="1" x14ac:dyDescent="0.35">
      <c r="A131" s="712"/>
      <c r="B131" s="769" t="s">
        <v>82</v>
      </c>
      <c r="C131" s="367" t="s">
        <v>70</v>
      </c>
      <c r="D131" s="467">
        <v>75.424951210000003</v>
      </c>
      <c r="E131" s="467">
        <v>13.94081426</v>
      </c>
      <c r="F131" s="468">
        <v>9.43</v>
      </c>
      <c r="G131" s="468"/>
      <c r="H131" s="467">
        <v>2.8064160400000002</v>
      </c>
      <c r="I131" s="467">
        <v>1.28772508</v>
      </c>
      <c r="J131" s="468">
        <v>23.411000000000001</v>
      </c>
      <c r="K131" s="468">
        <v>3.7208100000000002</v>
      </c>
      <c r="L131" s="468"/>
      <c r="M131" s="467">
        <v>74.830606130000007</v>
      </c>
      <c r="N131" s="467">
        <v>13.80960273</v>
      </c>
      <c r="O131" s="468">
        <v>9.4159999999999986</v>
      </c>
      <c r="P131" s="478">
        <v>99.212000000000003</v>
      </c>
    </row>
    <row r="132" spans="1:16" ht="12" customHeight="1" x14ac:dyDescent="0.35">
      <c r="A132" s="712"/>
      <c r="B132" s="769"/>
      <c r="C132" s="367" t="s">
        <v>151</v>
      </c>
      <c r="D132" s="467">
        <v>40.333379699999995</v>
      </c>
      <c r="E132" s="467">
        <v>7.8240249000000004</v>
      </c>
      <c r="F132" s="468">
        <v>9.8970000000000002</v>
      </c>
      <c r="G132" s="468"/>
      <c r="H132" s="467">
        <v>1.71783032</v>
      </c>
      <c r="I132" s="467">
        <v>0.99155196999999995</v>
      </c>
      <c r="J132" s="468">
        <v>29.45</v>
      </c>
      <c r="K132" s="468">
        <v>4.25908</v>
      </c>
      <c r="L132" s="468"/>
      <c r="M132" s="467">
        <v>40.022750160000001</v>
      </c>
      <c r="N132" s="467">
        <v>7.7549886399999997</v>
      </c>
      <c r="O132" s="468">
        <v>9.886000000000001</v>
      </c>
      <c r="P132" s="478">
        <v>99.229839999999996</v>
      </c>
    </row>
    <row r="133" spans="1:16" ht="12" customHeight="1" x14ac:dyDescent="0.35">
      <c r="A133" s="713"/>
      <c r="B133" s="770"/>
      <c r="C133" s="368" t="s">
        <v>152</v>
      </c>
      <c r="D133" s="471">
        <v>35.091571510000001</v>
      </c>
      <c r="E133" s="471">
        <v>6.9802244199999999</v>
      </c>
      <c r="F133" s="472">
        <v>10.148999999999999</v>
      </c>
      <c r="G133" s="472"/>
      <c r="H133" s="471">
        <v>1.08858572</v>
      </c>
      <c r="I133" s="471">
        <v>0.61004733999999994</v>
      </c>
      <c r="J133" s="472">
        <v>28.592000000000002</v>
      </c>
      <c r="K133" s="472">
        <v>3.1021299999999998</v>
      </c>
      <c r="L133" s="472"/>
      <c r="M133" s="471">
        <v>34.807855979999999</v>
      </c>
      <c r="N133" s="471">
        <v>6.9182351300000002</v>
      </c>
      <c r="O133" s="472">
        <v>10.141</v>
      </c>
      <c r="P133" s="480">
        <v>99.191500000000005</v>
      </c>
    </row>
    <row r="134" spans="1:16" ht="12" customHeight="1" x14ac:dyDescent="0.35">
      <c r="A134" s="718" t="s">
        <v>96</v>
      </c>
      <c r="B134" s="766" t="s">
        <v>80</v>
      </c>
      <c r="C134" s="366" t="s">
        <v>70</v>
      </c>
      <c r="D134" s="467">
        <v>117.81328675</v>
      </c>
      <c r="E134" s="467">
        <v>9.2142777700000007</v>
      </c>
      <c r="F134" s="468">
        <v>3.9899999999999998</v>
      </c>
      <c r="G134" s="468"/>
      <c r="H134" s="467">
        <v>13.716421189999998</v>
      </c>
      <c r="I134" s="467">
        <v>4.6522431399999995</v>
      </c>
      <c r="J134" s="468">
        <v>17.305</v>
      </c>
      <c r="K134" s="468">
        <v>11.64251</v>
      </c>
      <c r="L134" s="468"/>
      <c r="M134" s="467">
        <v>112.10571137999999</v>
      </c>
      <c r="N134" s="467">
        <v>8.8824756600000008</v>
      </c>
      <c r="O134" s="468">
        <v>4.0430000000000001</v>
      </c>
      <c r="P134" s="478">
        <v>95.155410000000003</v>
      </c>
    </row>
    <row r="135" spans="1:16" ht="12" customHeight="1" x14ac:dyDescent="0.35">
      <c r="A135" s="719"/>
      <c r="B135" s="767"/>
      <c r="C135" s="367" t="s">
        <v>151</v>
      </c>
      <c r="D135" s="467">
        <v>59.546686560000005</v>
      </c>
      <c r="E135" s="467">
        <v>5.2264076400000006</v>
      </c>
      <c r="F135" s="468">
        <v>4.4779999999999998</v>
      </c>
      <c r="G135" s="468"/>
      <c r="H135" s="467">
        <v>7.6080749800000005</v>
      </c>
      <c r="I135" s="467">
        <v>2.82876197</v>
      </c>
      <c r="J135" s="468">
        <v>18.970000000000002</v>
      </c>
      <c r="K135" s="468">
        <v>12.77666</v>
      </c>
      <c r="L135" s="468"/>
      <c r="M135" s="467">
        <v>56.2557349</v>
      </c>
      <c r="N135" s="467">
        <v>4.9982399900000001</v>
      </c>
      <c r="O135" s="468">
        <v>4.5330000000000004</v>
      </c>
      <c r="P135" s="478">
        <v>94.473330000000004</v>
      </c>
    </row>
    <row r="136" spans="1:16" ht="12" customHeight="1" x14ac:dyDescent="0.35">
      <c r="A136" s="719"/>
      <c r="B136" s="767"/>
      <c r="C136" s="367" t="s">
        <v>152</v>
      </c>
      <c r="D136" s="467">
        <v>58.266600189999998</v>
      </c>
      <c r="E136" s="467">
        <v>5.4592115100000003</v>
      </c>
      <c r="F136" s="468">
        <v>4.78</v>
      </c>
      <c r="G136" s="468"/>
      <c r="H136" s="467">
        <v>6.1083462099999997</v>
      </c>
      <c r="I136" s="467">
        <v>2.1527511700000002</v>
      </c>
      <c r="J136" s="468">
        <v>17.980999999999998</v>
      </c>
      <c r="K136" s="468">
        <v>10.48344</v>
      </c>
      <c r="L136" s="468"/>
      <c r="M136" s="467">
        <v>55.849976490000003</v>
      </c>
      <c r="N136" s="467">
        <v>5.4231639100000004</v>
      </c>
      <c r="O136" s="468">
        <v>4.9539999999999997</v>
      </c>
      <c r="P136" s="478">
        <v>95.852469999999997</v>
      </c>
    </row>
    <row r="137" spans="1:16" ht="12" customHeight="1" x14ac:dyDescent="0.35">
      <c r="A137" s="719"/>
      <c r="B137" s="768" t="s">
        <v>81</v>
      </c>
      <c r="C137" s="365" t="s">
        <v>70</v>
      </c>
      <c r="D137" s="469">
        <v>43.758616779999997</v>
      </c>
      <c r="E137" s="469">
        <v>8.0406492699999994</v>
      </c>
      <c r="F137" s="470">
        <v>9.375</v>
      </c>
      <c r="G137" s="470"/>
      <c r="H137" s="469">
        <v>5.8844656799999999</v>
      </c>
      <c r="I137" s="469">
        <v>3.1772903299999999</v>
      </c>
      <c r="J137" s="470">
        <v>27.548000000000002</v>
      </c>
      <c r="K137" s="470">
        <v>13.447559999999999</v>
      </c>
      <c r="L137" s="470"/>
      <c r="M137" s="469">
        <v>41.645087859999997</v>
      </c>
      <c r="N137" s="469">
        <v>7.9595110299999998</v>
      </c>
      <c r="O137" s="470">
        <v>9.7509999999999994</v>
      </c>
      <c r="P137" s="479">
        <v>95.170029999999997</v>
      </c>
    </row>
    <row r="138" spans="1:16" ht="12" customHeight="1" x14ac:dyDescent="0.35">
      <c r="A138" s="719"/>
      <c r="B138" s="768"/>
      <c r="C138" s="365" t="s">
        <v>151</v>
      </c>
      <c r="D138" s="469">
        <v>21.793811129999998</v>
      </c>
      <c r="E138" s="469">
        <v>4.2870219000000001</v>
      </c>
      <c r="F138" s="470">
        <v>10.036000000000001</v>
      </c>
      <c r="G138" s="470"/>
      <c r="H138" s="469">
        <v>2.9212535899999996</v>
      </c>
      <c r="I138" s="469">
        <v>1.7604792</v>
      </c>
      <c r="J138" s="470">
        <v>30.747000000000003</v>
      </c>
      <c r="K138" s="470">
        <v>13.40405</v>
      </c>
      <c r="L138" s="470"/>
      <c r="M138" s="469">
        <v>20.73010661</v>
      </c>
      <c r="N138" s="469">
        <v>4.1220593600000006</v>
      </c>
      <c r="O138" s="470">
        <v>10.145</v>
      </c>
      <c r="P138" s="479">
        <v>95.119240000000005</v>
      </c>
    </row>
    <row r="139" spans="1:16" ht="12" customHeight="1" x14ac:dyDescent="0.35">
      <c r="A139" s="719"/>
      <c r="B139" s="768"/>
      <c r="C139" s="365" t="s">
        <v>152</v>
      </c>
      <c r="D139" s="469">
        <v>21.964805649999999</v>
      </c>
      <c r="E139" s="469">
        <v>4.8165187899999999</v>
      </c>
      <c r="F139" s="470">
        <v>11.187999999999999</v>
      </c>
      <c r="G139" s="470"/>
      <c r="H139" s="469">
        <v>2.9632120799999999</v>
      </c>
      <c r="I139" s="469">
        <v>1.6486835799999999</v>
      </c>
      <c r="J139" s="470">
        <v>28.387</v>
      </c>
      <c r="K139" s="470">
        <v>13.490729999999999</v>
      </c>
      <c r="L139" s="470"/>
      <c r="M139" s="469">
        <v>20.91498125</v>
      </c>
      <c r="N139" s="469">
        <v>4.8799094099999998</v>
      </c>
      <c r="O139" s="470">
        <v>11.904</v>
      </c>
      <c r="P139" s="479">
        <v>95.220420000000004</v>
      </c>
    </row>
    <row r="140" spans="1:16" ht="12" customHeight="1" x14ac:dyDescent="0.35">
      <c r="A140" s="719"/>
      <c r="B140" s="769" t="s">
        <v>82</v>
      </c>
      <c r="C140" s="367" t="s">
        <v>70</v>
      </c>
      <c r="D140" s="467">
        <v>74.054669970000006</v>
      </c>
      <c r="E140" s="467">
        <v>8.3138757499999993</v>
      </c>
      <c r="F140" s="468">
        <v>5.7279999999999998</v>
      </c>
      <c r="G140" s="468"/>
      <c r="H140" s="467">
        <v>7.8319555200000002</v>
      </c>
      <c r="I140" s="467">
        <v>3.6305814199999999</v>
      </c>
      <c r="J140" s="468">
        <v>23.651</v>
      </c>
      <c r="K140" s="468">
        <v>10.57591</v>
      </c>
      <c r="L140" s="468"/>
      <c r="M140" s="467">
        <v>70.460623529999992</v>
      </c>
      <c r="N140" s="467">
        <v>7.6572681599999992</v>
      </c>
      <c r="O140" s="468">
        <v>5.5449999999999999</v>
      </c>
      <c r="P140" s="478">
        <v>95.146770000000004</v>
      </c>
    </row>
    <row r="141" spans="1:16" ht="12" customHeight="1" x14ac:dyDescent="0.35">
      <c r="A141" s="719"/>
      <c r="B141" s="769"/>
      <c r="C141" s="367" t="s">
        <v>151</v>
      </c>
      <c r="D141" s="467">
        <v>37.752875430000003</v>
      </c>
      <c r="E141" s="467">
        <v>4.5596573999999999</v>
      </c>
      <c r="F141" s="468">
        <v>6.1619999999999999</v>
      </c>
      <c r="G141" s="468"/>
      <c r="H141" s="467">
        <v>4.6868213900000004</v>
      </c>
      <c r="I141" s="467">
        <v>2.3300437900000004</v>
      </c>
      <c r="J141" s="468">
        <v>25.364999999999998</v>
      </c>
      <c r="K141" s="468">
        <v>12.414479999999999</v>
      </c>
      <c r="L141" s="468"/>
      <c r="M141" s="467">
        <v>35.52562829</v>
      </c>
      <c r="N141" s="467">
        <v>4.14834221</v>
      </c>
      <c r="O141" s="468">
        <v>5.9580000000000002</v>
      </c>
      <c r="P141" s="478">
        <v>94.100459999999998</v>
      </c>
    </row>
    <row r="142" spans="1:16" ht="12" customHeight="1" x14ac:dyDescent="0.35">
      <c r="A142" s="720"/>
      <c r="B142" s="770"/>
      <c r="C142" s="368" t="s">
        <v>152</v>
      </c>
      <c r="D142" s="471">
        <v>36.301794549999997</v>
      </c>
      <c r="E142" s="471">
        <v>4.6562691699999998</v>
      </c>
      <c r="F142" s="472">
        <v>6.5439999999999996</v>
      </c>
      <c r="G142" s="472"/>
      <c r="H142" s="471">
        <v>3.1451341299999998</v>
      </c>
      <c r="I142" s="471">
        <v>1.4881180899999999</v>
      </c>
      <c r="J142" s="472">
        <v>24.14</v>
      </c>
      <c r="K142" s="472">
        <v>8.6638500000000001</v>
      </c>
      <c r="L142" s="472"/>
      <c r="M142" s="471">
        <v>34.934995229999998</v>
      </c>
      <c r="N142" s="471">
        <v>4.4680987500000002</v>
      </c>
      <c r="O142" s="472">
        <v>6.5250000000000004</v>
      </c>
      <c r="P142" s="480">
        <v>96.234899999999996</v>
      </c>
    </row>
    <row r="143" spans="1:16" ht="12" customHeight="1" x14ac:dyDescent="0.35">
      <c r="A143" s="711" t="s">
        <v>97</v>
      </c>
      <c r="B143" s="766" t="s">
        <v>80</v>
      </c>
      <c r="C143" s="366" t="s">
        <v>70</v>
      </c>
      <c r="D143" s="467">
        <v>343.00173633999998</v>
      </c>
      <c r="E143" s="467">
        <v>25.301605420000001</v>
      </c>
      <c r="F143" s="468">
        <v>3.7639999999999998</v>
      </c>
      <c r="G143" s="468"/>
      <c r="H143" s="467">
        <v>10.4374614</v>
      </c>
      <c r="I143" s="467">
        <v>4.73619725</v>
      </c>
      <c r="J143" s="468">
        <v>23.151</v>
      </c>
      <c r="K143" s="468">
        <v>3.04298</v>
      </c>
      <c r="L143" s="468"/>
      <c r="M143" s="467">
        <v>336.84026077999999</v>
      </c>
      <c r="N143" s="467">
        <v>24.86019181</v>
      </c>
      <c r="O143" s="468">
        <v>3.766</v>
      </c>
      <c r="P143" s="478">
        <v>98.203659999999999</v>
      </c>
    </row>
    <row r="144" spans="1:16" ht="12" customHeight="1" x14ac:dyDescent="0.35">
      <c r="A144" s="712"/>
      <c r="B144" s="767"/>
      <c r="C144" s="367" t="s">
        <v>151</v>
      </c>
      <c r="D144" s="467">
        <v>157.99493784000001</v>
      </c>
      <c r="E144" s="467">
        <v>14.183518319999999</v>
      </c>
      <c r="F144" s="468">
        <v>4.58</v>
      </c>
      <c r="G144" s="468"/>
      <c r="H144" s="467">
        <v>4.1635110500000003</v>
      </c>
      <c r="I144" s="467">
        <v>2.3303601899999999</v>
      </c>
      <c r="J144" s="468">
        <v>28.556999999999999</v>
      </c>
      <c r="K144" s="468">
        <v>2.6352199999999999</v>
      </c>
      <c r="L144" s="468"/>
      <c r="M144" s="467">
        <v>155.98577306000001</v>
      </c>
      <c r="N144" s="467">
        <v>14.158380530000001</v>
      </c>
      <c r="O144" s="468">
        <v>4.6309999999999993</v>
      </c>
      <c r="P144" s="478">
        <v>98.728340000000003</v>
      </c>
    </row>
    <row r="145" spans="1:16" ht="12" customHeight="1" x14ac:dyDescent="0.35">
      <c r="A145" s="712"/>
      <c r="B145" s="767"/>
      <c r="C145" s="367" t="s">
        <v>152</v>
      </c>
      <c r="D145" s="467">
        <v>185.0067985</v>
      </c>
      <c r="E145" s="467">
        <v>16.199087070000001</v>
      </c>
      <c r="F145" s="468">
        <v>4.4670000000000005</v>
      </c>
      <c r="G145" s="468"/>
      <c r="H145" s="467">
        <v>6.2739503499999998</v>
      </c>
      <c r="I145" s="467">
        <v>3.4822356500000002</v>
      </c>
      <c r="J145" s="468">
        <v>28.317999999999998</v>
      </c>
      <c r="K145" s="468">
        <v>3.3912</v>
      </c>
      <c r="L145" s="468"/>
      <c r="M145" s="467">
        <v>180.85448772000001</v>
      </c>
      <c r="N145" s="467">
        <v>15.75720025</v>
      </c>
      <c r="O145" s="468">
        <v>4.4450000000000003</v>
      </c>
      <c r="P145" s="478">
        <v>97.755589999999998</v>
      </c>
    </row>
    <row r="146" spans="1:16" ht="12" customHeight="1" x14ac:dyDescent="0.35">
      <c r="A146" s="712"/>
      <c r="B146" s="768" t="s">
        <v>81</v>
      </c>
      <c r="C146" s="365" t="s">
        <v>70</v>
      </c>
      <c r="D146" s="469">
        <v>148.28057255000002</v>
      </c>
      <c r="E146" s="469">
        <v>22.33391834</v>
      </c>
      <c r="F146" s="470">
        <v>7.6850000000000005</v>
      </c>
      <c r="G146" s="470"/>
      <c r="H146" s="469">
        <v>3.8252261600000002</v>
      </c>
      <c r="I146" s="469">
        <v>2.4410537899999998</v>
      </c>
      <c r="J146" s="470">
        <v>32.558</v>
      </c>
      <c r="K146" s="470">
        <v>2.57972</v>
      </c>
      <c r="L146" s="470"/>
      <c r="M146" s="469">
        <v>146.53783339</v>
      </c>
      <c r="N146" s="469">
        <v>22.22919242</v>
      </c>
      <c r="O146" s="470">
        <v>7.7399999999999993</v>
      </c>
      <c r="P146" s="479">
        <v>98.824700000000007</v>
      </c>
    </row>
    <row r="147" spans="1:16" ht="12" customHeight="1" x14ac:dyDescent="0.35">
      <c r="A147" s="712"/>
      <c r="B147" s="768"/>
      <c r="C147" s="365" t="s">
        <v>151</v>
      </c>
      <c r="D147" s="469">
        <v>67.677252259999989</v>
      </c>
      <c r="E147" s="469">
        <v>11.261273109999999</v>
      </c>
      <c r="F147" s="470">
        <v>8.49</v>
      </c>
      <c r="G147" s="470"/>
      <c r="H147" s="469">
        <v>1.7986536799999999</v>
      </c>
      <c r="I147" s="469">
        <v>1.34761262</v>
      </c>
      <c r="J147" s="470">
        <v>38.225999999999999</v>
      </c>
      <c r="K147" s="470">
        <v>2.6576900000000001</v>
      </c>
      <c r="L147" s="470"/>
      <c r="M147" s="469">
        <v>66.513272610000001</v>
      </c>
      <c r="N147" s="469">
        <v>11.2338991</v>
      </c>
      <c r="O147" s="470">
        <v>8.6169999999999991</v>
      </c>
      <c r="P147" s="479">
        <v>98.280100000000004</v>
      </c>
    </row>
    <row r="148" spans="1:16" ht="12" customHeight="1" x14ac:dyDescent="0.35">
      <c r="A148" s="712"/>
      <c r="B148" s="768"/>
      <c r="C148" s="365" t="s">
        <v>152</v>
      </c>
      <c r="D148" s="469">
        <v>80.603320280000005</v>
      </c>
      <c r="E148" s="469">
        <v>14.09865484</v>
      </c>
      <c r="F148" s="470">
        <v>8.9239999999999995</v>
      </c>
      <c r="G148" s="470"/>
      <c r="H148" s="469">
        <v>2.02657248</v>
      </c>
      <c r="I148" s="469">
        <v>1.4851402900000001</v>
      </c>
      <c r="J148" s="470">
        <v>37.389000000000003</v>
      </c>
      <c r="K148" s="470">
        <v>2.5142500000000001</v>
      </c>
      <c r="L148" s="470"/>
      <c r="M148" s="469">
        <v>80.024560780000002</v>
      </c>
      <c r="N148" s="469">
        <v>14.062533289999999</v>
      </c>
      <c r="O148" s="470">
        <v>8.9660000000000011</v>
      </c>
      <c r="P148" s="479">
        <v>99.281970000000001</v>
      </c>
    </row>
    <row r="149" spans="1:16" ht="12" customHeight="1" x14ac:dyDescent="0.35">
      <c r="A149" s="712"/>
      <c r="B149" s="769" t="s">
        <v>82</v>
      </c>
      <c r="C149" s="367" t="s">
        <v>70</v>
      </c>
      <c r="D149" s="467">
        <v>194.72116378999999</v>
      </c>
      <c r="E149" s="467">
        <v>24.209089670000001</v>
      </c>
      <c r="F149" s="468">
        <v>6.343</v>
      </c>
      <c r="G149" s="468"/>
      <c r="H149" s="467">
        <v>6.6122352400000004</v>
      </c>
      <c r="I149" s="467">
        <v>4.1475566200000005</v>
      </c>
      <c r="J149" s="468">
        <v>32.003</v>
      </c>
      <c r="K149" s="468">
        <v>3.39575</v>
      </c>
      <c r="L149" s="468"/>
      <c r="M149" s="467">
        <v>190.30242738999999</v>
      </c>
      <c r="N149" s="467">
        <v>23.530794950000001</v>
      </c>
      <c r="O149" s="468">
        <v>6.3089999999999993</v>
      </c>
      <c r="P149" s="478">
        <v>97.730739999999997</v>
      </c>
    </row>
    <row r="150" spans="1:16" ht="12" customHeight="1" x14ac:dyDescent="0.35">
      <c r="A150" s="712"/>
      <c r="B150" s="769"/>
      <c r="C150" s="367" t="s">
        <v>151</v>
      </c>
      <c r="D150" s="467">
        <v>90.317685580000003</v>
      </c>
      <c r="E150" s="467">
        <v>12.911641449999999</v>
      </c>
      <c r="F150" s="468">
        <v>7.2940000000000005</v>
      </c>
      <c r="G150" s="468"/>
      <c r="H150" s="467">
        <v>2.3648573700000002</v>
      </c>
      <c r="I150" s="467">
        <v>1.94345086</v>
      </c>
      <c r="J150" s="468">
        <v>41.929000000000002</v>
      </c>
      <c r="K150" s="468">
        <v>2.6183800000000002</v>
      </c>
      <c r="L150" s="468"/>
      <c r="M150" s="467">
        <v>89.472500450000013</v>
      </c>
      <c r="N150" s="467">
        <v>12.82868657</v>
      </c>
      <c r="O150" s="468">
        <v>7.3150000000000004</v>
      </c>
      <c r="P150" s="478">
        <v>99.064210000000003</v>
      </c>
    </row>
    <row r="151" spans="1:16" ht="12" customHeight="1" x14ac:dyDescent="0.35">
      <c r="A151" s="713"/>
      <c r="B151" s="770"/>
      <c r="C151" s="368" t="s">
        <v>152</v>
      </c>
      <c r="D151" s="471">
        <v>104.40347821</v>
      </c>
      <c r="E151" s="471">
        <v>14.592720439999999</v>
      </c>
      <c r="F151" s="472">
        <v>7.1310000000000002</v>
      </c>
      <c r="G151" s="472"/>
      <c r="H151" s="471">
        <v>4.2473778700000002</v>
      </c>
      <c r="I151" s="471">
        <v>3.19136541</v>
      </c>
      <c r="J151" s="472">
        <v>38.335000000000001</v>
      </c>
      <c r="K151" s="472">
        <v>4.0682299999999998</v>
      </c>
      <c r="L151" s="472"/>
      <c r="M151" s="471">
        <v>100.82992693</v>
      </c>
      <c r="N151" s="471">
        <v>13.941914140000002</v>
      </c>
      <c r="O151" s="472">
        <v>7.0549999999999997</v>
      </c>
      <c r="P151" s="480">
        <v>96.577169999999995</v>
      </c>
    </row>
    <row r="152" spans="1:16" ht="12" customHeight="1" x14ac:dyDescent="0.35">
      <c r="A152" s="718" t="s">
        <v>98</v>
      </c>
      <c r="B152" s="766" t="s">
        <v>80</v>
      </c>
      <c r="C152" s="366" t="s">
        <v>70</v>
      </c>
      <c r="D152" s="467">
        <v>351.17028870999997</v>
      </c>
      <c r="E152" s="467">
        <v>29.800968570000002</v>
      </c>
      <c r="F152" s="468">
        <v>4.33</v>
      </c>
      <c r="G152" s="468"/>
      <c r="H152" s="467">
        <v>4.7890564400000004</v>
      </c>
      <c r="I152" s="467">
        <v>3.1315119800000004</v>
      </c>
      <c r="J152" s="468">
        <v>33.362000000000002</v>
      </c>
      <c r="K152" s="468">
        <v>1.36374</v>
      </c>
      <c r="L152" s="468"/>
      <c r="M152" s="467">
        <v>348.45781591000002</v>
      </c>
      <c r="N152" s="467">
        <v>28.977193920000001</v>
      </c>
      <c r="O152" s="468">
        <v>4.2430000000000003</v>
      </c>
      <c r="P152" s="478">
        <v>99.227590000000006</v>
      </c>
    </row>
    <row r="153" spans="1:16" ht="12" customHeight="1" x14ac:dyDescent="0.35">
      <c r="A153" s="719"/>
      <c r="B153" s="767"/>
      <c r="C153" s="367" t="s">
        <v>151</v>
      </c>
      <c r="D153" s="467">
        <v>185.54247685999999</v>
      </c>
      <c r="E153" s="467">
        <v>20.910881109999998</v>
      </c>
      <c r="F153" s="468">
        <v>5.75</v>
      </c>
      <c r="G153" s="468"/>
      <c r="H153" s="467">
        <v>3.66782136</v>
      </c>
      <c r="I153" s="467">
        <v>3.5008395000000001</v>
      </c>
      <c r="J153" s="468">
        <v>48.698</v>
      </c>
      <c r="K153" s="468">
        <v>1.97681</v>
      </c>
      <c r="L153" s="468"/>
      <c r="M153" s="467">
        <v>182.93383624999998</v>
      </c>
      <c r="N153" s="467">
        <v>20.175431420000002</v>
      </c>
      <c r="O153" s="468">
        <v>5.6269999999999998</v>
      </c>
      <c r="P153" s="478">
        <v>98.594049999999996</v>
      </c>
    </row>
    <row r="154" spans="1:16" ht="12" customHeight="1" x14ac:dyDescent="0.35">
      <c r="A154" s="719"/>
      <c r="B154" s="767"/>
      <c r="C154" s="367" t="s">
        <v>152</v>
      </c>
      <c r="D154" s="467">
        <v>165.62781185</v>
      </c>
      <c r="E154" s="467">
        <v>17.599425319999998</v>
      </c>
      <c r="F154" s="468">
        <v>5.4210000000000003</v>
      </c>
      <c r="G154" s="468"/>
      <c r="H154" s="467">
        <v>1.1212350799999999</v>
      </c>
      <c r="I154" s="467">
        <v>1.5380480399999998</v>
      </c>
      <c r="J154" s="468">
        <v>69.986999999999995</v>
      </c>
      <c r="K154" s="468">
        <v>0.67696000000000001</v>
      </c>
      <c r="L154" s="468"/>
      <c r="M154" s="467">
        <v>165.52397966000001</v>
      </c>
      <c r="N154" s="467">
        <v>17.59516842</v>
      </c>
      <c r="O154" s="468">
        <v>5.423</v>
      </c>
      <c r="P154" s="478">
        <v>99.937309999999997</v>
      </c>
    </row>
    <row r="155" spans="1:16" ht="12" customHeight="1" x14ac:dyDescent="0.35">
      <c r="A155" s="719"/>
      <c r="B155" s="768" t="s">
        <v>81</v>
      </c>
      <c r="C155" s="365" t="s">
        <v>70</v>
      </c>
      <c r="D155" s="469">
        <v>242.75060423999997</v>
      </c>
      <c r="E155" s="469">
        <v>30.098868339999999</v>
      </c>
      <c r="F155" s="470">
        <v>6.3259999999999996</v>
      </c>
      <c r="G155" s="470"/>
      <c r="H155" s="469">
        <v>3.9652194599999997</v>
      </c>
      <c r="I155" s="469">
        <v>3.02438969</v>
      </c>
      <c r="J155" s="470">
        <v>38.914999999999999</v>
      </c>
      <c r="K155" s="470">
        <v>1.6334500000000001</v>
      </c>
      <c r="L155" s="470"/>
      <c r="M155" s="469">
        <v>240.40309310000001</v>
      </c>
      <c r="N155" s="469">
        <v>29.199760569999999</v>
      </c>
      <c r="O155" s="470">
        <v>6.1970000000000001</v>
      </c>
      <c r="P155" s="479">
        <v>99.03295</v>
      </c>
    </row>
    <row r="156" spans="1:16" ht="12" customHeight="1" x14ac:dyDescent="0.35">
      <c r="A156" s="719"/>
      <c r="B156" s="768"/>
      <c r="C156" s="365" t="s">
        <v>151</v>
      </c>
      <c r="D156" s="469">
        <v>129.92134419999999</v>
      </c>
      <c r="E156" s="469">
        <v>20.718450059999999</v>
      </c>
      <c r="F156" s="470">
        <v>8.136000000000001</v>
      </c>
      <c r="G156" s="470"/>
      <c r="H156" s="469">
        <v>3.2075089999999999</v>
      </c>
      <c r="I156" s="469">
        <v>3.4616757100000002</v>
      </c>
      <c r="J156" s="470">
        <v>55.062999999999995</v>
      </c>
      <c r="K156" s="470">
        <v>2.4688099999999999</v>
      </c>
      <c r="L156" s="470"/>
      <c r="M156" s="469">
        <v>127.57383306999999</v>
      </c>
      <c r="N156" s="469">
        <v>19.866422660000001</v>
      </c>
      <c r="O156" s="470">
        <v>7.9450000000000003</v>
      </c>
      <c r="P156" s="479">
        <v>98.193129999999996</v>
      </c>
    </row>
    <row r="157" spans="1:16" ht="12" customHeight="1" x14ac:dyDescent="0.35">
      <c r="A157" s="719"/>
      <c r="B157" s="768"/>
      <c r="C157" s="365" t="s">
        <v>152</v>
      </c>
      <c r="D157" s="469">
        <v>112.82926003999999</v>
      </c>
      <c r="E157" s="469">
        <v>17.068358480000001</v>
      </c>
      <c r="F157" s="470">
        <v>7.718</v>
      </c>
      <c r="G157" s="470"/>
      <c r="H157" s="469">
        <v>0.75771045999999997</v>
      </c>
      <c r="I157" s="469">
        <v>1.4861892600000002</v>
      </c>
      <c r="J157" s="470">
        <v>100</v>
      </c>
      <c r="K157" s="470">
        <v>0.67154999999999998</v>
      </c>
      <c r="L157" s="470"/>
      <c r="M157" s="469">
        <v>112.82926003999999</v>
      </c>
      <c r="N157" s="469">
        <v>17.068358480000001</v>
      </c>
      <c r="O157" s="470">
        <v>7.718</v>
      </c>
      <c r="P157" s="479">
        <v>100</v>
      </c>
    </row>
    <row r="158" spans="1:16" ht="12" customHeight="1" x14ac:dyDescent="0.35">
      <c r="A158" s="719"/>
      <c r="B158" s="769" t="s">
        <v>82</v>
      </c>
      <c r="C158" s="367" t="s">
        <v>70</v>
      </c>
      <c r="D158" s="467">
        <v>108.41968446999999</v>
      </c>
      <c r="E158" s="467">
        <v>18.353469</v>
      </c>
      <c r="F158" s="468">
        <v>8.6370000000000005</v>
      </c>
      <c r="G158" s="468"/>
      <c r="H158" s="467">
        <v>0.82383698000000005</v>
      </c>
      <c r="I158" s="467">
        <v>0.78985996000000003</v>
      </c>
      <c r="J158" s="468">
        <v>48.915999999999997</v>
      </c>
      <c r="K158" s="468">
        <v>0.75985999999999998</v>
      </c>
      <c r="L158" s="468"/>
      <c r="M158" s="467">
        <v>108.05472281</v>
      </c>
      <c r="N158" s="467">
        <v>18.287973730000001</v>
      </c>
      <c r="O158" s="468">
        <v>8.6349999999999998</v>
      </c>
      <c r="P158" s="478">
        <v>99.663380000000004</v>
      </c>
    </row>
    <row r="159" spans="1:16" ht="12" customHeight="1" x14ac:dyDescent="0.35">
      <c r="A159" s="719"/>
      <c r="B159" s="769"/>
      <c r="C159" s="367" t="s">
        <v>151</v>
      </c>
      <c r="D159" s="467">
        <v>55.621132660000001</v>
      </c>
      <c r="E159" s="467">
        <v>11.277352580000001</v>
      </c>
      <c r="F159" s="468">
        <v>10.345000000000001</v>
      </c>
      <c r="G159" s="468"/>
      <c r="H159" s="467">
        <v>0.46031236000000003</v>
      </c>
      <c r="I159" s="467">
        <v>0.50765064999999998</v>
      </c>
      <c r="J159" s="468">
        <v>56.267000000000003</v>
      </c>
      <c r="K159" s="468">
        <v>0.82759000000000005</v>
      </c>
      <c r="L159" s="468"/>
      <c r="M159" s="467">
        <v>55.36000319</v>
      </c>
      <c r="N159" s="467">
        <v>11.220296430000001</v>
      </c>
      <c r="O159" s="468">
        <v>10.341000000000001</v>
      </c>
      <c r="P159" s="478">
        <v>99.530519999999996</v>
      </c>
    </row>
    <row r="160" spans="1:16" ht="12" customHeight="1" x14ac:dyDescent="0.35">
      <c r="A160" s="720"/>
      <c r="B160" s="770"/>
      <c r="C160" s="368" t="s">
        <v>152</v>
      </c>
      <c r="D160" s="471">
        <v>52.79855182</v>
      </c>
      <c r="E160" s="471">
        <v>10.148612810000001</v>
      </c>
      <c r="F160" s="472">
        <v>9.8070000000000004</v>
      </c>
      <c r="G160" s="472"/>
      <c r="H160" s="471">
        <v>0.36352462000000002</v>
      </c>
      <c r="I160" s="471">
        <v>0.39236007000000001</v>
      </c>
      <c r="J160" s="472">
        <v>55.067</v>
      </c>
      <c r="K160" s="472">
        <v>0.68850999999999996</v>
      </c>
      <c r="L160" s="472"/>
      <c r="M160" s="471">
        <v>52.694719620000001</v>
      </c>
      <c r="N160" s="471">
        <v>10.13863812</v>
      </c>
      <c r="O160" s="472">
        <v>9.8159999999999989</v>
      </c>
      <c r="P160" s="480">
        <v>99.803340000000006</v>
      </c>
    </row>
    <row r="161" spans="1:16" ht="12" customHeight="1" x14ac:dyDescent="0.35">
      <c r="A161" s="711" t="s">
        <v>99</v>
      </c>
      <c r="B161" s="766" t="s">
        <v>80</v>
      </c>
      <c r="C161" s="366" t="s">
        <v>70</v>
      </c>
      <c r="D161" s="467">
        <v>5.5695463099999998</v>
      </c>
      <c r="E161" s="467">
        <v>0.97351652</v>
      </c>
      <c r="F161" s="468">
        <v>8.9179999999999993</v>
      </c>
      <c r="G161" s="468"/>
      <c r="H161" s="467">
        <v>6.1428669999999998E-2</v>
      </c>
      <c r="I161" s="467">
        <v>5.4369750000000001E-2</v>
      </c>
      <c r="J161" s="468">
        <v>45.158000000000001</v>
      </c>
      <c r="K161" s="468">
        <v>1.10294</v>
      </c>
      <c r="L161" s="468"/>
      <c r="M161" s="467">
        <v>5.5571118899999998</v>
      </c>
      <c r="N161" s="467">
        <v>0.97236750999999999</v>
      </c>
      <c r="O161" s="468">
        <v>8.9269999999999996</v>
      </c>
      <c r="P161" s="478">
        <v>99.776740000000004</v>
      </c>
    </row>
    <row r="162" spans="1:16" ht="12" customHeight="1" x14ac:dyDescent="0.35">
      <c r="A162" s="712"/>
      <c r="B162" s="767"/>
      <c r="C162" s="367" t="s">
        <v>151</v>
      </c>
      <c r="D162" s="467">
        <v>2.7201081300000003</v>
      </c>
      <c r="E162" s="467">
        <v>0.60038311</v>
      </c>
      <c r="F162" s="468">
        <v>11.261000000000001</v>
      </c>
      <c r="G162" s="468"/>
      <c r="H162" s="467">
        <v>4.0655079999999996E-2</v>
      </c>
      <c r="I162" s="467">
        <v>4.5867370000000005E-2</v>
      </c>
      <c r="J162" s="468">
        <v>57.562000000000005</v>
      </c>
      <c r="K162" s="468">
        <v>1.49461</v>
      </c>
      <c r="L162" s="468"/>
      <c r="M162" s="467">
        <v>2.7125323899999998</v>
      </c>
      <c r="N162" s="467">
        <v>0.59819443999999999</v>
      </c>
      <c r="O162" s="468">
        <v>11.251999999999999</v>
      </c>
      <c r="P162" s="478">
        <v>99.721490000000003</v>
      </c>
    </row>
    <row r="163" spans="1:16" ht="12" customHeight="1" x14ac:dyDescent="0.35">
      <c r="A163" s="712"/>
      <c r="B163" s="767"/>
      <c r="C163" s="367" t="s">
        <v>152</v>
      </c>
      <c r="D163" s="467">
        <v>2.8494381799999999</v>
      </c>
      <c r="E163" s="467">
        <v>0.48093200999999997</v>
      </c>
      <c r="F163" s="468">
        <v>8.6110000000000007</v>
      </c>
      <c r="G163" s="468"/>
      <c r="H163" s="467">
        <v>2.0773589999999998E-2</v>
      </c>
      <c r="I163" s="467">
        <v>3.2510309999999994E-2</v>
      </c>
      <c r="J163" s="468">
        <v>79.845999999999989</v>
      </c>
      <c r="K163" s="468">
        <v>0.72904000000000002</v>
      </c>
      <c r="L163" s="468"/>
      <c r="M163" s="467">
        <v>2.8445795</v>
      </c>
      <c r="N163" s="467">
        <v>0.4811455</v>
      </c>
      <c r="O163" s="468">
        <v>8.6300000000000008</v>
      </c>
      <c r="P163" s="478">
        <v>99.829490000000007</v>
      </c>
    </row>
    <row r="164" spans="1:16" ht="12" customHeight="1" x14ac:dyDescent="0.35">
      <c r="A164" s="712"/>
      <c r="B164" s="768" t="s">
        <v>81</v>
      </c>
      <c r="C164" s="365" t="s">
        <v>70</v>
      </c>
      <c r="D164" s="469">
        <v>2.3636007599999997</v>
      </c>
      <c r="E164" s="469">
        <v>0.59310689999999999</v>
      </c>
      <c r="F164" s="470">
        <v>12.803000000000001</v>
      </c>
      <c r="G164" s="470"/>
      <c r="H164" s="469">
        <v>1.243442E-2</v>
      </c>
      <c r="I164" s="469">
        <v>1.7530489999999999E-2</v>
      </c>
      <c r="J164" s="470">
        <v>71.930000000000007</v>
      </c>
      <c r="K164" s="470">
        <v>0.52607999999999999</v>
      </c>
      <c r="L164" s="470"/>
      <c r="M164" s="469">
        <v>2.3511663500000002</v>
      </c>
      <c r="N164" s="469">
        <v>0.59125169000000011</v>
      </c>
      <c r="O164" s="470">
        <v>12.83</v>
      </c>
      <c r="P164" s="479">
        <v>99.473920000000007</v>
      </c>
    </row>
    <row r="165" spans="1:16" ht="12" customHeight="1" x14ac:dyDescent="0.35">
      <c r="A165" s="712"/>
      <c r="B165" s="768"/>
      <c r="C165" s="365" t="s">
        <v>151</v>
      </c>
      <c r="D165" s="469">
        <v>1.1995614800000001</v>
      </c>
      <c r="E165" s="469">
        <v>0.39682450999999996</v>
      </c>
      <c r="F165" s="470">
        <v>16.878</v>
      </c>
      <c r="G165" s="470"/>
      <c r="H165" s="469">
        <v>7.5757400000000001E-3</v>
      </c>
      <c r="I165" s="469">
        <v>1.491518E-2</v>
      </c>
      <c r="J165" s="470">
        <v>100</v>
      </c>
      <c r="K165" s="470">
        <v>0.63153999999999999</v>
      </c>
      <c r="L165" s="470"/>
      <c r="M165" s="469">
        <v>1.1919857300000001</v>
      </c>
      <c r="N165" s="469">
        <v>0.39351949000000003</v>
      </c>
      <c r="O165" s="470">
        <v>16.844000000000001</v>
      </c>
      <c r="P165" s="479">
        <v>99.368459999999999</v>
      </c>
    </row>
    <row r="166" spans="1:16" ht="12" customHeight="1" x14ac:dyDescent="0.35">
      <c r="A166" s="712"/>
      <c r="B166" s="768"/>
      <c r="C166" s="365" t="s">
        <v>152</v>
      </c>
      <c r="D166" s="469">
        <v>1.1640392899999998</v>
      </c>
      <c r="E166" s="469">
        <v>0.27465007000000002</v>
      </c>
      <c r="F166" s="470">
        <v>12.038</v>
      </c>
      <c r="G166" s="470"/>
      <c r="H166" s="469">
        <v>4.8586799999999998E-3</v>
      </c>
      <c r="I166" s="469">
        <v>9.3136E-3</v>
      </c>
      <c r="J166" s="470">
        <v>97.801000000000002</v>
      </c>
      <c r="K166" s="470">
        <v>0.41739999999999999</v>
      </c>
      <c r="L166" s="470"/>
      <c r="M166" s="469">
        <v>1.1591806099999999</v>
      </c>
      <c r="N166" s="469">
        <v>0.27503870999999996</v>
      </c>
      <c r="O166" s="470">
        <v>12.106</v>
      </c>
      <c r="P166" s="479">
        <v>99.582599999999999</v>
      </c>
    </row>
    <row r="167" spans="1:16" ht="12" customHeight="1" x14ac:dyDescent="0.35">
      <c r="A167" s="712"/>
      <c r="B167" s="769" t="s">
        <v>82</v>
      </c>
      <c r="C167" s="367" t="s">
        <v>70</v>
      </c>
      <c r="D167" s="467">
        <v>3.2059455400000001</v>
      </c>
      <c r="E167" s="467">
        <v>0.7665845</v>
      </c>
      <c r="F167" s="468">
        <v>12.2</v>
      </c>
      <c r="G167" s="468"/>
      <c r="H167" s="467">
        <v>4.8994250000000003E-2</v>
      </c>
      <c r="I167" s="467">
        <v>5.1475109999999998E-2</v>
      </c>
      <c r="J167" s="468">
        <v>53.603999999999999</v>
      </c>
      <c r="K167" s="468">
        <v>1.52823</v>
      </c>
      <c r="L167" s="468"/>
      <c r="M167" s="467">
        <v>3.2059455400000001</v>
      </c>
      <c r="N167" s="467">
        <v>0.7665845</v>
      </c>
      <c r="O167" s="468">
        <v>12.2</v>
      </c>
      <c r="P167" s="478">
        <v>100</v>
      </c>
    </row>
    <row r="168" spans="1:16" ht="12" customHeight="1" x14ac:dyDescent="0.35">
      <c r="A168" s="712"/>
      <c r="B168" s="769"/>
      <c r="C168" s="367" t="s">
        <v>151</v>
      </c>
      <c r="D168" s="467">
        <v>1.52054665</v>
      </c>
      <c r="E168" s="467">
        <v>0.44800255</v>
      </c>
      <c r="F168" s="468">
        <v>15.032</v>
      </c>
      <c r="G168" s="468"/>
      <c r="H168" s="467">
        <v>3.3079339999999999E-2</v>
      </c>
      <c r="I168" s="467">
        <v>4.339291E-2</v>
      </c>
      <c r="J168" s="468">
        <v>66.927999999999997</v>
      </c>
      <c r="K168" s="468">
        <v>2.1754899999999999</v>
      </c>
      <c r="L168" s="468"/>
      <c r="M168" s="467">
        <v>1.52054665</v>
      </c>
      <c r="N168" s="467">
        <v>0.44800255</v>
      </c>
      <c r="O168" s="468">
        <v>15.032</v>
      </c>
      <c r="P168" s="478">
        <v>100</v>
      </c>
    </row>
    <row r="169" spans="1:16" ht="12" customHeight="1" x14ac:dyDescent="0.35">
      <c r="A169" s="713"/>
      <c r="B169" s="770"/>
      <c r="C169" s="368" t="s">
        <v>152</v>
      </c>
      <c r="D169" s="471">
        <v>1.6853988899999999</v>
      </c>
      <c r="E169" s="471">
        <v>0.39241530000000002</v>
      </c>
      <c r="F169" s="472">
        <v>11.879000000000001</v>
      </c>
      <c r="G169" s="472"/>
      <c r="H169" s="471">
        <v>1.5914910000000001E-2</v>
      </c>
      <c r="I169" s="471">
        <v>3.1132180000000002E-2</v>
      </c>
      <c r="J169" s="472">
        <v>99.804000000000002</v>
      </c>
      <c r="K169" s="472">
        <v>0.94428000000000001</v>
      </c>
      <c r="L169" s="472"/>
      <c r="M169" s="471">
        <v>1.6853988899999999</v>
      </c>
      <c r="N169" s="471">
        <v>0.39241530000000002</v>
      </c>
      <c r="O169" s="472">
        <v>11.879000000000001</v>
      </c>
      <c r="P169" s="480">
        <v>100</v>
      </c>
    </row>
    <row r="170" spans="1:16" ht="12" customHeight="1" x14ac:dyDescent="0.35">
      <c r="A170" s="718" t="s">
        <v>100</v>
      </c>
      <c r="B170" s="766" t="s">
        <v>80</v>
      </c>
      <c r="C170" s="366" t="s">
        <v>70</v>
      </c>
      <c r="D170" s="467">
        <v>12.606564280000001</v>
      </c>
      <c r="E170" s="467">
        <v>1.2360405699999999</v>
      </c>
      <c r="F170" s="468">
        <v>5.0019999999999998</v>
      </c>
      <c r="G170" s="468"/>
      <c r="H170" s="467">
        <v>1.0666789799999998</v>
      </c>
      <c r="I170" s="467">
        <v>0.40418347999999998</v>
      </c>
      <c r="J170" s="468">
        <v>19.332999999999998</v>
      </c>
      <c r="K170" s="468">
        <v>8.4612999999999996</v>
      </c>
      <c r="L170" s="468"/>
      <c r="M170" s="467">
        <v>11.999184530000001</v>
      </c>
      <c r="N170" s="467">
        <v>1.1936902199999999</v>
      </c>
      <c r="O170" s="468">
        <v>5.0759999999999996</v>
      </c>
      <c r="P170" s="478">
        <v>95.182040000000001</v>
      </c>
    </row>
    <row r="171" spans="1:16" ht="12" customHeight="1" x14ac:dyDescent="0.35">
      <c r="A171" s="719"/>
      <c r="B171" s="767"/>
      <c r="C171" s="367" t="s">
        <v>151</v>
      </c>
      <c r="D171" s="467">
        <v>6.89795391</v>
      </c>
      <c r="E171" s="467">
        <v>0.85178292999999994</v>
      </c>
      <c r="F171" s="468">
        <v>6.3</v>
      </c>
      <c r="G171" s="468"/>
      <c r="H171" s="467">
        <v>0.73491304999999996</v>
      </c>
      <c r="I171" s="467">
        <v>0.25713470999999999</v>
      </c>
      <c r="J171" s="468">
        <v>17.850999999999999</v>
      </c>
      <c r="K171" s="468">
        <v>10.654070000000001</v>
      </c>
      <c r="L171" s="468"/>
      <c r="M171" s="467">
        <v>6.4590097200000001</v>
      </c>
      <c r="N171" s="467">
        <v>0.81702383999999995</v>
      </c>
      <c r="O171" s="468">
        <v>6.4539999999999997</v>
      </c>
      <c r="P171" s="478">
        <v>93.636600000000001</v>
      </c>
    </row>
    <row r="172" spans="1:16" ht="12" customHeight="1" x14ac:dyDescent="0.35">
      <c r="A172" s="719"/>
      <c r="B172" s="767"/>
      <c r="C172" s="367" t="s">
        <v>152</v>
      </c>
      <c r="D172" s="467">
        <v>5.7086103700000006</v>
      </c>
      <c r="E172" s="467">
        <v>0.67259421999999991</v>
      </c>
      <c r="F172" s="468">
        <v>6.0109999999999992</v>
      </c>
      <c r="G172" s="468"/>
      <c r="H172" s="467">
        <v>0.33176593000000004</v>
      </c>
      <c r="I172" s="467">
        <v>0.20080122</v>
      </c>
      <c r="J172" s="468">
        <v>30.880000000000003</v>
      </c>
      <c r="K172" s="468">
        <v>5.81168</v>
      </c>
      <c r="L172" s="468"/>
      <c r="M172" s="467">
        <v>5.5401748</v>
      </c>
      <c r="N172" s="467">
        <v>0.65949716000000003</v>
      </c>
      <c r="O172" s="468">
        <v>6.0729999999999995</v>
      </c>
      <c r="P172" s="478">
        <v>97.049449999999993</v>
      </c>
    </row>
    <row r="173" spans="1:16" ht="12" customHeight="1" x14ac:dyDescent="0.35">
      <c r="A173" s="719"/>
      <c r="B173" s="768" t="s">
        <v>81</v>
      </c>
      <c r="C173" s="365" t="s">
        <v>70</v>
      </c>
      <c r="D173" s="469">
        <v>5.7837184600000002</v>
      </c>
      <c r="E173" s="469">
        <v>1.1236326200000002</v>
      </c>
      <c r="F173" s="470">
        <v>9.9120000000000008</v>
      </c>
      <c r="G173" s="470"/>
      <c r="H173" s="469">
        <v>0.15385847999999999</v>
      </c>
      <c r="I173" s="469">
        <v>0.10744179</v>
      </c>
      <c r="J173" s="470">
        <v>35.628</v>
      </c>
      <c r="K173" s="470">
        <v>2.6602000000000001</v>
      </c>
      <c r="L173" s="470"/>
      <c r="M173" s="469">
        <v>5.6514894700000005</v>
      </c>
      <c r="N173" s="469">
        <v>1.0878348800000002</v>
      </c>
      <c r="O173" s="470">
        <v>9.8209999999999997</v>
      </c>
      <c r="P173" s="479">
        <v>97.713769999999997</v>
      </c>
    </row>
    <row r="174" spans="1:16" ht="12" customHeight="1" x14ac:dyDescent="0.35">
      <c r="A174" s="719"/>
      <c r="B174" s="768"/>
      <c r="C174" s="365" t="s">
        <v>151</v>
      </c>
      <c r="D174" s="469">
        <v>3.2273956199999998</v>
      </c>
      <c r="E174" s="469">
        <v>0.73740777000000002</v>
      </c>
      <c r="F174" s="470">
        <v>11.657</v>
      </c>
      <c r="G174" s="470"/>
      <c r="H174" s="469">
        <v>0.14011034</v>
      </c>
      <c r="I174" s="469">
        <v>0.10435128</v>
      </c>
      <c r="J174" s="470">
        <v>37.999000000000002</v>
      </c>
      <c r="K174" s="470">
        <v>4.3412800000000002</v>
      </c>
      <c r="L174" s="470"/>
      <c r="M174" s="469">
        <v>3.1089147699999997</v>
      </c>
      <c r="N174" s="469">
        <v>0.70427857999999999</v>
      </c>
      <c r="O174" s="470">
        <v>11.558</v>
      </c>
      <c r="P174" s="479">
        <v>96.328900000000004</v>
      </c>
    </row>
    <row r="175" spans="1:16" ht="12" customHeight="1" x14ac:dyDescent="0.35">
      <c r="A175" s="719"/>
      <c r="B175" s="768"/>
      <c r="C175" s="365" t="s">
        <v>152</v>
      </c>
      <c r="D175" s="469">
        <v>2.55632284</v>
      </c>
      <c r="E175" s="469">
        <v>0.59123599000000004</v>
      </c>
      <c r="F175" s="470">
        <v>11.799999999999999</v>
      </c>
      <c r="G175" s="470"/>
      <c r="H175" s="469">
        <v>1.3748139999999999E-2</v>
      </c>
      <c r="I175" s="469">
        <v>2.6643070000000001E-2</v>
      </c>
      <c r="J175" s="470">
        <v>98.873999999999995</v>
      </c>
      <c r="K175" s="470">
        <v>0.53781000000000001</v>
      </c>
      <c r="L175" s="470"/>
      <c r="M175" s="469">
        <v>2.5425747000000003</v>
      </c>
      <c r="N175" s="469">
        <v>0.58410643000000007</v>
      </c>
      <c r="O175" s="470">
        <v>11.721</v>
      </c>
      <c r="P175" s="479">
        <v>99.462190000000007</v>
      </c>
    </row>
    <row r="176" spans="1:16" ht="12" customHeight="1" x14ac:dyDescent="0.35">
      <c r="A176" s="719"/>
      <c r="B176" s="769" t="s">
        <v>82</v>
      </c>
      <c r="C176" s="367" t="s">
        <v>70</v>
      </c>
      <c r="D176" s="467">
        <v>6.8228458199999995</v>
      </c>
      <c r="E176" s="467">
        <v>1.00682223</v>
      </c>
      <c r="F176" s="468">
        <v>7.5289999999999999</v>
      </c>
      <c r="G176" s="468"/>
      <c r="H176" s="467">
        <v>0.91282050000000003</v>
      </c>
      <c r="I176" s="467">
        <v>0.39213904000000005</v>
      </c>
      <c r="J176" s="468">
        <v>21.918000000000003</v>
      </c>
      <c r="K176" s="468">
        <v>13.378880000000001</v>
      </c>
      <c r="L176" s="468"/>
      <c r="M176" s="467">
        <v>6.3476950600000004</v>
      </c>
      <c r="N176" s="467">
        <v>0.97077837999999994</v>
      </c>
      <c r="O176" s="468">
        <v>7.8029999999999999</v>
      </c>
      <c r="P176" s="478">
        <v>93.035889999999995</v>
      </c>
    </row>
    <row r="177" spans="1:16" ht="12" customHeight="1" x14ac:dyDescent="0.35">
      <c r="A177" s="719"/>
      <c r="B177" s="769"/>
      <c r="C177" s="367" t="s">
        <v>151</v>
      </c>
      <c r="D177" s="467">
        <v>3.6705582899999998</v>
      </c>
      <c r="E177" s="467">
        <v>0.65213082999999994</v>
      </c>
      <c r="F177" s="468">
        <v>9.0649999999999995</v>
      </c>
      <c r="G177" s="468"/>
      <c r="H177" s="467">
        <v>0.59480271000000007</v>
      </c>
      <c r="I177" s="467">
        <v>0.23633444000000001</v>
      </c>
      <c r="J177" s="468">
        <v>20.272000000000002</v>
      </c>
      <c r="K177" s="468">
        <v>16.204689999999999</v>
      </c>
      <c r="L177" s="468"/>
      <c r="M177" s="467">
        <v>3.3500949599999998</v>
      </c>
      <c r="N177" s="467">
        <v>0.63009415999999996</v>
      </c>
      <c r="O177" s="468">
        <v>9.5960000000000001</v>
      </c>
      <c r="P177" s="478">
        <v>91.269360000000006</v>
      </c>
    </row>
    <row r="178" spans="1:16" ht="12" customHeight="1" x14ac:dyDescent="0.35">
      <c r="A178" s="720"/>
      <c r="B178" s="770"/>
      <c r="C178" s="368" t="s">
        <v>152</v>
      </c>
      <c r="D178" s="471">
        <v>3.1522875300000002</v>
      </c>
      <c r="E178" s="471">
        <v>0.49892229999999999</v>
      </c>
      <c r="F178" s="472">
        <v>8.0750000000000011</v>
      </c>
      <c r="G178" s="472"/>
      <c r="H178" s="471">
        <v>0.31801778999999997</v>
      </c>
      <c r="I178" s="471">
        <v>0.19898246</v>
      </c>
      <c r="J178" s="472">
        <v>31.923000000000002</v>
      </c>
      <c r="K178" s="472">
        <v>10.088480000000001</v>
      </c>
      <c r="L178" s="472"/>
      <c r="M178" s="471">
        <v>2.9976001000000001</v>
      </c>
      <c r="N178" s="471">
        <v>0.48344718999999997</v>
      </c>
      <c r="O178" s="472">
        <v>8.2279999999999998</v>
      </c>
      <c r="P178" s="480">
        <v>95.092849999999999</v>
      </c>
    </row>
    <row r="179" spans="1:16" ht="12" customHeight="1" x14ac:dyDescent="0.35">
      <c r="A179" s="711" t="s">
        <v>101</v>
      </c>
      <c r="B179" s="766" t="s">
        <v>80</v>
      </c>
      <c r="C179" s="366" t="s">
        <v>70</v>
      </c>
      <c r="D179" s="467">
        <v>175.78762431000001</v>
      </c>
      <c r="E179" s="467">
        <v>12.95784504</v>
      </c>
      <c r="F179" s="468">
        <v>3.7609999999999997</v>
      </c>
      <c r="G179" s="468"/>
      <c r="H179" s="467">
        <v>2.8240353900000001</v>
      </c>
      <c r="I179" s="467">
        <v>1.6332987999999999</v>
      </c>
      <c r="J179" s="468">
        <v>29.508000000000003</v>
      </c>
      <c r="K179" s="468">
        <v>1.6065</v>
      </c>
      <c r="L179" s="468"/>
      <c r="M179" s="467">
        <v>175.22358160000002</v>
      </c>
      <c r="N179" s="467">
        <v>12.963392499999999</v>
      </c>
      <c r="O179" s="468">
        <v>3.7749999999999999</v>
      </c>
      <c r="P179" s="478">
        <v>99.679130000000001</v>
      </c>
    </row>
    <row r="180" spans="1:16" ht="12" customHeight="1" x14ac:dyDescent="0.35">
      <c r="A180" s="712"/>
      <c r="B180" s="767"/>
      <c r="C180" s="367" t="s">
        <v>151</v>
      </c>
      <c r="D180" s="467">
        <v>86.458585369999994</v>
      </c>
      <c r="E180" s="467">
        <v>7.8870134700000003</v>
      </c>
      <c r="F180" s="468">
        <v>4.6539999999999999</v>
      </c>
      <c r="G180" s="468"/>
      <c r="H180" s="467">
        <v>1.4196451099999998</v>
      </c>
      <c r="I180" s="467">
        <v>1.00468248</v>
      </c>
      <c r="J180" s="468">
        <v>36.106999999999999</v>
      </c>
      <c r="K180" s="468">
        <v>1.6419900000000001</v>
      </c>
      <c r="L180" s="468"/>
      <c r="M180" s="467">
        <v>86.291981369999988</v>
      </c>
      <c r="N180" s="467">
        <v>7.8863078599999996</v>
      </c>
      <c r="O180" s="468">
        <v>4.6629999999999994</v>
      </c>
      <c r="P180" s="478">
        <v>99.807299999999998</v>
      </c>
    </row>
    <row r="181" spans="1:16" ht="12" customHeight="1" x14ac:dyDescent="0.35">
      <c r="A181" s="712"/>
      <c r="B181" s="767"/>
      <c r="C181" s="367" t="s">
        <v>152</v>
      </c>
      <c r="D181" s="467">
        <v>89.329038940000004</v>
      </c>
      <c r="E181" s="467">
        <v>8.3320221600000011</v>
      </c>
      <c r="F181" s="468">
        <v>4.7590000000000003</v>
      </c>
      <c r="G181" s="468"/>
      <c r="H181" s="467">
        <v>1.4043902800000001</v>
      </c>
      <c r="I181" s="467">
        <v>1.17058372</v>
      </c>
      <c r="J181" s="468">
        <v>42.526000000000003</v>
      </c>
      <c r="K181" s="468">
        <v>1.5721499999999999</v>
      </c>
      <c r="L181" s="468"/>
      <c r="M181" s="467">
        <v>88.931600230000001</v>
      </c>
      <c r="N181" s="467">
        <v>8.3504837599999995</v>
      </c>
      <c r="O181" s="468">
        <v>4.7910000000000004</v>
      </c>
      <c r="P181" s="478">
        <v>99.555080000000004</v>
      </c>
    </row>
    <row r="182" spans="1:16" ht="12" customHeight="1" x14ac:dyDescent="0.35">
      <c r="A182" s="712"/>
      <c r="B182" s="768" t="s">
        <v>81</v>
      </c>
      <c r="C182" s="365" t="s">
        <v>70</v>
      </c>
      <c r="D182" s="469">
        <v>90.235233739999998</v>
      </c>
      <c r="E182" s="469">
        <v>13.25615127</v>
      </c>
      <c r="F182" s="470">
        <v>7.4950000000000001</v>
      </c>
      <c r="G182" s="470"/>
      <c r="H182" s="469">
        <v>1.4049175700000001</v>
      </c>
      <c r="I182" s="469">
        <v>1.2406202399999999</v>
      </c>
      <c r="J182" s="470">
        <v>45.054000000000002</v>
      </c>
      <c r="K182" s="470">
        <v>1.5569500000000001</v>
      </c>
      <c r="L182" s="470"/>
      <c r="M182" s="469">
        <v>89.720486269999995</v>
      </c>
      <c r="N182" s="469">
        <v>13.26385138</v>
      </c>
      <c r="O182" s="470">
        <v>7.5429999999999993</v>
      </c>
      <c r="P182" s="479">
        <v>99.429550000000006</v>
      </c>
    </row>
    <row r="183" spans="1:16" ht="12" customHeight="1" x14ac:dyDescent="0.35">
      <c r="A183" s="712"/>
      <c r="B183" s="768"/>
      <c r="C183" s="365" t="s">
        <v>151</v>
      </c>
      <c r="D183" s="469">
        <v>43.483131900000004</v>
      </c>
      <c r="E183" s="469">
        <v>7.69347051</v>
      </c>
      <c r="F183" s="470">
        <v>9.027000000000001</v>
      </c>
      <c r="G183" s="470"/>
      <c r="H183" s="469">
        <v>0.39443265999999999</v>
      </c>
      <c r="I183" s="469">
        <v>0.44503819</v>
      </c>
      <c r="J183" s="470">
        <v>57.565999999999995</v>
      </c>
      <c r="K183" s="470">
        <v>0.90708999999999995</v>
      </c>
      <c r="L183" s="470"/>
      <c r="M183" s="469">
        <v>43.365823140000003</v>
      </c>
      <c r="N183" s="469">
        <v>7.6862397499999995</v>
      </c>
      <c r="O183" s="470">
        <v>9.0429999999999993</v>
      </c>
      <c r="P183" s="479">
        <v>99.730220000000003</v>
      </c>
    </row>
    <row r="184" spans="1:16" ht="12" customHeight="1" x14ac:dyDescent="0.35">
      <c r="A184" s="712"/>
      <c r="B184" s="768"/>
      <c r="C184" s="365" t="s">
        <v>152</v>
      </c>
      <c r="D184" s="469">
        <v>46.752101840000002</v>
      </c>
      <c r="E184" s="469">
        <v>7.6510168800000002</v>
      </c>
      <c r="F184" s="470">
        <v>8.35</v>
      </c>
      <c r="G184" s="470"/>
      <c r="H184" s="469">
        <v>1.01048491</v>
      </c>
      <c r="I184" s="469">
        <v>1.1252907600000002</v>
      </c>
      <c r="J184" s="470">
        <v>56.816999999999993</v>
      </c>
      <c r="K184" s="470">
        <v>2.1613699999999998</v>
      </c>
      <c r="L184" s="470"/>
      <c r="M184" s="469">
        <v>46.354663129999999</v>
      </c>
      <c r="N184" s="469">
        <v>7.6818574599999998</v>
      </c>
      <c r="O184" s="470">
        <v>8.4550000000000001</v>
      </c>
      <c r="P184" s="479">
        <v>99.149900000000002</v>
      </c>
    </row>
    <row r="185" spans="1:16" ht="12" customHeight="1" x14ac:dyDescent="0.35">
      <c r="A185" s="712"/>
      <c r="B185" s="769" t="s">
        <v>82</v>
      </c>
      <c r="C185" s="367" t="s">
        <v>70</v>
      </c>
      <c r="D185" s="467">
        <v>85.552390580000008</v>
      </c>
      <c r="E185" s="467">
        <v>10.8999559</v>
      </c>
      <c r="F185" s="468">
        <v>6.5</v>
      </c>
      <c r="G185" s="468"/>
      <c r="H185" s="467">
        <v>1.4191178199999999</v>
      </c>
      <c r="I185" s="467">
        <v>1.1037870999999999</v>
      </c>
      <c r="J185" s="468">
        <v>39.684000000000005</v>
      </c>
      <c r="K185" s="468">
        <v>1.6587700000000001</v>
      </c>
      <c r="L185" s="468"/>
      <c r="M185" s="467">
        <v>85.503095329999994</v>
      </c>
      <c r="N185" s="467">
        <v>10.897579929999999</v>
      </c>
      <c r="O185" s="468">
        <v>6.5030000000000001</v>
      </c>
      <c r="P185" s="478">
        <v>99.94238</v>
      </c>
    </row>
    <row r="186" spans="1:16" ht="12" customHeight="1" x14ac:dyDescent="0.35">
      <c r="A186" s="712"/>
      <c r="B186" s="769"/>
      <c r="C186" s="367" t="s">
        <v>151</v>
      </c>
      <c r="D186" s="467">
        <v>42.975453469999998</v>
      </c>
      <c r="E186" s="467">
        <v>6.2492788700000004</v>
      </c>
      <c r="F186" s="468">
        <v>7.4190000000000005</v>
      </c>
      <c r="G186" s="468"/>
      <c r="H186" s="467">
        <v>1.02521244</v>
      </c>
      <c r="I186" s="467">
        <v>0.94509689000000008</v>
      </c>
      <c r="J186" s="468">
        <v>47.033000000000001</v>
      </c>
      <c r="K186" s="468">
        <v>2.38558</v>
      </c>
      <c r="L186" s="468"/>
      <c r="M186" s="467">
        <v>42.926158229999999</v>
      </c>
      <c r="N186" s="467">
        <v>6.2496674099999998</v>
      </c>
      <c r="O186" s="468">
        <v>7.4279999999999999</v>
      </c>
      <c r="P186" s="478">
        <v>99.885289999999998</v>
      </c>
    </row>
    <row r="187" spans="1:16" ht="12" customHeight="1" x14ac:dyDescent="0.35">
      <c r="A187" s="713"/>
      <c r="B187" s="770"/>
      <c r="C187" s="368" t="s">
        <v>152</v>
      </c>
      <c r="D187" s="471">
        <v>42.576937109999996</v>
      </c>
      <c r="E187" s="471">
        <v>6.5570375099999998</v>
      </c>
      <c r="F187" s="472">
        <v>7.8570000000000002</v>
      </c>
      <c r="G187" s="472"/>
      <c r="H187" s="471">
        <v>0.39390537999999997</v>
      </c>
      <c r="I187" s="471">
        <v>0.33880405000000002</v>
      </c>
      <c r="J187" s="472">
        <v>43.883000000000003</v>
      </c>
      <c r="K187" s="472">
        <v>0.92515999999999998</v>
      </c>
      <c r="L187" s="472"/>
      <c r="M187" s="471">
        <v>42.576937109999996</v>
      </c>
      <c r="N187" s="471">
        <v>6.5570375099999998</v>
      </c>
      <c r="O187" s="472">
        <v>7.8570000000000002</v>
      </c>
      <c r="P187" s="480">
        <v>100</v>
      </c>
    </row>
    <row r="188" spans="1:16" ht="12" customHeight="1" x14ac:dyDescent="0.35">
      <c r="A188" s="718" t="s">
        <v>102</v>
      </c>
      <c r="B188" s="766" t="s">
        <v>80</v>
      </c>
      <c r="C188" s="366" t="s">
        <v>70</v>
      </c>
      <c r="D188" s="467">
        <v>225.36671096000001</v>
      </c>
      <c r="E188" s="467">
        <v>15.604005939999999</v>
      </c>
      <c r="F188" s="468">
        <v>3.5329999999999999</v>
      </c>
      <c r="G188" s="468"/>
      <c r="H188" s="467">
        <v>28.743833840000001</v>
      </c>
      <c r="I188" s="467">
        <v>6.1961614599999999</v>
      </c>
      <c r="J188" s="468">
        <v>10.997999999999999</v>
      </c>
      <c r="K188" s="468">
        <v>12.754250000000001</v>
      </c>
      <c r="L188" s="468"/>
      <c r="M188" s="467">
        <v>220.27276040000001</v>
      </c>
      <c r="N188" s="467">
        <v>15.47441545</v>
      </c>
      <c r="O188" s="468">
        <v>3.5839999999999996</v>
      </c>
      <c r="P188" s="478">
        <v>97.739710000000002</v>
      </c>
    </row>
    <row r="189" spans="1:16" ht="12" customHeight="1" x14ac:dyDescent="0.35">
      <c r="A189" s="719"/>
      <c r="B189" s="767"/>
      <c r="C189" s="367" t="s">
        <v>151</v>
      </c>
      <c r="D189" s="467">
        <v>104.07775644</v>
      </c>
      <c r="E189" s="467">
        <v>9.5691918700000009</v>
      </c>
      <c r="F189" s="468">
        <v>4.6909999999999998</v>
      </c>
      <c r="G189" s="468"/>
      <c r="H189" s="467">
        <v>14.64947881</v>
      </c>
      <c r="I189" s="467">
        <v>3.5979887100000001</v>
      </c>
      <c r="J189" s="468">
        <v>12.531000000000001</v>
      </c>
      <c r="K189" s="468">
        <v>14.07551</v>
      </c>
      <c r="L189" s="468"/>
      <c r="M189" s="467">
        <v>101.43385556</v>
      </c>
      <c r="N189" s="467">
        <v>9.5147639899999987</v>
      </c>
      <c r="O189" s="468">
        <v>4.7859999999999996</v>
      </c>
      <c r="P189" s="478">
        <v>97.459689999999995</v>
      </c>
    </row>
    <row r="190" spans="1:16" ht="12" customHeight="1" x14ac:dyDescent="0.35">
      <c r="A190" s="719"/>
      <c r="B190" s="767"/>
      <c r="C190" s="367" t="s">
        <v>152</v>
      </c>
      <c r="D190" s="467">
        <v>121.28895452</v>
      </c>
      <c r="E190" s="467">
        <v>9.2956148499999998</v>
      </c>
      <c r="F190" s="468">
        <v>3.91</v>
      </c>
      <c r="G190" s="468"/>
      <c r="H190" s="467">
        <v>14.094355030000001</v>
      </c>
      <c r="I190" s="467">
        <v>3.5232731399999997</v>
      </c>
      <c r="J190" s="468">
        <v>12.753999999999998</v>
      </c>
      <c r="K190" s="468">
        <v>11.620480000000001</v>
      </c>
      <c r="L190" s="468"/>
      <c r="M190" s="467">
        <v>118.83890483</v>
      </c>
      <c r="N190" s="467">
        <v>9.2713445100000005</v>
      </c>
      <c r="O190" s="468">
        <v>3.9800000000000004</v>
      </c>
      <c r="P190" s="478">
        <v>97.979990000000001</v>
      </c>
    </row>
    <row r="191" spans="1:16" ht="12" customHeight="1" x14ac:dyDescent="0.35">
      <c r="A191" s="719"/>
      <c r="B191" s="768" t="s">
        <v>81</v>
      </c>
      <c r="C191" s="365" t="s">
        <v>70</v>
      </c>
      <c r="D191" s="469">
        <v>96.007581579999993</v>
      </c>
      <c r="E191" s="469">
        <v>17.09412721</v>
      </c>
      <c r="F191" s="470">
        <v>9.0839999999999996</v>
      </c>
      <c r="G191" s="470"/>
      <c r="H191" s="469">
        <v>11.752322449999999</v>
      </c>
      <c r="I191" s="469">
        <v>4.3375669200000004</v>
      </c>
      <c r="J191" s="470">
        <v>18.831</v>
      </c>
      <c r="K191" s="470">
        <v>12.24104</v>
      </c>
      <c r="L191" s="470"/>
      <c r="M191" s="469">
        <v>94.291327219999999</v>
      </c>
      <c r="N191" s="469">
        <v>16.933863270000003</v>
      </c>
      <c r="O191" s="470">
        <v>9.1630000000000003</v>
      </c>
      <c r="P191" s="479">
        <v>98.212379999999996</v>
      </c>
    </row>
    <row r="192" spans="1:16" ht="12" customHeight="1" x14ac:dyDescent="0.35">
      <c r="A192" s="719"/>
      <c r="B192" s="768"/>
      <c r="C192" s="365" t="s">
        <v>151</v>
      </c>
      <c r="D192" s="469">
        <v>46.613247109999996</v>
      </c>
      <c r="E192" s="469">
        <v>9.8898760899999996</v>
      </c>
      <c r="F192" s="470">
        <v>10.824999999999999</v>
      </c>
      <c r="G192" s="470"/>
      <c r="H192" s="469">
        <v>5.7466284699999992</v>
      </c>
      <c r="I192" s="469">
        <v>2.5086181000000001</v>
      </c>
      <c r="J192" s="470">
        <v>22.271999999999998</v>
      </c>
      <c r="K192" s="470">
        <v>12.32832</v>
      </c>
      <c r="L192" s="470"/>
      <c r="M192" s="469">
        <v>45.885299169999996</v>
      </c>
      <c r="N192" s="469">
        <v>9.8585727199999997</v>
      </c>
      <c r="O192" s="470">
        <v>10.962</v>
      </c>
      <c r="P192" s="479">
        <v>98.438320000000004</v>
      </c>
    </row>
    <row r="193" spans="1:16" ht="12" customHeight="1" x14ac:dyDescent="0.35">
      <c r="A193" s="719"/>
      <c r="B193" s="768"/>
      <c r="C193" s="365" t="s">
        <v>152</v>
      </c>
      <c r="D193" s="469">
        <v>49.394334459999996</v>
      </c>
      <c r="E193" s="469">
        <v>9.3006742799999991</v>
      </c>
      <c r="F193" s="470">
        <v>9.6070000000000011</v>
      </c>
      <c r="G193" s="470"/>
      <c r="H193" s="469">
        <v>6.0056939800000002</v>
      </c>
      <c r="I193" s="469">
        <v>2.5023024700000001</v>
      </c>
      <c r="J193" s="470">
        <v>21.257999999999999</v>
      </c>
      <c r="K193" s="470">
        <v>12.158670000000001</v>
      </c>
      <c r="L193" s="470"/>
      <c r="M193" s="469">
        <v>48.406028039999995</v>
      </c>
      <c r="N193" s="469">
        <v>9.2098675300000004</v>
      </c>
      <c r="O193" s="470">
        <v>9.7070000000000007</v>
      </c>
      <c r="P193" s="479">
        <v>97.99915</v>
      </c>
    </row>
    <row r="194" spans="1:16" ht="12" customHeight="1" x14ac:dyDescent="0.35">
      <c r="A194" s="719"/>
      <c r="B194" s="769" t="s">
        <v>82</v>
      </c>
      <c r="C194" s="367" t="s">
        <v>70</v>
      </c>
      <c r="D194" s="467">
        <v>129.35912938999999</v>
      </c>
      <c r="E194" s="467">
        <v>18.141602029999998</v>
      </c>
      <c r="F194" s="468">
        <v>7.1550000000000002</v>
      </c>
      <c r="G194" s="468"/>
      <c r="H194" s="467">
        <v>16.991511379999999</v>
      </c>
      <c r="I194" s="467">
        <v>5.2839865799999997</v>
      </c>
      <c r="J194" s="468">
        <v>15.866</v>
      </c>
      <c r="K194" s="468">
        <v>13.135149999999999</v>
      </c>
      <c r="L194" s="468"/>
      <c r="M194" s="467">
        <v>125.98143318000001</v>
      </c>
      <c r="N194" s="467">
        <v>17.736073909999998</v>
      </c>
      <c r="O194" s="468">
        <v>7.1830000000000007</v>
      </c>
      <c r="P194" s="478">
        <v>97.388900000000007</v>
      </c>
    </row>
    <row r="195" spans="1:16" ht="12" customHeight="1" x14ac:dyDescent="0.35">
      <c r="A195" s="719"/>
      <c r="B195" s="769"/>
      <c r="C195" s="367" t="s">
        <v>151</v>
      </c>
      <c r="D195" s="467">
        <v>57.464509329999998</v>
      </c>
      <c r="E195" s="467">
        <v>9.0078273400000004</v>
      </c>
      <c r="F195" s="468">
        <v>7.9979999999999993</v>
      </c>
      <c r="G195" s="468"/>
      <c r="H195" s="467">
        <v>8.9028503400000005</v>
      </c>
      <c r="I195" s="467">
        <v>2.9744732600000003</v>
      </c>
      <c r="J195" s="468">
        <v>17.045999999999999</v>
      </c>
      <c r="K195" s="468">
        <v>15.49278</v>
      </c>
      <c r="L195" s="468"/>
      <c r="M195" s="467">
        <v>55.548556389999995</v>
      </c>
      <c r="N195" s="467">
        <v>8.7595455500000003</v>
      </c>
      <c r="O195" s="468">
        <v>8.0449999999999999</v>
      </c>
      <c r="P195" s="478">
        <v>96.665850000000006</v>
      </c>
    </row>
    <row r="196" spans="1:16" ht="12" customHeight="1" x14ac:dyDescent="0.35">
      <c r="A196" s="720"/>
      <c r="B196" s="770"/>
      <c r="C196" s="368" t="s">
        <v>152</v>
      </c>
      <c r="D196" s="471">
        <v>71.894620059999994</v>
      </c>
      <c r="E196" s="471">
        <v>10.5361832</v>
      </c>
      <c r="F196" s="472">
        <v>7.4770000000000003</v>
      </c>
      <c r="G196" s="472"/>
      <c r="H196" s="471">
        <v>8.0886610399999999</v>
      </c>
      <c r="I196" s="471">
        <v>2.8864668199999999</v>
      </c>
      <c r="J196" s="472">
        <v>18.207000000000001</v>
      </c>
      <c r="K196" s="472">
        <v>11.250719999999999</v>
      </c>
      <c r="L196" s="472"/>
      <c r="M196" s="471">
        <v>70.432876789999995</v>
      </c>
      <c r="N196" s="471">
        <v>10.36838176</v>
      </c>
      <c r="O196" s="472">
        <v>7.5109999999999992</v>
      </c>
      <c r="P196" s="480">
        <v>97.966830000000002</v>
      </c>
    </row>
    <row r="197" spans="1:16" ht="12" customHeight="1" x14ac:dyDescent="0.35">
      <c r="A197" s="711" t="s">
        <v>103</v>
      </c>
      <c r="B197" s="766" t="s">
        <v>80</v>
      </c>
      <c r="C197" s="366" t="s">
        <v>70</v>
      </c>
      <c r="D197" s="467">
        <v>321.54285289000001</v>
      </c>
      <c r="E197" s="467">
        <v>19.508421219999999</v>
      </c>
      <c r="F197" s="468">
        <v>3.0949999999999998</v>
      </c>
      <c r="G197" s="468"/>
      <c r="H197" s="467">
        <v>16.29721207</v>
      </c>
      <c r="I197" s="467">
        <v>4.4187219799999999</v>
      </c>
      <c r="J197" s="468">
        <v>13.833</v>
      </c>
      <c r="K197" s="468">
        <v>5.0684399999999998</v>
      </c>
      <c r="L197" s="468"/>
      <c r="M197" s="467">
        <v>316.06169728000003</v>
      </c>
      <c r="N197" s="467">
        <v>19.307564920000001</v>
      </c>
      <c r="O197" s="468">
        <v>3.117</v>
      </c>
      <c r="P197" s="478">
        <v>98.295360000000002</v>
      </c>
    </row>
    <row r="198" spans="1:16" ht="12" customHeight="1" x14ac:dyDescent="0.35">
      <c r="A198" s="712"/>
      <c r="B198" s="767"/>
      <c r="C198" s="367" t="s">
        <v>151</v>
      </c>
      <c r="D198" s="467">
        <v>167.49638909000001</v>
      </c>
      <c r="E198" s="467">
        <v>13.62525056</v>
      </c>
      <c r="F198" s="468">
        <v>4.1500000000000004</v>
      </c>
      <c r="G198" s="468"/>
      <c r="H198" s="467">
        <v>7.7990095000000004</v>
      </c>
      <c r="I198" s="467">
        <v>2.7993519099999999</v>
      </c>
      <c r="J198" s="468">
        <v>18.312999999999999</v>
      </c>
      <c r="K198" s="468">
        <v>4.6562299999999999</v>
      </c>
      <c r="L198" s="468"/>
      <c r="M198" s="467">
        <v>165.14437389</v>
      </c>
      <c r="N198" s="467">
        <v>13.3819707</v>
      </c>
      <c r="O198" s="468">
        <v>4.1340000000000003</v>
      </c>
      <c r="P198" s="478">
        <v>98.595780000000005</v>
      </c>
    </row>
    <row r="199" spans="1:16" ht="12" customHeight="1" x14ac:dyDescent="0.35">
      <c r="A199" s="712"/>
      <c r="B199" s="767"/>
      <c r="C199" s="367" t="s">
        <v>152</v>
      </c>
      <c r="D199" s="467">
        <v>154.0464638</v>
      </c>
      <c r="E199" s="467">
        <v>10.854233599999999</v>
      </c>
      <c r="F199" s="468">
        <v>3.5950000000000002</v>
      </c>
      <c r="G199" s="468"/>
      <c r="H199" s="467">
        <v>8.4982025700000001</v>
      </c>
      <c r="I199" s="467">
        <v>2.70316227</v>
      </c>
      <c r="J199" s="468">
        <v>16.228999999999999</v>
      </c>
      <c r="K199" s="468">
        <v>5.5166500000000003</v>
      </c>
      <c r="L199" s="468"/>
      <c r="M199" s="467">
        <v>150.91732339000001</v>
      </c>
      <c r="N199" s="467">
        <v>10.81335867</v>
      </c>
      <c r="O199" s="468">
        <v>3.6560000000000001</v>
      </c>
      <c r="P199" s="478">
        <v>97.968699999999998</v>
      </c>
    </row>
    <row r="200" spans="1:16" ht="12" customHeight="1" x14ac:dyDescent="0.35">
      <c r="A200" s="712"/>
      <c r="B200" s="768" t="s">
        <v>81</v>
      </c>
      <c r="C200" s="365" t="s">
        <v>70</v>
      </c>
      <c r="D200" s="469">
        <v>197.68970084999998</v>
      </c>
      <c r="E200" s="469">
        <v>26.564720600000001</v>
      </c>
      <c r="F200" s="470">
        <v>6.8559999999999999</v>
      </c>
      <c r="G200" s="470"/>
      <c r="H200" s="469">
        <v>9.6888970400000005</v>
      </c>
      <c r="I200" s="469">
        <v>3.34363177</v>
      </c>
      <c r="J200" s="470">
        <v>17.606999999999999</v>
      </c>
      <c r="K200" s="470">
        <v>4.9010600000000002</v>
      </c>
      <c r="L200" s="470"/>
      <c r="M200" s="469">
        <v>195.2596259</v>
      </c>
      <c r="N200" s="469">
        <v>26.396144769999999</v>
      </c>
      <c r="O200" s="470">
        <v>6.8970000000000002</v>
      </c>
      <c r="P200" s="479">
        <v>98.770759999999996</v>
      </c>
    </row>
    <row r="201" spans="1:16" ht="12" customHeight="1" x14ac:dyDescent="0.35">
      <c r="A201" s="712"/>
      <c r="B201" s="768"/>
      <c r="C201" s="365" t="s">
        <v>151</v>
      </c>
      <c r="D201" s="469">
        <v>99.526315719999999</v>
      </c>
      <c r="E201" s="469">
        <v>16.2071334</v>
      </c>
      <c r="F201" s="470">
        <v>8.3079999999999998</v>
      </c>
      <c r="G201" s="470"/>
      <c r="H201" s="469">
        <v>4.7025574699999995</v>
      </c>
      <c r="I201" s="469">
        <v>2.2741461300000001</v>
      </c>
      <c r="J201" s="470">
        <v>24.673000000000002</v>
      </c>
      <c r="K201" s="470">
        <v>4.7249400000000001</v>
      </c>
      <c r="L201" s="470"/>
      <c r="M201" s="469">
        <v>98.904454639999997</v>
      </c>
      <c r="N201" s="469">
        <v>16.155088989999999</v>
      </c>
      <c r="O201" s="470">
        <v>8.3339999999999996</v>
      </c>
      <c r="P201" s="479">
        <v>99.37518</v>
      </c>
    </row>
    <row r="202" spans="1:16" ht="12" customHeight="1" x14ac:dyDescent="0.35">
      <c r="A202" s="712"/>
      <c r="B202" s="768"/>
      <c r="C202" s="365" t="s">
        <v>152</v>
      </c>
      <c r="D202" s="469">
        <v>98.163385129999995</v>
      </c>
      <c r="E202" s="469">
        <v>13.37715375</v>
      </c>
      <c r="F202" s="470">
        <v>6.9529999999999994</v>
      </c>
      <c r="G202" s="470"/>
      <c r="H202" s="469">
        <v>4.9863395600000002</v>
      </c>
      <c r="I202" s="469">
        <v>2.1333458300000001</v>
      </c>
      <c r="J202" s="470">
        <v>21.827999999999999</v>
      </c>
      <c r="K202" s="470">
        <v>5.0796299999999999</v>
      </c>
      <c r="L202" s="470"/>
      <c r="M202" s="469">
        <v>96.355171260000006</v>
      </c>
      <c r="N202" s="469">
        <v>13.19111738</v>
      </c>
      <c r="O202" s="470">
        <v>6.9849999999999994</v>
      </c>
      <c r="P202" s="479">
        <v>98.15795</v>
      </c>
    </row>
    <row r="203" spans="1:16" ht="12" customHeight="1" x14ac:dyDescent="0.35">
      <c r="A203" s="712"/>
      <c r="B203" s="769" t="s">
        <v>82</v>
      </c>
      <c r="C203" s="367" t="s">
        <v>70</v>
      </c>
      <c r="D203" s="467">
        <v>123.85315204</v>
      </c>
      <c r="E203" s="467">
        <v>20.245808700000001</v>
      </c>
      <c r="F203" s="468">
        <v>8.34</v>
      </c>
      <c r="G203" s="468"/>
      <c r="H203" s="467">
        <v>6.60831503</v>
      </c>
      <c r="I203" s="467">
        <v>3.14530807</v>
      </c>
      <c r="J203" s="468">
        <v>24.283999999999999</v>
      </c>
      <c r="K203" s="468">
        <v>5.33561</v>
      </c>
      <c r="L203" s="468"/>
      <c r="M203" s="467">
        <v>120.80207138</v>
      </c>
      <c r="N203" s="467">
        <v>19.81058157</v>
      </c>
      <c r="O203" s="468">
        <v>8.3669999999999991</v>
      </c>
      <c r="P203" s="478">
        <v>97.536529999999999</v>
      </c>
    </row>
    <row r="204" spans="1:16" ht="12" customHeight="1" x14ac:dyDescent="0.35">
      <c r="A204" s="712"/>
      <c r="B204" s="769"/>
      <c r="C204" s="367" t="s">
        <v>151</v>
      </c>
      <c r="D204" s="467">
        <v>67.970073369999994</v>
      </c>
      <c r="E204" s="467">
        <v>12.368424059999999</v>
      </c>
      <c r="F204" s="468">
        <v>9.2840000000000007</v>
      </c>
      <c r="G204" s="468"/>
      <c r="H204" s="467">
        <v>3.09645203</v>
      </c>
      <c r="I204" s="467">
        <v>1.7599256600000002</v>
      </c>
      <c r="J204" s="468">
        <v>28.998000000000001</v>
      </c>
      <c r="K204" s="468">
        <v>4.5556099999999997</v>
      </c>
      <c r="L204" s="468"/>
      <c r="M204" s="467">
        <v>66.23991925</v>
      </c>
      <c r="N204" s="467">
        <v>12.041564979999999</v>
      </c>
      <c r="O204" s="468">
        <v>9.2750000000000004</v>
      </c>
      <c r="P204" s="478">
        <v>97.454539999999994</v>
      </c>
    </row>
    <row r="205" spans="1:16" ht="12" customHeight="1" x14ac:dyDescent="0.35">
      <c r="A205" s="713"/>
      <c r="B205" s="770"/>
      <c r="C205" s="368" t="s">
        <v>152</v>
      </c>
      <c r="D205" s="471">
        <v>55.883078670000003</v>
      </c>
      <c r="E205" s="471">
        <v>10.180657679999999</v>
      </c>
      <c r="F205" s="472">
        <v>9.2949999999999999</v>
      </c>
      <c r="G205" s="472"/>
      <c r="H205" s="471">
        <v>3.5118630099999999</v>
      </c>
      <c r="I205" s="471">
        <v>1.7420479099999999</v>
      </c>
      <c r="J205" s="472">
        <v>25.308999999999997</v>
      </c>
      <c r="K205" s="472">
        <v>6.2843</v>
      </c>
      <c r="L205" s="472"/>
      <c r="M205" s="471">
        <v>54.562152130000001</v>
      </c>
      <c r="N205" s="471">
        <v>10.079644200000001</v>
      </c>
      <c r="O205" s="472">
        <v>9.4250000000000007</v>
      </c>
      <c r="P205" s="480">
        <v>97.636269999999996</v>
      </c>
    </row>
    <row r="206" spans="1:16" ht="12" customHeight="1" x14ac:dyDescent="0.35">
      <c r="A206" s="718" t="s">
        <v>104</v>
      </c>
      <c r="B206" s="766" t="s">
        <v>80</v>
      </c>
      <c r="C206" s="366" t="s">
        <v>70</v>
      </c>
      <c r="D206" s="467">
        <v>148.0533001</v>
      </c>
      <c r="E206" s="467">
        <v>12.782918799999999</v>
      </c>
      <c r="F206" s="468">
        <v>4.4050000000000002</v>
      </c>
      <c r="G206" s="468"/>
      <c r="H206" s="467">
        <v>1.2617138700000001</v>
      </c>
      <c r="I206" s="467">
        <v>0.82019948999999992</v>
      </c>
      <c r="J206" s="468">
        <v>33.167000000000002</v>
      </c>
      <c r="K206" s="468">
        <v>0.85219999999999996</v>
      </c>
      <c r="L206" s="468"/>
      <c r="M206" s="467">
        <v>147.08343840000001</v>
      </c>
      <c r="N206" s="467">
        <v>12.785917470000001</v>
      </c>
      <c r="O206" s="468">
        <v>4.4350000000000005</v>
      </c>
      <c r="P206" s="478">
        <v>99.344920000000002</v>
      </c>
    </row>
    <row r="207" spans="1:16" ht="12" customHeight="1" x14ac:dyDescent="0.35">
      <c r="A207" s="719"/>
      <c r="B207" s="767"/>
      <c r="C207" s="367" t="s">
        <v>151</v>
      </c>
      <c r="D207" s="467">
        <v>77.966344910000004</v>
      </c>
      <c r="E207" s="467">
        <v>7.9631538499999994</v>
      </c>
      <c r="F207" s="468">
        <v>5.2109999999999994</v>
      </c>
      <c r="G207" s="468"/>
      <c r="H207" s="467">
        <v>0.90324821999999994</v>
      </c>
      <c r="I207" s="467">
        <v>0.67087419999999998</v>
      </c>
      <c r="J207" s="468">
        <v>37.895000000000003</v>
      </c>
      <c r="K207" s="468">
        <v>1.1585099999999999</v>
      </c>
      <c r="L207" s="468"/>
      <c r="M207" s="467">
        <v>77.340975069999999</v>
      </c>
      <c r="N207" s="467">
        <v>7.9726935000000001</v>
      </c>
      <c r="O207" s="468">
        <v>5.2589999999999995</v>
      </c>
      <c r="P207" s="478">
        <v>99.197900000000004</v>
      </c>
    </row>
    <row r="208" spans="1:16" ht="12" customHeight="1" x14ac:dyDescent="0.35">
      <c r="A208" s="719"/>
      <c r="B208" s="767"/>
      <c r="C208" s="367" t="s">
        <v>152</v>
      </c>
      <c r="D208" s="467">
        <v>70.086955189999998</v>
      </c>
      <c r="E208" s="467">
        <v>8.2884508100000005</v>
      </c>
      <c r="F208" s="468">
        <v>6.0339999999999998</v>
      </c>
      <c r="G208" s="468"/>
      <c r="H208" s="467">
        <v>0.35846564999999997</v>
      </c>
      <c r="I208" s="467">
        <v>0.43467781</v>
      </c>
      <c r="J208" s="468">
        <v>61.868000000000002</v>
      </c>
      <c r="K208" s="468">
        <v>0.51146000000000003</v>
      </c>
      <c r="L208" s="468"/>
      <c r="M208" s="467">
        <v>69.742463329999993</v>
      </c>
      <c r="N208" s="467">
        <v>8.2861579999999986</v>
      </c>
      <c r="O208" s="468">
        <v>6.0620000000000003</v>
      </c>
      <c r="P208" s="478">
        <v>99.508480000000006</v>
      </c>
    </row>
    <row r="209" spans="1:16" ht="12" customHeight="1" x14ac:dyDescent="0.35">
      <c r="A209" s="719"/>
      <c r="B209" s="768" t="s">
        <v>81</v>
      </c>
      <c r="C209" s="365" t="s">
        <v>70</v>
      </c>
      <c r="D209" s="469">
        <v>105.30464466000001</v>
      </c>
      <c r="E209" s="469">
        <v>13.55420874</v>
      </c>
      <c r="F209" s="470">
        <v>6.5670000000000002</v>
      </c>
      <c r="G209" s="470"/>
      <c r="H209" s="469">
        <v>0.81595635</v>
      </c>
      <c r="I209" s="469">
        <v>0.72972051000000004</v>
      </c>
      <c r="J209" s="470">
        <v>45.628</v>
      </c>
      <c r="K209" s="470">
        <v>0.77485000000000004</v>
      </c>
      <c r="L209" s="470"/>
      <c r="M209" s="469">
        <v>104.64377892</v>
      </c>
      <c r="N209" s="469">
        <v>13.55558808</v>
      </c>
      <c r="O209" s="470">
        <v>6.609</v>
      </c>
      <c r="P209" s="479">
        <v>99.372420000000005</v>
      </c>
    </row>
    <row r="210" spans="1:16" ht="12" customHeight="1" x14ac:dyDescent="0.35">
      <c r="A210" s="719"/>
      <c r="B210" s="768"/>
      <c r="C210" s="365" t="s">
        <v>151</v>
      </c>
      <c r="D210" s="469">
        <v>54.601315309999997</v>
      </c>
      <c r="E210" s="469">
        <v>7.8642888900000001</v>
      </c>
      <c r="F210" s="470">
        <v>7.3490000000000002</v>
      </c>
      <c r="G210" s="470"/>
      <c r="H210" s="469">
        <v>0.61217551000000003</v>
      </c>
      <c r="I210" s="469">
        <v>0.61702201000000001</v>
      </c>
      <c r="J210" s="470">
        <v>51.424000000000007</v>
      </c>
      <c r="K210" s="470">
        <v>1.12117</v>
      </c>
      <c r="L210" s="470"/>
      <c r="M210" s="469">
        <v>54.144230409999999</v>
      </c>
      <c r="N210" s="469">
        <v>7.8950582599999999</v>
      </c>
      <c r="O210" s="470">
        <v>7.4399999999999995</v>
      </c>
      <c r="P210" s="479">
        <v>99.162869999999998</v>
      </c>
    </row>
    <row r="211" spans="1:16" ht="12" customHeight="1" x14ac:dyDescent="0.35">
      <c r="A211" s="719"/>
      <c r="B211" s="768"/>
      <c r="C211" s="365" t="s">
        <v>152</v>
      </c>
      <c r="D211" s="469">
        <v>50.703329339999996</v>
      </c>
      <c r="E211" s="469">
        <v>8.624846380000001</v>
      </c>
      <c r="F211" s="470">
        <v>8.6790000000000003</v>
      </c>
      <c r="G211" s="470"/>
      <c r="H211" s="469">
        <v>0.20378084000000002</v>
      </c>
      <c r="I211" s="469">
        <v>0.39943427999999997</v>
      </c>
      <c r="J211" s="470">
        <v>100</v>
      </c>
      <c r="K211" s="470">
        <v>0.40190999999999999</v>
      </c>
      <c r="L211" s="470"/>
      <c r="M211" s="469">
        <v>50.499548510000004</v>
      </c>
      <c r="N211" s="469">
        <v>8.6154700599999998</v>
      </c>
      <c r="O211" s="470">
        <v>8.7040000000000006</v>
      </c>
      <c r="P211" s="479">
        <v>99.598089999999999</v>
      </c>
    </row>
    <row r="212" spans="1:16" ht="12" customHeight="1" x14ac:dyDescent="0.35">
      <c r="A212" s="719"/>
      <c r="B212" s="769" t="s">
        <v>82</v>
      </c>
      <c r="C212" s="367" t="s">
        <v>70</v>
      </c>
      <c r="D212" s="467">
        <v>42.74865544</v>
      </c>
      <c r="E212" s="467">
        <v>6.6780775100000005</v>
      </c>
      <c r="F212" s="468">
        <v>7.9699999999999989</v>
      </c>
      <c r="G212" s="468"/>
      <c r="H212" s="467">
        <v>0.44575752000000002</v>
      </c>
      <c r="I212" s="467">
        <v>0.37499979</v>
      </c>
      <c r="J212" s="468">
        <v>42.921999999999997</v>
      </c>
      <c r="K212" s="468">
        <v>1.04274</v>
      </c>
      <c r="L212" s="468"/>
      <c r="M212" s="467">
        <v>42.439659480000003</v>
      </c>
      <c r="N212" s="467">
        <v>6.6401356299999996</v>
      </c>
      <c r="O212" s="468">
        <v>7.9829999999999997</v>
      </c>
      <c r="P212" s="478">
        <v>99.277180000000001</v>
      </c>
    </row>
    <row r="213" spans="1:16" ht="12" customHeight="1" x14ac:dyDescent="0.35">
      <c r="A213" s="719"/>
      <c r="B213" s="769"/>
      <c r="C213" s="367" t="s">
        <v>151</v>
      </c>
      <c r="D213" s="467">
        <v>23.365029600000003</v>
      </c>
      <c r="E213" s="467">
        <v>4.0957879799999999</v>
      </c>
      <c r="F213" s="468">
        <v>8.9440000000000008</v>
      </c>
      <c r="G213" s="468"/>
      <c r="H213" s="467">
        <v>0.29107270000000002</v>
      </c>
      <c r="I213" s="467">
        <v>0.25508459999999999</v>
      </c>
      <c r="J213" s="468">
        <v>44.712000000000003</v>
      </c>
      <c r="K213" s="468">
        <v>1.24576</v>
      </c>
      <c r="L213" s="468"/>
      <c r="M213" s="467">
        <v>23.19674466</v>
      </c>
      <c r="N213" s="467">
        <v>4.0784382199999998</v>
      </c>
      <c r="O213" s="468">
        <v>8.9700000000000006</v>
      </c>
      <c r="P213" s="478">
        <v>99.279759999999996</v>
      </c>
    </row>
    <row r="214" spans="1:16" ht="12" customHeight="1" x14ac:dyDescent="0.35">
      <c r="A214" s="720"/>
      <c r="B214" s="770"/>
      <c r="C214" s="368" t="s">
        <v>152</v>
      </c>
      <c r="D214" s="471">
        <v>19.383625840000001</v>
      </c>
      <c r="E214" s="471">
        <v>3.6926544300000002</v>
      </c>
      <c r="F214" s="472">
        <v>9.7199999999999989</v>
      </c>
      <c r="G214" s="472"/>
      <c r="H214" s="471">
        <v>0.15468482</v>
      </c>
      <c r="I214" s="471">
        <v>0.17866898000000001</v>
      </c>
      <c r="J214" s="472">
        <v>58.930999999999997</v>
      </c>
      <c r="K214" s="472">
        <v>0.79801999999999995</v>
      </c>
      <c r="L214" s="472"/>
      <c r="M214" s="471">
        <v>19.24291483</v>
      </c>
      <c r="N214" s="471">
        <v>3.6710376299999998</v>
      </c>
      <c r="O214" s="472">
        <v>9.7330000000000005</v>
      </c>
      <c r="P214" s="480">
        <v>99.274069999999995</v>
      </c>
    </row>
    <row r="215" spans="1:16" ht="12" customHeight="1" x14ac:dyDescent="0.35">
      <c r="A215" s="711" t="s">
        <v>105</v>
      </c>
      <c r="B215" s="766" t="s">
        <v>80</v>
      </c>
      <c r="C215" s="366" t="s">
        <v>70</v>
      </c>
      <c r="D215" s="467">
        <v>242.49663938999998</v>
      </c>
      <c r="E215" s="467">
        <v>16.08858416</v>
      </c>
      <c r="F215" s="468">
        <v>3.3849999999999998</v>
      </c>
      <c r="G215" s="468"/>
      <c r="H215" s="467">
        <v>17.1449611</v>
      </c>
      <c r="I215" s="467">
        <v>4.1773401299999993</v>
      </c>
      <c r="J215" s="468">
        <v>12.431000000000001</v>
      </c>
      <c r="K215" s="468">
        <v>7.0701900000000002</v>
      </c>
      <c r="L215" s="468"/>
      <c r="M215" s="467">
        <v>233.10274942000001</v>
      </c>
      <c r="N215" s="467">
        <v>15.81920884</v>
      </c>
      <c r="O215" s="468">
        <v>3.4619999999999997</v>
      </c>
      <c r="P215" s="478">
        <v>96.126180000000005</v>
      </c>
    </row>
    <row r="216" spans="1:16" ht="12" customHeight="1" x14ac:dyDescent="0.35">
      <c r="A216" s="712"/>
      <c r="B216" s="767"/>
      <c r="C216" s="367" t="s">
        <v>151</v>
      </c>
      <c r="D216" s="467">
        <v>106.78738057</v>
      </c>
      <c r="E216" s="467">
        <v>12.60230836</v>
      </c>
      <c r="F216" s="468">
        <v>6.0209999999999999</v>
      </c>
      <c r="G216" s="468"/>
      <c r="H216" s="467">
        <v>8.2159958900000003</v>
      </c>
      <c r="I216" s="467">
        <v>2.4625342300000002</v>
      </c>
      <c r="J216" s="468">
        <v>15.292</v>
      </c>
      <c r="K216" s="468">
        <v>7.6937899999999999</v>
      </c>
      <c r="L216" s="468"/>
      <c r="M216" s="467">
        <v>102.29687249</v>
      </c>
      <c r="N216" s="467">
        <v>12.39297702</v>
      </c>
      <c r="O216" s="468">
        <v>6.181</v>
      </c>
      <c r="P216" s="478">
        <v>95.794910000000002</v>
      </c>
    </row>
    <row r="217" spans="1:16" ht="12" customHeight="1" x14ac:dyDescent="0.35">
      <c r="A217" s="712"/>
      <c r="B217" s="767"/>
      <c r="C217" s="367" t="s">
        <v>152</v>
      </c>
      <c r="D217" s="467">
        <v>135.70925882</v>
      </c>
      <c r="E217" s="467">
        <v>9.4481406499999991</v>
      </c>
      <c r="F217" s="468">
        <v>3.5520000000000005</v>
      </c>
      <c r="G217" s="468"/>
      <c r="H217" s="467">
        <v>8.9289652099999994</v>
      </c>
      <c r="I217" s="467">
        <v>2.6784448200000002</v>
      </c>
      <c r="J217" s="468">
        <v>15.305</v>
      </c>
      <c r="K217" s="468">
        <v>6.5794800000000002</v>
      </c>
      <c r="L217" s="468"/>
      <c r="M217" s="467">
        <v>130.80587693000001</v>
      </c>
      <c r="N217" s="467">
        <v>9.3716384899999987</v>
      </c>
      <c r="O217" s="468">
        <v>3.6549999999999998</v>
      </c>
      <c r="P217" s="478">
        <v>96.386849999999995</v>
      </c>
    </row>
    <row r="218" spans="1:16" ht="12" customHeight="1" x14ac:dyDescent="0.35">
      <c r="A218" s="712"/>
      <c r="B218" s="768" t="s">
        <v>81</v>
      </c>
      <c r="C218" s="365" t="s">
        <v>70</v>
      </c>
      <c r="D218" s="469">
        <v>77.201436119999997</v>
      </c>
      <c r="E218" s="469">
        <v>12.657466940000001</v>
      </c>
      <c r="F218" s="470">
        <v>8.3650000000000002</v>
      </c>
      <c r="G218" s="470"/>
      <c r="H218" s="469">
        <v>2.6897802099999999</v>
      </c>
      <c r="I218" s="469">
        <v>1.4221469</v>
      </c>
      <c r="J218" s="470">
        <v>26.975999999999999</v>
      </c>
      <c r="K218" s="470">
        <v>3.4841099999999998</v>
      </c>
      <c r="L218" s="470"/>
      <c r="M218" s="469">
        <v>76.409972500000009</v>
      </c>
      <c r="N218" s="469">
        <v>12.63423433</v>
      </c>
      <c r="O218" s="470">
        <v>8.4359999999999999</v>
      </c>
      <c r="P218" s="479">
        <v>98.974810000000005</v>
      </c>
    </row>
    <row r="219" spans="1:16" ht="12" customHeight="1" x14ac:dyDescent="0.35">
      <c r="A219" s="712"/>
      <c r="B219" s="768"/>
      <c r="C219" s="365" t="s">
        <v>151</v>
      </c>
      <c r="D219" s="469">
        <v>37.795919810000001</v>
      </c>
      <c r="E219" s="469">
        <v>7.9021452099999996</v>
      </c>
      <c r="F219" s="470">
        <v>10.667</v>
      </c>
      <c r="G219" s="470"/>
      <c r="H219" s="469">
        <v>1.0453652999999998</v>
      </c>
      <c r="I219" s="469">
        <v>0.90199157000000008</v>
      </c>
      <c r="J219" s="470">
        <v>44.023000000000003</v>
      </c>
      <c r="K219" s="470">
        <v>2.7658200000000002</v>
      </c>
      <c r="L219" s="470"/>
      <c r="M219" s="469">
        <v>37.32098019</v>
      </c>
      <c r="N219" s="469">
        <v>7.83950865</v>
      </c>
      <c r="O219" s="470">
        <v>10.717000000000001</v>
      </c>
      <c r="P219" s="479">
        <v>98.743409999999997</v>
      </c>
    </row>
    <row r="220" spans="1:16" ht="12" customHeight="1" x14ac:dyDescent="0.35">
      <c r="A220" s="712"/>
      <c r="B220" s="768"/>
      <c r="C220" s="365" t="s">
        <v>152</v>
      </c>
      <c r="D220" s="469">
        <v>39.405516320000004</v>
      </c>
      <c r="E220" s="469">
        <v>7.2318230100000003</v>
      </c>
      <c r="F220" s="470">
        <v>9.3630000000000013</v>
      </c>
      <c r="G220" s="470"/>
      <c r="H220" s="469">
        <v>1.6444149100000001</v>
      </c>
      <c r="I220" s="469">
        <v>1.0774512000000001</v>
      </c>
      <c r="J220" s="470">
        <v>33.43</v>
      </c>
      <c r="K220" s="470">
        <v>4.1730600000000004</v>
      </c>
      <c r="L220" s="470"/>
      <c r="M220" s="469">
        <v>39.088992310000002</v>
      </c>
      <c r="N220" s="469">
        <v>7.2468814199999994</v>
      </c>
      <c r="O220" s="470">
        <v>9.4589999999999996</v>
      </c>
      <c r="P220" s="479">
        <v>99.196749999999994</v>
      </c>
    </row>
    <row r="221" spans="1:16" ht="12" customHeight="1" x14ac:dyDescent="0.35">
      <c r="A221" s="712"/>
      <c r="B221" s="769" t="s">
        <v>82</v>
      </c>
      <c r="C221" s="367" t="s">
        <v>70</v>
      </c>
      <c r="D221" s="467">
        <v>165.29520326000002</v>
      </c>
      <c r="E221" s="467">
        <v>16.861498200000003</v>
      </c>
      <c r="F221" s="468">
        <v>5.2050000000000001</v>
      </c>
      <c r="G221" s="468"/>
      <c r="H221" s="467">
        <v>14.4551809</v>
      </c>
      <c r="I221" s="467">
        <v>3.9103327599999997</v>
      </c>
      <c r="J221" s="468">
        <v>13.802</v>
      </c>
      <c r="K221" s="468">
        <v>8.7450700000000001</v>
      </c>
      <c r="L221" s="468"/>
      <c r="M221" s="467">
        <v>156.69277692999998</v>
      </c>
      <c r="N221" s="467">
        <v>16.555622419999999</v>
      </c>
      <c r="O221" s="468">
        <v>5.391</v>
      </c>
      <c r="P221" s="478">
        <v>94.795720000000003</v>
      </c>
    </row>
    <row r="222" spans="1:16" ht="12" customHeight="1" x14ac:dyDescent="0.35">
      <c r="A222" s="712"/>
      <c r="B222" s="769"/>
      <c r="C222" s="367" t="s">
        <v>151</v>
      </c>
      <c r="D222" s="467">
        <v>68.991460759999995</v>
      </c>
      <c r="E222" s="467">
        <v>11.758840660000001</v>
      </c>
      <c r="F222" s="468">
        <v>8.6959999999999997</v>
      </c>
      <c r="G222" s="468"/>
      <c r="H222" s="467">
        <v>7.17063059</v>
      </c>
      <c r="I222" s="467">
        <v>2.2919562899999999</v>
      </c>
      <c r="J222" s="468">
        <v>16.308</v>
      </c>
      <c r="K222" s="468">
        <v>10.3935</v>
      </c>
      <c r="L222" s="468"/>
      <c r="M222" s="467">
        <v>64.975892310000006</v>
      </c>
      <c r="N222" s="467">
        <v>11.536524160000001</v>
      </c>
      <c r="O222" s="468">
        <v>9.0590000000000011</v>
      </c>
      <c r="P222" s="478">
        <v>94.17962</v>
      </c>
    </row>
    <row r="223" spans="1:16" ht="12" customHeight="1" x14ac:dyDescent="0.35">
      <c r="A223" s="713"/>
      <c r="B223" s="770"/>
      <c r="C223" s="368" t="s">
        <v>152</v>
      </c>
      <c r="D223" s="471">
        <v>96.303742499999998</v>
      </c>
      <c r="E223" s="471">
        <v>9.59453654</v>
      </c>
      <c r="F223" s="472">
        <v>5.0830000000000002</v>
      </c>
      <c r="G223" s="472"/>
      <c r="H223" s="471">
        <v>7.2845503000000003</v>
      </c>
      <c r="I223" s="471">
        <v>2.44748455</v>
      </c>
      <c r="J223" s="472">
        <v>17.141999999999999</v>
      </c>
      <c r="K223" s="472">
        <v>7.5641400000000001</v>
      </c>
      <c r="L223" s="472"/>
      <c r="M223" s="471">
        <v>91.716884620000002</v>
      </c>
      <c r="N223" s="471">
        <v>9.4804667800000004</v>
      </c>
      <c r="O223" s="472">
        <v>5.274</v>
      </c>
      <c r="P223" s="480">
        <v>95.237089999999995</v>
      </c>
    </row>
    <row r="224" spans="1:16" ht="12" customHeight="1" x14ac:dyDescent="0.35">
      <c r="A224" s="718" t="s">
        <v>106</v>
      </c>
      <c r="B224" s="766" t="s">
        <v>80</v>
      </c>
      <c r="C224" s="366" t="s">
        <v>70</v>
      </c>
      <c r="D224" s="467">
        <v>254.18682591999999</v>
      </c>
      <c r="E224" s="467">
        <v>20.59481272</v>
      </c>
      <c r="F224" s="468">
        <v>4.1340000000000003</v>
      </c>
      <c r="G224" s="468"/>
      <c r="H224" s="467">
        <v>6.3841363800000002</v>
      </c>
      <c r="I224" s="467">
        <v>2.5485331700000002</v>
      </c>
      <c r="J224" s="468">
        <v>20.366999999999997</v>
      </c>
      <c r="K224" s="468">
        <v>2.51159</v>
      </c>
      <c r="L224" s="468"/>
      <c r="M224" s="467">
        <v>251.82099478999999</v>
      </c>
      <c r="N224" s="467">
        <v>20.548509880000001</v>
      </c>
      <c r="O224" s="468">
        <v>4.1630000000000003</v>
      </c>
      <c r="P224" s="478">
        <v>99.06926</v>
      </c>
    </row>
    <row r="225" spans="1:16" ht="12" customHeight="1" x14ac:dyDescent="0.35">
      <c r="A225" s="719"/>
      <c r="B225" s="767"/>
      <c r="C225" s="367" t="s">
        <v>151</v>
      </c>
      <c r="D225" s="467">
        <v>138.22892426000001</v>
      </c>
      <c r="E225" s="467">
        <v>14.31769555</v>
      </c>
      <c r="F225" s="468">
        <v>5.2850000000000001</v>
      </c>
      <c r="G225" s="468"/>
      <c r="H225" s="467">
        <v>3.9003541300000002</v>
      </c>
      <c r="I225" s="467">
        <v>1.79275564</v>
      </c>
      <c r="J225" s="468">
        <v>23.451000000000001</v>
      </c>
      <c r="K225" s="468">
        <v>2.8216600000000001</v>
      </c>
      <c r="L225" s="468"/>
      <c r="M225" s="467">
        <v>137.07317352000001</v>
      </c>
      <c r="N225" s="467">
        <v>14.296105559999999</v>
      </c>
      <c r="O225" s="468">
        <v>5.3209999999999997</v>
      </c>
      <c r="P225" s="478">
        <v>99.163889999999995</v>
      </c>
    </row>
    <row r="226" spans="1:16" ht="12" customHeight="1" x14ac:dyDescent="0.35">
      <c r="A226" s="719"/>
      <c r="B226" s="767"/>
      <c r="C226" s="367" t="s">
        <v>152</v>
      </c>
      <c r="D226" s="467">
        <v>115.95790167000001</v>
      </c>
      <c r="E226" s="467">
        <v>11.194925039999999</v>
      </c>
      <c r="F226" s="468">
        <v>4.9260000000000002</v>
      </c>
      <c r="G226" s="468"/>
      <c r="H226" s="467">
        <v>2.48378224</v>
      </c>
      <c r="I226" s="467">
        <v>1.4134528</v>
      </c>
      <c r="J226" s="468">
        <v>29.033999999999999</v>
      </c>
      <c r="K226" s="468">
        <v>2.1419700000000002</v>
      </c>
      <c r="L226" s="468"/>
      <c r="M226" s="467">
        <v>114.74782127</v>
      </c>
      <c r="N226" s="467">
        <v>11.242500679999999</v>
      </c>
      <c r="O226" s="468">
        <v>4.9989999999999997</v>
      </c>
      <c r="P226" s="478">
        <v>98.956450000000004</v>
      </c>
    </row>
    <row r="227" spans="1:16" ht="12" customHeight="1" x14ac:dyDescent="0.35">
      <c r="A227" s="719"/>
      <c r="B227" s="768" t="s">
        <v>81</v>
      </c>
      <c r="C227" s="365" t="s">
        <v>70</v>
      </c>
      <c r="D227" s="469">
        <v>182.94972743999998</v>
      </c>
      <c r="E227" s="469">
        <v>20.86735165</v>
      </c>
      <c r="F227" s="470">
        <v>5.819</v>
      </c>
      <c r="G227" s="470"/>
      <c r="H227" s="469">
        <v>3.1163266100000002</v>
      </c>
      <c r="I227" s="469">
        <v>2.10659201</v>
      </c>
      <c r="J227" s="470">
        <v>34.488999999999997</v>
      </c>
      <c r="K227" s="470">
        <v>1.7033799999999999</v>
      </c>
      <c r="L227" s="470"/>
      <c r="M227" s="469">
        <v>182.10135824</v>
      </c>
      <c r="N227" s="469">
        <v>20.780590219999997</v>
      </c>
      <c r="O227" s="470">
        <v>5.8220000000000001</v>
      </c>
      <c r="P227" s="479">
        <v>99.536280000000005</v>
      </c>
    </row>
    <row r="228" spans="1:16" ht="12" customHeight="1" x14ac:dyDescent="0.35">
      <c r="A228" s="719"/>
      <c r="B228" s="768"/>
      <c r="C228" s="365" t="s">
        <v>151</v>
      </c>
      <c r="D228" s="469">
        <v>99.802761589999989</v>
      </c>
      <c r="E228" s="469">
        <v>14.57330105</v>
      </c>
      <c r="F228" s="470">
        <v>7.4499999999999993</v>
      </c>
      <c r="G228" s="470"/>
      <c r="H228" s="469">
        <v>1.9815824399999999</v>
      </c>
      <c r="I228" s="469">
        <v>1.5425277399999999</v>
      </c>
      <c r="J228" s="470">
        <v>39.716000000000001</v>
      </c>
      <c r="K228" s="470">
        <v>1.9855</v>
      </c>
      <c r="L228" s="470"/>
      <c r="M228" s="469">
        <v>99.598950169999995</v>
      </c>
      <c r="N228" s="469">
        <v>14.56147816</v>
      </c>
      <c r="O228" s="470">
        <v>7.4590000000000005</v>
      </c>
      <c r="P228" s="479">
        <v>99.795789999999997</v>
      </c>
    </row>
    <row r="229" spans="1:16" ht="12" customHeight="1" x14ac:dyDescent="0.35">
      <c r="A229" s="719"/>
      <c r="B229" s="768"/>
      <c r="C229" s="365" t="s">
        <v>152</v>
      </c>
      <c r="D229" s="469">
        <v>83.146965849999987</v>
      </c>
      <c r="E229" s="469">
        <v>10.65520742</v>
      </c>
      <c r="F229" s="470">
        <v>6.5379999999999994</v>
      </c>
      <c r="G229" s="470"/>
      <c r="H229" s="469">
        <v>1.1347441699999998</v>
      </c>
      <c r="I229" s="469">
        <v>1.14822343</v>
      </c>
      <c r="J229" s="470">
        <v>51.626000000000005</v>
      </c>
      <c r="K229" s="470">
        <v>1.3647499999999999</v>
      </c>
      <c r="L229" s="470"/>
      <c r="M229" s="469">
        <v>82.502408070000001</v>
      </c>
      <c r="N229" s="469">
        <v>10.668822860000001</v>
      </c>
      <c r="O229" s="470">
        <v>6.5979999999999999</v>
      </c>
      <c r="P229" s="479">
        <v>99.224800000000002</v>
      </c>
    </row>
    <row r="230" spans="1:16" ht="12" customHeight="1" x14ac:dyDescent="0.35">
      <c r="A230" s="719"/>
      <c r="B230" s="769" t="s">
        <v>82</v>
      </c>
      <c r="C230" s="367" t="s">
        <v>70</v>
      </c>
      <c r="D230" s="467">
        <v>71.23709848</v>
      </c>
      <c r="E230" s="467">
        <v>10.34439021</v>
      </c>
      <c r="F230" s="468">
        <v>7.4090000000000007</v>
      </c>
      <c r="G230" s="468"/>
      <c r="H230" s="467">
        <v>3.2678097699999999</v>
      </c>
      <c r="I230" s="467">
        <v>1.4747528999999999</v>
      </c>
      <c r="J230" s="468">
        <v>23.025000000000002</v>
      </c>
      <c r="K230" s="468">
        <v>4.5872299999999999</v>
      </c>
      <c r="L230" s="468"/>
      <c r="M230" s="467">
        <v>69.71963654999999</v>
      </c>
      <c r="N230" s="467">
        <v>10.234509620000001</v>
      </c>
      <c r="O230" s="468">
        <v>7.4899999999999993</v>
      </c>
      <c r="P230" s="478">
        <v>97.869839999999996</v>
      </c>
    </row>
    <row r="231" spans="1:16" ht="12" customHeight="1" x14ac:dyDescent="0.35">
      <c r="A231" s="719"/>
      <c r="B231" s="769"/>
      <c r="C231" s="367" t="s">
        <v>151</v>
      </c>
      <c r="D231" s="467">
        <v>38.426162660000003</v>
      </c>
      <c r="E231" s="467">
        <v>6.1830504799999995</v>
      </c>
      <c r="F231" s="468">
        <v>8.2100000000000009</v>
      </c>
      <c r="G231" s="468"/>
      <c r="H231" s="467">
        <v>1.91877169</v>
      </c>
      <c r="I231" s="467">
        <v>0.94869188999999998</v>
      </c>
      <c r="J231" s="468">
        <v>25.225999999999999</v>
      </c>
      <c r="K231" s="468">
        <v>4.9934000000000003</v>
      </c>
      <c r="L231" s="468"/>
      <c r="M231" s="467">
        <v>37.474223350000003</v>
      </c>
      <c r="N231" s="467">
        <v>6.0314117399999994</v>
      </c>
      <c r="O231" s="468">
        <v>8.2119999999999997</v>
      </c>
      <c r="P231" s="478">
        <v>97.522679999999994</v>
      </c>
    </row>
    <row r="232" spans="1:16" ht="12" customHeight="1" x14ac:dyDescent="0.35">
      <c r="A232" s="720"/>
      <c r="B232" s="770"/>
      <c r="C232" s="368" t="s">
        <v>152</v>
      </c>
      <c r="D232" s="471">
        <v>32.810935819999997</v>
      </c>
      <c r="E232" s="471">
        <v>5.7374465799999994</v>
      </c>
      <c r="F232" s="472">
        <v>8.9219999999999988</v>
      </c>
      <c r="G232" s="472"/>
      <c r="H232" s="471">
        <v>1.34903807</v>
      </c>
      <c r="I232" s="471">
        <v>0.82991851999999999</v>
      </c>
      <c r="J232" s="472">
        <v>31.386999999999997</v>
      </c>
      <c r="K232" s="472">
        <v>4.1115500000000003</v>
      </c>
      <c r="L232" s="472"/>
      <c r="M232" s="471">
        <v>32.245413200000002</v>
      </c>
      <c r="N232" s="471">
        <v>5.7607623500000003</v>
      </c>
      <c r="O232" s="472">
        <v>9.1150000000000002</v>
      </c>
      <c r="P232" s="480">
        <v>98.276420000000002</v>
      </c>
    </row>
    <row r="233" spans="1:16" ht="12" customHeight="1" x14ac:dyDescent="0.35">
      <c r="A233" s="711" t="s">
        <v>107</v>
      </c>
      <c r="B233" s="766" t="s">
        <v>80</v>
      </c>
      <c r="C233" s="366" t="s">
        <v>70</v>
      </c>
      <c r="D233" s="467">
        <v>56.478624170000003</v>
      </c>
      <c r="E233" s="467">
        <v>4.1483560299999995</v>
      </c>
      <c r="F233" s="468">
        <v>3.7470000000000003</v>
      </c>
      <c r="G233" s="468"/>
      <c r="H233" s="467">
        <v>2.6508545800000003</v>
      </c>
      <c r="I233" s="467">
        <v>0.98338340000000002</v>
      </c>
      <c r="J233" s="468">
        <v>18.927</v>
      </c>
      <c r="K233" s="468">
        <v>4.6935500000000001</v>
      </c>
      <c r="L233" s="468"/>
      <c r="M233" s="467">
        <v>55.221556929999998</v>
      </c>
      <c r="N233" s="467">
        <v>4.0450097000000005</v>
      </c>
      <c r="O233" s="468">
        <v>3.7370000000000001</v>
      </c>
      <c r="P233" s="478">
        <v>97.774259999999998</v>
      </c>
    </row>
    <row r="234" spans="1:16" ht="12" customHeight="1" x14ac:dyDescent="0.35">
      <c r="A234" s="712"/>
      <c r="B234" s="767"/>
      <c r="C234" s="367" t="s">
        <v>151</v>
      </c>
      <c r="D234" s="467">
        <v>28.300431759999999</v>
      </c>
      <c r="E234" s="467">
        <v>2.8298368900000002</v>
      </c>
      <c r="F234" s="468">
        <v>5.1020000000000003</v>
      </c>
      <c r="G234" s="468"/>
      <c r="H234" s="467">
        <v>1.3730922700000001</v>
      </c>
      <c r="I234" s="467">
        <v>0.66327495999999997</v>
      </c>
      <c r="J234" s="468">
        <v>24.646000000000001</v>
      </c>
      <c r="K234" s="468">
        <v>4.8518400000000002</v>
      </c>
      <c r="L234" s="468"/>
      <c r="M234" s="467">
        <v>27.589411469999998</v>
      </c>
      <c r="N234" s="467">
        <v>2.7141310400000003</v>
      </c>
      <c r="O234" s="468">
        <v>5.0190000000000001</v>
      </c>
      <c r="P234" s="478">
        <v>97.4876</v>
      </c>
    </row>
    <row r="235" spans="1:16" ht="12" customHeight="1" x14ac:dyDescent="0.35">
      <c r="A235" s="712"/>
      <c r="B235" s="767"/>
      <c r="C235" s="367" t="s">
        <v>152</v>
      </c>
      <c r="D235" s="467">
        <v>28.1781924</v>
      </c>
      <c r="E235" s="467">
        <v>2.5754234199999999</v>
      </c>
      <c r="F235" s="468">
        <v>4.6629999999999994</v>
      </c>
      <c r="G235" s="468"/>
      <c r="H235" s="467">
        <v>1.2777623</v>
      </c>
      <c r="I235" s="467">
        <v>0.54195790999999993</v>
      </c>
      <c r="J235" s="468">
        <v>21.64</v>
      </c>
      <c r="K235" s="468">
        <v>4.5345800000000001</v>
      </c>
      <c r="L235" s="468"/>
      <c r="M235" s="467">
        <v>27.63214546</v>
      </c>
      <c r="N235" s="467">
        <v>2.55802343</v>
      </c>
      <c r="O235" s="468">
        <v>4.7229999999999999</v>
      </c>
      <c r="P235" s="478">
        <v>98.062160000000006</v>
      </c>
    </row>
    <row r="236" spans="1:16" ht="12" customHeight="1" x14ac:dyDescent="0.35">
      <c r="A236" s="712"/>
      <c r="B236" s="768" t="s">
        <v>81</v>
      </c>
      <c r="C236" s="365" t="s">
        <v>70</v>
      </c>
      <c r="D236" s="469">
        <v>26.24018427</v>
      </c>
      <c r="E236" s="469">
        <v>4.8493550599999997</v>
      </c>
      <c r="F236" s="470">
        <v>9.4290000000000003</v>
      </c>
      <c r="G236" s="470"/>
      <c r="H236" s="469">
        <v>0.52494311999999999</v>
      </c>
      <c r="I236" s="469">
        <v>0.41055426</v>
      </c>
      <c r="J236" s="470">
        <v>39.902999999999999</v>
      </c>
      <c r="K236" s="470">
        <v>2.0005299999999999</v>
      </c>
      <c r="L236" s="470"/>
      <c r="M236" s="469">
        <v>26.083674129999999</v>
      </c>
      <c r="N236" s="469">
        <v>4.8373334899999998</v>
      </c>
      <c r="O236" s="470">
        <v>9.4619999999999997</v>
      </c>
      <c r="P236" s="479">
        <v>99.403549999999996</v>
      </c>
    </row>
    <row r="237" spans="1:16" ht="12" customHeight="1" x14ac:dyDescent="0.35">
      <c r="A237" s="712"/>
      <c r="B237" s="768"/>
      <c r="C237" s="365" t="s">
        <v>151</v>
      </c>
      <c r="D237" s="469">
        <v>12.722867430000001</v>
      </c>
      <c r="E237" s="469">
        <v>2.9511183500000002</v>
      </c>
      <c r="F237" s="470">
        <v>11.834</v>
      </c>
      <c r="G237" s="470"/>
      <c r="H237" s="469">
        <v>0.18602711</v>
      </c>
      <c r="I237" s="469">
        <v>0.18993243000000001</v>
      </c>
      <c r="J237" s="470">
        <v>52.091000000000001</v>
      </c>
      <c r="K237" s="470">
        <v>1.4621500000000001</v>
      </c>
      <c r="L237" s="470"/>
      <c r="M237" s="469">
        <v>12.6561731</v>
      </c>
      <c r="N237" s="469">
        <v>2.9417543900000003</v>
      </c>
      <c r="O237" s="470">
        <v>11.859</v>
      </c>
      <c r="P237" s="479">
        <v>99.475790000000003</v>
      </c>
    </row>
    <row r="238" spans="1:16" ht="12" customHeight="1" x14ac:dyDescent="0.35">
      <c r="A238" s="712"/>
      <c r="B238" s="768"/>
      <c r="C238" s="365" t="s">
        <v>152</v>
      </c>
      <c r="D238" s="469">
        <v>13.51731683</v>
      </c>
      <c r="E238" s="469">
        <v>2.5218552300000003</v>
      </c>
      <c r="F238" s="470">
        <v>9.5190000000000001</v>
      </c>
      <c r="G238" s="470"/>
      <c r="H238" s="469">
        <v>0.33891601000000005</v>
      </c>
      <c r="I238" s="469">
        <v>0.34554194999999999</v>
      </c>
      <c r="J238" s="470">
        <v>52.018000000000001</v>
      </c>
      <c r="K238" s="470">
        <v>2.5072700000000001</v>
      </c>
      <c r="L238" s="470"/>
      <c r="M238" s="469">
        <v>13.42750103</v>
      </c>
      <c r="N238" s="469">
        <v>2.5097066199999998</v>
      </c>
      <c r="O238" s="470">
        <v>9.5359999999999996</v>
      </c>
      <c r="P238" s="479">
        <v>99.335549999999998</v>
      </c>
    </row>
    <row r="239" spans="1:16" ht="12" customHeight="1" x14ac:dyDescent="0.35">
      <c r="A239" s="712"/>
      <c r="B239" s="769" t="s">
        <v>82</v>
      </c>
      <c r="C239" s="367" t="s">
        <v>70</v>
      </c>
      <c r="D239" s="467">
        <v>30.238439899999999</v>
      </c>
      <c r="E239" s="467">
        <v>5.3245131800000003</v>
      </c>
      <c r="F239" s="468">
        <v>8.984</v>
      </c>
      <c r="G239" s="468"/>
      <c r="H239" s="467">
        <v>2.1259114500000003</v>
      </c>
      <c r="I239" s="467">
        <v>0.91229285000000004</v>
      </c>
      <c r="J239" s="468">
        <v>21.893999999999998</v>
      </c>
      <c r="K239" s="468">
        <v>7.0304900000000004</v>
      </c>
      <c r="L239" s="468"/>
      <c r="M239" s="467">
        <v>29.137882810000001</v>
      </c>
      <c r="N239" s="467">
        <v>5.1479534600000001</v>
      </c>
      <c r="O239" s="468">
        <v>9.0139999999999993</v>
      </c>
      <c r="P239" s="478">
        <v>96.360399999999998</v>
      </c>
    </row>
    <row r="240" spans="1:16" ht="12" customHeight="1" x14ac:dyDescent="0.35">
      <c r="A240" s="712"/>
      <c r="B240" s="769"/>
      <c r="C240" s="367" t="s">
        <v>151</v>
      </c>
      <c r="D240" s="467">
        <v>15.57756433</v>
      </c>
      <c r="E240" s="467">
        <v>2.8798658300000004</v>
      </c>
      <c r="F240" s="468">
        <v>9.4320000000000004</v>
      </c>
      <c r="G240" s="468"/>
      <c r="H240" s="467">
        <v>1.1870651600000002</v>
      </c>
      <c r="I240" s="467">
        <v>0.64034734000000004</v>
      </c>
      <c r="J240" s="468">
        <v>27.522000000000002</v>
      </c>
      <c r="K240" s="468">
        <v>7.6203500000000002</v>
      </c>
      <c r="L240" s="468"/>
      <c r="M240" s="467">
        <v>14.93323837</v>
      </c>
      <c r="N240" s="467">
        <v>2.7088330999999997</v>
      </c>
      <c r="O240" s="468">
        <v>9.254999999999999</v>
      </c>
      <c r="P240" s="478">
        <v>95.863759999999999</v>
      </c>
    </row>
    <row r="241" spans="1:16" ht="12" customHeight="1" x14ac:dyDescent="0.35">
      <c r="A241" s="713"/>
      <c r="B241" s="770"/>
      <c r="C241" s="368" t="s">
        <v>152</v>
      </c>
      <c r="D241" s="471">
        <v>14.66087557</v>
      </c>
      <c r="E241" s="471">
        <v>3.0026852399999999</v>
      </c>
      <c r="F241" s="472">
        <v>10.449</v>
      </c>
      <c r="G241" s="472"/>
      <c r="H241" s="471">
        <v>0.93884628999999997</v>
      </c>
      <c r="I241" s="471">
        <v>0.43342520000000001</v>
      </c>
      <c r="J241" s="472">
        <v>23.553999999999998</v>
      </c>
      <c r="K241" s="472">
        <v>6.4037499999999996</v>
      </c>
      <c r="L241" s="472"/>
      <c r="M241" s="471">
        <v>14.204644439999999</v>
      </c>
      <c r="N241" s="471">
        <v>2.9599612499999997</v>
      </c>
      <c r="O241" s="472">
        <v>10.632</v>
      </c>
      <c r="P241" s="480">
        <v>96.888099999999994</v>
      </c>
    </row>
    <row r="242" spans="1:16" ht="12" customHeight="1" x14ac:dyDescent="0.35">
      <c r="A242" s="718" t="s">
        <v>108</v>
      </c>
      <c r="B242" s="766" t="s">
        <v>80</v>
      </c>
      <c r="C242" s="366" t="s">
        <v>70</v>
      </c>
      <c r="D242" s="467">
        <v>42.483510179999996</v>
      </c>
      <c r="E242" s="467">
        <v>5.86168361</v>
      </c>
      <c r="F242" s="468">
        <v>7.04</v>
      </c>
      <c r="G242" s="468"/>
      <c r="H242" s="467">
        <v>0.72201360999999997</v>
      </c>
      <c r="I242" s="467">
        <v>0.51115463999999999</v>
      </c>
      <c r="J242" s="468">
        <v>36.120000000000005</v>
      </c>
      <c r="K242" s="468">
        <v>1.6995100000000001</v>
      </c>
      <c r="L242" s="468"/>
      <c r="M242" s="467">
        <v>42.137760309999997</v>
      </c>
      <c r="N242" s="467">
        <v>5.7743801800000005</v>
      </c>
      <c r="O242" s="468">
        <v>6.992</v>
      </c>
      <c r="P242" s="478">
        <v>99.186160000000001</v>
      </c>
    </row>
    <row r="243" spans="1:16" ht="12" customHeight="1" x14ac:dyDescent="0.35">
      <c r="A243" s="719"/>
      <c r="B243" s="767"/>
      <c r="C243" s="367" t="s">
        <v>151</v>
      </c>
      <c r="D243" s="467">
        <v>20.61206357</v>
      </c>
      <c r="E243" s="467">
        <v>4.0414762700000004</v>
      </c>
      <c r="F243" s="468">
        <v>10.004</v>
      </c>
      <c r="G243" s="468"/>
      <c r="H243" s="467">
        <v>0.32950424</v>
      </c>
      <c r="I243" s="467">
        <v>0.27705584</v>
      </c>
      <c r="J243" s="468">
        <v>42.899000000000001</v>
      </c>
      <c r="K243" s="468">
        <v>1.5986</v>
      </c>
      <c r="L243" s="468"/>
      <c r="M243" s="467">
        <v>20.571369610000001</v>
      </c>
      <c r="N243" s="467">
        <v>4.0390927000000003</v>
      </c>
      <c r="O243" s="468">
        <v>10.018000000000001</v>
      </c>
      <c r="P243" s="478">
        <v>99.802570000000003</v>
      </c>
    </row>
    <row r="244" spans="1:16" ht="12" customHeight="1" x14ac:dyDescent="0.35">
      <c r="A244" s="719"/>
      <c r="B244" s="767"/>
      <c r="C244" s="367" t="s">
        <v>152</v>
      </c>
      <c r="D244" s="467">
        <v>21.871446599999999</v>
      </c>
      <c r="E244" s="467">
        <v>3.6439724400000002</v>
      </c>
      <c r="F244" s="468">
        <v>8.5</v>
      </c>
      <c r="G244" s="468"/>
      <c r="H244" s="467">
        <v>0.39250936999999997</v>
      </c>
      <c r="I244" s="467">
        <v>0.41904496999999996</v>
      </c>
      <c r="J244" s="468">
        <v>54.47</v>
      </c>
      <c r="K244" s="468">
        <v>1.7946200000000001</v>
      </c>
      <c r="L244" s="468"/>
      <c r="M244" s="467">
        <v>21.566390699999999</v>
      </c>
      <c r="N244" s="467">
        <v>3.5562861699999999</v>
      </c>
      <c r="O244" s="468">
        <v>8.4130000000000003</v>
      </c>
      <c r="P244" s="478">
        <v>98.605230000000006</v>
      </c>
    </row>
    <row r="245" spans="1:16" ht="12" customHeight="1" x14ac:dyDescent="0.35">
      <c r="A245" s="719"/>
      <c r="B245" s="768" t="s">
        <v>81</v>
      </c>
      <c r="C245" s="365" t="s">
        <v>70</v>
      </c>
      <c r="D245" s="469">
        <v>36.652560460000004</v>
      </c>
      <c r="E245" s="469">
        <v>6.0908561600000004</v>
      </c>
      <c r="F245" s="470">
        <v>8.4779999999999998</v>
      </c>
      <c r="G245" s="470"/>
      <c r="H245" s="469">
        <v>0.59614856999999999</v>
      </c>
      <c r="I245" s="469">
        <v>0.50530759999999997</v>
      </c>
      <c r="J245" s="470">
        <v>43.246000000000002</v>
      </c>
      <c r="K245" s="470">
        <v>1.62649</v>
      </c>
      <c r="L245" s="470"/>
      <c r="M245" s="469">
        <v>36.35463026</v>
      </c>
      <c r="N245" s="469">
        <v>6.0018695399999995</v>
      </c>
      <c r="O245" s="470">
        <v>8.423</v>
      </c>
      <c r="P245" s="479">
        <v>99.187150000000003</v>
      </c>
    </row>
    <row r="246" spans="1:16" ht="12" customHeight="1" x14ac:dyDescent="0.35">
      <c r="A246" s="719"/>
      <c r="B246" s="768"/>
      <c r="C246" s="365" t="s">
        <v>151</v>
      </c>
      <c r="D246" s="469">
        <v>17.713329399999999</v>
      </c>
      <c r="E246" s="469">
        <v>4.1087987100000003</v>
      </c>
      <c r="F246" s="470">
        <v>11.834999999999999</v>
      </c>
      <c r="G246" s="470"/>
      <c r="H246" s="469">
        <v>0.25220750000000003</v>
      </c>
      <c r="I246" s="469">
        <v>0.27059226999999997</v>
      </c>
      <c r="J246" s="470">
        <v>54.74</v>
      </c>
      <c r="K246" s="470">
        <v>1.4238299999999999</v>
      </c>
      <c r="L246" s="470"/>
      <c r="M246" s="469">
        <v>17.68635227</v>
      </c>
      <c r="N246" s="469">
        <v>4.1056380200000007</v>
      </c>
      <c r="O246" s="470">
        <v>11.844000000000001</v>
      </c>
      <c r="P246" s="479">
        <v>99.847700000000003</v>
      </c>
    </row>
    <row r="247" spans="1:16" ht="12" customHeight="1" x14ac:dyDescent="0.35">
      <c r="A247" s="719"/>
      <c r="B247" s="768"/>
      <c r="C247" s="365" t="s">
        <v>152</v>
      </c>
      <c r="D247" s="469">
        <v>18.939231070000002</v>
      </c>
      <c r="E247" s="469">
        <v>3.7340920999999998</v>
      </c>
      <c r="F247" s="470">
        <v>10.058999999999999</v>
      </c>
      <c r="G247" s="470"/>
      <c r="H247" s="469">
        <v>0.34394107000000002</v>
      </c>
      <c r="I247" s="469">
        <v>0.41573158999999998</v>
      </c>
      <c r="J247" s="470">
        <v>61.67</v>
      </c>
      <c r="K247" s="470">
        <v>1.81602</v>
      </c>
      <c r="L247" s="470"/>
      <c r="M247" s="469">
        <v>18.66827799</v>
      </c>
      <c r="N247" s="469">
        <v>3.64610031</v>
      </c>
      <c r="O247" s="470">
        <v>9.9649999999999999</v>
      </c>
      <c r="P247" s="479">
        <v>98.569360000000003</v>
      </c>
    </row>
    <row r="248" spans="1:16" ht="12" customHeight="1" x14ac:dyDescent="0.35">
      <c r="A248" s="719"/>
      <c r="B248" s="769" t="s">
        <v>82</v>
      </c>
      <c r="C248" s="367" t="s">
        <v>70</v>
      </c>
      <c r="D248" s="467">
        <v>5.8309497199999996</v>
      </c>
      <c r="E248" s="467">
        <v>1.7160967900000001</v>
      </c>
      <c r="F248" s="468">
        <v>15.015999999999998</v>
      </c>
      <c r="G248" s="468"/>
      <c r="H248" s="467">
        <v>0.12586503999999998</v>
      </c>
      <c r="I248" s="467">
        <v>0.10363334</v>
      </c>
      <c r="J248" s="468">
        <v>42.009</v>
      </c>
      <c r="K248" s="468">
        <v>2.1585700000000001</v>
      </c>
      <c r="L248" s="468"/>
      <c r="M248" s="467">
        <v>5.7831300499999996</v>
      </c>
      <c r="N248" s="467">
        <v>1.7111905999999999</v>
      </c>
      <c r="O248" s="468">
        <v>15.097</v>
      </c>
      <c r="P248" s="478">
        <v>99.179900000000004</v>
      </c>
    </row>
    <row r="249" spans="1:16" ht="12" customHeight="1" x14ac:dyDescent="0.35">
      <c r="A249" s="719"/>
      <c r="B249" s="769"/>
      <c r="C249" s="367" t="s">
        <v>151</v>
      </c>
      <c r="D249" s="467">
        <v>2.8987341799999999</v>
      </c>
      <c r="E249" s="467">
        <v>0.94789031000000001</v>
      </c>
      <c r="F249" s="468">
        <v>16.683999999999997</v>
      </c>
      <c r="G249" s="468"/>
      <c r="H249" s="467">
        <v>7.7296740000000003E-2</v>
      </c>
      <c r="I249" s="467">
        <v>7.8067800000000007E-2</v>
      </c>
      <c r="J249" s="468">
        <v>51.529000000000003</v>
      </c>
      <c r="K249" s="468">
        <v>2.6665700000000001</v>
      </c>
      <c r="L249" s="468"/>
      <c r="M249" s="467">
        <v>2.8850173400000001</v>
      </c>
      <c r="N249" s="467">
        <v>0.94705366000000002</v>
      </c>
      <c r="O249" s="468">
        <v>16.747999999999998</v>
      </c>
      <c r="P249" s="478">
        <v>99.526799999999994</v>
      </c>
    </row>
    <row r="250" spans="1:16" ht="12" customHeight="1" x14ac:dyDescent="0.35">
      <c r="A250" s="720"/>
      <c r="B250" s="770"/>
      <c r="C250" s="368" t="s">
        <v>152</v>
      </c>
      <c r="D250" s="471">
        <v>2.9322155400000001</v>
      </c>
      <c r="E250" s="471">
        <v>0.95683928000000007</v>
      </c>
      <c r="F250" s="472">
        <v>16.649000000000001</v>
      </c>
      <c r="G250" s="472"/>
      <c r="H250" s="471">
        <v>4.8568300000000002E-2</v>
      </c>
      <c r="I250" s="471">
        <v>5.5936670000000001E-2</v>
      </c>
      <c r="J250" s="472">
        <v>58.760999999999996</v>
      </c>
      <c r="K250" s="472">
        <v>1.6563699999999999</v>
      </c>
      <c r="L250" s="472"/>
      <c r="M250" s="471">
        <v>2.8981127099999999</v>
      </c>
      <c r="N250" s="471">
        <v>0.95291773999999996</v>
      </c>
      <c r="O250" s="472">
        <v>16.776</v>
      </c>
      <c r="P250" s="480">
        <v>98.836960000000005</v>
      </c>
    </row>
    <row r="251" spans="1:16" ht="12" customHeight="1" x14ac:dyDescent="0.35">
      <c r="A251" s="711" t="s">
        <v>109</v>
      </c>
      <c r="B251" s="766" t="s">
        <v>80</v>
      </c>
      <c r="C251" s="366" t="s">
        <v>70</v>
      </c>
      <c r="D251" s="467">
        <v>79.499415770000013</v>
      </c>
      <c r="E251" s="467">
        <v>12.07065272</v>
      </c>
      <c r="F251" s="468">
        <v>7.7469999999999999</v>
      </c>
      <c r="G251" s="468"/>
      <c r="H251" s="467">
        <v>1.0070986100000001</v>
      </c>
      <c r="I251" s="467">
        <v>0.51373563999999994</v>
      </c>
      <c r="J251" s="468">
        <v>26.026</v>
      </c>
      <c r="K251" s="468">
        <v>1.2667999999999999</v>
      </c>
      <c r="L251" s="468"/>
      <c r="M251" s="467">
        <v>78.848632789999996</v>
      </c>
      <c r="N251" s="467">
        <v>12.06978709</v>
      </c>
      <c r="O251" s="468">
        <v>7.8100000000000005</v>
      </c>
      <c r="P251" s="478">
        <v>99.181399999999996</v>
      </c>
    </row>
    <row r="252" spans="1:16" ht="12" customHeight="1" x14ac:dyDescent="0.35">
      <c r="A252" s="712"/>
      <c r="B252" s="767"/>
      <c r="C252" s="367" t="s">
        <v>151</v>
      </c>
      <c r="D252" s="467">
        <v>38.12815458</v>
      </c>
      <c r="E252" s="467">
        <v>6.5737301299999995</v>
      </c>
      <c r="F252" s="468">
        <v>8.7970000000000006</v>
      </c>
      <c r="G252" s="468"/>
      <c r="H252" s="467">
        <v>0.64102698000000002</v>
      </c>
      <c r="I252" s="467">
        <v>0.35301453999999999</v>
      </c>
      <c r="J252" s="468">
        <v>28.097000000000001</v>
      </c>
      <c r="K252" s="468">
        <v>1.6812400000000001</v>
      </c>
      <c r="L252" s="468"/>
      <c r="M252" s="467">
        <v>37.725679929999998</v>
      </c>
      <c r="N252" s="467">
        <v>6.56540955</v>
      </c>
      <c r="O252" s="468">
        <v>8.8789999999999996</v>
      </c>
      <c r="P252" s="478">
        <v>98.944419999999994</v>
      </c>
    </row>
    <row r="253" spans="1:16" ht="12" customHeight="1" x14ac:dyDescent="0.35">
      <c r="A253" s="712"/>
      <c r="B253" s="767"/>
      <c r="C253" s="367" t="s">
        <v>152</v>
      </c>
      <c r="D253" s="467">
        <v>41.371261189999998</v>
      </c>
      <c r="E253" s="467">
        <v>8.0693851100000007</v>
      </c>
      <c r="F253" s="468">
        <v>9.9510000000000005</v>
      </c>
      <c r="G253" s="468"/>
      <c r="H253" s="467">
        <v>0.36607161999999999</v>
      </c>
      <c r="I253" s="467">
        <v>0.26874031000000004</v>
      </c>
      <c r="J253" s="468">
        <v>37.454999999999998</v>
      </c>
      <c r="K253" s="468">
        <v>0.88485000000000003</v>
      </c>
      <c r="L253" s="468"/>
      <c r="M253" s="467">
        <v>41.122952859999998</v>
      </c>
      <c r="N253" s="467">
        <v>8.070239110000001</v>
      </c>
      <c r="O253" s="468">
        <v>10.013</v>
      </c>
      <c r="P253" s="478">
        <v>99.399799999999999</v>
      </c>
    </row>
    <row r="254" spans="1:16" ht="12" customHeight="1" x14ac:dyDescent="0.35">
      <c r="A254" s="712"/>
      <c r="B254" s="768" t="s">
        <v>81</v>
      </c>
      <c r="C254" s="365" t="s">
        <v>70</v>
      </c>
      <c r="D254" s="469">
        <v>55.820301299999997</v>
      </c>
      <c r="E254" s="469">
        <v>12.20940238</v>
      </c>
      <c r="F254" s="470">
        <v>11.16</v>
      </c>
      <c r="G254" s="470"/>
      <c r="H254" s="469">
        <v>0.15771037999999998</v>
      </c>
      <c r="I254" s="469">
        <v>0.18006079</v>
      </c>
      <c r="J254" s="470">
        <v>58.250999999999998</v>
      </c>
      <c r="K254" s="470">
        <v>0.28253</v>
      </c>
      <c r="L254" s="470"/>
      <c r="M254" s="469">
        <v>55.722410430000004</v>
      </c>
      <c r="N254" s="469">
        <v>12.21027947</v>
      </c>
      <c r="O254" s="470">
        <v>11.18</v>
      </c>
      <c r="P254" s="479">
        <v>99.824629999999999</v>
      </c>
    </row>
    <row r="255" spans="1:16" ht="12" customHeight="1" x14ac:dyDescent="0.35">
      <c r="A255" s="712"/>
      <c r="B255" s="768"/>
      <c r="C255" s="365" t="s">
        <v>151</v>
      </c>
      <c r="D255" s="469">
        <v>25.997899140000001</v>
      </c>
      <c r="E255" s="469">
        <v>6.5697367999999994</v>
      </c>
      <c r="F255" s="470">
        <v>12.892999999999999</v>
      </c>
      <c r="G255" s="470"/>
      <c r="H255" s="469">
        <v>0.10756008</v>
      </c>
      <c r="I255" s="469">
        <v>0.15054452000000001</v>
      </c>
      <c r="J255" s="470">
        <v>71.41</v>
      </c>
      <c r="K255" s="470">
        <v>0.41372999999999999</v>
      </c>
      <c r="L255" s="470"/>
      <c r="M255" s="469">
        <v>25.950158569999999</v>
      </c>
      <c r="N255" s="469">
        <v>6.5703553499999998</v>
      </c>
      <c r="O255" s="470">
        <v>12.917999999999999</v>
      </c>
      <c r="P255" s="479">
        <v>99.816370000000006</v>
      </c>
    </row>
    <row r="256" spans="1:16" ht="12" customHeight="1" x14ac:dyDescent="0.35">
      <c r="A256" s="712"/>
      <c r="B256" s="768"/>
      <c r="C256" s="365" t="s">
        <v>152</v>
      </c>
      <c r="D256" s="469">
        <v>29.822402160000003</v>
      </c>
      <c r="E256" s="469">
        <v>8.1065544999999997</v>
      </c>
      <c r="F256" s="470">
        <v>13.869000000000002</v>
      </c>
      <c r="G256" s="470"/>
      <c r="H256" s="469">
        <v>5.0150300000000002E-2</v>
      </c>
      <c r="I256" s="469">
        <v>9.8537020000000003E-2</v>
      </c>
      <c r="J256" s="470">
        <v>100</v>
      </c>
      <c r="K256" s="470">
        <v>0.16816</v>
      </c>
      <c r="L256" s="470"/>
      <c r="M256" s="469">
        <v>29.772251860000001</v>
      </c>
      <c r="N256" s="469">
        <v>8.1069231100000003</v>
      </c>
      <c r="O256" s="470">
        <v>13.893000000000001</v>
      </c>
      <c r="P256" s="479">
        <v>99.83184</v>
      </c>
    </row>
    <row r="257" spans="1:16" ht="12" customHeight="1" x14ac:dyDescent="0.35">
      <c r="A257" s="712"/>
      <c r="B257" s="769" t="s">
        <v>82</v>
      </c>
      <c r="C257" s="367" t="s">
        <v>70</v>
      </c>
      <c r="D257" s="467">
        <v>23.679114460000001</v>
      </c>
      <c r="E257" s="467">
        <v>4.6757779499999996</v>
      </c>
      <c r="F257" s="468">
        <v>10.075000000000001</v>
      </c>
      <c r="G257" s="468"/>
      <c r="H257" s="467">
        <v>0.84938822999999997</v>
      </c>
      <c r="I257" s="467">
        <v>0.48626794000000001</v>
      </c>
      <c r="J257" s="468">
        <v>29.209000000000003</v>
      </c>
      <c r="K257" s="468">
        <v>3.5870799999999998</v>
      </c>
      <c r="L257" s="468"/>
      <c r="M257" s="467">
        <v>23.12622236</v>
      </c>
      <c r="N257" s="467">
        <v>4.5878968499999999</v>
      </c>
      <c r="O257" s="468">
        <v>10.122</v>
      </c>
      <c r="P257" s="478">
        <v>97.665059999999997</v>
      </c>
    </row>
    <row r="258" spans="1:16" ht="12" customHeight="1" x14ac:dyDescent="0.35">
      <c r="A258" s="712"/>
      <c r="B258" s="769"/>
      <c r="C258" s="367" t="s">
        <v>151</v>
      </c>
      <c r="D258" s="467">
        <v>12.13025543</v>
      </c>
      <c r="E258" s="467">
        <v>2.49897445</v>
      </c>
      <c r="F258" s="468">
        <v>10.510999999999999</v>
      </c>
      <c r="G258" s="468"/>
      <c r="H258" s="467">
        <v>0.53346689999999997</v>
      </c>
      <c r="I258" s="467">
        <v>0.32342061</v>
      </c>
      <c r="J258" s="468">
        <v>30.931999999999999</v>
      </c>
      <c r="K258" s="468">
        <v>4.3978200000000003</v>
      </c>
      <c r="L258" s="468"/>
      <c r="M258" s="467">
        <v>11.775521360000001</v>
      </c>
      <c r="N258" s="467">
        <v>2.4405431499999999</v>
      </c>
      <c r="O258" s="468">
        <v>10.574</v>
      </c>
      <c r="P258" s="478">
        <v>97.075630000000004</v>
      </c>
    </row>
    <row r="259" spans="1:16" ht="12" customHeight="1" x14ac:dyDescent="0.35">
      <c r="A259" s="713"/>
      <c r="B259" s="770"/>
      <c r="C259" s="368" t="s">
        <v>152</v>
      </c>
      <c r="D259" s="471">
        <v>11.548859029999999</v>
      </c>
      <c r="E259" s="471">
        <v>2.7150814599999999</v>
      </c>
      <c r="F259" s="472">
        <v>11.995000000000001</v>
      </c>
      <c r="G259" s="472"/>
      <c r="H259" s="471">
        <v>0.31592132000000001</v>
      </c>
      <c r="I259" s="471">
        <v>0.24908801999999999</v>
      </c>
      <c r="J259" s="472">
        <v>40.227000000000004</v>
      </c>
      <c r="K259" s="472">
        <v>2.7355200000000002</v>
      </c>
      <c r="L259" s="472"/>
      <c r="M259" s="471">
        <v>11.350700999999999</v>
      </c>
      <c r="N259" s="471">
        <v>2.6807954399999998</v>
      </c>
      <c r="O259" s="472">
        <v>12.049999999999999</v>
      </c>
      <c r="P259" s="480">
        <v>98.284180000000006</v>
      </c>
    </row>
    <row r="260" spans="1:16" ht="12" customHeight="1" x14ac:dyDescent="0.35">
      <c r="A260" s="718" t="s">
        <v>110</v>
      </c>
      <c r="B260" s="766" t="s">
        <v>80</v>
      </c>
      <c r="C260" s="366" t="s">
        <v>70</v>
      </c>
      <c r="D260" s="473">
        <v>3.59353999</v>
      </c>
      <c r="E260" s="473">
        <v>0.88508701000000001</v>
      </c>
      <c r="F260" s="474">
        <v>12.565999999999999</v>
      </c>
      <c r="G260" s="474"/>
      <c r="H260" s="473">
        <v>0.46511163</v>
      </c>
      <c r="I260" s="473">
        <v>0.30712261999999996</v>
      </c>
      <c r="J260" s="474">
        <v>33.69</v>
      </c>
      <c r="K260" s="474">
        <v>12.94299</v>
      </c>
      <c r="L260" s="474"/>
      <c r="M260" s="473">
        <v>3.4457638099999999</v>
      </c>
      <c r="N260" s="473">
        <v>0.84624496000000005</v>
      </c>
      <c r="O260" s="474">
        <v>12.53</v>
      </c>
      <c r="P260" s="477">
        <v>95.887730000000005</v>
      </c>
    </row>
    <row r="261" spans="1:16" ht="12" customHeight="1" x14ac:dyDescent="0.35">
      <c r="A261" s="719"/>
      <c r="B261" s="767"/>
      <c r="C261" s="367" t="s">
        <v>151</v>
      </c>
      <c r="D261" s="467">
        <v>1.9780227699999999</v>
      </c>
      <c r="E261" s="467">
        <v>0.53239071000000004</v>
      </c>
      <c r="F261" s="468">
        <v>13.731999999999999</v>
      </c>
      <c r="G261" s="468"/>
      <c r="H261" s="467">
        <v>0.29923669999999997</v>
      </c>
      <c r="I261" s="467">
        <v>0.23963718000000001</v>
      </c>
      <c r="J261" s="468">
        <v>40.859000000000002</v>
      </c>
      <c r="K261" s="468">
        <v>15.128069999999999</v>
      </c>
      <c r="L261" s="468"/>
      <c r="M261" s="467">
        <v>1.8624342300000001</v>
      </c>
      <c r="N261" s="467">
        <v>0.48922242999999999</v>
      </c>
      <c r="O261" s="468">
        <v>13.401999999999999</v>
      </c>
      <c r="P261" s="478">
        <v>94.156360000000006</v>
      </c>
    </row>
    <row r="262" spans="1:16" ht="12" customHeight="1" x14ac:dyDescent="0.35">
      <c r="A262" s="719"/>
      <c r="B262" s="767"/>
      <c r="C262" s="367" t="s">
        <v>152</v>
      </c>
      <c r="D262" s="467">
        <v>1.6155172199999999</v>
      </c>
      <c r="E262" s="467">
        <v>0.47281231000000001</v>
      </c>
      <c r="F262" s="468">
        <v>14.932</v>
      </c>
      <c r="G262" s="468"/>
      <c r="H262" s="467">
        <v>0.16587493</v>
      </c>
      <c r="I262" s="467">
        <v>0.10197621999999999</v>
      </c>
      <c r="J262" s="468">
        <v>31.366</v>
      </c>
      <c r="K262" s="468">
        <v>10.267609999999999</v>
      </c>
      <c r="L262" s="468"/>
      <c r="M262" s="467">
        <v>1.58332959</v>
      </c>
      <c r="N262" s="467">
        <v>0.47020458000000004</v>
      </c>
      <c r="O262" s="468">
        <v>15.151999999999999</v>
      </c>
      <c r="P262" s="478">
        <v>98.007599999999996</v>
      </c>
    </row>
    <row r="263" spans="1:16" ht="12" customHeight="1" x14ac:dyDescent="0.35">
      <c r="A263" s="719"/>
      <c r="B263" s="768" t="s">
        <v>81</v>
      </c>
      <c r="C263" s="365" t="s">
        <v>70</v>
      </c>
      <c r="D263" s="469">
        <v>3.59353999</v>
      </c>
      <c r="E263" s="469">
        <v>0.88508701000000001</v>
      </c>
      <c r="F263" s="470">
        <v>12.565999999999999</v>
      </c>
      <c r="G263" s="470"/>
      <c r="H263" s="469">
        <v>0.46511163</v>
      </c>
      <c r="I263" s="469">
        <v>0.30712261999999996</v>
      </c>
      <c r="J263" s="470">
        <v>33.69</v>
      </c>
      <c r="K263" s="470">
        <v>12.94299</v>
      </c>
      <c r="L263" s="470"/>
      <c r="M263" s="469">
        <v>3.4457638099999999</v>
      </c>
      <c r="N263" s="469">
        <v>0.84624496000000005</v>
      </c>
      <c r="O263" s="470">
        <v>12.53</v>
      </c>
      <c r="P263" s="479">
        <v>95.887730000000005</v>
      </c>
    </row>
    <row r="264" spans="1:16" ht="12" customHeight="1" x14ac:dyDescent="0.35">
      <c r="A264" s="719"/>
      <c r="B264" s="768"/>
      <c r="C264" s="365" t="s">
        <v>151</v>
      </c>
      <c r="D264" s="469">
        <v>1.9780227699999999</v>
      </c>
      <c r="E264" s="469">
        <v>0.53239071000000004</v>
      </c>
      <c r="F264" s="470">
        <v>13.731999999999999</v>
      </c>
      <c r="G264" s="470"/>
      <c r="H264" s="469">
        <v>0.29923669999999997</v>
      </c>
      <c r="I264" s="469">
        <v>0.23963718000000001</v>
      </c>
      <c r="J264" s="470">
        <v>40.859000000000002</v>
      </c>
      <c r="K264" s="470">
        <v>15.128069999999999</v>
      </c>
      <c r="L264" s="470"/>
      <c r="M264" s="469">
        <v>1.8624342300000001</v>
      </c>
      <c r="N264" s="469">
        <v>0.48922242999999999</v>
      </c>
      <c r="O264" s="470">
        <v>13.401999999999999</v>
      </c>
      <c r="P264" s="479">
        <v>94.156360000000006</v>
      </c>
    </row>
    <row r="265" spans="1:16" ht="12" customHeight="1" x14ac:dyDescent="0.35">
      <c r="A265" s="720"/>
      <c r="B265" s="768"/>
      <c r="C265" s="365" t="s">
        <v>152</v>
      </c>
      <c r="D265" s="475">
        <v>1.6155172199999999</v>
      </c>
      <c r="E265" s="475">
        <v>0.47281231000000001</v>
      </c>
      <c r="F265" s="476">
        <v>14.932</v>
      </c>
      <c r="G265" s="476"/>
      <c r="H265" s="475">
        <v>0.16587493</v>
      </c>
      <c r="I265" s="475">
        <v>0.10197621999999999</v>
      </c>
      <c r="J265" s="476">
        <v>31.366</v>
      </c>
      <c r="K265" s="476">
        <v>10.267609999999999</v>
      </c>
      <c r="L265" s="476"/>
      <c r="M265" s="475">
        <v>1.58332959</v>
      </c>
      <c r="N265" s="475">
        <v>0.47020458000000004</v>
      </c>
      <c r="O265" s="476">
        <v>15.151999999999999</v>
      </c>
      <c r="P265" s="481">
        <v>98.007599999999996</v>
      </c>
    </row>
    <row r="266" spans="1:16" ht="12" customHeight="1" x14ac:dyDescent="0.35">
      <c r="A266" s="711" t="s">
        <v>111</v>
      </c>
      <c r="B266" s="766" t="s">
        <v>80</v>
      </c>
      <c r="C266" s="366" t="s">
        <v>70</v>
      </c>
      <c r="D266" s="467">
        <v>294.35766569999998</v>
      </c>
      <c r="E266" s="467">
        <v>22.680598799999999</v>
      </c>
      <c r="F266" s="468">
        <v>3.9309999999999996</v>
      </c>
      <c r="G266" s="468"/>
      <c r="H266" s="467">
        <v>4.4439482099999994</v>
      </c>
      <c r="I266" s="467">
        <v>2.6333098000000001</v>
      </c>
      <c r="J266" s="468">
        <v>30.232999999999997</v>
      </c>
      <c r="K266" s="468">
        <v>1.5097100000000001</v>
      </c>
      <c r="L266" s="468"/>
      <c r="M266" s="467">
        <v>291.99430368999998</v>
      </c>
      <c r="N266" s="467">
        <v>22.737334969999999</v>
      </c>
      <c r="O266" s="468">
        <v>3.9730000000000003</v>
      </c>
      <c r="P266" s="478">
        <v>99.197109999999995</v>
      </c>
    </row>
    <row r="267" spans="1:16" ht="12" customHeight="1" x14ac:dyDescent="0.35">
      <c r="A267" s="712"/>
      <c r="B267" s="767"/>
      <c r="C267" s="367" t="s">
        <v>151</v>
      </c>
      <c r="D267" s="467">
        <v>146.01040416999999</v>
      </c>
      <c r="E267" s="467">
        <v>14.845982620000001</v>
      </c>
      <c r="F267" s="468">
        <v>5.1880000000000006</v>
      </c>
      <c r="G267" s="468"/>
      <c r="H267" s="467">
        <v>1.9024123300000002</v>
      </c>
      <c r="I267" s="467">
        <v>1.4501699699999999</v>
      </c>
      <c r="J267" s="468">
        <v>38.891999999999996</v>
      </c>
      <c r="K267" s="468">
        <v>1.3029299999999999</v>
      </c>
      <c r="L267" s="468"/>
      <c r="M267" s="467">
        <v>144.99801657</v>
      </c>
      <c r="N267" s="467">
        <v>14.79880168</v>
      </c>
      <c r="O267" s="468">
        <v>5.2069999999999999</v>
      </c>
      <c r="P267" s="478">
        <v>99.306629999999998</v>
      </c>
    </row>
    <row r="268" spans="1:16" ht="12" customHeight="1" x14ac:dyDescent="0.35">
      <c r="A268" s="712"/>
      <c r="B268" s="767"/>
      <c r="C268" s="367" t="s">
        <v>152</v>
      </c>
      <c r="D268" s="467">
        <v>148.34726153</v>
      </c>
      <c r="E268" s="467">
        <v>14.23029376</v>
      </c>
      <c r="F268" s="468">
        <v>4.8940000000000001</v>
      </c>
      <c r="G268" s="468"/>
      <c r="H268" s="467">
        <v>2.5415358800000001</v>
      </c>
      <c r="I268" s="467">
        <v>1.5904708000000001</v>
      </c>
      <c r="J268" s="468">
        <v>31.928000000000001</v>
      </c>
      <c r="K268" s="468">
        <v>1.71323</v>
      </c>
      <c r="L268" s="468"/>
      <c r="M268" s="467">
        <v>146.99628711</v>
      </c>
      <c r="N268" s="467">
        <v>14.30738712</v>
      </c>
      <c r="O268" s="468">
        <v>4.9660000000000002</v>
      </c>
      <c r="P268" s="478">
        <v>99.089320000000001</v>
      </c>
    </row>
    <row r="269" spans="1:16" ht="12" customHeight="1" x14ac:dyDescent="0.35">
      <c r="A269" s="712"/>
      <c r="B269" s="768" t="s">
        <v>81</v>
      </c>
      <c r="C269" s="365" t="s">
        <v>70</v>
      </c>
      <c r="D269" s="469">
        <v>220.62608717000001</v>
      </c>
      <c r="E269" s="469">
        <v>24.857592960000002</v>
      </c>
      <c r="F269" s="470">
        <v>5.7480000000000002</v>
      </c>
      <c r="G269" s="470"/>
      <c r="H269" s="469">
        <v>2.5047775000000003</v>
      </c>
      <c r="I269" s="469">
        <v>2.2847943100000001</v>
      </c>
      <c r="J269" s="470">
        <v>46.54</v>
      </c>
      <c r="K269" s="470">
        <v>1.1353</v>
      </c>
      <c r="L269" s="470"/>
      <c r="M269" s="469">
        <v>219.60774939000001</v>
      </c>
      <c r="N269" s="469">
        <v>24.803530680000001</v>
      </c>
      <c r="O269" s="470">
        <v>5.7619999999999996</v>
      </c>
      <c r="P269" s="479">
        <v>99.538430000000005</v>
      </c>
    </row>
    <row r="270" spans="1:16" ht="12" customHeight="1" x14ac:dyDescent="0.35">
      <c r="A270" s="712"/>
      <c r="B270" s="768"/>
      <c r="C270" s="365" t="s">
        <v>151</v>
      </c>
      <c r="D270" s="469">
        <v>108.29101046000001</v>
      </c>
      <c r="E270" s="469">
        <v>15.526693789999999</v>
      </c>
      <c r="F270" s="470">
        <v>7.3150000000000004</v>
      </c>
      <c r="G270" s="470"/>
      <c r="H270" s="469">
        <v>1.3747303500000001</v>
      </c>
      <c r="I270" s="469">
        <v>1.28702914</v>
      </c>
      <c r="J270" s="470">
        <v>47.765999999999998</v>
      </c>
      <c r="K270" s="470">
        <v>1.2694799999999999</v>
      </c>
      <c r="L270" s="470"/>
      <c r="M270" s="469">
        <v>107.50854845000001</v>
      </c>
      <c r="N270" s="469">
        <v>15.469379499999999</v>
      </c>
      <c r="O270" s="470">
        <v>7.3410000000000002</v>
      </c>
      <c r="P270" s="479">
        <v>99.277450000000002</v>
      </c>
    </row>
    <row r="271" spans="1:16" ht="12" customHeight="1" x14ac:dyDescent="0.35">
      <c r="A271" s="712"/>
      <c r="B271" s="768"/>
      <c r="C271" s="365" t="s">
        <v>152</v>
      </c>
      <c r="D271" s="469">
        <v>112.33507671</v>
      </c>
      <c r="E271" s="469">
        <v>14.92586704</v>
      </c>
      <c r="F271" s="470">
        <v>6.7789999999999999</v>
      </c>
      <c r="G271" s="470"/>
      <c r="H271" s="469">
        <v>1.1300471399999998</v>
      </c>
      <c r="I271" s="469">
        <v>1.231392</v>
      </c>
      <c r="J271" s="470">
        <v>55.596000000000004</v>
      </c>
      <c r="K271" s="470">
        <v>1.00596</v>
      </c>
      <c r="L271" s="470"/>
      <c r="M271" s="469">
        <v>112.09920093999999</v>
      </c>
      <c r="N271" s="469">
        <v>14.90246357</v>
      </c>
      <c r="O271" s="470">
        <v>6.7830000000000004</v>
      </c>
      <c r="P271" s="479">
        <v>99.790019999999998</v>
      </c>
    </row>
    <row r="272" spans="1:16" ht="12" customHeight="1" x14ac:dyDescent="0.35">
      <c r="A272" s="712"/>
      <c r="B272" s="769" t="s">
        <v>82</v>
      </c>
      <c r="C272" s="367" t="s">
        <v>70</v>
      </c>
      <c r="D272" s="467">
        <v>73.731578529999993</v>
      </c>
      <c r="E272" s="467">
        <v>12.838032999999999</v>
      </c>
      <c r="F272" s="468">
        <v>8.8840000000000003</v>
      </c>
      <c r="G272" s="468"/>
      <c r="H272" s="467">
        <v>1.9391707200000001</v>
      </c>
      <c r="I272" s="467">
        <v>1.35403217</v>
      </c>
      <c r="J272" s="468">
        <v>35.625</v>
      </c>
      <c r="K272" s="468">
        <v>2.6300400000000002</v>
      </c>
      <c r="L272" s="468"/>
      <c r="M272" s="467">
        <v>72.3865543</v>
      </c>
      <c r="N272" s="467">
        <v>12.866137549999999</v>
      </c>
      <c r="O272" s="468">
        <v>9.0679999999999996</v>
      </c>
      <c r="P272" s="478">
        <v>98.175780000000003</v>
      </c>
    </row>
    <row r="273" spans="1:16" ht="12" customHeight="1" x14ac:dyDescent="0.35">
      <c r="A273" s="712"/>
      <c r="B273" s="769"/>
      <c r="C273" s="367" t="s">
        <v>151</v>
      </c>
      <c r="D273" s="467">
        <v>37.719393709999999</v>
      </c>
      <c r="E273" s="467">
        <v>7.4444977699999999</v>
      </c>
      <c r="F273" s="468">
        <v>10.07</v>
      </c>
      <c r="G273" s="468"/>
      <c r="H273" s="467">
        <v>0.52768197999999999</v>
      </c>
      <c r="I273" s="467">
        <v>0.66969902000000003</v>
      </c>
      <c r="J273" s="468">
        <v>64.751999999999995</v>
      </c>
      <c r="K273" s="468">
        <v>1.39897</v>
      </c>
      <c r="L273" s="468"/>
      <c r="M273" s="467">
        <v>37.489468129999999</v>
      </c>
      <c r="N273" s="467">
        <v>7.4655633200000002</v>
      </c>
      <c r="O273" s="468">
        <v>10.16</v>
      </c>
      <c r="P273" s="478">
        <v>99.390429999999995</v>
      </c>
    </row>
    <row r="274" spans="1:16" ht="12" customHeight="1" x14ac:dyDescent="0.35">
      <c r="A274" s="713"/>
      <c r="B274" s="770"/>
      <c r="C274" s="368" t="s">
        <v>152</v>
      </c>
      <c r="D274" s="471">
        <v>36.012184820000002</v>
      </c>
      <c r="E274" s="471">
        <v>7.2139751699999994</v>
      </c>
      <c r="F274" s="472">
        <v>10.220000000000001</v>
      </c>
      <c r="G274" s="472"/>
      <c r="H274" s="471">
        <v>1.41148874</v>
      </c>
      <c r="I274" s="471">
        <v>1.0160738599999999</v>
      </c>
      <c r="J274" s="472">
        <v>36.728000000000002</v>
      </c>
      <c r="K274" s="472">
        <v>3.9194800000000001</v>
      </c>
      <c r="L274" s="472"/>
      <c r="M274" s="471">
        <v>34.897086179999995</v>
      </c>
      <c r="N274" s="471">
        <v>7.2673926600000005</v>
      </c>
      <c r="O274" s="472">
        <v>10.625</v>
      </c>
      <c r="P274" s="480">
        <v>96.903549999999996</v>
      </c>
    </row>
    <row r="275" spans="1:16" ht="12" customHeight="1" x14ac:dyDescent="0.35">
      <c r="A275" s="718" t="s">
        <v>112</v>
      </c>
      <c r="B275" s="766" t="s">
        <v>80</v>
      </c>
      <c r="C275" s="366" t="s">
        <v>70</v>
      </c>
      <c r="D275" s="467">
        <v>220.26219753000001</v>
      </c>
      <c r="E275" s="467">
        <v>16.186355259999999</v>
      </c>
      <c r="F275" s="468">
        <v>3.7490000000000001</v>
      </c>
      <c r="G275" s="468"/>
      <c r="H275" s="467">
        <v>11.306417170000001</v>
      </c>
      <c r="I275" s="467">
        <v>4.1495571200000008</v>
      </c>
      <c r="J275" s="468">
        <v>18.725000000000001</v>
      </c>
      <c r="K275" s="468">
        <v>5.1331600000000002</v>
      </c>
      <c r="L275" s="468"/>
      <c r="M275" s="467">
        <v>214.91087873999999</v>
      </c>
      <c r="N275" s="467">
        <v>16.09891773</v>
      </c>
      <c r="O275" s="468">
        <v>3.8219999999999996</v>
      </c>
      <c r="P275" s="478">
        <v>97.570480000000003</v>
      </c>
    </row>
    <row r="276" spans="1:16" ht="12" customHeight="1" x14ac:dyDescent="0.35">
      <c r="A276" s="719"/>
      <c r="B276" s="767"/>
      <c r="C276" s="367" t="s">
        <v>151</v>
      </c>
      <c r="D276" s="467">
        <v>109.56231348999999</v>
      </c>
      <c r="E276" s="467">
        <v>9.2259326000000001</v>
      </c>
      <c r="F276" s="468">
        <v>4.2959999999999994</v>
      </c>
      <c r="G276" s="468"/>
      <c r="H276" s="467">
        <v>6.7443569600000002</v>
      </c>
      <c r="I276" s="467">
        <v>2.8583610899999998</v>
      </c>
      <c r="J276" s="468">
        <v>21.623000000000001</v>
      </c>
      <c r="K276" s="468">
        <v>6.1557300000000001</v>
      </c>
      <c r="L276" s="468"/>
      <c r="M276" s="467">
        <v>106.49645871999999</v>
      </c>
      <c r="N276" s="467">
        <v>9.1057755599999997</v>
      </c>
      <c r="O276" s="468">
        <v>4.3620000000000001</v>
      </c>
      <c r="P276" s="478">
        <v>97.201729999999998</v>
      </c>
    </row>
    <row r="277" spans="1:16" ht="12" customHeight="1" x14ac:dyDescent="0.35">
      <c r="A277" s="719"/>
      <c r="B277" s="767"/>
      <c r="C277" s="367" t="s">
        <v>152</v>
      </c>
      <c r="D277" s="467">
        <v>110.69988404</v>
      </c>
      <c r="E277" s="467">
        <v>9.8801848499999991</v>
      </c>
      <c r="F277" s="468">
        <v>4.5539999999999994</v>
      </c>
      <c r="G277" s="468"/>
      <c r="H277" s="467">
        <v>4.5620602099999994</v>
      </c>
      <c r="I277" s="467">
        <v>1.8201519900000001</v>
      </c>
      <c r="J277" s="468">
        <v>20.355999999999998</v>
      </c>
      <c r="K277" s="468">
        <v>4.1211099999999998</v>
      </c>
      <c r="L277" s="468"/>
      <c r="M277" s="467">
        <v>108.41442001</v>
      </c>
      <c r="N277" s="467">
        <v>9.8110893099999998</v>
      </c>
      <c r="O277" s="468">
        <v>4.617</v>
      </c>
      <c r="P277" s="478">
        <v>97.93544</v>
      </c>
    </row>
    <row r="278" spans="1:16" ht="12" customHeight="1" x14ac:dyDescent="0.35">
      <c r="A278" s="719"/>
      <c r="B278" s="768" t="s">
        <v>81</v>
      </c>
      <c r="C278" s="365" t="s">
        <v>70</v>
      </c>
      <c r="D278" s="469">
        <v>116.93592014000001</v>
      </c>
      <c r="E278" s="469">
        <v>17.681591440000002</v>
      </c>
      <c r="F278" s="470">
        <v>7.7149999999999999</v>
      </c>
      <c r="G278" s="470"/>
      <c r="H278" s="469">
        <v>6.6446835199999992</v>
      </c>
      <c r="I278" s="469">
        <v>2.8808154199999998</v>
      </c>
      <c r="J278" s="470">
        <v>22.12</v>
      </c>
      <c r="K278" s="470">
        <v>5.6823300000000003</v>
      </c>
      <c r="L278" s="470"/>
      <c r="M278" s="469">
        <v>114.42538449</v>
      </c>
      <c r="N278" s="469">
        <v>17.447276470000002</v>
      </c>
      <c r="O278" s="470">
        <v>7.7789999999999999</v>
      </c>
      <c r="P278" s="479">
        <v>97.853070000000002</v>
      </c>
    </row>
    <row r="279" spans="1:16" ht="12" customHeight="1" x14ac:dyDescent="0.35">
      <c r="A279" s="719"/>
      <c r="B279" s="768"/>
      <c r="C279" s="365" t="s">
        <v>151</v>
      </c>
      <c r="D279" s="469">
        <v>58.419019689999999</v>
      </c>
      <c r="E279" s="469">
        <v>9.5978720499999994</v>
      </c>
      <c r="F279" s="470">
        <v>8.3820000000000014</v>
      </c>
      <c r="G279" s="470"/>
      <c r="H279" s="469">
        <v>4.1129704700000005</v>
      </c>
      <c r="I279" s="469">
        <v>2.2477461600000002</v>
      </c>
      <c r="J279" s="470">
        <v>27.883000000000003</v>
      </c>
      <c r="K279" s="470">
        <v>7.0404600000000004</v>
      </c>
      <c r="L279" s="470"/>
      <c r="M279" s="469">
        <v>56.695948440000002</v>
      </c>
      <c r="N279" s="469">
        <v>9.4622435800000009</v>
      </c>
      <c r="O279" s="470">
        <v>8.5150000000000006</v>
      </c>
      <c r="P279" s="479">
        <v>97.0505</v>
      </c>
    </row>
    <row r="280" spans="1:16" ht="12" customHeight="1" x14ac:dyDescent="0.35">
      <c r="A280" s="719"/>
      <c r="B280" s="768"/>
      <c r="C280" s="365" t="s">
        <v>152</v>
      </c>
      <c r="D280" s="469">
        <v>58.516900450000001</v>
      </c>
      <c r="E280" s="469">
        <v>9.6866054600000009</v>
      </c>
      <c r="F280" s="470">
        <v>8.4459999999999997</v>
      </c>
      <c r="G280" s="470"/>
      <c r="H280" s="469">
        <v>2.53171305</v>
      </c>
      <c r="I280" s="469">
        <v>1.1687892899999999</v>
      </c>
      <c r="J280" s="470">
        <v>23.553999999999998</v>
      </c>
      <c r="K280" s="470">
        <v>4.32646</v>
      </c>
      <c r="L280" s="470"/>
      <c r="M280" s="469">
        <v>57.729436049999997</v>
      </c>
      <c r="N280" s="469">
        <v>9.5661676</v>
      </c>
      <c r="O280" s="470">
        <v>8.4540000000000006</v>
      </c>
      <c r="P280" s="479">
        <v>98.654300000000006</v>
      </c>
    </row>
    <row r="281" spans="1:16" ht="12" customHeight="1" x14ac:dyDescent="0.35">
      <c r="A281" s="719"/>
      <c r="B281" s="769" t="s">
        <v>82</v>
      </c>
      <c r="C281" s="367" t="s">
        <v>70</v>
      </c>
      <c r="D281" s="467">
        <v>103.32627739</v>
      </c>
      <c r="E281" s="467">
        <v>14.43523656</v>
      </c>
      <c r="F281" s="468">
        <v>7.1279999999999992</v>
      </c>
      <c r="G281" s="468"/>
      <c r="H281" s="467">
        <v>4.6617336500000004</v>
      </c>
      <c r="I281" s="467">
        <v>3.0751588999999999</v>
      </c>
      <c r="J281" s="468">
        <v>33.656000000000006</v>
      </c>
      <c r="K281" s="468">
        <v>4.51166</v>
      </c>
      <c r="L281" s="468"/>
      <c r="M281" s="467">
        <v>100.48549425</v>
      </c>
      <c r="N281" s="467">
        <v>14.17541507</v>
      </c>
      <c r="O281" s="468">
        <v>7.197000000000001</v>
      </c>
      <c r="P281" s="478">
        <v>97.25067</v>
      </c>
    </row>
    <row r="282" spans="1:16" ht="12" customHeight="1" x14ac:dyDescent="0.35">
      <c r="A282" s="719"/>
      <c r="B282" s="769"/>
      <c r="C282" s="367" t="s">
        <v>151</v>
      </c>
      <c r="D282" s="467">
        <v>51.143293800000002</v>
      </c>
      <c r="E282" s="467">
        <v>7.8533533200000001</v>
      </c>
      <c r="F282" s="468">
        <v>7.8340000000000005</v>
      </c>
      <c r="G282" s="468"/>
      <c r="H282" s="467">
        <v>2.6313864899999997</v>
      </c>
      <c r="I282" s="467">
        <v>1.8378256899999998</v>
      </c>
      <c r="J282" s="468">
        <v>35.634</v>
      </c>
      <c r="K282" s="468">
        <v>5.14513</v>
      </c>
      <c r="L282" s="468"/>
      <c r="M282" s="467">
        <v>49.800510289999998</v>
      </c>
      <c r="N282" s="467">
        <v>7.6247134400000007</v>
      </c>
      <c r="O282" s="468">
        <v>7.8109999999999999</v>
      </c>
      <c r="P282" s="478">
        <v>97.374470000000002</v>
      </c>
    </row>
    <row r="283" spans="1:16" ht="12" customHeight="1" x14ac:dyDescent="0.35">
      <c r="A283" s="720"/>
      <c r="B283" s="770"/>
      <c r="C283" s="368" t="s">
        <v>152</v>
      </c>
      <c r="D283" s="471">
        <v>52.182983590000006</v>
      </c>
      <c r="E283" s="471">
        <v>8.4475380399999995</v>
      </c>
      <c r="F283" s="472">
        <v>8.2590000000000003</v>
      </c>
      <c r="G283" s="472"/>
      <c r="H283" s="471">
        <v>2.0303471599999998</v>
      </c>
      <c r="I283" s="471">
        <v>1.40975754</v>
      </c>
      <c r="J283" s="472">
        <v>35.426000000000002</v>
      </c>
      <c r="K283" s="472">
        <v>3.8908200000000002</v>
      </c>
      <c r="L283" s="472"/>
      <c r="M283" s="471">
        <v>50.684983959999997</v>
      </c>
      <c r="N283" s="471">
        <v>8.3367932299999996</v>
      </c>
      <c r="O283" s="472">
        <v>8.3919999999999995</v>
      </c>
      <c r="P283" s="480">
        <v>97.129329999999996</v>
      </c>
    </row>
    <row r="284" spans="1:16" ht="12" customHeight="1" x14ac:dyDescent="0.35">
      <c r="A284" s="711" t="s">
        <v>113</v>
      </c>
      <c r="B284" s="766" t="s">
        <v>80</v>
      </c>
      <c r="C284" s="366" t="s">
        <v>70</v>
      </c>
      <c r="D284" s="467">
        <v>171.57141487999999</v>
      </c>
      <c r="E284" s="467">
        <v>15.49197539</v>
      </c>
      <c r="F284" s="468">
        <v>4.6070000000000002</v>
      </c>
      <c r="G284" s="468"/>
      <c r="H284" s="467">
        <v>0.98102436999999998</v>
      </c>
      <c r="I284" s="467">
        <v>0.72340718000000004</v>
      </c>
      <c r="J284" s="468">
        <v>37.622</v>
      </c>
      <c r="K284" s="468">
        <v>0.57179000000000002</v>
      </c>
      <c r="L284" s="468"/>
      <c r="M284" s="467">
        <v>171.09168119</v>
      </c>
      <c r="N284" s="467">
        <v>15.43367712</v>
      </c>
      <c r="O284" s="468">
        <v>4.6019999999999994</v>
      </c>
      <c r="P284" s="478">
        <v>99.720389999999995</v>
      </c>
    </row>
    <row r="285" spans="1:16" ht="12" customHeight="1" x14ac:dyDescent="0.35">
      <c r="A285" s="712"/>
      <c r="B285" s="767"/>
      <c r="C285" s="367" t="s">
        <v>151</v>
      </c>
      <c r="D285" s="467">
        <v>88.534186579999997</v>
      </c>
      <c r="E285" s="467">
        <v>9.5403590099999995</v>
      </c>
      <c r="F285" s="468">
        <v>5.4980000000000002</v>
      </c>
      <c r="G285" s="468"/>
      <c r="H285" s="467">
        <v>0.61861550999999992</v>
      </c>
      <c r="I285" s="467">
        <v>0.52044594</v>
      </c>
      <c r="J285" s="468">
        <v>42.923999999999999</v>
      </c>
      <c r="K285" s="468">
        <v>0.69872999999999996</v>
      </c>
      <c r="L285" s="468"/>
      <c r="M285" s="467">
        <v>88.054452890000007</v>
      </c>
      <c r="N285" s="467">
        <v>9.4459079600000013</v>
      </c>
      <c r="O285" s="468">
        <v>5.4729999999999999</v>
      </c>
      <c r="P285" s="478">
        <v>99.45814</v>
      </c>
    </row>
    <row r="286" spans="1:16" ht="12" customHeight="1" x14ac:dyDescent="0.35">
      <c r="A286" s="712"/>
      <c r="B286" s="767"/>
      <c r="C286" s="367" t="s">
        <v>152</v>
      </c>
      <c r="D286" s="467">
        <v>83.03722830000001</v>
      </c>
      <c r="E286" s="467">
        <v>8.8164274299999992</v>
      </c>
      <c r="F286" s="468">
        <v>5.4170000000000007</v>
      </c>
      <c r="G286" s="468"/>
      <c r="H286" s="467">
        <v>0.36240886999999999</v>
      </c>
      <c r="I286" s="467">
        <v>0.50182406999999996</v>
      </c>
      <c r="J286" s="468">
        <v>70.647000000000006</v>
      </c>
      <c r="K286" s="468">
        <v>0.43643999999999999</v>
      </c>
      <c r="L286" s="468"/>
      <c r="M286" s="467">
        <v>83.03722830000001</v>
      </c>
      <c r="N286" s="467">
        <v>8.8164274299999992</v>
      </c>
      <c r="O286" s="468">
        <v>5.4170000000000007</v>
      </c>
      <c r="P286" s="478">
        <v>100</v>
      </c>
    </row>
    <row r="287" spans="1:16" ht="12" customHeight="1" x14ac:dyDescent="0.35">
      <c r="A287" s="712"/>
      <c r="B287" s="768" t="s">
        <v>81</v>
      </c>
      <c r="C287" s="365" t="s">
        <v>70</v>
      </c>
      <c r="D287" s="469">
        <v>103.91559136000001</v>
      </c>
      <c r="E287" s="469">
        <v>16.37511057</v>
      </c>
      <c r="F287" s="470">
        <v>8.0399999999999991</v>
      </c>
      <c r="G287" s="470"/>
      <c r="H287" s="469">
        <v>0.57256563999999999</v>
      </c>
      <c r="I287" s="469">
        <v>0.64683042000000002</v>
      </c>
      <c r="J287" s="470">
        <v>57.637999999999998</v>
      </c>
      <c r="K287" s="470">
        <v>0.55098999999999998</v>
      </c>
      <c r="L287" s="470"/>
      <c r="M287" s="469">
        <v>103.70543459000001</v>
      </c>
      <c r="N287" s="469">
        <v>16.32926543</v>
      </c>
      <c r="O287" s="470">
        <v>8.0339999999999989</v>
      </c>
      <c r="P287" s="479">
        <v>99.797759999999997</v>
      </c>
    </row>
    <row r="288" spans="1:16" ht="12" customHeight="1" x14ac:dyDescent="0.35">
      <c r="A288" s="712"/>
      <c r="B288" s="768"/>
      <c r="C288" s="365" t="s">
        <v>151</v>
      </c>
      <c r="D288" s="469">
        <v>54.532248279999997</v>
      </c>
      <c r="E288" s="469">
        <v>9.8153222000000007</v>
      </c>
      <c r="F288" s="470">
        <v>9.1829999999999998</v>
      </c>
      <c r="G288" s="470"/>
      <c r="H288" s="469">
        <v>0.21015676999999999</v>
      </c>
      <c r="I288" s="469">
        <v>0.40825610000000001</v>
      </c>
      <c r="J288" s="470">
        <v>99.114000000000004</v>
      </c>
      <c r="K288" s="470">
        <v>0.38538</v>
      </c>
      <c r="L288" s="470"/>
      <c r="M288" s="469">
        <v>54.32209151</v>
      </c>
      <c r="N288" s="469">
        <v>9.7474043300000002</v>
      </c>
      <c r="O288" s="470">
        <v>9.1550000000000011</v>
      </c>
      <c r="P288" s="479">
        <v>99.614620000000002</v>
      </c>
    </row>
    <row r="289" spans="1:16" ht="12" customHeight="1" x14ac:dyDescent="0.35">
      <c r="A289" s="712"/>
      <c r="B289" s="768"/>
      <c r="C289" s="365" t="s">
        <v>152</v>
      </c>
      <c r="D289" s="469">
        <v>49.383343079999996</v>
      </c>
      <c r="E289" s="469">
        <v>8.9715119799999989</v>
      </c>
      <c r="F289" s="470">
        <v>9.2690000000000001</v>
      </c>
      <c r="G289" s="470"/>
      <c r="H289" s="469">
        <v>0.36240886999999999</v>
      </c>
      <c r="I289" s="469">
        <v>0.50182406999999996</v>
      </c>
      <c r="J289" s="470">
        <v>70.647000000000006</v>
      </c>
      <c r="K289" s="470">
        <v>0.73387000000000002</v>
      </c>
      <c r="L289" s="470"/>
      <c r="M289" s="469">
        <v>49.383343079999996</v>
      </c>
      <c r="N289" s="469">
        <v>8.9715119799999989</v>
      </c>
      <c r="O289" s="470">
        <v>9.2690000000000001</v>
      </c>
      <c r="P289" s="479">
        <v>100</v>
      </c>
    </row>
    <row r="290" spans="1:16" ht="12" customHeight="1" x14ac:dyDescent="0.35">
      <c r="A290" s="712"/>
      <c r="B290" s="769" t="s">
        <v>82</v>
      </c>
      <c r="C290" s="367" t="s">
        <v>70</v>
      </c>
      <c r="D290" s="467">
        <v>67.655823519999998</v>
      </c>
      <c r="E290" s="467">
        <v>9.8017046400000005</v>
      </c>
      <c r="F290" s="468">
        <v>7.3920000000000003</v>
      </c>
      <c r="G290" s="468"/>
      <c r="H290" s="467">
        <v>0.40845872999999999</v>
      </c>
      <c r="I290" s="467">
        <v>0.32540472999999998</v>
      </c>
      <c r="J290" s="468">
        <v>40.646000000000001</v>
      </c>
      <c r="K290" s="468">
        <v>0.60372999999999999</v>
      </c>
      <c r="L290" s="468"/>
      <c r="M290" s="467">
        <v>67.386246610000001</v>
      </c>
      <c r="N290" s="467">
        <v>9.7694911399999995</v>
      </c>
      <c r="O290" s="468">
        <v>7.3969999999999994</v>
      </c>
      <c r="P290" s="478">
        <v>99.601550000000003</v>
      </c>
    </row>
    <row r="291" spans="1:16" ht="12" customHeight="1" x14ac:dyDescent="0.35">
      <c r="A291" s="712"/>
      <c r="B291" s="769"/>
      <c r="C291" s="367" t="s">
        <v>151</v>
      </c>
      <c r="D291" s="467">
        <v>34.001938299999999</v>
      </c>
      <c r="E291" s="467">
        <v>5.6494696099999997</v>
      </c>
      <c r="F291" s="468">
        <v>8.4770000000000003</v>
      </c>
      <c r="G291" s="468"/>
      <c r="H291" s="467">
        <v>0.40845872999999999</v>
      </c>
      <c r="I291" s="467">
        <v>0.32540472999999998</v>
      </c>
      <c r="J291" s="468">
        <v>40.646000000000001</v>
      </c>
      <c r="K291" s="468">
        <v>1.2012799999999999</v>
      </c>
      <c r="L291" s="468"/>
      <c r="M291" s="467">
        <v>33.73236138</v>
      </c>
      <c r="N291" s="467">
        <v>5.5970344699999997</v>
      </c>
      <c r="O291" s="468">
        <v>8.4659999999999993</v>
      </c>
      <c r="P291" s="478">
        <v>99.207170000000005</v>
      </c>
    </row>
    <row r="292" spans="1:16" ht="12" customHeight="1" x14ac:dyDescent="0.35">
      <c r="A292" s="713"/>
      <c r="B292" s="770"/>
      <c r="C292" s="368" t="s">
        <v>152</v>
      </c>
      <c r="D292" s="471">
        <v>33.65388523</v>
      </c>
      <c r="E292" s="471">
        <v>5.3079557800000003</v>
      </c>
      <c r="F292" s="472">
        <v>8.0470000000000006</v>
      </c>
      <c r="G292" s="472"/>
      <c r="H292" s="471">
        <v>0</v>
      </c>
      <c r="I292" s="471">
        <v>0</v>
      </c>
      <c r="J292" s="472" t="s">
        <v>84</v>
      </c>
      <c r="K292" s="472">
        <v>0</v>
      </c>
      <c r="L292" s="472"/>
      <c r="M292" s="471">
        <v>33.65388523</v>
      </c>
      <c r="N292" s="471">
        <v>5.3079557800000003</v>
      </c>
      <c r="O292" s="472">
        <v>8.0470000000000006</v>
      </c>
      <c r="P292" s="480">
        <v>100</v>
      </c>
    </row>
    <row r="293" spans="1:16" ht="12" customHeight="1" x14ac:dyDescent="0.35">
      <c r="A293" s="718" t="s">
        <v>114</v>
      </c>
      <c r="B293" s="766" t="s">
        <v>80</v>
      </c>
      <c r="C293" s="366" t="s">
        <v>70</v>
      </c>
      <c r="D293" s="467">
        <v>529.12230507000004</v>
      </c>
      <c r="E293" s="467">
        <v>50.339065099999999</v>
      </c>
      <c r="F293" s="468">
        <v>4.8540000000000001</v>
      </c>
      <c r="G293" s="468"/>
      <c r="H293" s="467">
        <v>9.4144819200000001</v>
      </c>
      <c r="I293" s="467">
        <v>4.9546582099999998</v>
      </c>
      <c r="J293" s="468">
        <v>26.851000000000003</v>
      </c>
      <c r="K293" s="468">
        <v>1.7792600000000001</v>
      </c>
      <c r="L293" s="468"/>
      <c r="M293" s="467">
        <v>527.44616993</v>
      </c>
      <c r="N293" s="467">
        <v>50.305848749999996</v>
      </c>
      <c r="O293" s="468">
        <v>4.8660000000000005</v>
      </c>
      <c r="P293" s="478">
        <v>99.683220000000006</v>
      </c>
    </row>
    <row r="294" spans="1:16" ht="12" customHeight="1" x14ac:dyDescent="0.35">
      <c r="A294" s="719"/>
      <c r="B294" s="767"/>
      <c r="C294" s="367" t="s">
        <v>151</v>
      </c>
      <c r="D294" s="467">
        <v>256.81639889000002</v>
      </c>
      <c r="E294" s="467">
        <v>29.29881627</v>
      </c>
      <c r="F294" s="468">
        <v>5.8209999999999997</v>
      </c>
      <c r="G294" s="468"/>
      <c r="H294" s="467">
        <v>6.3295310900000006</v>
      </c>
      <c r="I294" s="467">
        <v>4.32902933</v>
      </c>
      <c r="J294" s="468">
        <v>34.894999999999996</v>
      </c>
      <c r="K294" s="468">
        <v>2.46461</v>
      </c>
      <c r="L294" s="468"/>
      <c r="M294" s="467">
        <v>255.70354517999999</v>
      </c>
      <c r="N294" s="467">
        <v>29.292312859999999</v>
      </c>
      <c r="O294" s="468">
        <v>5.8450000000000006</v>
      </c>
      <c r="P294" s="478">
        <v>99.566670000000002</v>
      </c>
    </row>
    <row r="295" spans="1:16" ht="12" customHeight="1" x14ac:dyDescent="0.35">
      <c r="A295" s="719"/>
      <c r="B295" s="767"/>
      <c r="C295" s="367" t="s">
        <v>152</v>
      </c>
      <c r="D295" s="467">
        <v>272.30590617999997</v>
      </c>
      <c r="E295" s="467">
        <v>32.199328170000001</v>
      </c>
      <c r="F295" s="468">
        <v>6.0330000000000004</v>
      </c>
      <c r="G295" s="468"/>
      <c r="H295" s="467">
        <v>3.0849508399999999</v>
      </c>
      <c r="I295" s="467">
        <v>2.66766573</v>
      </c>
      <c r="J295" s="468">
        <v>44.119</v>
      </c>
      <c r="K295" s="468">
        <v>1.1329</v>
      </c>
      <c r="L295" s="468"/>
      <c r="M295" s="467">
        <v>271.74262475</v>
      </c>
      <c r="N295" s="467">
        <v>32.175968189999999</v>
      </c>
      <c r="O295" s="468">
        <v>6.0409999999999995</v>
      </c>
      <c r="P295" s="478">
        <v>99.793139999999994</v>
      </c>
    </row>
    <row r="296" spans="1:16" ht="12" customHeight="1" x14ac:dyDescent="0.35">
      <c r="A296" s="719"/>
      <c r="B296" s="768" t="s">
        <v>81</v>
      </c>
      <c r="C296" s="365" t="s">
        <v>70</v>
      </c>
      <c r="D296" s="469">
        <v>427.87576544000001</v>
      </c>
      <c r="E296" s="469">
        <v>53.30130776</v>
      </c>
      <c r="F296" s="470">
        <v>6.3560000000000008</v>
      </c>
      <c r="G296" s="470"/>
      <c r="H296" s="469">
        <v>6.2559250400000002</v>
      </c>
      <c r="I296" s="469">
        <v>4.5430709199999999</v>
      </c>
      <c r="J296" s="470">
        <v>37.051000000000002</v>
      </c>
      <c r="K296" s="470">
        <v>1.4620899999999999</v>
      </c>
      <c r="L296" s="470"/>
      <c r="M296" s="469">
        <v>427.38490984999999</v>
      </c>
      <c r="N296" s="469">
        <v>53.327150269999997</v>
      </c>
      <c r="O296" s="470">
        <v>6.3659999999999997</v>
      </c>
      <c r="P296" s="479">
        <v>99.885279999999995</v>
      </c>
    </row>
    <row r="297" spans="1:16" ht="12" customHeight="1" x14ac:dyDescent="0.35">
      <c r="A297" s="719"/>
      <c r="B297" s="768"/>
      <c r="C297" s="365" t="s">
        <v>151</v>
      </c>
      <c r="D297" s="469">
        <v>206.53389079000002</v>
      </c>
      <c r="E297" s="469">
        <v>30.740601050000002</v>
      </c>
      <c r="F297" s="470">
        <v>7.5939999999999994</v>
      </c>
      <c r="G297" s="470"/>
      <c r="H297" s="469">
        <v>4.6594181500000005</v>
      </c>
      <c r="I297" s="469">
        <v>4.1702104200000001</v>
      </c>
      <c r="J297" s="470">
        <v>45.664000000000001</v>
      </c>
      <c r="K297" s="470">
        <v>2.2560099999999998</v>
      </c>
      <c r="L297" s="470"/>
      <c r="M297" s="469">
        <v>206.04303521</v>
      </c>
      <c r="N297" s="469">
        <v>30.755676790000003</v>
      </c>
      <c r="O297" s="470">
        <v>7.6160000000000005</v>
      </c>
      <c r="P297" s="479">
        <v>99.762339999999995</v>
      </c>
    </row>
    <row r="298" spans="1:16" ht="12" customHeight="1" x14ac:dyDescent="0.35">
      <c r="A298" s="719"/>
      <c r="B298" s="768"/>
      <c r="C298" s="365" t="s">
        <v>152</v>
      </c>
      <c r="D298" s="469">
        <v>221.34187465000002</v>
      </c>
      <c r="E298" s="469">
        <v>32.919300759999999</v>
      </c>
      <c r="F298" s="470">
        <v>7.5880000000000001</v>
      </c>
      <c r="G298" s="470"/>
      <c r="H298" s="469">
        <v>1.5965068900000001</v>
      </c>
      <c r="I298" s="469">
        <v>2.4059650800000001</v>
      </c>
      <c r="J298" s="470">
        <v>76.888999999999996</v>
      </c>
      <c r="K298" s="470">
        <v>0.72128999999999999</v>
      </c>
      <c r="L298" s="470"/>
      <c r="M298" s="469">
        <v>221.34187465000002</v>
      </c>
      <c r="N298" s="469">
        <v>32.919300759999999</v>
      </c>
      <c r="O298" s="470">
        <v>7.5880000000000001</v>
      </c>
      <c r="P298" s="479">
        <v>100</v>
      </c>
    </row>
    <row r="299" spans="1:16" ht="12" customHeight="1" x14ac:dyDescent="0.35">
      <c r="A299" s="719"/>
      <c r="B299" s="769" t="s">
        <v>82</v>
      </c>
      <c r="C299" s="367" t="s">
        <v>70</v>
      </c>
      <c r="D299" s="467">
        <v>101.24653963</v>
      </c>
      <c r="E299" s="467">
        <v>26.138459399999999</v>
      </c>
      <c r="F299" s="468">
        <v>13.172000000000001</v>
      </c>
      <c r="G299" s="468"/>
      <c r="H299" s="467">
        <v>3.1585568799999999</v>
      </c>
      <c r="I299" s="467">
        <v>1.97185513</v>
      </c>
      <c r="J299" s="468">
        <v>31.852000000000004</v>
      </c>
      <c r="K299" s="468">
        <v>3.1196700000000002</v>
      </c>
      <c r="L299" s="468"/>
      <c r="M299" s="467">
        <v>100.06126008</v>
      </c>
      <c r="N299" s="467">
        <v>25.786901889999999</v>
      </c>
      <c r="O299" s="468">
        <v>13.148999999999999</v>
      </c>
      <c r="P299" s="478">
        <v>98.829310000000007</v>
      </c>
    </row>
    <row r="300" spans="1:16" ht="12" customHeight="1" x14ac:dyDescent="0.35">
      <c r="A300" s="719"/>
      <c r="B300" s="769"/>
      <c r="C300" s="367" t="s">
        <v>151</v>
      </c>
      <c r="D300" s="467">
        <v>50.28250809</v>
      </c>
      <c r="E300" s="467">
        <v>13.540233969999999</v>
      </c>
      <c r="F300" s="468">
        <v>13.739000000000001</v>
      </c>
      <c r="G300" s="468"/>
      <c r="H300" s="467">
        <v>1.6701129399999999</v>
      </c>
      <c r="I300" s="467">
        <v>1.2016003700000002</v>
      </c>
      <c r="J300" s="468">
        <v>36.707999999999998</v>
      </c>
      <c r="K300" s="468">
        <v>3.3214600000000001</v>
      </c>
      <c r="L300" s="468"/>
      <c r="M300" s="467">
        <v>49.66050997</v>
      </c>
      <c r="N300" s="467">
        <v>13.449124190000001</v>
      </c>
      <c r="O300" s="468">
        <v>13.816999999999998</v>
      </c>
      <c r="P300" s="478">
        <v>98.762990000000002</v>
      </c>
    </row>
    <row r="301" spans="1:16" ht="12" customHeight="1" x14ac:dyDescent="0.35">
      <c r="A301" s="720"/>
      <c r="B301" s="770"/>
      <c r="C301" s="368" t="s">
        <v>152</v>
      </c>
      <c r="D301" s="471">
        <v>50.964031540000001</v>
      </c>
      <c r="E301" s="471">
        <v>14.17971537</v>
      </c>
      <c r="F301" s="472">
        <v>14.194999999999999</v>
      </c>
      <c r="G301" s="472"/>
      <c r="H301" s="471">
        <v>1.48844394</v>
      </c>
      <c r="I301" s="471">
        <v>1.1140371500000001</v>
      </c>
      <c r="J301" s="472">
        <v>38.186999999999998</v>
      </c>
      <c r="K301" s="472">
        <v>2.9205800000000002</v>
      </c>
      <c r="L301" s="472"/>
      <c r="M301" s="471">
        <v>50.400750110000004</v>
      </c>
      <c r="N301" s="471">
        <v>13.96802602</v>
      </c>
      <c r="O301" s="472">
        <v>14.14</v>
      </c>
      <c r="P301" s="480">
        <v>98.894750000000002</v>
      </c>
    </row>
    <row r="302" spans="1:16" ht="12" customHeight="1" x14ac:dyDescent="0.35">
      <c r="A302" s="711" t="s">
        <v>115</v>
      </c>
      <c r="B302" s="766" t="s">
        <v>80</v>
      </c>
      <c r="C302" s="366" t="s">
        <v>70</v>
      </c>
      <c r="D302" s="467">
        <v>4.1232555899999994</v>
      </c>
      <c r="E302" s="467">
        <v>0.68200490999999996</v>
      </c>
      <c r="F302" s="468">
        <v>8.4390000000000001</v>
      </c>
      <c r="G302" s="468"/>
      <c r="H302" s="467">
        <v>8.7290369999999992E-2</v>
      </c>
      <c r="I302" s="467">
        <v>7.9082880000000008E-2</v>
      </c>
      <c r="J302" s="468">
        <v>46.222999999999999</v>
      </c>
      <c r="K302" s="468">
        <v>2.1170300000000002</v>
      </c>
      <c r="L302" s="468"/>
      <c r="M302" s="467">
        <v>4.0580280499999999</v>
      </c>
      <c r="N302" s="467">
        <v>0.68167184999999997</v>
      </c>
      <c r="O302" s="468">
        <v>8.57</v>
      </c>
      <c r="P302" s="478">
        <v>98.418059999999997</v>
      </c>
    </row>
    <row r="303" spans="1:16" ht="12" customHeight="1" x14ac:dyDescent="0.35">
      <c r="A303" s="712"/>
      <c r="B303" s="767"/>
      <c r="C303" s="367" t="s">
        <v>151</v>
      </c>
      <c r="D303" s="467">
        <v>1.9873426999999999</v>
      </c>
      <c r="E303" s="467">
        <v>0.62347603000000007</v>
      </c>
      <c r="F303" s="468">
        <v>16.006</v>
      </c>
      <c r="G303" s="468"/>
      <c r="H303" s="467">
        <v>6.2974559999999999E-2</v>
      </c>
      <c r="I303" s="467">
        <v>5.464219E-2</v>
      </c>
      <c r="J303" s="468">
        <v>44.269999999999996</v>
      </c>
      <c r="K303" s="468">
        <v>3.1687799999999999</v>
      </c>
      <c r="L303" s="468"/>
      <c r="M303" s="467">
        <v>1.9464309599999998</v>
      </c>
      <c r="N303" s="467">
        <v>0.62417269999999991</v>
      </c>
      <c r="O303" s="468">
        <v>16.361000000000001</v>
      </c>
      <c r="P303" s="478">
        <v>97.941379999999995</v>
      </c>
    </row>
    <row r="304" spans="1:16" ht="12" customHeight="1" x14ac:dyDescent="0.35">
      <c r="A304" s="712"/>
      <c r="B304" s="767"/>
      <c r="C304" s="367" t="s">
        <v>152</v>
      </c>
      <c r="D304" s="467">
        <v>2.1359128900000002</v>
      </c>
      <c r="E304" s="467">
        <v>0.40723570999999997</v>
      </c>
      <c r="F304" s="468">
        <v>9.7279999999999998</v>
      </c>
      <c r="G304" s="468"/>
      <c r="H304" s="467">
        <v>2.4315799999999999E-2</v>
      </c>
      <c r="I304" s="467">
        <v>3.3557029999999995E-2</v>
      </c>
      <c r="J304" s="468">
        <v>70.411000000000001</v>
      </c>
      <c r="K304" s="468">
        <v>1.1384300000000001</v>
      </c>
      <c r="L304" s="468"/>
      <c r="M304" s="467">
        <v>2.1115970900000001</v>
      </c>
      <c r="N304" s="467">
        <v>0.4098714</v>
      </c>
      <c r="O304" s="468">
        <v>9.9030000000000005</v>
      </c>
      <c r="P304" s="478">
        <v>98.86157</v>
      </c>
    </row>
    <row r="305" spans="1:16" ht="12" customHeight="1" x14ac:dyDescent="0.35">
      <c r="A305" s="712"/>
      <c r="B305" s="768" t="s">
        <v>81</v>
      </c>
      <c r="C305" s="365" t="s">
        <v>70</v>
      </c>
      <c r="D305" s="469">
        <v>1.27096633</v>
      </c>
      <c r="E305" s="469">
        <v>0.43846827999999999</v>
      </c>
      <c r="F305" s="470">
        <v>17.600999999999999</v>
      </c>
      <c r="G305" s="470"/>
      <c r="H305" s="469">
        <v>1.131301E-2</v>
      </c>
      <c r="I305" s="469">
        <v>2.279192E-2</v>
      </c>
      <c r="J305" s="470">
        <v>100</v>
      </c>
      <c r="K305" s="470">
        <v>0.89010999999999996</v>
      </c>
      <c r="L305" s="470"/>
      <c r="M305" s="469">
        <v>1.27096633</v>
      </c>
      <c r="N305" s="469">
        <v>0.43846827999999999</v>
      </c>
      <c r="O305" s="470">
        <v>17.600999999999999</v>
      </c>
      <c r="P305" s="479">
        <v>100</v>
      </c>
    </row>
    <row r="306" spans="1:16" ht="12" customHeight="1" x14ac:dyDescent="0.35">
      <c r="A306" s="712"/>
      <c r="B306" s="768"/>
      <c r="C306" s="365" t="s">
        <v>151</v>
      </c>
      <c r="D306" s="469">
        <v>0.72595306000000004</v>
      </c>
      <c r="E306" s="469">
        <v>0.27858237000000002</v>
      </c>
      <c r="F306" s="470">
        <v>19.579000000000001</v>
      </c>
      <c r="G306" s="470"/>
      <c r="H306" s="469">
        <v>1.131301E-2</v>
      </c>
      <c r="I306" s="469">
        <v>2.279192E-2</v>
      </c>
      <c r="J306" s="470">
        <v>100</v>
      </c>
      <c r="K306" s="470">
        <v>1.55837</v>
      </c>
      <c r="L306" s="470"/>
      <c r="M306" s="469">
        <v>0.72595306000000004</v>
      </c>
      <c r="N306" s="469">
        <v>0.27858237000000002</v>
      </c>
      <c r="O306" s="470">
        <v>19.579000000000001</v>
      </c>
      <c r="P306" s="479">
        <v>100</v>
      </c>
    </row>
    <row r="307" spans="1:16" ht="12" customHeight="1" x14ac:dyDescent="0.35">
      <c r="A307" s="712"/>
      <c r="B307" s="768"/>
      <c r="C307" s="365" t="s">
        <v>152</v>
      </c>
      <c r="D307" s="469">
        <v>0.54501326999999999</v>
      </c>
      <c r="E307" s="469">
        <v>0.22112709</v>
      </c>
      <c r="F307" s="470">
        <v>20.7</v>
      </c>
      <c r="G307" s="470"/>
      <c r="H307" s="469">
        <v>0</v>
      </c>
      <c r="I307" s="469">
        <v>0</v>
      </c>
      <c r="J307" s="470" t="s">
        <v>84</v>
      </c>
      <c r="K307" s="470">
        <v>0</v>
      </c>
      <c r="L307" s="470"/>
      <c r="M307" s="469">
        <v>0.54501326999999999</v>
      </c>
      <c r="N307" s="469">
        <v>0.22112709</v>
      </c>
      <c r="O307" s="470">
        <v>20.7</v>
      </c>
      <c r="P307" s="479">
        <v>100</v>
      </c>
    </row>
    <row r="308" spans="1:16" ht="12" customHeight="1" x14ac:dyDescent="0.35">
      <c r="A308" s="712"/>
      <c r="B308" s="769" t="s">
        <v>82</v>
      </c>
      <c r="C308" s="367" t="s">
        <v>70</v>
      </c>
      <c r="D308" s="467">
        <v>2.85228926</v>
      </c>
      <c r="E308" s="467">
        <v>0.47550268000000001</v>
      </c>
      <c r="F308" s="468">
        <v>8.5060000000000002</v>
      </c>
      <c r="G308" s="468"/>
      <c r="H308" s="467">
        <v>7.5977349999999999E-2</v>
      </c>
      <c r="I308" s="467">
        <v>7.5843930000000004E-2</v>
      </c>
      <c r="J308" s="468">
        <v>50.931000000000004</v>
      </c>
      <c r="K308" s="468">
        <v>2.6637300000000002</v>
      </c>
      <c r="L308" s="468"/>
      <c r="M308" s="467">
        <v>2.7870617200000001</v>
      </c>
      <c r="N308" s="467">
        <v>0.47305000000000003</v>
      </c>
      <c r="O308" s="468">
        <v>8.66</v>
      </c>
      <c r="P308" s="478">
        <v>97.713149999999999</v>
      </c>
    </row>
    <row r="309" spans="1:16" ht="12" customHeight="1" x14ac:dyDescent="0.35">
      <c r="A309" s="712"/>
      <c r="B309" s="769"/>
      <c r="C309" s="367" t="s">
        <v>151</v>
      </c>
      <c r="D309" s="467">
        <v>1.2613896400000002</v>
      </c>
      <c r="E309" s="467">
        <v>0.54613091000000002</v>
      </c>
      <c r="F309" s="468">
        <v>22.09</v>
      </c>
      <c r="G309" s="468"/>
      <c r="H309" s="467">
        <v>5.1661550000000001E-2</v>
      </c>
      <c r="I309" s="467">
        <v>4.9778759999999998E-2</v>
      </c>
      <c r="J309" s="468">
        <v>49.161000000000001</v>
      </c>
      <c r="K309" s="468">
        <v>4.0956099999999998</v>
      </c>
      <c r="L309" s="468"/>
      <c r="M309" s="467">
        <v>1.2204779000000001</v>
      </c>
      <c r="N309" s="467">
        <v>0.54628376000000001</v>
      </c>
      <c r="O309" s="468">
        <v>22.837</v>
      </c>
      <c r="P309" s="478">
        <v>96.756609999999995</v>
      </c>
    </row>
    <row r="310" spans="1:16" ht="12" customHeight="1" x14ac:dyDescent="0.35">
      <c r="A310" s="713"/>
      <c r="B310" s="770"/>
      <c r="C310" s="368" t="s">
        <v>152</v>
      </c>
      <c r="D310" s="471">
        <v>1.5908996199999998</v>
      </c>
      <c r="E310" s="471">
        <v>0.32909117999999998</v>
      </c>
      <c r="F310" s="472">
        <v>10.554</v>
      </c>
      <c r="G310" s="472"/>
      <c r="H310" s="471">
        <v>2.4315799999999999E-2</v>
      </c>
      <c r="I310" s="471">
        <v>3.3557029999999995E-2</v>
      </c>
      <c r="J310" s="472">
        <v>70.411000000000001</v>
      </c>
      <c r="K310" s="472">
        <v>1.52843</v>
      </c>
      <c r="L310" s="472"/>
      <c r="M310" s="471">
        <v>1.56658382</v>
      </c>
      <c r="N310" s="471">
        <v>0.33188201000000001</v>
      </c>
      <c r="O310" s="472">
        <v>10.809000000000001</v>
      </c>
      <c r="P310" s="480">
        <v>98.47157</v>
      </c>
    </row>
    <row r="311" spans="1:16" ht="12" customHeight="1" x14ac:dyDescent="0.35">
      <c r="A311" s="718" t="s">
        <v>116</v>
      </c>
      <c r="B311" s="766" t="s">
        <v>80</v>
      </c>
      <c r="C311" s="366" t="s">
        <v>70</v>
      </c>
      <c r="D311" s="467">
        <v>3.8918325</v>
      </c>
      <c r="E311" s="467">
        <v>0.75619266000000007</v>
      </c>
      <c r="F311" s="468">
        <v>9.9130000000000003</v>
      </c>
      <c r="G311" s="468"/>
      <c r="H311" s="467">
        <v>3.5035400000000001E-2</v>
      </c>
      <c r="I311" s="467">
        <v>3.968994E-2</v>
      </c>
      <c r="J311" s="468">
        <v>57.798999999999999</v>
      </c>
      <c r="K311" s="468">
        <v>0.90022999999999997</v>
      </c>
      <c r="L311" s="468"/>
      <c r="M311" s="467">
        <v>3.8709700499999999</v>
      </c>
      <c r="N311" s="467">
        <v>0.75384373999999998</v>
      </c>
      <c r="O311" s="468">
        <v>9.9359999999999999</v>
      </c>
      <c r="P311" s="478">
        <v>99.463939999999994</v>
      </c>
    </row>
    <row r="312" spans="1:16" ht="12" customHeight="1" x14ac:dyDescent="0.35">
      <c r="A312" s="719"/>
      <c r="B312" s="767"/>
      <c r="C312" s="367" t="s">
        <v>151</v>
      </c>
      <c r="D312" s="467">
        <v>1.5445778999999999</v>
      </c>
      <c r="E312" s="467">
        <v>0.34379023000000003</v>
      </c>
      <c r="F312" s="468">
        <v>11.356</v>
      </c>
      <c r="G312" s="468"/>
      <c r="H312" s="467">
        <v>0</v>
      </c>
      <c r="I312" s="467">
        <v>0</v>
      </c>
      <c r="J312" s="468" t="s">
        <v>84</v>
      </c>
      <c r="K312" s="468">
        <v>0</v>
      </c>
      <c r="L312" s="468"/>
      <c r="M312" s="467">
        <v>1.5445778999999999</v>
      </c>
      <c r="N312" s="467">
        <v>0.34379023000000003</v>
      </c>
      <c r="O312" s="468">
        <v>11.356</v>
      </c>
      <c r="P312" s="478">
        <v>100</v>
      </c>
    </row>
    <row r="313" spans="1:16" ht="12" customHeight="1" x14ac:dyDescent="0.35">
      <c r="A313" s="719"/>
      <c r="B313" s="767"/>
      <c r="C313" s="367" t="s">
        <v>152</v>
      </c>
      <c r="D313" s="467">
        <v>2.3472546000000003</v>
      </c>
      <c r="E313" s="467">
        <v>0.54331700000000005</v>
      </c>
      <c r="F313" s="468">
        <v>11.81</v>
      </c>
      <c r="G313" s="468"/>
      <c r="H313" s="467">
        <v>3.5035400000000001E-2</v>
      </c>
      <c r="I313" s="467">
        <v>3.968994E-2</v>
      </c>
      <c r="J313" s="468">
        <v>57.798999999999999</v>
      </c>
      <c r="K313" s="468">
        <v>1.49261</v>
      </c>
      <c r="L313" s="468"/>
      <c r="M313" s="467">
        <v>2.3263921500000002</v>
      </c>
      <c r="N313" s="467">
        <v>0.54067947999999999</v>
      </c>
      <c r="O313" s="468">
        <v>11.858000000000001</v>
      </c>
      <c r="P313" s="478">
        <v>99.111199999999997</v>
      </c>
    </row>
    <row r="314" spans="1:16" ht="12" customHeight="1" x14ac:dyDescent="0.35">
      <c r="A314" s="719"/>
      <c r="B314" s="768" t="s">
        <v>81</v>
      </c>
      <c r="C314" s="365" t="s">
        <v>70</v>
      </c>
      <c r="D314" s="469">
        <v>2.30255505</v>
      </c>
      <c r="E314" s="469">
        <v>0.49137678000000001</v>
      </c>
      <c r="F314" s="470">
        <v>10.888</v>
      </c>
      <c r="G314" s="470"/>
      <c r="H314" s="469">
        <v>3.5035400000000001E-2</v>
      </c>
      <c r="I314" s="469">
        <v>3.968994E-2</v>
      </c>
      <c r="J314" s="470">
        <v>57.798999999999999</v>
      </c>
      <c r="K314" s="470">
        <v>1.52159</v>
      </c>
      <c r="L314" s="470"/>
      <c r="M314" s="469">
        <v>2.2816926</v>
      </c>
      <c r="N314" s="469">
        <v>0.48766567</v>
      </c>
      <c r="O314" s="470">
        <v>10.904999999999999</v>
      </c>
      <c r="P314" s="479">
        <v>99.093940000000003</v>
      </c>
    </row>
    <row r="315" spans="1:16" ht="12" customHeight="1" x14ac:dyDescent="0.35">
      <c r="A315" s="719"/>
      <c r="B315" s="768"/>
      <c r="C315" s="365" t="s">
        <v>151</v>
      </c>
      <c r="D315" s="469">
        <v>0.96029602999999997</v>
      </c>
      <c r="E315" s="469">
        <v>0.27243399000000001</v>
      </c>
      <c r="F315" s="470">
        <v>14.474</v>
      </c>
      <c r="G315" s="470"/>
      <c r="H315" s="469">
        <v>0</v>
      </c>
      <c r="I315" s="469">
        <v>0</v>
      </c>
      <c r="J315" s="470" t="s">
        <v>84</v>
      </c>
      <c r="K315" s="470">
        <v>0</v>
      </c>
      <c r="L315" s="470"/>
      <c r="M315" s="469">
        <v>0.96029602999999997</v>
      </c>
      <c r="N315" s="469">
        <v>0.27243399000000001</v>
      </c>
      <c r="O315" s="470">
        <v>14.474</v>
      </c>
      <c r="P315" s="479">
        <v>100</v>
      </c>
    </row>
    <row r="316" spans="1:16" ht="12" customHeight="1" x14ac:dyDescent="0.35">
      <c r="A316" s="719"/>
      <c r="B316" s="768"/>
      <c r="C316" s="365" t="s">
        <v>152</v>
      </c>
      <c r="D316" s="469">
        <v>1.34225902</v>
      </c>
      <c r="E316" s="469">
        <v>0.32239549000000001</v>
      </c>
      <c r="F316" s="470">
        <v>12.255000000000001</v>
      </c>
      <c r="G316" s="470"/>
      <c r="H316" s="469">
        <v>3.5035400000000001E-2</v>
      </c>
      <c r="I316" s="469">
        <v>3.968994E-2</v>
      </c>
      <c r="J316" s="470">
        <v>57.798999999999999</v>
      </c>
      <c r="K316" s="470">
        <v>2.6101800000000002</v>
      </c>
      <c r="L316" s="470"/>
      <c r="M316" s="469">
        <v>1.32139658</v>
      </c>
      <c r="N316" s="469">
        <v>0.31791195</v>
      </c>
      <c r="O316" s="470">
        <v>12.275</v>
      </c>
      <c r="P316" s="479">
        <v>98.445719999999994</v>
      </c>
    </row>
    <row r="317" spans="1:16" ht="12" customHeight="1" x14ac:dyDescent="0.35">
      <c r="A317" s="719"/>
      <c r="B317" s="769" t="s">
        <v>82</v>
      </c>
      <c r="C317" s="367" t="s">
        <v>70</v>
      </c>
      <c r="D317" s="467">
        <v>1.58927745</v>
      </c>
      <c r="E317" s="467">
        <v>0.65086219000000001</v>
      </c>
      <c r="F317" s="468">
        <v>20.895</v>
      </c>
      <c r="G317" s="468"/>
      <c r="H317" s="467">
        <v>0</v>
      </c>
      <c r="I317" s="467">
        <v>0</v>
      </c>
      <c r="J317" s="468" t="s">
        <v>84</v>
      </c>
      <c r="K317" s="468">
        <v>0</v>
      </c>
      <c r="L317" s="468"/>
      <c r="M317" s="467">
        <v>1.58927745</v>
      </c>
      <c r="N317" s="467">
        <v>0.65086219000000001</v>
      </c>
      <c r="O317" s="468">
        <v>20.895</v>
      </c>
      <c r="P317" s="478">
        <v>100</v>
      </c>
    </row>
    <row r="318" spans="1:16" ht="12" customHeight="1" x14ac:dyDescent="0.35">
      <c r="A318" s="719"/>
      <c r="B318" s="769"/>
      <c r="C318" s="367" t="s">
        <v>151</v>
      </c>
      <c r="D318" s="467">
        <v>0.58428188000000003</v>
      </c>
      <c r="E318" s="467">
        <v>0.22735553</v>
      </c>
      <c r="F318" s="468">
        <v>19.853000000000002</v>
      </c>
      <c r="G318" s="468"/>
      <c r="H318" s="467">
        <v>0</v>
      </c>
      <c r="I318" s="467">
        <v>0</v>
      </c>
      <c r="J318" s="468" t="s">
        <v>84</v>
      </c>
      <c r="K318" s="468">
        <v>0</v>
      </c>
      <c r="L318" s="468"/>
      <c r="M318" s="467">
        <v>0.58428188000000003</v>
      </c>
      <c r="N318" s="467">
        <v>0.22735553</v>
      </c>
      <c r="O318" s="468">
        <v>19.853000000000002</v>
      </c>
      <c r="P318" s="478">
        <v>100</v>
      </c>
    </row>
    <row r="319" spans="1:16" ht="12" customHeight="1" x14ac:dyDescent="0.35">
      <c r="A319" s="720"/>
      <c r="B319" s="770"/>
      <c r="C319" s="368" t="s">
        <v>152</v>
      </c>
      <c r="D319" s="471">
        <v>1.0049955699999999</v>
      </c>
      <c r="E319" s="471">
        <v>0.49087652999999998</v>
      </c>
      <c r="F319" s="472">
        <v>24.92</v>
      </c>
      <c r="G319" s="472"/>
      <c r="H319" s="471">
        <v>0</v>
      </c>
      <c r="I319" s="471">
        <v>0</v>
      </c>
      <c r="J319" s="472" t="s">
        <v>84</v>
      </c>
      <c r="K319" s="472">
        <v>0</v>
      </c>
      <c r="L319" s="472"/>
      <c r="M319" s="471">
        <v>1.0049955699999999</v>
      </c>
      <c r="N319" s="471">
        <v>0.49087652999999998</v>
      </c>
      <c r="O319" s="472">
        <v>24.92</v>
      </c>
      <c r="P319" s="480">
        <v>100</v>
      </c>
    </row>
    <row r="321" spans="1:16" ht="12" customHeight="1" x14ac:dyDescent="0.35">
      <c r="A321" s="781"/>
      <c r="B321" s="782"/>
      <c r="C321" s="782"/>
      <c r="D321" s="782"/>
      <c r="E321" s="782"/>
      <c r="F321" s="782"/>
      <c r="G321" s="782"/>
      <c r="H321" s="782"/>
      <c r="I321" s="782"/>
      <c r="J321" s="782"/>
      <c r="K321" s="782"/>
      <c r="L321" s="782"/>
      <c r="M321" s="782"/>
      <c r="N321" s="782"/>
      <c r="O321" s="782"/>
      <c r="P321" s="783"/>
    </row>
    <row r="322" spans="1:16" ht="12" customHeight="1" x14ac:dyDescent="0.35">
      <c r="A322" s="784" t="s">
        <v>117</v>
      </c>
      <c r="B322" s="785"/>
      <c r="C322" s="785"/>
      <c r="D322" s="785"/>
      <c r="E322" s="785"/>
      <c r="F322" s="785"/>
      <c r="G322" s="785"/>
      <c r="H322" s="785"/>
      <c r="I322" s="785"/>
      <c r="J322" s="785"/>
      <c r="K322" s="785"/>
      <c r="L322" s="785"/>
      <c r="M322" s="785"/>
      <c r="N322" s="785"/>
      <c r="O322" s="785"/>
      <c r="P322" s="786"/>
    </row>
    <row r="323" spans="1:16" ht="12" customHeight="1" x14ac:dyDescent="0.35">
      <c r="A323" s="775" t="s">
        <v>118</v>
      </c>
      <c r="B323" s="776"/>
      <c r="C323" s="776"/>
      <c r="D323" s="776"/>
      <c r="E323" s="776"/>
      <c r="F323" s="776"/>
      <c r="G323" s="776"/>
      <c r="H323" s="776"/>
      <c r="I323" s="776"/>
      <c r="J323" s="776"/>
      <c r="K323" s="776"/>
      <c r="L323" s="776"/>
      <c r="M323" s="776"/>
      <c r="N323" s="776"/>
      <c r="O323" s="776"/>
      <c r="P323" s="777"/>
    </row>
    <row r="324" spans="1:16" ht="12" customHeight="1" x14ac:dyDescent="0.35">
      <c r="A324" s="778" t="s">
        <v>203</v>
      </c>
      <c r="B324" s="779"/>
      <c r="C324" s="779"/>
      <c r="D324" s="779"/>
      <c r="E324" s="779"/>
      <c r="F324" s="779"/>
      <c r="G324" s="779"/>
      <c r="H324" s="779"/>
      <c r="I324" s="779"/>
      <c r="J324" s="779"/>
      <c r="K324" s="779"/>
      <c r="L324" s="779"/>
      <c r="M324" s="779"/>
      <c r="N324" s="779"/>
      <c r="O324" s="779"/>
      <c r="P324" s="780"/>
    </row>
    <row r="325" spans="1:16" ht="24" customHeight="1" x14ac:dyDescent="0.35">
      <c r="A325" s="749" t="s">
        <v>131</v>
      </c>
      <c r="B325" s="740"/>
      <c r="C325" s="740"/>
      <c r="D325" s="740"/>
      <c r="E325" s="740"/>
      <c r="F325" s="740"/>
      <c r="G325" s="740"/>
      <c r="H325" s="740"/>
      <c r="I325" s="740"/>
      <c r="J325" s="740"/>
      <c r="K325" s="740"/>
      <c r="L325" s="740"/>
      <c r="M325" s="740"/>
      <c r="N325" s="740"/>
      <c r="O325" s="740"/>
      <c r="P325" s="741"/>
    </row>
    <row r="326" spans="1:16" ht="12" customHeight="1" x14ac:dyDescent="0.35">
      <c r="A326" s="778" t="s">
        <v>120</v>
      </c>
      <c r="B326" s="779"/>
      <c r="C326" s="779"/>
      <c r="D326" s="779"/>
      <c r="E326" s="779"/>
      <c r="F326" s="779"/>
      <c r="G326" s="779"/>
      <c r="H326" s="779"/>
      <c r="I326" s="779"/>
      <c r="J326" s="779"/>
      <c r="K326" s="779"/>
      <c r="L326" s="779"/>
      <c r="M326" s="779"/>
      <c r="N326" s="779"/>
      <c r="O326" s="779"/>
      <c r="P326" s="780"/>
    </row>
    <row r="327" spans="1:16" ht="12" customHeight="1" x14ac:dyDescent="0.35">
      <c r="A327" s="516" t="s">
        <v>123</v>
      </c>
      <c r="B327" s="517"/>
      <c r="C327" s="517"/>
      <c r="D327" s="502"/>
      <c r="E327" s="502"/>
      <c r="F327" s="502"/>
      <c r="G327" s="518"/>
      <c r="H327" s="502"/>
      <c r="I327" s="502"/>
      <c r="J327" s="502"/>
      <c r="K327" s="502"/>
      <c r="L327" s="518"/>
      <c r="M327" s="519"/>
      <c r="N327" s="502"/>
      <c r="O327" s="502"/>
      <c r="P327" s="503"/>
    </row>
    <row r="328" spans="1:16" ht="12" customHeight="1" x14ac:dyDescent="0.35">
      <c r="A328" s="4"/>
      <c r="B328" s="130"/>
      <c r="C328" s="130"/>
      <c r="D328" s="63"/>
      <c r="E328" s="63"/>
      <c r="F328" s="63"/>
      <c r="G328" s="520"/>
      <c r="H328" s="63"/>
      <c r="I328" s="63"/>
      <c r="J328" s="63"/>
      <c r="K328" s="63"/>
      <c r="L328" s="520"/>
      <c r="M328" s="521"/>
      <c r="N328" s="63"/>
      <c r="O328" s="63"/>
      <c r="P328" s="522"/>
    </row>
  </sheetData>
  <mergeCells count="160">
    <mergeCell ref="A311:A319"/>
    <mergeCell ref="B311:B313"/>
    <mergeCell ref="B314:B316"/>
    <mergeCell ref="B317:B319"/>
    <mergeCell ref="C15:C16"/>
    <mergeCell ref="B107:B109"/>
    <mergeCell ref="B110:B112"/>
    <mergeCell ref="B113:B115"/>
    <mergeCell ref="A116:A124"/>
    <mergeCell ref="B116:B118"/>
    <mergeCell ref="B119:B121"/>
    <mergeCell ref="B122:B124"/>
    <mergeCell ref="A17:A25"/>
    <mergeCell ref="B17:B19"/>
    <mergeCell ref="B20:B22"/>
    <mergeCell ref="B23:B25"/>
    <mergeCell ref="A26:A34"/>
    <mergeCell ref="B26:B28"/>
    <mergeCell ref="B29:B31"/>
    <mergeCell ref="B32:B34"/>
    <mergeCell ref="A35:A43"/>
    <mergeCell ref="B35:B37"/>
    <mergeCell ref="B38:B40"/>
    <mergeCell ref="B41:B43"/>
    <mergeCell ref="A293:A301"/>
    <mergeCell ref="B293:B295"/>
    <mergeCell ref="B296:B298"/>
    <mergeCell ref="B299:B301"/>
    <mergeCell ref="A302:A310"/>
    <mergeCell ref="B302:B304"/>
    <mergeCell ref="B305:B307"/>
    <mergeCell ref="B308:B310"/>
    <mergeCell ref="A275:A283"/>
    <mergeCell ref="B275:B277"/>
    <mergeCell ref="B278:B280"/>
    <mergeCell ref="B281:B283"/>
    <mergeCell ref="A284:A292"/>
    <mergeCell ref="B284:B286"/>
    <mergeCell ref="B287:B289"/>
    <mergeCell ref="B290:B292"/>
    <mergeCell ref="A260:A265"/>
    <mergeCell ref="B260:B262"/>
    <mergeCell ref="B263:B265"/>
    <mergeCell ref="A266:A274"/>
    <mergeCell ref="B266:B268"/>
    <mergeCell ref="B269:B271"/>
    <mergeCell ref="B272:B274"/>
    <mergeCell ref="A242:A250"/>
    <mergeCell ref="B242:B244"/>
    <mergeCell ref="B245:B247"/>
    <mergeCell ref="B248:B250"/>
    <mergeCell ref="A251:A259"/>
    <mergeCell ref="B251:B253"/>
    <mergeCell ref="B254:B256"/>
    <mergeCell ref="B257:B259"/>
    <mergeCell ref="A224:A232"/>
    <mergeCell ref="B224:B226"/>
    <mergeCell ref="B227:B229"/>
    <mergeCell ref="B230:B232"/>
    <mergeCell ref="A233:A241"/>
    <mergeCell ref="B233:B235"/>
    <mergeCell ref="B236:B238"/>
    <mergeCell ref="B239:B241"/>
    <mergeCell ref="A206:A214"/>
    <mergeCell ref="B206:B208"/>
    <mergeCell ref="B209:B211"/>
    <mergeCell ref="B212:B214"/>
    <mergeCell ref="A215:A223"/>
    <mergeCell ref="B215:B217"/>
    <mergeCell ref="B218:B220"/>
    <mergeCell ref="B221:B223"/>
    <mergeCell ref="A188:A196"/>
    <mergeCell ref="B188:B190"/>
    <mergeCell ref="B191:B193"/>
    <mergeCell ref="B194:B196"/>
    <mergeCell ref="A197:A205"/>
    <mergeCell ref="B197:B199"/>
    <mergeCell ref="B200:B202"/>
    <mergeCell ref="B203:B205"/>
    <mergeCell ref="A170:A178"/>
    <mergeCell ref="B170:B172"/>
    <mergeCell ref="B173:B175"/>
    <mergeCell ref="B176:B178"/>
    <mergeCell ref="A179:A187"/>
    <mergeCell ref="B179:B181"/>
    <mergeCell ref="B182:B184"/>
    <mergeCell ref="B185:B187"/>
    <mergeCell ref="A152:A160"/>
    <mergeCell ref="B152:B154"/>
    <mergeCell ref="B155:B157"/>
    <mergeCell ref="B158:B160"/>
    <mergeCell ref="A161:A169"/>
    <mergeCell ref="B161:B163"/>
    <mergeCell ref="B164:B166"/>
    <mergeCell ref="B167:B169"/>
    <mergeCell ref="A134:A142"/>
    <mergeCell ref="B134:B136"/>
    <mergeCell ref="B137:B139"/>
    <mergeCell ref="B140:B142"/>
    <mergeCell ref="A143:A151"/>
    <mergeCell ref="B143:B145"/>
    <mergeCell ref="B146:B148"/>
    <mergeCell ref="B149:B151"/>
    <mergeCell ref="B65:B67"/>
    <mergeCell ref="B68:B70"/>
    <mergeCell ref="A125:A133"/>
    <mergeCell ref="B125:B127"/>
    <mergeCell ref="B128:B130"/>
    <mergeCell ref="B131:B133"/>
    <mergeCell ref="A89:A97"/>
    <mergeCell ref="B89:B91"/>
    <mergeCell ref="B92:B94"/>
    <mergeCell ref="B95:B97"/>
    <mergeCell ref="A98:A106"/>
    <mergeCell ref="B98:B100"/>
    <mergeCell ref="B101:B103"/>
    <mergeCell ref="B104:B106"/>
    <mergeCell ref="A107:A115"/>
    <mergeCell ref="A44:A52"/>
    <mergeCell ref="B44:B46"/>
    <mergeCell ref="B47:B49"/>
    <mergeCell ref="B50:B52"/>
    <mergeCell ref="A323:P323"/>
    <mergeCell ref="A324:P324"/>
    <mergeCell ref="A325:P325"/>
    <mergeCell ref="A326:P326"/>
    <mergeCell ref="A321:P321"/>
    <mergeCell ref="A322:P322"/>
    <mergeCell ref="A71:A79"/>
    <mergeCell ref="B71:B73"/>
    <mergeCell ref="B74:B76"/>
    <mergeCell ref="B77:B79"/>
    <mergeCell ref="A80:A88"/>
    <mergeCell ref="B80:B82"/>
    <mergeCell ref="B83:B85"/>
    <mergeCell ref="B86:B88"/>
    <mergeCell ref="A53:A61"/>
    <mergeCell ref="B53:B55"/>
    <mergeCell ref="B56:B58"/>
    <mergeCell ref="B59:B61"/>
    <mergeCell ref="A62:A70"/>
    <mergeCell ref="B62:B64"/>
    <mergeCell ref="A13:P13"/>
    <mergeCell ref="A15:A16"/>
    <mergeCell ref="B15:B16"/>
    <mergeCell ref="D15:F15"/>
    <mergeCell ref="H15:K15"/>
    <mergeCell ref="M15:P15"/>
    <mergeCell ref="A12:P12"/>
    <mergeCell ref="A1:P1"/>
    <mergeCell ref="A2:P2"/>
    <mergeCell ref="A3:P3"/>
    <mergeCell ref="A4:P4"/>
    <mergeCell ref="A5:P5"/>
    <mergeCell ref="A6:P6"/>
    <mergeCell ref="A7:P7"/>
    <mergeCell ref="A8:P8"/>
    <mergeCell ref="A9:P9"/>
    <mergeCell ref="A10:P10"/>
    <mergeCell ref="A11:P11"/>
  </mergeCells>
  <hyperlinks>
    <hyperlink ref="P14" location="Contenido!A1" display="Volver al contenido" xr:uid="{2CF4B4F0-95FF-4F7C-9AA2-49DC62F9E994}"/>
  </hyperlink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1550BA-6091-49D6-8265-F2828425BBA4}">
  <sheetPr>
    <tabColor theme="4"/>
  </sheetPr>
  <dimension ref="A1:AL330"/>
  <sheetViews>
    <sheetView zoomScale="55" zoomScaleNormal="55" workbookViewId="0">
      <selection activeCell="R10" sqref="R10"/>
    </sheetView>
  </sheetViews>
  <sheetFormatPr baseColWidth="10" defaultColWidth="10.7265625" defaultRowHeight="12" customHeight="1" x14ac:dyDescent="0.35"/>
  <cols>
    <col min="1" max="1" width="27.26953125" style="9" customWidth="1"/>
    <col min="2" max="2" width="37.1796875" style="9" customWidth="1"/>
    <col min="3" max="3" width="13" style="9" customWidth="1"/>
    <col min="4" max="6" width="12.81640625" style="9" customWidth="1"/>
    <col min="7" max="7" width="2.7265625" style="174" customWidth="1"/>
    <col min="8" max="8" width="6.54296875" style="9" bestFit="1" customWidth="1"/>
    <col min="9" max="9" width="10.7265625" style="9"/>
    <col min="10" max="11" width="10.7265625" style="523"/>
    <col min="12" max="12" width="2.81640625" style="174" customWidth="1"/>
    <col min="13" max="13" width="10.7265625" style="193" customWidth="1"/>
    <col min="14" max="14" width="5.7265625" style="9" bestFit="1" customWidth="1"/>
    <col min="15" max="16" width="10.7265625" style="523"/>
    <col min="17" max="17" width="2.81640625" style="9" customWidth="1"/>
    <col min="18" max="18" width="10.7265625" style="174"/>
    <col min="19" max="19" width="10.7265625" style="193" customWidth="1"/>
    <col min="20" max="20" width="5.7265625" style="523" bestFit="1" customWidth="1"/>
    <col min="21" max="21" width="10.81640625" style="523" bestFit="1" customWidth="1"/>
    <col min="22" max="22" width="3.7265625" style="9" customWidth="1"/>
    <col min="23" max="23" width="10.7265625" style="9"/>
    <col min="24" max="24" width="10.7265625" style="174"/>
    <col min="25" max="25" width="10.7265625" style="193" customWidth="1"/>
    <col min="26" max="26" width="9.7265625" style="550" bestFit="1" customWidth="1"/>
    <col min="27" max="27" width="3.7265625" style="9" customWidth="1"/>
    <col min="28" max="29" width="10.7265625" style="9"/>
    <col min="30" max="30" width="10.7265625" style="174"/>
    <col min="31" max="31" width="10.7265625" style="193" customWidth="1"/>
    <col min="32" max="32" width="2.81640625" style="9" customWidth="1"/>
    <col min="33" max="35" width="10.7265625" style="9"/>
    <col min="36" max="37" width="10.7265625" style="174"/>
    <col min="38" max="38" width="10.7265625" style="193"/>
    <col min="39" max="16384" width="10.7265625" style="9"/>
  </cols>
  <sheetData>
    <row r="1" spans="1:38" ht="15" customHeight="1" x14ac:dyDescent="0.35">
      <c r="A1" s="644"/>
      <c r="B1" s="645"/>
      <c r="C1" s="645"/>
      <c r="D1" s="645"/>
      <c r="E1" s="645"/>
      <c r="F1" s="645"/>
      <c r="G1" s="646"/>
      <c r="Z1" s="524"/>
      <c r="AA1" s="13"/>
      <c r="AB1" s="13"/>
      <c r="AC1" s="13"/>
      <c r="AD1" s="180"/>
      <c r="AE1" s="204"/>
      <c r="AF1" s="13"/>
      <c r="AG1" s="662"/>
      <c r="AH1" s="662"/>
      <c r="AI1" s="662"/>
      <c r="AJ1" s="662"/>
      <c r="AK1" s="662"/>
    </row>
    <row r="2" spans="1:38" ht="15" customHeight="1" x14ac:dyDescent="0.35">
      <c r="A2" s="647"/>
      <c r="B2" s="648"/>
      <c r="C2" s="648"/>
      <c r="D2" s="648"/>
      <c r="E2" s="648"/>
      <c r="F2" s="648"/>
      <c r="G2" s="649"/>
      <c r="Y2" s="204"/>
      <c r="Z2" s="524"/>
      <c r="AA2" s="13"/>
      <c r="AB2" s="13"/>
      <c r="AC2" s="13"/>
      <c r="AD2" s="180"/>
      <c r="AE2" s="204"/>
      <c r="AF2" s="13"/>
      <c r="AG2" s="662"/>
      <c r="AH2" s="662"/>
      <c r="AI2" s="662"/>
      <c r="AJ2" s="662"/>
      <c r="AK2" s="662"/>
    </row>
    <row r="3" spans="1:38" ht="15" customHeight="1" x14ac:dyDescent="0.35">
      <c r="A3" s="647"/>
      <c r="B3" s="648"/>
      <c r="C3" s="648"/>
      <c r="D3" s="648"/>
      <c r="E3" s="648"/>
      <c r="F3" s="648"/>
      <c r="G3" s="649"/>
      <c r="Y3" s="204"/>
      <c r="Z3" s="524"/>
      <c r="AA3" s="13"/>
      <c r="AB3" s="13"/>
      <c r="AC3" s="13"/>
      <c r="AD3" s="180"/>
      <c r="AE3" s="204"/>
      <c r="AF3" s="13"/>
      <c r="AG3" s="662"/>
      <c r="AH3" s="662"/>
      <c r="AI3" s="662"/>
      <c r="AJ3" s="662"/>
      <c r="AK3" s="662"/>
    </row>
    <row r="4" spans="1:38" ht="15" customHeight="1" x14ac:dyDescent="0.35">
      <c r="A4" s="647"/>
      <c r="B4" s="648"/>
      <c r="C4" s="648"/>
      <c r="D4" s="648"/>
      <c r="E4" s="648"/>
      <c r="F4" s="648"/>
      <c r="G4" s="649"/>
      <c r="Y4" s="204"/>
      <c r="Z4" s="524"/>
      <c r="AA4" s="13"/>
      <c r="AB4" s="13"/>
      <c r="AC4" s="13"/>
      <c r="AD4" s="180"/>
      <c r="AE4" s="204"/>
      <c r="AF4" s="13"/>
      <c r="AG4" s="662"/>
      <c r="AH4" s="662"/>
      <c r="AI4" s="662"/>
      <c r="AJ4" s="662"/>
      <c r="AK4" s="662"/>
    </row>
    <row r="5" spans="1:38" ht="15" customHeight="1" x14ac:dyDescent="0.35">
      <c r="A5" s="647"/>
      <c r="B5" s="648"/>
      <c r="C5" s="648"/>
      <c r="D5" s="648"/>
      <c r="E5" s="648"/>
      <c r="F5" s="648"/>
      <c r="G5" s="649"/>
      <c r="Y5" s="204"/>
      <c r="Z5" s="524"/>
      <c r="AA5" s="13"/>
      <c r="AB5" s="13"/>
      <c r="AC5" s="13"/>
      <c r="AD5" s="180"/>
      <c r="AE5" s="204"/>
      <c r="AF5" s="13"/>
      <c r="AG5" s="662"/>
      <c r="AH5" s="662"/>
      <c r="AI5" s="662"/>
      <c r="AJ5" s="662"/>
      <c r="AK5" s="662"/>
    </row>
    <row r="6" spans="1:38" ht="61" customHeight="1" x14ac:dyDescent="0.35">
      <c r="A6" s="641" t="s">
        <v>0</v>
      </c>
      <c r="B6" s="642"/>
      <c r="C6" s="642"/>
      <c r="D6" s="642"/>
      <c r="E6" s="642"/>
      <c r="F6" s="642"/>
      <c r="G6" s="643"/>
      <c r="H6" s="40"/>
      <c r="I6" s="40"/>
      <c r="J6" s="525"/>
      <c r="K6" s="525"/>
      <c r="L6" s="175"/>
      <c r="M6" s="194"/>
      <c r="N6" s="40"/>
      <c r="O6" s="525">
        <v>5</v>
      </c>
      <c r="P6" s="525"/>
      <c r="Y6" s="204"/>
      <c r="Z6" s="524"/>
      <c r="AA6" s="13"/>
      <c r="AB6" s="13"/>
      <c r="AC6" s="13"/>
      <c r="AD6" s="180"/>
      <c r="AE6" s="204"/>
      <c r="AF6" s="13"/>
      <c r="AG6" s="662"/>
      <c r="AH6" s="662"/>
      <c r="AI6" s="662"/>
      <c r="AJ6" s="662"/>
      <c r="AK6" s="662"/>
    </row>
    <row r="7" spans="1:38" s="143" customFormat="1" ht="12" customHeight="1" x14ac:dyDescent="0.35">
      <c r="A7" s="632"/>
      <c r="B7" s="633"/>
      <c r="C7" s="633"/>
      <c r="D7" s="633"/>
      <c r="E7" s="633"/>
      <c r="F7" s="633"/>
      <c r="G7" s="634"/>
      <c r="J7" s="526"/>
      <c r="K7" s="526"/>
      <c r="L7" s="176"/>
      <c r="M7" s="195"/>
      <c r="O7" s="526"/>
      <c r="P7" s="526"/>
      <c r="R7" s="176"/>
      <c r="S7" s="195"/>
      <c r="T7" s="526"/>
      <c r="U7" s="526"/>
      <c r="X7" s="176"/>
      <c r="Y7" s="195"/>
      <c r="Z7" s="527"/>
      <c r="AD7" s="176"/>
      <c r="AE7" s="195"/>
      <c r="AJ7" s="176"/>
      <c r="AK7" s="176"/>
      <c r="AL7" s="195"/>
    </row>
    <row r="8" spans="1:38" s="143" customFormat="1" ht="12" customHeight="1" x14ac:dyDescent="0.35">
      <c r="A8" s="673" t="s">
        <v>38</v>
      </c>
      <c r="B8" s="674"/>
      <c r="C8" s="674"/>
      <c r="D8" s="674"/>
      <c r="E8" s="674"/>
      <c r="F8" s="674"/>
      <c r="G8" s="774"/>
      <c r="J8" s="526"/>
      <c r="K8" s="526"/>
      <c r="L8" s="176"/>
      <c r="M8" s="195"/>
      <c r="O8" s="526"/>
      <c r="P8" s="526"/>
      <c r="R8" s="176"/>
      <c r="S8" s="195"/>
      <c r="T8" s="526"/>
      <c r="U8" s="526"/>
      <c r="X8" s="176"/>
      <c r="Y8" s="195"/>
      <c r="Z8" s="527"/>
      <c r="AD8" s="176"/>
      <c r="AE8" s="195"/>
      <c r="AJ8" s="176"/>
      <c r="AK8" s="176"/>
      <c r="AL8" s="195"/>
    </row>
    <row r="9" spans="1:38" s="143" customFormat="1" ht="12" customHeight="1" x14ac:dyDescent="0.35">
      <c r="A9" s="632" t="s">
        <v>207</v>
      </c>
      <c r="B9" s="633"/>
      <c r="C9" s="633"/>
      <c r="D9" s="633"/>
      <c r="E9" s="633"/>
      <c r="F9" s="633"/>
      <c r="G9" s="634"/>
      <c r="J9" s="526"/>
      <c r="K9" s="526"/>
      <c r="L9" s="176"/>
      <c r="M9" s="195"/>
      <c r="O9" s="526"/>
      <c r="P9" s="526"/>
      <c r="R9" s="176"/>
      <c r="S9" s="195"/>
      <c r="T9" s="526"/>
      <c r="U9" s="526"/>
      <c r="X9" s="176"/>
      <c r="Y9" s="195"/>
      <c r="Z9" s="527"/>
      <c r="AD9" s="176"/>
      <c r="AE9" s="195"/>
      <c r="AJ9" s="176"/>
      <c r="AK9" s="176"/>
      <c r="AL9" s="195"/>
    </row>
    <row r="10" spans="1:38" s="143" customFormat="1" ht="12" customHeight="1" x14ac:dyDescent="0.35">
      <c r="A10" s="632" t="s">
        <v>283</v>
      </c>
      <c r="B10" s="633"/>
      <c r="C10" s="633"/>
      <c r="D10" s="633"/>
      <c r="E10" s="633"/>
      <c r="F10" s="633"/>
      <c r="G10" s="634"/>
      <c r="J10" s="526"/>
      <c r="K10" s="526"/>
      <c r="L10" s="176"/>
      <c r="M10" s="195"/>
      <c r="O10" s="526"/>
      <c r="P10" s="526"/>
      <c r="R10" s="176"/>
      <c r="S10" s="195"/>
      <c r="T10" s="526"/>
      <c r="U10" s="526"/>
      <c r="X10" s="176"/>
      <c r="Y10" s="195"/>
      <c r="Z10" s="527"/>
      <c r="AD10" s="176"/>
      <c r="AE10" s="195"/>
      <c r="AJ10" s="176"/>
      <c r="AK10" s="176"/>
      <c r="AL10" s="195"/>
    </row>
    <row r="11" spans="1:38" s="143" customFormat="1" ht="12" customHeight="1" x14ac:dyDescent="0.35">
      <c r="A11" s="632" t="s">
        <v>134</v>
      </c>
      <c r="B11" s="633"/>
      <c r="C11" s="633"/>
      <c r="D11" s="633"/>
      <c r="E11" s="633"/>
      <c r="F11" s="633"/>
      <c r="G11" s="634"/>
      <c r="J11" s="526"/>
      <c r="K11" s="526"/>
      <c r="L11" s="176"/>
      <c r="M11" s="195"/>
      <c r="O11" s="526"/>
      <c r="P11" s="526"/>
      <c r="R11" s="176"/>
      <c r="S11" s="195"/>
      <c r="T11" s="526"/>
      <c r="U11" s="526"/>
      <c r="X11" s="176"/>
      <c r="Y11" s="195"/>
      <c r="Z11" s="527"/>
      <c r="AD11" s="176"/>
      <c r="AE11" s="195"/>
      <c r="AJ11" s="176"/>
      <c r="AK11" s="176"/>
      <c r="AL11" s="195"/>
    </row>
    <row r="12" spans="1:38" s="143" customFormat="1" ht="12" customHeight="1" x14ac:dyDescent="0.35">
      <c r="A12" s="632" t="s">
        <v>40</v>
      </c>
      <c r="B12" s="633"/>
      <c r="C12" s="633"/>
      <c r="D12" s="633"/>
      <c r="E12" s="633"/>
      <c r="F12" s="633"/>
      <c r="G12" s="634"/>
      <c r="J12" s="526"/>
      <c r="K12" s="526"/>
      <c r="L12" s="176"/>
      <c r="M12" s="195"/>
      <c r="O12" s="526"/>
      <c r="P12" s="526"/>
      <c r="R12" s="176"/>
      <c r="S12" s="195"/>
      <c r="T12" s="526"/>
      <c r="U12" s="526"/>
      <c r="X12" s="176"/>
      <c r="Y12" s="195"/>
      <c r="Z12" s="527"/>
      <c r="AD12" s="176"/>
      <c r="AE12" s="195"/>
      <c r="AJ12" s="176"/>
      <c r="AK12" s="176"/>
      <c r="AL12" s="195"/>
    </row>
    <row r="13" spans="1:38" s="69" customFormat="1" ht="12" customHeight="1" x14ac:dyDescent="0.35">
      <c r="A13" s="635"/>
      <c r="B13" s="636"/>
      <c r="C13" s="636"/>
      <c r="D13" s="636"/>
      <c r="E13" s="636"/>
      <c r="F13" s="636"/>
      <c r="G13" s="637"/>
      <c r="J13" s="528"/>
      <c r="K13" s="528"/>
      <c r="L13" s="109"/>
      <c r="M13" s="196"/>
      <c r="O13" s="528"/>
      <c r="P13" s="528"/>
      <c r="R13" s="109"/>
      <c r="S13" s="196"/>
      <c r="T13" s="528"/>
      <c r="U13" s="528"/>
      <c r="X13" s="109"/>
      <c r="Y13" s="196"/>
      <c r="Z13" s="529"/>
      <c r="AD13" s="109"/>
      <c r="AE13" s="196"/>
      <c r="AJ13" s="109"/>
      <c r="AK13" s="109"/>
      <c r="AL13" s="196"/>
    </row>
    <row r="14" spans="1:38" s="69" customFormat="1" ht="12" customHeight="1" x14ac:dyDescent="0.35">
      <c r="G14" s="109"/>
      <c r="J14" s="528"/>
      <c r="K14" s="528"/>
      <c r="L14" s="109"/>
      <c r="M14" s="196"/>
      <c r="O14" s="528"/>
      <c r="P14" s="528"/>
      <c r="R14" s="109"/>
      <c r="S14" s="196"/>
      <c r="T14" s="528"/>
      <c r="U14" s="528"/>
      <c r="X14" s="109"/>
      <c r="Y14" s="196"/>
      <c r="Z14" s="529"/>
      <c r="AD14" s="109"/>
      <c r="AE14" s="196"/>
      <c r="AJ14" s="205" t="s">
        <v>41</v>
      </c>
      <c r="AK14" s="109"/>
    </row>
    <row r="15" spans="1:38" s="69" customFormat="1" ht="12" customHeight="1" x14ac:dyDescent="0.35">
      <c r="A15" s="697" t="s">
        <v>42</v>
      </c>
      <c r="B15" s="697" t="s">
        <v>66</v>
      </c>
      <c r="C15" s="721" t="s">
        <v>135</v>
      </c>
      <c r="D15" s="700" t="s">
        <v>208</v>
      </c>
      <c r="E15" s="700"/>
      <c r="F15" s="700"/>
      <c r="G15" s="328"/>
      <c r="H15" s="106"/>
      <c r="I15" s="709" t="s">
        <v>209</v>
      </c>
      <c r="J15" s="709"/>
      <c r="K15" s="709"/>
      <c r="L15" s="709"/>
      <c r="M15" s="709"/>
      <c r="N15" s="709"/>
      <c r="O15" s="709"/>
      <c r="P15" s="709"/>
      <c r="Q15" s="709"/>
      <c r="R15" s="709"/>
      <c r="S15" s="709"/>
      <c r="T15" s="709"/>
      <c r="U15" s="709"/>
      <c r="V15" s="709"/>
      <c r="W15" s="709"/>
      <c r="X15" s="709"/>
      <c r="Y15" s="709"/>
      <c r="Z15" s="709"/>
      <c r="AA15" s="709"/>
      <c r="AB15" s="629"/>
      <c r="AC15" s="629"/>
      <c r="AD15" s="629"/>
      <c r="AE15" s="629"/>
      <c r="AF15" s="629"/>
      <c r="AG15" s="629"/>
      <c r="AH15" s="629"/>
      <c r="AI15" s="629"/>
      <c r="AJ15" s="747"/>
      <c r="AK15" s="670"/>
      <c r="AL15" s="670"/>
    </row>
    <row r="16" spans="1:38" s="95" customFormat="1" ht="12" customHeight="1" x14ac:dyDescent="0.35">
      <c r="A16" s="698"/>
      <c r="B16" s="698"/>
      <c r="C16" s="722"/>
      <c r="D16" s="701"/>
      <c r="E16" s="701"/>
      <c r="F16" s="701"/>
      <c r="G16" s="283"/>
      <c r="H16" s="706" t="s">
        <v>210</v>
      </c>
      <c r="I16" s="706"/>
      <c r="J16" s="706"/>
      <c r="K16" s="706"/>
      <c r="L16" s="328"/>
      <c r="M16" s="706" t="s">
        <v>211</v>
      </c>
      <c r="N16" s="706"/>
      <c r="O16" s="706"/>
      <c r="P16" s="706"/>
      <c r="Q16" s="328"/>
      <c r="R16" s="706" t="s">
        <v>212</v>
      </c>
      <c r="S16" s="706"/>
      <c r="T16" s="706"/>
      <c r="U16" s="706"/>
      <c r="V16" s="328"/>
      <c r="W16" s="706" t="s">
        <v>213</v>
      </c>
      <c r="X16" s="706"/>
      <c r="Y16" s="706"/>
      <c r="Z16" s="706"/>
      <c r="AA16" s="328"/>
      <c r="AB16" s="706" t="s">
        <v>214</v>
      </c>
      <c r="AC16" s="706"/>
      <c r="AD16" s="706"/>
      <c r="AE16" s="706"/>
      <c r="AF16" s="328"/>
      <c r="AG16" s="706" t="s">
        <v>215</v>
      </c>
      <c r="AH16" s="706"/>
      <c r="AI16" s="706"/>
      <c r="AJ16" s="707"/>
      <c r="AK16" s="670"/>
      <c r="AL16" s="670"/>
    </row>
    <row r="17" spans="1:36" s="95" customFormat="1" ht="12" customHeight="1" x14ac:dyDescent="0.35">
      <c r="A17" s="698"/>
      <c r="B17" s="699"/>
      <c r="C17" s="723"/>
      <c r="D17" s="146" t="s">
        <v>70</v>
      </c>
      <c r="E17" s="146" t="s">
        <v>270</v>
      </c>
      <c r="F17" s="161" t="s">
        <v>150</v>
      </c>
      <c r="G17" s="147"/>
      <c r="H17" s="146" t="s">
        <v>70</v>
      </c>
      <c r="I17" s="134" t="s">
        <v>73</v>
      </c>
      <c r="J17" s="530" t="s">
        <v>74</v>
      </c>
      <c r="K17" s="530" t="s">
        <v>75</v>
      </c>
      <c r="L17" s="147"/>
      <c r="M17" s="146" t="s">
        <v>70</v>
      </c>
      <c r="N17" s="134" t="s">
        <v>73</v>
      </c>
      <c r="O17" s="530" t="s">
        <v>74</v>
      </c>
      <c r="P17" s="530" t="s">
        <v>75</v>
      </c>
      <c r="Q17" s="147"/>
      <c r="R17" s="146" t="s">
        <v>70</v>
      </c>
      <c r="S17" s="134" t="s">
        <v>73</v>
      </c>
      <c r="T17" s="530" t="s">
        <v>74</v>
      </c>
      <c r="U17" s="530" t="s">
        <v>75</v>
      </c>
      <c r="V17" s="147"/>
      <c r="W17" s="146" t="s">
        <v>70</v>
      </c>
      <c r="X17" s="134" t="s">
        <v>73</v>
      </c>
      <c r="Y17" s="161" t="s">
        <v>74</v>
      </c>
      <c r="Z17" s="531" t="s">
        <v>75</v>
      </c>
      <c r="AA17" s="147"/>
      <c r="AB17" s="146" t="s">
        <v>70</v>
      </c>
      <c r="AC17" s="134" t="s">
        <v>73</v>
      </c>
      <c r="AD17" s="161" t="s">
        <v>74</v>
      </c>
      <c r="AE17" s="197" t="s">
        <v>75</v>
      </c>
      <c r="AF17" s="147"/>
      <c r="AG17" s="146" t="s">
        <v>70</v>
      </c>
      <c r="AH17" s="134" t="s">
        <v>73</v>
      </c>
      <c r="AI17" s="189" t="s">
        <v>74</v>
      </c>
      <c r="AJ17" s="206" t="s">
        <v>75</v>
      </c>
    </row>
    <row r="18" spans="1:36" s="25" customFormat="1" ht="12" customHeight="1" x14ac:dyDescent="0.35">
      <c r="A18" s="711" t="s">
        <v>79</v>
      </c>
      <c r="B18" s="766" t="s">
        <v>80</v>
      </c>
      <c r="C18" s="367" t="s">
        <v>70</v>
      </c>
      <c r="D18" s="467">
        <v>43390.191259729996</v>
      </c>
      <c r="E18" s="467">
        <v>142.95572412999999</v>
      </c>
      <c r="F18" s="468">
        <v>0.16800000000000001</v>
      </c>
      <c r="G18" s="468"/>
      <c r="H18" s="467">
        <v>39581.788021820001</v>
      </c>
      <c r="I18" s="467">
        <v>187.25323533</v>
      </c>
      <c r="J18" s="468">
        <v>0.24099999999999999</v>
      </c>
      <c r="K18" s="468">
        <v>91.222890000000007</v>
      </c>
      <c r="L18" s="468"/>
      <c r="M18" s="467">
        <v>20098.989383060001</v>
      </c>
      <c r="N18" s="467">
        <v>223.2727428</v>
      </c>
      <c r="O18" s="468">
        <v>0.56699999999999995</v>
      </c>
      <c r="P18" s="468">
        <v>46.3215</v>
      </c>
      <c r="Q18" s="468"/>
      <c r="R18" s="467">
        <v>23736.038281909998</v>
      </c>
      <c r="S18" s="467">
        <v>351.19190139999995</v>
      </c>
      <c r="T18" s="468">
        <v>0.755</v>
      </c>
      <c r="U18" s="468">
        <v>54.703699999999998</v>
      </c>
      <c r="V18" s="468"/>
      <c r="W18" s="467">
        <v>29280.321171659998</v>
      </c>
      <c r="X18" s="467">
        <v>324.08921715999998</v>
      </c>
      <c r="Y18" s="468">
        <v>0.56499999999999995</v>
      </c>
      <c r="Z18" s="468">
        <v>67.481430000000003</v>
      </c>
      <c r="AA18" s="468"/>
      <c r="AB18" s="467">
        <v>69.906057899999993</v>
      </c>
      <c r="AC18" s="467">
        <v>14.8742631</v>
      </c>
      <c r="AD18" s="468">
        <v>10.856</v>
      </c>
      <c r="AE18" s="468">
        <v>0.16111</v>
      </c>
      <c r="AF18" s="468"/>
      <c r="AG18" s="467">
        <v>1552.5791252299998</v>
      </c>
      <c r="AH18" s="467">
        <v>124.95641091</v>
      </c>
      <c r="AI18" s="468">
        <v>4.1059999999999999</v>
      </c>
      <c r="AJ18" s="477">
        <v>3.5781800000000001</v>
      </c>
    </row>
    <row r="19" spans="1:36" s="25" customFormat="1" ht="12" customHeight="1" x14ac:dyDescent="0.35">
      <c r="A19" s="712"/>
      <c r="B19" s="767"/>
      <c r="C19" s="367" t="s">
        <v>151</v>
      </c>
      <c r="D19" s="467">
        <v>20940.049808929998</v>
      </c>
      <c r="E19" s="467">
        <v>98.888894140000005</v>
      </c>
      <c r="F19" s="468">
        <v>0.24099999999999999</v>
      </c>
      <c r="G19" s="468"/>
      <c r="H19" s="467">
        <v>18894.597037259999</v>
      </c>
      <c r="I19" s="467">
        <v>116.40898154999999</v>
      </c>
      <c r="J19" s="468">
        <v>0.314</v>
      </c>
      <c r="K19" s="468">
        <v>90.231859999999998</v>
      </c>
      <c r="L19" s="468"/>
      <c r="M19" s="467">
        <v>11660.510370139998</v>
      </c>
      <c r="N19" s="467">
        <v>131.00772497</v>
      </c>
      <c r="O19" s="468">
        <v>0.57299999999999995</v>
      </c>
      <c r="P19" s="468">
        <v>55.685209999999998</v>
      </c>
      <c r="Q19" s="468"/>
      <c r="R19" s="467">
        <v>11303.44843509</v>
      </c>
      <c r="S19" s="467">
        <v>186.21767090999998</v>
      </c>
      <c r="T19" s="468">
        <v>0.84100000000000008</v>
      </c>
      <c r="U19" s="468">
        <v>53.980049999999999</v>
      </c>
      <c r="V19" s="468"/>
      <c r="W19" s="467">
        <v>14118.02159079</v>
      </c>
      <c r="X19" s="467">
        <v>180.46445506999999</v>
      </c>
      <c r="Y19" s="468">
        <v>0.65200000000000002</v>
      </c>
      <c r="Z19" s="468">
        <v>67.421149999999997</v>
      </c>
      <c r="AA19" s="468"/>
      <c r="AB19" s="467">
        <v>26.320450189999999</v>
      </c>
      <c r="AC19" s="467">
        <v>8.7456143700000002</v>
      </c>
      <c r="AD19" s="468">
        <v>16.952999999999999</v>
      </c>
      <c r="AE19" s="468">
        <v>0.12569</v>
      </c>
      <c r="AF19" s="468"/>
      <c r="AG19" s="467">
        <v>797.61177680999992</v>
      </c>
      <c r="AH19" s="467">
        <v>74.435408190000004</v>
      </c>
      <c r="AI19" s="468">
        <v>4.7610000000000001</v>
      </c>
      <c r="AJ19" s="478">
        <v>3.8090299999999999</v>
      </c>
    </row>
    <row r="20" spans="1:36" s="25" customFormat="1" ht="12" customHeight="1" x14ac:dyDescent="0.35">
      <c r="A20" s="712"/>
      <c r="B20" s="767"/>
      <c r="C20" s="367" t="s">
        <v>152</v>
      </c>
      <c r="D20" s="467">
        <v>22450.141450800002</v>
      </c>
      <c r="E20" s="467">
        <v>85.777271550000009</v>
      </c>
      <c r="F20" s="468">
        <v>0.19499999999999998</v>
      </c>
      <c r="G20" s="468"/>
      <c r="H20" s="467">
        <v>20687.190984560002</v>
      </c>
      <c r="I20" s="467">
        <v>106.91800949</v>
      </c>
      <c r="J20" s="468">
        <v>0.26400000000000001</v>
      </c>
      <c r="K20" s="468">
        <v>92.147260000000003</v>
      </c>
      <c r="L20" s="468"/>
      <c r="M20" s="467">
        <v>8438.4790129199991</v>
      </c>
      <c r="N20" s="467">
        <v>141.89262296999999</v>
      </c>
      <c r="O20" s="468">
        <v>0.8580000000000001</v>
      </c>
      <c r="P20" s="468">
        <v>37.58764</v>
      </c>
      <c r="Q20" s="468"/>
      <c r="R20" s="467">
        <v>12432.58984681</v>
      </c>
      <c r="S20" s="467">
        <v>194.45807081000001</v>
      </c>
      <c r="T20" s="468">
        <v>0.79799999999999993</v>
      </c>
      <c r="U20" s="468">
        <v>55.37867</v>
      </c>
      <c r="V20" s="468"/>
      <c r="W20" s="467">
        <v>15162.29958087</v>
      </c>
      <c r="X20" s="467">
        <v>178.65971703999998</v>
      </c>
      <c r="Y20" s="468">
        <v>0.60099999999999998</v>
      </c>
      <c r="Z20" s="468">
        <v>67.537660000000002</v>
      </c>
      <c r="AA20" s="468"/>
      <c r="AB20" s="467">
        <v>43.585607709999998</v>
      </c>
      <c r="AC20" s="467">
        <v>12.186988639999999</v>
      </c>
      <c r="AD20" s="468">
        <v>14.266000000000002</v>
      </c>
      <c r="AE20" s="468">
        <v>0.19414000000000001</v>
      </c>
      <c r="AF20" s="468"/>
      <c r="AG20" s="467">
        <v>754.96734842000001</v>
      </c>
      <c r="AH20" s="467">
        <v>65.326736819999994</v>
      </c>
      <c r="AI20" s="468">
        <v>4.415</v>
      </c>
      <c r="AJ20" s="478">
        <v>3.36286</v>
      </c>
    </row>
    <row r="21" spans="1:36" s="77" customFormat="1" ht="12" customHeight="1" x14ac:dyDescent="0.35">
      <c r="A21" s="712"/>
      <c r="B21" s="768" t="s">
        <v>81</v>
      </c>
      <c r="C21" s="365" t="s">
        <v>70</v>
      </c>
      <c r="D21" s="469">
        <v>34194.274789559997</v>
      </c>
      <c r="E21" s="469">
        <v>298.86380367999999</v>
      </c>
      <c r="F21" s="470">
        <v>0.44600000000000006</v>
      </c>
      <c r="G21" s="470"/>
      <c r="H21" s="469">
        <v>31240.26345061</v>
      </c>
      <c r="I21" s="469">
        <v>301.38775404</v>
      </c>
      <c r="J21" s="470">
        <v>0.49199999999999999</v>
      </c>
      <c r="K21" s="470">
        <v>91.361090000000004</v>
      </c>
      <c r="L21" s="470"/>
      <c r="M21" s="469">
        <v>16773.295238210001</v>
      </c>
      <c r="N21" s="469">
        <v>252.07546491000002</v>
      </c>
      <c r="O21" s="470">
        <v>0.76700000000000002</v>
      </c>
      <c r="P21" s="470">
        <v>49.052930000000003</v>
      </c>
      <c r="Q21" s="470"/>
      <c r="R21" s="469">
        <v>20100.536373530002</v>
      </c>
      <c r="S21" s="469">
        <v>379.15630691000001</v>
      </c>
      <c r="T21" s="470">
        <v>0.96199999999999997</v>
      </c>
      <c r="U21" s="470">
        <v>58.783340000000003</v>
      </c>
      <c r="V21" s="470"/>
      <c r="W21" s="469">
        <v>24537.882738329998</v>
      </c>
      <c r="X21" s="469">
        <v>365.20015943999999</v>
      </c>
      <c r="Y21" s="470">
        <v>0.75900000000000001</v>
      </c>
      <c r="Z21" s="470">
        <v>71.760210000000001</v>
      </c>
      <c r="AA21" s="470"/>
      <c r="AB21" s="469">
        <v>58.898091399999998</v>
      </c>
      <c r="AC21" s="469">
        <v>14.64892292</v>
      </c>
      <c r="AD21" s="470">
        <v>12.690000000000001</v>
      </c>
      <c r="AE21" s="470">
        <v>0.17224999999999999</v>
      </c>
      <c r="AF21" s="470"/>
      <c r="AG21" s="469">
        <v>1189.3697602899999</v>
      </c>
      <c r="AH21" s="469">
        <v>124.52854653999999</v>
      </c>
      <c r="AI21" s="470">
        <v>5.3420000000000005</v>
      </c>
      <c r="AJ21" s="479">
        <v>3.4782700000000002</v>
      </c>
    </row>
    <row r="22" spans="1:36" s="77" customFormat="1" ht="12" customHeight="1" x14ac:dyDescent="0.35">
      <c r="A22" s="712"/>
      <c r="B22" s="768"/>
      <c r="C22" s="365" t="s">
        <v>151</v>
      </c>
      <c r="D22" s="469">
        <v>16201.638407169999</v>
      </c>
      <c r="E22" s="469">
        <v>163.71015061</v>
      </c>
      <c r="F22" s="470">
        <v>0.51600000000000001</v>
      </c>
      <c r="G22" s="470"/>
      <c r="H22" s="469">
        <v>14627.66715564</v>
      </c>
      <c r="I22" s="469">
        <v>164.86249957000001</v>
      </c>
      <c r="J22" s="470">
        <v>0.57499999999999996</v>
      </c>
      <c r="K22" s="470">
        <v>90.285110000000003</v>
      </c>
      <c r="L22" s="470"/>
      <c r="M22" s="469">
        <v>9289.3956674099991</v>
      </c>
      <c r="N22" s="469">
        <v>147.20984395000002</v>
      </c>
      <c r="O22" s="470">
        <v>0.80899999999999994</v>
      </c>
      <c r="P22" s="470">
        <v>57.336150000000004</v>
      </c>
      <c r="Q22" s="470"/>
      <c r="R22" s="469">
        <v>9465.0929415700011</v>
      </c>
      <c r="S22" s="469">
        <v>198.97052821</v>
      </c>
      <c r="T22" s="470">
        <v>1.073</v>
      </c>
      <c r="U22" s="470">
        <v>58.420589999999997</v>
      </c>
      <c r="V22" s="470"/>
      <c r="W22" s="469">
        <v>11717.264364119999</v>
      </c>
      <c r="X22" s="469">
        <v>198.25773368999998</v>
      </c>
      <c r="Y22" s="470">
        <v>0.8630000000000001</v>
      </c>
      <c r="Z22" s="470">
        <v>72.321479999999994</v>
      </c>
      <c r="AA22" s="470"/>
      <c r="AB22" s="469">
        <v>22.05890801</v>
      </c>
      <c r="AC22" s="469">
        <v>8.5798960300000005</v>
      </c>
      <c r="AD22" s="470">
        <v>19.844999999999999</v>
      </c>
      <c r="AE22" s="470">
        <v>0.13614999999999999</v>
      </c>
      <c r="AF22" s="470"/>
      <c r="AG22" s="469">
        <v>604.04210785999999</v>
      </c>
      <c r="AH22" s="469">
        <v>73.74470101</v>
      </c>
      <c r="AI22" s="470">
        <v>6.2290000000000001</v>
      </c>
      <c r="AJ22" s="479">
        <v>3.7282799999999998</v>
      </c>
    </row>
    <row r="23" spans="1:36" s="153" customFormat="1" ht="12" customHeight="1" x14ac:dyDescent="0.35">
      <c r="A23" s="712"/>
      <c r="B23" s="768"/>
      <c r="C23" s="365" t="s">
        <v>152</v>
      </c>
      <c r="D23" s="469">
        <v>17992.636382380002</v>
      </c>
      <c r="E23" s="469">
        <v>159.81911777000002</v>
      </c>
      <c r="F23" s="470">
        <v>0.45300000000000001</v>
      </c>
      <c r="G23" s="470"/>
      <c r="H23" s="469">
        <v>16612.59629496</v>
      </c>
      <c r="I23" s="469">
        <v>162.03622300000001</v>
      </c>
      <c r="J23" s="470">
        <v>0.498</v>
      </c>
      <c r="K23" s="470">
        <v>92.329970000000003</v>
      </c>
      <c r="L23" s="470"/>
      <c r="M23" s="469">
        <v>7483.8995707900003</v>
      </c>
      <c r="N23" s="469">
        <v>148.65988964000002</v>
      </c>
      <c r="O23" s="470">
        <v>1.0129999999999999</v>
      </c>
      <c r="P23" s="470">
        <v>41.594239999999999</v>
      </c>
      <c r="Q23" s="470"/>
      <c r="R23" s="469">
        <v>10635.44343196</v>
      </c>
      <c r="S23" s="469">
        <v>207.12099072000001</v>
      </c>
      <c r="T23" s="470">
        <v>0.99399999999999988</v>
      </c>
      <c r="U23" s="470">
        <v>59.10998</v>
      </c>
      <c r="V23" s="470"/>
      <c r="W23" s="469">
        <v>12820.61837421</v>
      </c>
      <c r="X23" s="469">
        <v>198.16774106999998</v>
      </c>
      <c r="Y23" s="470">
        <v>0.78899999999999992</v>
      </c>
      <c r="Z23" s="470">
        <v>71.254810000000006</v>
      </c>
      <c r="AA23" s="470"/>
      <c r="AB23" s="469">
        <v>36.839183389999995</v>
      </c>
      <c r="AC23" s="469">
        <v>12.0149776</v>
      </c>
      <c r="AD23" s="470">
        <v>16.64</v>
      </c>
      <c r="AE23" s="470">
        <v>0.20474999999999999</v>
      </c>
      <c r="AF23" s="470"/>
      <c r="AG23" s="469">
        <v>585.32765243000006</v>
      </c>
      <c r="AH23" s="469">
        <v>64.87620274999999</v>
      </c>
      <c r="AI23" s="470">
        <v>5.6550000000000002</v>
      </c>
      <c r="AJ23" s="479">
        <v>3.2531500000000002</v>
      </c>
    </row>
    <row r="24" spans="1:36" s="153" customFormat="1" ht="12" customHeight="1" x14ac:dyDescent="0.35">
      <c r="A24" s="712"/>
      <c r="B24" s="769" t="s">
        <v>82</v>
      </c>
      <c r="C24" s="367" t="s">
        <v>70</v>
      </c>
      <c r="D24" s="467">
        <v>9195.916470170001</v>
      </c>
      <c r="E24" s="467">
        <v>260.43884978</v>
      </c>
      <c r="F24" s="468">
        <v>1.4449999999999998</v>
      </c>
      <c r="G24" s="468"/>
      <c r="H24" s="467">
        <v>8341.5245712100004</v>
      </c>
      <c r="I24" s="467">
        <v>235.81778070000001</v>
      </c>
      <c r="J24" s="468">
        <v>1.4419999999999999</v>
      </c>
      <c r="K24" s="468">
        <v>90.709010000000006</v>
      </c>
      <c r="L24" s="468"/>
      <c r="M24" s="467">
        <v>3325.6941448499997</v>
      </c>
      <c r="N24" s="467">
        <v>109.31986496</v>
      </c>
      <c r="O24" s="468">
        <v>1.677</v>
      </c>
      <c r="P24" s="468">
        <v>36.164900000000003</v>
      </c>
      <c r="Q24" s="468"/>
      <c r="R24" s="467">
        <v>3635.5019083699999</v>
      </c>
      <c r="S24" s="467">
        <v>131.28030928999999</v>
      </c>
      <c r="T24" s="468">
        <v>1.8419999999999999</v>
      </c>
      <c r="U24" s="468">
        <v>39.53387</v>
      </c>
      <c r="V24" s="468"/>
      <c r="W24" s="467">
        <v>4742.4384333300004</v>
      </c>
      <c r="X24" s="467">
        <v>159.89927421000002</v>
      </c>
      <c r="Y24" s="468">
        <v>1.72</v>
      </c>
      <c r="Z24" s="468">
        <v>51.571129999999997</v>
      </c>
      <c r="AA24" s="468"/>
      <c r="AB24" s="467">
        <v>11.0079665</v>
      </c>
      <c r="AC24" s="467">
        <v>2.6973558999999998</v>
      </c>
      <c r="AD24" s="468">
        <v>12.501999999999999</v>
      </c>
      <c r="AE24" s="468">
        <v>0.1197</v>
      </c>
      <c r="AF24" s="468"/>
      <c r="AG24" s="467">
        <v>363.20936494</v>
      </c>
      <c r="AH24" s="467">
        <v>25.38954146</v>
      </c>
      <c r="AI24" s="468">
        <v>3.5659999999999998</v>
      </c>
      <c r="AJ24" s="478">
        <v>3.9496799999999999</v>
      </c>
    </row>
    <row r="25" spans="1:36" s="153" customFormat="1" ht="12" customHeight="1" x14ac:dyDescent="0.35">
      <c r="A25" s="712"/>
      <c r="B25" s="769"/>
      <c r="C25" s="367" t="s">
        <v>151</v>
      </c>
      <c r="D25" s="467">
        <v>4738.4114017599995</v>
      </c>
      <c r="E25" s="467">
        <v>135.62208926</v>
      </c>
      <c r="F25" s="468">
        <v>1.46</v>
      </c>
      <c r="G25" s="468"/>
      <c r="H25" s="467">
        <v>4266.9298816099999</v>
      </c>
      <c r="I25" s="467">
        <v>122.26983745999999</v>
      </c>
      <c r="J25" s="468">
        <v>1.462</v>
      </c>
      <c r="K25" s="468">
        <v>90.049800000000005</v>
      </c>
      <c r="L25" s="468"/>
      <c r="M25" s="467">
        <v>2371.11470272</v>
      </c>
      <c r="N25" s="467">
        <v>77.478154429999989</v>
      </c>
      <c r="O25" s="468">
        <v>1.667</v>
      </c>
      <c r="P25" s="468">
        <v>50.040289999999999</v>
      </c>
      <c r="Q25" s="468"/>
      <c r="R25" s="467">
        <v>1838.35549352</v>
      </c>
      <c r="S25" s="467">
        <v>69.394380249999998</v>
      </c>
      <c r="T25" s="468">
        <v>1.9259999999999999</v>
      </c>
      <c r="U25" s="468">
        <v>38.796869999999998</v>
      </c>
      <c r="V25" s="468"/>
      <c r="W25" s="467">
        <v>2400.7572266699999</v>
      </c>
      <c r="X25" s="467">
        <v>82.486631859999989</v>
      </c>
      <c r="Y25" s="468">
        <v>1.7530000000000001</v>
      </c>
      <c r="Z25" s="468">
        <v>50.665869999999998</v>
      </c>
      <c r="AA25" s="468"/>
      <c r="AB25" s="467">
        <v>4.2615421800000002</v>
      </c>
      <c r="AC25" s="467">
        <v>1.72072293</v>
      </c>
      <c r="AD25" s="468">
        <v>20.600999999999999</v>
      </c>
      <c r="AE25" s="468">
        <v>8.9940000000000006E-2</v>
      </c>
      <c r="AF25" s="468"/>
      <c r="AG25" s="467">
        <v>193.56966894999999</v>
      </c>
      <c r="AH25" s="467">
        <v>15.6112024</v>
      </c>
      <c r="AI25" s="468">
        <v>4.1150000000000002</v>
      </c>
      <c r="AJ25" s="478">
        <v>4.0851199999999999</v>
      </c>
    </row>
    <row r="26" spans="1:36" s="153" customFormat="1" ht="12" customHeight="1" x14ac:dyDescent="0.35">
      <c r="A26" s="713"/>
      <c r="B26" s="770"/>
      <c r="C26" s="368" t="s">
        <v>152</v>
      </c>
      <c r="D26" s="471">
        <v>4457.5050684099997</v>
      </c>
      <c r="E26" s="471">
        <v>130.62752479</v>
      </c>
      <c r="F26" s="472">
        <v>1.4949999999999999</v>
      </c>
      <c r="G26" s="472"/>
      <c r="H26" s="471">
        <v>4074.5946896</v>
      </c>
      <c r="I26" s="471">
        <v>119.19309063999999</v>
      </c>
      <c r="J26" s="472">
        <v>1.492</v>
      </c>
      <c r="K26" s="472">
        <v>91.409760000000006</v>
      </c>
      <c r="L26" s="472"/>
      <c r="M26" s="471">
        <v>954.57944212999996</v>
      </c>
      <c r="N26" s="471">
        <v>39.982534950000002</v>
      </c>
      <c r="O26" s="472">
        <v>2.137</v>
      </c>
      <c r="P26" s="472">
        <v>21.415109999999999</v>
      </c>
      <c r="Q26" s="472"/>
      <c r="R26" s="471">
        <v>1797.1464148599998</v>
      </c>
      <c r="S26" s="471">
        <v>67.789961450000007</v>
      </c>
      <c r="T26" s="472">
        <v>1.925</v>
      </c>
      <c r="U26" s="472">
        <v>40.317320000000002</v>
      </c>
      <c r="V26" s="472"/>
      <c r="W26" s="471">
        <v>2341.68120666</v>
      </c>
      <c r="X26" s="471">
        <v>84.132797789999998</v>
      </c>
      <c r="Y26" s="472">
        <v>1.833</v>
      </c>
      <c r="Z26" s="472">
        <v>52.533450000000002</v>
      </c>
      <c r="AA26" s="472"/>
      <c r="AB26" s="471">
        <v>6.74642432</v>
      </c>
      <c r="AC26" s="471">
        <v>2.0646858099999998</v>
      </c>
      <c r="AD26" s="472">
        <v>15.614000000000001</v>
      </c>
      <c r="AE26" s="472">
        <v>0.15135000000000001</v>
      </c>
      <c r="AF26" s="472"/>
      <c r="AG26" s="471">
        <v>169.63969599999999</v>
      </c>
      <c r="AH26" s="471">
        <v>13.77512933</v>
      </c>
      <c r="AI26" s="472">
        <v>4.1429999999999998</v>
      </c>
      <c r="AJ26" s="480">
        <v>3.8057099999999999</v>
      </c>
    </row>
    <row r="27" spans="1:36" s="153" customFormat="1" ht="13.5" customHeight="1" x14ac:dyDescent="0.35">
      <c r="A27" s="718" t="s">
        <v>83</v>
      </c>
      <c r="B27" s="766" t="s">
        <v>80</v>
      </c>
      <c r="C27" s="367" t="s">
        <v>70</v>
      </c>
      <c r="D27" s="467">
        <v>42.764881759999994</v>
      </c>
      <c r="E27" s="467">
        <v>3.612152</v>
      </c>
      <c r="F27" s="468">
        <v>4.3090000000000002</v>
      </c>
      <c r="G27" s="468"/>
      <c r="H27" s="467">
        <v>38.615066959999993</v>
      </c>
      <c r="I27" s="467">
        <v>3.27864434</v>
      </c>
      <c r="J27" s="468">
        <v>4.3319999999999999</v>
      </c>
      <c r="K27" s="468">
        <v>90.296210000000002</v>
      </c>
      <c r="L27" s="468"/>
      <c r="M27" s="467">
        <v>18.634430169999998</v>
      </c>
      <c r="N27" s="467">
        <v>1.9448331599999999</v>
      </c>
      <c r="O27" s="468">
        <v>5.3250000000000002</v>
      </c>
      <c r="P27" s="468">
        <v>43.57414</v>
      </c>
      <c r="Q27" s="468"/>
      <c r="R27" s="467">
        <v>21.158412720000001</v>
      </c>
      <c r="S27" s="467">
        <v>2.3426991200000002</v>
      </c>
      <c r="T27" s="468">
        <v>5.649</v>
      </c>
      <c r="U27" s="468">
        <v>49.476140000000001</v>
      </c>
      <c r="V27" s="468"/>
      <c r="W27" s="467">
        <v>24.3831983</v>
      </c>
      <c r="X27" s="467">
        <v>2.8132436300000001</v>
      </c>
      <c r="Y27" s="468">
        <v>5.8869999999999996</v>
      </c>
      <c r="Z27" s="468">
        <v>57.016869999999997</v>
      </c>
      <c r="AA27" s="468"/>
      <c r="AB27" s="467">
        <v>0.30763565999999998</v>
      </c>
      <c r="AC27" s="467">
        <v>0.21732609999999999</v>
      </c>
      <c r="AD27" s="468">
        <v>36.042999999999999</v>
      </c>
      <c r="AE27" s="468">
        <v>0.71936999999999995</v>
      </c>
      <c r="AF27" s="468"/>
      <c r="AG27" s="467">
        <v>3.8737040600000001</v>
      </c>
      <c r="AH27" s="467">
        <v>0.76032126</v>
      </c>
      <c r="AI27" s="468">
        <v>10.014000000000001</v>
      </c>
      <c r="AJ27" s="478">
        <v>9.0581399999999999</v>
      </c>
    </row>
    <row r="28" spans="1:36" s="153" customFormat="1" ht="12" customHeight="1" x14ac:dyDescent="0.35">
      <c r="A28" s="719"/>
      <c r="B28" s="767"/>
      <c r="C28" s="367" t="s">
        <v>151</v>
      </c>
      <c r="D28" s="467">
        <v>22.67416983</v>
      </c>
      <c r="E28" s="467">
        <v>1.9682826900000001</v>
      </c>
      <c r="F28" s="468">
        <v>4.4290000000000003</v>
      </c>
      <c r="G28" s="468"/>
      <c r="H28" s="467">
        <v>20.18498851</v>
      </c>
      <c r="I28" s="467">
        <v>1.74209035</v>
      </c>
      <c r="J28" s="468">
        <v>4.4029999999999996</v>
      </c>
      <c r="K28" s="468">
        <v>89.021950000000004</v>
      </c>
      <c r="L28" s="468"/>
      <c r="M28" s="467">
        <v>11.185079719999999</v>
      </c>
      <c r="N28" s="467">
        <v>1.2538524099999999</v>
      </c>
      <c r="O28" s="468">
        <v>5.7189999999999994</v>
      </c>
      <c r="P28" s="468">
        <v>49.329610000000002</v>
      </c>
      <c r="Q28" s="468"/>
      <c r="R28" s="467">
        <v>11.07508576</v>
      </c>
      <c r="S28" s="467">
        <v>1.3040346300000001</v>
      </c>
      <c r="T28" s="468">
        <v>6.0069999999999997</v>
      </c>
      <c r="U28" s="468">
        <v>48.844499999999996</v>
      </c>
      <c r="V28" s="468"/>
      <c r="W28" s="467">
        <v>12.66802231</v>
      </c>
      <c r="X28" s="467">
        <v>1.66466957</v>
      </c>
      <c r="Y28" s="468">
        <v>6.7040000000000006</v>
      </c>
      <c r="Z28" s="468">
        <v>55.869840000000003</v>
      </c>
      <c r="AA28" s="468"/>
      <c r="AB28" s="467">
        <v>0.14176070000000002</v>
      </c>
      <c r="AC28" s="467">
        <v>0.13220868</v>
      </c>
      <c r="AD28" s="468">
        <v>47.582999999999998</v>
      </c>
      <c r="AE28" s="468">
        <v>0.62521000000000004</v>
      </c>
      <c r="AF28" s="468"/>
      <c r="AG28" s="467">
        <v>2.13005654</v>
      </c>
      <c r="AH28" s="467">
        <v>0.51066502000000003</v>
      </c>
      <c r="AI28" s="468">
        <v>12.231999999999999</v>
      </c>
      <c r="AJ28" s="478">
        <v>9.3941999999999997</v>
      </c>
    </row>
    <row r="29" spans="1:36" s="153" customFormat="1" ht="12" customHeight="1" x14ac:dyDescent="0.35">
      <c r="A29" s="719"/>
      <c r="B29" s="767"/>
      <c r="C29" s="367" t="s">
        <v>152</v>
      </c>
      <c r="D29" s="467">
        <v>20.090711930000001</v>
      </c>
      <c r="E29" s="467">
        <v>1.86386729</v>
      </c>
      <c r="F29" s="468">
        <v>4.7329999999999997</v>
      </c>
      <c r="G29" s="468"/>
      <c r="H29" s="467">
        <v>18.43007845</v>
      </c>
      <c r="I29" s="467">
        <v>1.7375217500000002</v>
      </c>
      <c r="J29" s="468">
        <v>4.8099999999999996</v>
      </c>
      <c r="K29" s="468">
        <v>91.734319999999997</v>
      </c>
      <c r="L29" s="468"/>
      <c r="M29" s="467">
        <v>7.4493504499999998</v>
      </c>
      <c r="N29" s="467">
        <v>0.89870731000000004</v>
      </c>
      <c r="O29" s="468">
        <v>6.1550000000000002</v>
      </c>
      <c r="P29" s="468">
        <v>37.078580000000002</v>
      </c>
      <c r="Q29" s="468"/>
      <c r="R29" s="467">
        <v>10.08332697</v>
      </c>
      <c r="S29" s="467">
        <v>1.2463843800000001</v>
      </c>
      <c r="T29" s="468">
        <v>6.3070000000000004</v>
      </c>
      <c r="U29" s="468">
        <v>50.189</v>
      </c>
      <c r="V29" s="468"/>
      <c r="W29" s="467">
        <v>11.715175990000001</v>
      </c>
      <c r="X29" s="467">
        <v>1.36048313</v>
      </c>
      <c r="Y29" s="468">
        <v>5.9249999999999998</v>
      </c>
      <c r="Z29" s="468">
        <v>58.311399999999999</v>
      </c>
      <c r="AA29" s="468"/>
      <c r="AB29" s="467">
        <v>0.16587495999999999</v>
      </c>
      <c r="AC29" s="467">
        <v>0.12267982000000001</v>
      </c>
      <c r="AD29" s="468">
        <v>37.734000000000002</v>
      </c>
      <c r="AE29" s="468">
        <v>0.82562999999999998</v>
      </c>
      <c r="AF29" s="468"/>
      <c r="AG29" s="467">
        <v>1.74364751</v>
      </c>
      <c r="AH29" s="467">
        <v>0.38014918999999997</v>
      </c>
      <c r="AI29" s="468">
        <v>11.122999999999999</v>
      </c>
      <c r="AJ29" s="478">
        <v>8.6788699999999999</v>
      </c>
    </row>
    <row r="30" spans="1:36" s="153" customFormat="1" ht="12" customHeight="1" x14ac:dyDescent="0.35">
      <c r="A30" s="719"/>
      <c r="B30" s="768" t="s">
        <v>81</v>
      </c>
      <c r="C30" s="365" t="s">
        <v>70</v>
      </c>
      <c r="D30" s="469">
        <v>27.46951662</v>
      </c>
      <c r="E30" s="469">
        <v>3.8812515400000001</v>
      </c>
      <c r="F30" s="470">
        <v>7.2090000000000005</v>
      </c>
      <c r="G30" s="470"/>
      <c r="H30" s="469">
        <v>24.973573890000001</v>
      </c>
      <c r="I30" s="469">
        <v>3.4643132099999998</v>
      </c>
      <c r="J30" s="470">
        <v>7.0779999999999994</v>
      </c>
      <c r="K30" s="470">
        <v>90.91377</v>
      </c>
      <c r="L30" s="470"/>
      <c r="M30" s="469">
        <v>13.504304179999998</v>
      </c>
      <c r="N30" s="469">
        <v>1.8581770100000001</v>
      </c>
      <c r="O30" s="470">
        <v>7.02</v>
      </c>
      <c r="P30" s="470">
        <v>49.161059999999999</v>
      </c>
      <c r="Q30" s="470"/>
      <c r="R30" s="469">
        <v>15.50632892</v>
      </c>
      <c r="S30" s="469">
        <v>2.47511489</v>
      </c>
      <c r="T30" s="470">
        <v>8.1440000000000001</v>
      </c>
      <c r="U30" s="470">
        <v>56.449219999999997</v>
      </c>
      <c r="V30" s="470"/>
      <c r="W30" s="469">
        <v>17.877290600000002</v>
      </c>
      <c r="X30" s="469">
        <v>2.9376524900000001</v>
      </c>
      <c r="Y30" s="470">
        <v>8.3840000000000003</v>
      </c>
      <c r="Z30" s="470">
        <v>65.080470000000005</v>
      </c>
      <c r="AA30" s="470"/>
      <c r="AB30" s="469">
        <v>0.14286699</v>
      </c>
      <c r="AC30" s="469">
        <v>0.16470561</v>
      </c>
      <c r="AD30" s="470">
        <v>58.819000000000003</v>
      </c>
      <c r="AE30" s="470">
        <v>0.52009000000000005</v>
      </c>
      <c r="AF30" s="470"/>
      <c r="AG30" s="469">
        <v>1.15349703</v>
      </c>
      <c r="AH30" s="469">
        <v>0.75173508</v>
      </c>
      <c r="AI30" s="470">
        <v>33.25</v>
      </c>
      <c r="AJ30" s="479">
        <v>4.1991899999999998</v>
      </c>
    </row>
    <row r="31" spans="1:36" s="148" customFormat="1" ht="12" customHeight="1" x14ac:dyDescent="0.35">
      <c r="A31" s="719"/>
      <c r="B31" s="768"/>
      <c r="C31" s="365" t="s">
        <v>151</v>
      </c>
      <c r="D31" s="469">
        <v>13.87523331</v>
      </c>
      <c r="E31" s="469">
        <v>2.1130649400000001</v>
      </c>
      <c r="F31" s="470">
        <v>7.7700000000000005</v>
      </c>
      <c r="G31" s="470"/>
      <c r="H31" s="469">
        <v>12.324461660000001</v>
      </c>
      <c r="I31" s="469">
        <v>1.7973165600000001</v>
      </c>
      <c r="J31" s="470">
        <v>7.4399999999999995</v>
      </c>
      <c r="K31" s="470">
        <v>88.823459999999997</v>
      </c>
      <c r="L31" s="470"/>
      <c r="M31" s="469">
        <v>7.5796116199999997</v>
      </c>
      <c r="N31" s="469">
        <v>1.1601569899999999</v>
      </c>
      <c r="O31" s="470">
        <v>7.8090000000000011</v>
      </c>
      <c r="P31" s="470">
        <v>54.626910000000002</v>
      </c>
      <c r="Q31" s="470"/>
      <c r="R31" s="469">
        <v>7.7350740800000004</v>
      </c>
      <c r="S31" s="469">
        <v>1.3382633100000001</v>
      </c>
      <c r="T31" s="470">
        <v>8.827</v>
      </c>
      <c r="U31" s="470">
        <v>55.747340000000001</v>
      </c>
      <c r="V31" s="470"/>
      <c r="W31" s="469">
        <v>9.0474940299999993</v>
      </c>
      <c r="X31" s="469">
        <v>1.6695320999999999</v>
      </c>
      <c r="Y31" s="470">
        <v>9.4149999999999991</v>
      </c>
      <c r="Z31" s="470">
        <v>65.206069999999997</v>
      </c>
      <c r="AA31" s="470"/>
      <c r="AB31" s="469">
        <v>5.9512160000000001E-2</v>
      </c>
      <c r="AC31" s="469">
        <v>0.10416138999999999</v>
      </c>
      <c r="AD31" s="470">
        <v>89.298999999999992</v>
      </c>
      <c r="AE31" s="470">
        <v>0.42891000000000001</v>
      </c>
      <c r="AF31" s="470"/>
      <c r="AG31" s="469">
        <v>0.69310258999999996</v>
      </c>
      <c r="AH31" s="469">
        <v>0.44273485000000001</v>
      </c>
      <c r="AI31" s="470">
        <v>32.590000000000003</v>
      </c>
      <c r="AJ31" s="479">
        <v>4.9952500000000004</v>
      </c>
    </row>
    <row r="32" spans="1:36" s="148" customFormat="1" ht="12" customHeight="1" x14ac:dyDescent="0.35">
      <c r="A32" s="719"/>
      <c r="B32" s="768"/>
      <c r="C32" s="365" t="s">
        <v>152</v>
      </c>
      <c r="D32" s="469">
        <v>13.594283310000002</v>
      </c>
      <c r="E32" s="469">
        <v>1.9329658999999999</v>
      </c>
      <c r="F32" s="470">
        <v>7.2550000000000008</v>
      </c>
      <c r="G32" s="470"/>
      <c r="H32" s="469">
        <v>12.649112240000001</v>
      </c>
      <c r="I32" s="469">
        <v>1.7907333699999999</v>
      </c>
      <c r="J32" s="470">
        <v>7.2229999999999999</v>
      </c>
      <c r="K32" s="470">
        <v>93.047290000000004</v>
      </c>
      <c r="L32" s="470"/>
      <c r="M32" s="469">
        <v>5.9246925700000004</v>
      </c>
      <c r="N32" s="469">
        <v>0.84083173</v>
      </c>
      <c r="O32" s="470">
        <v>7.2410000000000005</v>
      </c>
      <c r="P32" s="470">
        <v>43.582239999999999</v>
      </c>
      <c r="Q32" s="470"/>
      <c r="R32" s="469">
        <v>7.7712548399999992</v>
      </c>
      <c r="S32" s="469">
        <v>1.2690507199999999</v>
      </c>
      <c r="T32" s="470">
        <v>8.3320000000000007</v>
      </c>
      <c r="U32" s="470">
        <v>57.165610000000001</v>
      </c>
      <c r="V32" s="470"/>
      <c r="W32" s="469">
        <v>8.829796570000001</v>
      </c>
      <c r="X32" s="469">
        <v>1.4250728899999998</v>
      </c>
      <c r="Y32" s="470">
        <v>8.234</v>
      </c>
      <c r="Z32" s="470">
        <v>64.952280000000002</v>
      </c>
      <c r="AA32" s="470"/>
      <c r="AB32" s="469">
        <v>8.335482000000001E-2</v>
      </c>
      <c r="AC32" s="469">
        <v>9.9125480000000002E-2</v>
      </c>
      <c r="AD32" s="470">
        <v>60.673000000000002</v>
      </c>
      <c r="AE32" s="470">
        <v>0.61316000000000004</v>
      </c>
      <c r="AF32" s="470"/>
      <c r="AG32" s="469">
        <v>0.46039443999999996</v>
      </c>
      <c r="AH32" s="469">
        <v>0.34874391999999999</v>
      </c>
      <c r="AI32" s="470">
        <v>38.646999999999998</v>
      </c>
      <c r="AJ32" s="479">
        <v>3.3866800000000001</v>
      </c>
    </row>
    <row r="33" spans="1:36" s="148" customFormat="1" ht="12" customHeight="1" x14ac:dyDescent="0.35">
      <c r="A33" s="719"/>
      <c r="B33" s="769" t="s">
        <v>82</v>
      </c>
      <c r="C33" s="367" t="s">
        <v>70</v>
      </c>
      <c r="D33" s="467">
        <v>15.295365139999999</v>
      </c>
      <c r="E33" s="467">
        <v>2.4521090299999999</v>
      </c>
      <c r="F33" s="468">
        <v>8.1790000000000003</v>
      </c>
      <c r="G33" s="468"/>
      <c r="H33" s="467">
        <v>13.641493070000001</v>
      </c>
      <c r="I33" s="467">
        <v>2.1234187200000001</v>
      </c>
      <c r="J33" s="468">
        <v>7.9420000000000002</v>
      </c>
      <c r="K33" s="468">
        <v>89.187100000000001</v>
      </c>
      <c r="L33" s="468"/>
      <c r="M33" s="467">
        <v>5.1301259899999998</v>
      </c>
      <c r="N33" s="467">
        <v>1.1859708200000001</v>
      </c>
      <c r="O33" s="468">
        <v>11.795</v>
      </c>
      <c r="P33" s="468">
        <v>33.540399999999998</v>
      </c>
      <c r="Q33" s="468"/>
      <c r="R33" s="467">
        <v>5.6520838099999997</v>
      </c>
      <c r="S33" s="467">
        <v>1.3841860500000001</v>
      </c>
      <c r="T33" s="468">
        <v>12.495000000000001</v>
      </c>
      <c r="U33" s="468">
        <v>36.952919999999999</v>
      </c>
      <c r="V33" s="468"/>
      <c r="W33" s="467">
        <v>6.5059076999999998</v>
      </c>
      <c r="X33" s="467">
        <v>1.9056614300000001</v>
      </c>
      <c r="Y33" s="468">
        <v>14.945</v>
      </c>
      <c r="Z33" s="468">
        <v>42.535159999999998</v>
      </c>
      <c r="AA33" s="468"/>
      <c r="AB33" s="467">
        <v>0.16476866999999998</v>
      </c>
      <c r="AC33" s="467">
        <v>0.15977143000000002</v>
      </c>
      <c r="AD33" s="468">
        <v>49.472999999999999</v>
      </c>
      <c r="AE33" s="468">
        <v>1.07725</v>
      </c>
      <c r="AF33" s="468"/>
      <c r="AG33" s="467">
        <v>2.7202070199999997</v>
      </c>
      <c r="AH33" s="467">
        <v>0.79946729999999999</v>
      </c>
      <c r="AI33" s="468">
        <v>14.994999999999999</v>
      </c>
      <c r="AJ33" s="478">
        <v>17.784520000000001</v>
      </c>
    </row>
    <row r="34" spans="1:36" s="148" customFormat="1" ht="12" customHeight="1" x14ac:dyDescent="0.35">
      <c r="A34" s="719"/>
      <c r="B34" s="769"/>
      <c r="C34" s="367" t="s">
        <v>151</v>
      </c>
      <c r="D34" s="467">
        <v>8.7989365300000006</v>
      </c>
      <c r="E34" s="467">
        <v>1.4830647899999998</v>
      </c>
      <c r="F34" s="468">
        <v>8.6</v>
      </c>
      <c r="G34" s="468"/>
      <c r="H34" s="467">
        <v>7.8605268500000003</v>
      </c>
      <c r="I34" s="467">
        <v>1.2590647699999999</v>
      </c>
      <c r="J34" s="468">
        <v>8.1720000000000006</v>
      </c>
      <c r="K34" s="468">
        <v>89.334959999999995</v>
      </c>
      <c r="L34" s="468"/>
      <c r="M34" s="467">
        <v>3.6054681099999999</v>
      </c>
      <c r="N34" s="467">
        <v>0.82558237000000001</v>
      </c>
      <c r="O34" s="468">
        <v>11.683</v>
      </c>
      <c r="P34" s="468">
        <v>40.976179999999999</v>
      </c>
      <c r="Q34" s="468"/>
      <c r="R34" s="467">
        <v>3.3400116799999999</v>
      </c>
      <c r="S34" s="467">
        <v>0.88859613999999998</v>
      </c>
      <c r="T34" s="468">
        <v>13.574</v>
      </c>
      <c r="U34" s="468">
        <v>37.959269999999997</v>
      </c>
      <c r="V34" s="468"/>
      <c r="W34" s="467">
        <v>3.6205282799999998</v>
      </c>
      <c r="X34" s="467">
        <v>1.2310047500000001</v>
      </c>
      <c r="Y34" s="468">
        <v>17.347000000000001</v>
      </c>
      <c r="Z34" s="468">
        <v>41.14734</v>
      </c>
      <c r="AA34" s="468"/>
      <c r="AB34" s="467">
        <v>8.2248540000000009E-2</v>
      </c>
      <c r="AC34" s="467">
        <v>8.665255999999999E-2</v>
      </c>
      <c r="AD34" s="468">
        <v>53.752000000000002</v>
      </c>
      <c r="AE34" s="468">
        <v>0.93476000000000004</v>
      </c>
      <c r="AF34" s="468"/>
      <c r="AG34" s="467">
        <v>1.4369539500000001</v>
      </c>
      <c r="AH34" s="467">
        <v>0.53289226000000001</v>
      </c>
      <c r="AI34" s="468">
        <v>18.920999999999999</v>
      </c>
      <c r="AJ34" s="478">
        <v>16.331</v>
      </c>
    </row>
    <row r="35" spans="1:36" s="148" customFormat="1" ht="12" customHeight="1" x14ac:dyDescent="0.35">
      <c r="A35" s="720"/>
      <c r="B35" s="770"/>
      <c r="C35" s="368" t="s">
        <v>152</v>
      </c>
      <c r="D35" s="471">
        <v>6.4964286199999997</v>
      </c>
      <c r="E35" s="471">
        <v>1.1103259399999998</v>
      </c>
      <c r="F35" s="472">
        <v>8.7200000000000006</v>
      </c>
      <c r="G35" s="472"/>
      <c r="H35" s="471">
        <v>5.7809662099999999</v>
      </c>
      <c r="I35" s="471">
        <v>1.01147199</v>
      </c>
      <c r="J35" s="472">
        <v>8.9269999999999996</v>
      </c>
      <c r="K35" s="472">
        <v>88.986840000000001</v>
      </c>
      <c r="L35" s="472"/>
      <c r="M35" s="471">
        <v>1.5246578799999999</v>
      </c>
      <c r="N35" s="471">
        <v>0.50068484999999996</v>
      </c>
      <c r="O35" s="472">
        <v>16.754999999999999</v>
      </c>
      <c r="P35" s="472">
        <v>23.469169999999998</v>
      </c>
      <c r="Q35" s="472"/>
      <c r="R35" s="471">
        <v>2.3120721300000002</v>
      </c>
      <c r="S35" s="471">
        <v>0.61924383000000005</v>
      </c>
      <c r="T35" s="472">
        <v>13.664999999999999</v>
      </c>
      <c r="U35" s="472">
        <v>35.5899</v>
      </c>
      <c r="V35" s="472"/>
      <c r="W35" s="471">
        <v>2.88537942</v>
      </c>
      <c r="X35" s="471">
        <v>0.75828796999999992</v>
      </c>
      <c r="Y35" s="472">
        <v>13.408000000000001</v>
      </c>
      <c r="Z35" s="472">
        <v>44.414859999999997</v>
      </c>
      <c r="AA35" s="472"/>
      <c r="AB35" s="471">
        <v>8.2520129999999997E-2</v>
      </c>
      <c r="AC35" s="471">
        <v>8.3630239999999995E-2</v>
      </c>
      <c r="AD35" s="472">
        <v>51.707000000000001</v>
      </c>
      <c r="AE35" s="472">
        <v>1.27024</v>
      </c>
      <c r="AF35" s="472"/>
      <c r="AG35" s="471">
        <v>1.2832530799999999</v>
      </c>
      <c r="AH35" s="471">
        <v>0.36105775999999995</v>
      </c>
      <c r="AI35" s="472">
        <v>14.355</v>
      </c>
      <c r="AJ35" s="480">
        <v>19.753209999999999</v>
      </c>
    </row>
    <row r="36" spans="1:36" s="148" customFormat="1" ht="12" customHeight="1" x14ac:dyDescent="0.35">
      <c r="A36" s="711" t="s">
        <v>85</v>
      </c>
      <c r="B36" s="766" t="s">
        <v>80</v>
      </c>
      <c r="C36" s="367" t="s">
        <v>70</v>
      </c>
      <c r="D36" s="467">
        <v>5823.8330460400002</v>
      </c>
      <c r="E36" s="467">
        <v>142.58623957999998</v>
      </c>
      <c r="F36" s="468">
        <v>1.2489999999999999</v>
      </c>
      <c r="G36" s="468"/>
      <c r="H36" s="467">
        <v>5433.4778207099998</v>
      </c>
      <c r="I36" s="467">
        <v>124.5411917</v>
      </c>
      <c r="J36" s="468">
        <v>1.169</v>
      </c>
      <c r="K36" s="468">
        <v>93.297280000000001</v>
      </c>
      <c r="L36" s="468"/>
      <c r="M36" s="467">
        <v>2840.4756475700001</v>
      </c>
      <c r="N36" s="467">
        <v>111.20018334000001</v>
      </c>
      <c r="O36" s="468">
        <v>1.9970000000000001</v>
      </c>
      <c r="P36" s="468">
        <v>48.773299999999999</v>
      </c>
      <c r="Q36" s="468"/>
      <c r="R36" s="467">
        <v>3283.8815492099998</v>
      </c>
      <c r="S36" s="467">
        <v>221.13937332</v>
      </c>
      <c r="T36" s="468">
        <v>3.4359999999999999</v>
      </c>
      <c r="U36" s="468">
        <v>56.386949999999999</v>
      </c>
      <c r="V36" s="468"/>
      <c r="W36" s="467">
        <v>3652.18427483</v>
      </c>
      <c r="X36" s="467">
        <v>194.51243637000002</v>
      </c>
      <c r="Y36" s="468">
        <v>2.7170000000000001</v>
      </c>
      <c r="Z36" s="468">
        <v>62.711010000000002</v>
      </c>
      <c r="AA36" s="468"/>
      <c r="AB36" s="467">
        <v>7.9185732600000005</v>
      </c>
      <c r="AC36" s="467">
        <v>6.5250048500000002</v>
      </c>
      <c r="AD36" s="468">
        <v>42.041000000000004</v>
      </c>
      <c r="AE36" s="468">
        <v>0.13597000000000001</v>
      </c>
      <c r="AF36" s="468"/>
      <c r="AG36" s="467">
        <v>156.53458472000003</v>
      </c>
      <c r="AH36" s="467">
        <v>36.105133670000001</v>
      </c>
      <c r="AI36" s="468">
        <v>11.768000000000001</v>
      </c>
      <c r="AJ36" s="478">
        <v>2.6878299999999999</v>
      </c>
    </row>
    <row r="37" spans="1:36" s="148" customFormat="1" ht="12" customHeight="1" x14ac:dyDescent="0.35">
      <c r="A37" s="712"/>
      <c r="B37" s="767"/>
      <c r="C37" s="367" t="s">
        <v>151</v>
      </c>
      <c r="D37" s="467">
        <v>2766.1515976399996</v>
      </c>
      <c r="E37" s="467">
        <v>82.345176179999996</v>
      </c>
      <c r="F37" s="468">
        <v>1.5190000000000001</v>
      </c>
      <c r="G37" s="468"/>
      <c r="H37" s="467">
        <v>2553.04700886</v>
      </c>
      <c r="I37" s="467">
        <v>72.935522939999998</v>
      </c>
      <c r="J37" s="468">
        <v>1.458</v>
      </c>
      <c r="K37" s="468">
        <v>92.295990000000003</v>
      </c>
      <c r="L37" s="468"/>
      <c r="M37" s="467">
        <v>1610.1304604799998</v>
      </c>
      <c r="N37" s="467">
        <v>75.884653319999998</v>
      </c>
      <c r="O37" s="468">
        <v>2.4049999999999998</v>
      </c>
      <c r="P37" s="468">
        <v>58.208320000000001</v>
      </c>
      <c r="Q37" s="468"/>
      <c r="R37" s="467">
        <v>1533.79970179</v>
      </c>
      <c r="S37" s="467">
        <v>112.20100841</v>
      </c>
      <c r="T37" s="468">
        <v>3.7319999999999998</v>
      </c>
      <c r="U37" s="468">
        <v>55.448869999999999</v>
      </c>
      <c r="V37" s="468"/>
      <c r="W37" s="467">
        <v>1721.40634679</v>
      </c>
      <c r="X37" s="467">
        <v>105.71149843000001</v>
      </c>
      <c r="Y37" s="468">
        <v>3.1329999999999996</v>
      </c>
      <c r="Z37" s="468">
        <v>62.231090000000002</v>
      </c>
      <c r="AA37" s="468"/>
      <c r="AB37" s="467">
        <v>4.3075035000000002</v>
      </c>
      <c r="AC37" s="467">
        <v>4.8934421300000004</v>
      </c>
      <c r="AD37" s="468">
        <v>57.960999999999999</v>
      </c>
      <c r="AE37" s="468">
        <v>0.15572</v>
      </c>
      <c r="AF37" s="468"/>
      <c r="AG37" s="467">
        <v>75.193683109999995</v>
      </c>
      <c r="AH37" s="467">
        <v>20.33456825</v>
      </c>
      <c r="AI37" s="468">
        <v>13.797000000000001</v>
      </c>
      <c r="AJ37" s="478">
        <v>2.71835</v>
      </c>
    </row>
    <row r="38" spans="1:36" s="148" customFormat="1" ht="12" customHeight="1" x14ac:dyDescent="0.35">
      <c r="A38" s="712"/>
      <c r="B38" s="767"/>
      <c r="C38" s="367" t="s">
        <v>152</v>
      </c>
      <c r="D38" s="467">
        <v>3057.68144841</v>
      </c>
      <c r="E38" s="467">
        <v>79.747760110000002</v>
      </c>
      <c r="F38" s="468">
        <v>1.331</v>
      </c>
      <c r="G38" s="468"/>
      <c r="H38" s="467">
        <v>2880.4308118500003</v>
      </c>
      <c r="I38" s="467">
        <v>71.945089710000005</v>
      </c>
      <c r="J38" s="468">
        <v>1.274</v>
      </c>
      <c r="K38" s="468">
        <v>94.203100000000006</v>
      </c>
      <c r="L38" s="468"/>
      <c r="M38" s="467">
        <v>1230.3451870899999</v>
      </c>
      <c r="N38" s="467">
        <v>67.873638</v>
      </c>
      <c r="O38" s="468">
        <v>2.8149999999999999</v>
      </c>
      <c r="P38" s="468">
        <v>40.237850000000002</v>
      </c>
      <c r="Q38" s="468"/>
      <c r="R38" s="467">
        <v>1750.08184742</v>
      </c>
      <c r="S38" s="467">
        <v>123.03971614999999</v>
      </c>
      <c r="T38" s="468">
        <v>3.5869999999999997</v>
      </c>
      <c r="U38" s="468">
        <v>57.235579999999999</v>
      </c>
      <c r="V38" s="468"/>
      <c r="W38" s="467">
        <v>1930.77792804</v>
      </c>
      <c r="X38" s="467">
        <v>105.33039297000001</v>
      </c>
      <c r="Y38" s="468">
        <v>2.7829999999999999</v>
      </c>
      <c r="Z38" s="468">
        <v>63.145159999999997</v>
      </c>
      <c r="AA38" s="468"/>
      <c r="AB38" s="467">
        <v>3.6110697599999999</v>
      </c>
      <c r="AC38" s="467">
        <v>4.4436747099999998</v>
      </c>
      <c r="AD38" s="468">
        <v>62.783999999999992</v>
      </c>
      <c r="AE38" s="468">
        <v>0.1181</v>
      </c>
      <c r="AF38" s="468"/>
      <c r="AG38" s="467">
        <v>81.340901610000003</v>
      </c>
      <c r="AH38" s="467">
        <v>21.986326179999999</v>
      </c>
      <c r="AI38" s="468">
        <v>13.791</v>
      </c>
      <c r="AJ38" s="478">
        <v>2.6602199999999998</v>
      </c>
    </row>
    <row r="39" spans="1:36" s="148" customFormat="1" ht="12" customHeight="1" x14ac:dyDescent="0.35">
      <c r="A39" s="712"/>
      <c r="B39" s="768" t="s">
        <v>81</v>
      </c>
      <c r="C39" s="365" t="s">
        <v>70</v>
      </c>
      <c r="D39" s="469">
        <v>4784.9391711500002</v>
      </c>
      <c r="E39" s="469">
        <v>202.01636814</v>
      </c>
      <c r="F39" s="470">
        <v>2.1539999999999999</v>
      </c>
      <c r="G39" s="470"/>
      <c r="H39" s="469">
        <v>4467.6941332400002</v>
      </c>
      <c r="I39" s="469">
        <v>182.4297321</v>
      </c>
      <c r="J39" s="470">
        <v>2.0830000000000002</v>
      </c>
      <c r="K39" s="470">
        <v>93.369929999999997</v>
      </c>
      <c r="L39" s="470"/>
      <c r="M39" s="469">
        <v>2435.6333026800003</v>
      </c>
      <c r="N39" s="469">
        <v>135.06315098000002</v>
      </c>
      <c r="O39" s="470">
        <v>2.8289999999999997</v>
      </c>
      <c r="P39" s="470">
        <v>50.902070000000002</v>
      </c>
      <c r="Q39" s="470"/>
      <c r="R39" s="469">
        <v>2857.23467712</v>
      </c>
      <c r="S39" s="469">
        <v>238.4915177</v>
      </c>
      <c r="T39" s="470">
        <v>4.2590000000000003</v>
      </c>
      <c r="U39" s="470">
        <v>59.713079999999998</v>
      </c>
      <c r="V39" s="470"/>
      <c r="W39" s="469">
        <v>3185.2181035899998</v>
      </c>
      <c r="X39" s="469">
        <v>210.97221417</v>
      </c>
      <c r="Y39" s="470">
        <v>3.379</v>
      </c>
      <c r="Z39" s="470">
        <v>66.567580000000007</v>
      </c>
      <c r="AA39" s="470"/>
      <c r="AB39" s="469">
        <v>6.9003585300000001</v>
      </c>
      <c r="AC39" s="469">
        <v>6.4726905500000003</v>
      </c>
      <c r="AD39" s="470">
        <v>47.858000000000004</v>
      </c>
      <c r="AE39" s="470">
        <v>0.14421</v>
      </c>
      <c r="AF39" s="470"/>
      <c r="AG39" s="469">
        <v>122.08410332</v>
      </c>
      <c r="AH39" s="469">
        <v>36.630759319999996</v>
      </c>
      <c r="AI39" s="470">
        <v>15.308</v>
      </c>
      <c r="AJ39" s="479">
        <v>2.5514199999999998</v>
      </c>
    </row>
    <row r="40" spans="1:36" s="148" customFormat="1" ht="12" customHeight="1" x14ac:dyDescent="0.35">
      <c r="A40" s="712"/>
      <c r="B40" s="768"/>
      <c r="C40" s="365" t="s">
        <v>151</v>
      </c>
      <c r="D40" s="469">
        <v>2231.1315025499998</v>
      </c>
      <c r="E40" s="469">
        <v>107.33580113000001</v>
      </c>
      <c r="F40" s="470">
        <v>2.4550000000000001</v>
      </c>
      <c r="G40" s="470"/>
      <c r="H40" s="469">
        <v>2057.4666163900001</v>
      </c>
      <c r="I40" s="469">
        <v>97.685014580000001</v>
      </c>
      <c r="J40" s="470">
        <v>2.4219999999999997</v>
      </c>
      <c r="K40" s="470">
        <v>92.216290000000001</v>
      </c>
      <c r="L40" s="470"/>
      <c r="M40" s="469">
        <v>1319.0797734300002</v>
      </c>
      <c r="N40" s="469">
        <v>85.520968710000005</v>
      </c>
      <c r="O40" s="470">
        <v>3.3079999999999998</v>
      </c>
      <c r="P40" s="470">
        <v>59.121560000000002</v>
      </c>
      <c r="Q40" s="470"/>
      <c r="R40" s="469">
        <v>1314.63154964</v>
      </c>
      <c r="S40" s="469">
        <v>120.36114569</v>
      </c>
      <c r="T40" s="470">
        <v>4.6710000000000003</v>
      </c>
      <c r="U40" s="470">
        <v>58.922190000000001</v>
      </c>
      <c r="V40" s="470"/>
      <c r="W40" s="469">
        <v>1492.78526523</v>
      </c>
      <c r="X40" s="469">
        <v>112.95284844</v>
      </c>
      <c r="Y40" s="470">
        <v>3.8609999999999998</v>
      </c>
      <c r="Z40" s="470">
        <v>66.907089999999997</v>
      </c>
      <c r="AA40" s="470"/>
      <c r="AB40" s="469">
        <v>3.8866093300000002</v>
      </c>
      <c r="AC40" s="469">
        <v>4.8531695799999994</v>
      </c>
      <c r="AD40" s="470">
        <v>63.709000000000003</v>
      </c>
      <c r="AE40" s="470">
        <v>0.17419999999999999</v>
      </c>
      <c r="AF40" s="470"/>
      <c r="AG40" s="469">
        <v>56.230081480000003</v>
      </c>
      <c r="AH40" s="469">
        <v>20.233794230000001</v>
      </c>
      <c r="AI40" s="470">
        <v>18.359000000000002</v>
      </c>
      <c r="AJ40" s="479">
        <v>2.5202499999999999</v>
      </c>
    </row>
    <row r="41" spans="1:36" s="148" customFormat="1" ht="12" customHeight="1" x14ac:dyDescent="0.35">
      <c r="A41" s="712"/>
      <c r="B41" s="768"/>
      <c r="C41" s="365" t="s">
        <v>152</v>
      </c>
      <c r="D41" s="469">
        <v>2553.8076686099998</v>
      </c>
      <c r="E41" s="469">
        <v>110.12320760999999</v>
      </c>
      <c r="F41" s="470">
        <v>2.1999999999999997</v>
      </c>
      <c r="G41" s="470"/>
      <c r="H41" s="469">
        <v>2410.2275168499996</v>
      </c>
      <c r="I41" s="469">
        <v>100.20149679999999</v>
      </c>
      <c r="J41" s="470">
        <v>2.121</v>
      </c>
      <c r="K41" s="470">
        <v>94.377799999999993</v>
      </c>
      <c r="L41" s="470"/>
      <c r="M41" s="469">
        <v>1116.5535292499999</v>
      </c>
      <c r="N41" s="469">
        <v>75.159246400000001</v>
      </c>
      <c r="O41" s="470">
        <v>3.4340000000000002</v>
      </c>
      <c r="P41" s="470">
        <v>43.721130000000002</v>
      </c>
      <c r="Q41" s="470"/>
      <c r="R41" s="469">
        <v>1542.6031274900001</v>
      </c>
      <c r="S41" s="469">
        <v>130.90766123</v>
      </c>
      <c r="T41" s="470">
        <v>4.33</v>
      </c>
      <c r="U41" s="470">
        <v>60.404040000000002</v>
      </c>
      <c r="V41" s="470"/>
      <c r="W41" s="469">
        <v>1692.43283836</v>
      </c>
      <c r="X41" s="469">
        <v>113.39543392</v>
      </c>
      <c r="Y41" s="470">
        <v>3.4180000000000001</v>
      </c>
      <c r="Z41" s="470">
        <v>66.270960000000002</v>
      </c>
      <c r="AA41" s="470"/>
      <c r="AB41" s="469">
        <v>3.0137492000000004</v>
      </c>
      <c r="AC41" s="469">
        <v>4.4062066499999997</v>
      </c>
      <c r="AD41" s="470">
        <v>74.594000000000008</v>
      </c>
      <c r="AE41" s="470">
        <v>0.11801</v>
      </c>
      <c r="AF41" s="470"/>
      <c r="AG41" s="469">
        <v>65.854021840000001</v>
      </c>
      <c r="AH41" s="469">
        <v>22.042035120000001</v>
      </c>
      <c r="AI41" s="470">
        <v>17.077000000000002</v>
      </c>
      <c r="AJ41" s="479">
        <v>2.5786600000000002</v>
      </c>
    </row>
    <row r="42" spans="1:36" s="148" customFormat="1" ht="12" customHeight="1" x14ac:dyDescent="0.35">
      <c r="A42" s="712"/>
      <c r="B42" s="769" t="s">
        <v>82</v>
      </c>
      <c r="C42" s="367" t="s">
        <v>70</v>
      </c>
      <c r="D42" s="467">
        <v>1038.89387489</v>
      </c>
      <c r="E42" s="467">
        <v>139.15372662999999</v>
      </c>
      <c r="F42" s="468">
        <v>6.8339999999999996</v>
      </c>
      <c r="G42" s="468"/>
      <c r="H42" s="467">
        <v>965.78368747000002</v>
      </c>
      <c r="I42" s="467">
        <v>128.76277636</v>
      </c>
      <c r="J42" s="468">
        <v>6.8019999999999996</v>
      </c>
      <c r="K42" s="468">
        <v>92.962689999999995</v>
      </c>
      <c r="L42" s="468"/>
      <c r="M42" s="467">
        <v>404.84234488999999</v>
      </c>
      <c r="N42" s="467">
        <v>59.300381250000001</v>
      </c>
      <c r="O42" s="468">
        <v>7.4730000000000008</v>
      </c>
      <c r="P42" s="468">
        <v>38.968589999999999</v>
      </c>
      <c r="Q42" s="468"/>
      <c r="R42" s="467">
        <v>426.64687209000004</v>
      </c>
      <c r="S42" s="467">
        <v>63.830729859999998</v>
      </c>
      <c r="T42" s="468">
        <v>7.6329999999999991</v>
      </c>
      <c r="U42" s="468">
        <v>41.067419999999998</v>
      </c>
      <c r="V42" s="468"/>
      <c r="W42" s="467">
        <v>466.96617123999999</v>
      </c>
      <c r="X42" s="467">
        <v>65.207568979999991</v>
      </c>
      <c r="Y42" s="468">
        <v>7.1249999999999991</v>
      </c>
      <c r="Z42" s="468">
        <v>44.948399999999999</v>
      </c>
      <c r="AA42" s="468"/>
      <c r="AB42" s="467">
        <v>1.01821473</v>
      </c>
      <c r="AC42" s="467">
        <v>0.85804164000000005</v>
      </c>
      <c r="AD42" s="468">
        <v>42.994999999999997</v>
      </c>
      <c r="AE42" s="468">
        <v>9.801E-2</v>
      </c>
      <c r="AF42" s="468"/>
      <c r="AG42" s="467">
        <v>34.45048139</v>
      </c>
      <c r="AH42" s="467">
        <v>9.9909964299999992</v>
      </c>
      <c r="AI42" s="468">
        <v>14.796000000000001</v>
      </c>
      <c r="AJ42" s="478">
        <v>3.3160699999999999</v>
      </c>
    </row>
    <row r="43" spans="1:36" s="148" customFormat="1" ht="12" customHeight="1" x14ac:dyDescent="0.35">
      <c r="A43" s="712"/>
      <c r="B43" s="769"/>
      <c r="C43" s="367" t="s">
        <v>151</v>
      </c>
      <c r="D43" s="467">
        <v>535.02009508999993</v>
      </c>
      <c r="E43" s="467">
        <v>73.896088399999996</v>
      </c>
      <c r="F43" s="468">
        <v>7.0470000000000006</v>
      </c>
      <c r="G43" s="468"/>
      <c r="H43" s="467">
        <v>495.58039246999999</v>
      </c>
      <c r="I43" s="467">
        <v>68.386396470000008</v>
      </c>
      <c r="J43" s="468">
        <v>7.04</v>
      </c>
      <c r="K43" s="468">
        <v>92.628370000000004</v>
      </c>
      <c r="L43" s="468"/>
      <c r="M43" s="467">
        <v>291.05068705000002</v>
      </c>
      <c r="N43" s="467">
        <v>43.285649449999994</v>
      </c>
      <c r="O43" s="468">
        <v>7.5880000000000001</v>
      </c>
      <c r="P43" s="468">
        <v>54.399949999999997</v>
      </c>
      <c r="Q43" s="468"/>
      <c r="R43" s="467">
        <v>219.16815215</v>
      </c>
      <c r="S43" s="467">
        <v>35.01301041</v>
      </c>
      <c r="T43" s="468">
        <v>8.1509999999999998</v>
      </c>
      <c r="U43" s="468">
        <v>40.964469999999999</v>
      </c>
      <c r="V43" s="468"/>
      <c r="W43" s="467">
        <v>228.62108155999999</v>
      </c>
      <c r="X43" s="467">
        <v>33.213301270000002</v>
      </c>
      <c r="Y43" s="468">
        <v>7.4120000000000008</v>
      </c>
      <c r="Z43" s="468">
        <v>42.731310000000001</v>
      </c>
      <c r="AA43" s="468"/>
      <c r="AB43" s="467">
        <v>0.42089416999999996</v>
      </c>
      <c r="AC43" s="467">
        <v>0.62476995999999996</v>
      </c>
      <c r="AD43" s="468">
        <v>75.733999999999995</v>
      </c>
      <c r="AE43" s="468">
        <v>7.8670000000000004E-2</v>
      </c>
      <c r="AF43" s="468"/>
      <c r="AG43" s="467">
        <v>18.963601620000002</v>
      </c>
      <c r="AH43" s="467">
        <v>6.6144992700000005</v>
      </c>
      <c r="AI43" s="468">
        <v>17.795999999999999</v>
      </c>
      <c r="AJ43" s="478">
        <v>3.54447</v>
      </c>
    </row>
    <row r="44" spans="1:36" s="148" customFormat="1" ht="12" customHeight="1" x14ac:dyDescent="0.35">
      <c r="A44" s="713"/>
      <c r="B44" s="770"/>
      <c r="C44" s="368" t="s">
        <v>152</v>
      </c>
      <c r="D44" s="471">
        <v>503.87377980000002</v>
      </c>
      <c r="E44" s="471">
        <v>67.666153489999999</v>
      </c>
      <c r="F44" s="472">
        <v>6.8519999999999994</v>
      </c>
      <c r="G44" s="472"/>
      <c r="H44" s="471">
        <v>470.20329499999997</v>
      </c>
      <c r="I44" s="471">
        <v>62.719673610000001</v>
      </c>
      <c r="J44" s="472">
        <v>6.8059999999999992</v>
      </c>
      <c r="K44" s="472">
        <v>93.317670000000007</v>
      </c>
      <c r="L44" s="472"/>
      <c r="M44" s="471">
        <v>113.79165784</v>
      </c>
      <c r="N44" s="471">
        <v>19.3077097</v>
      </c>
      <c r="O44" s="472">
        <v>8.657</v>
      </c>
      <c r="P44" s="472">
        <v>22.583369999999999</v>
      </c>
      <c r="Q44" s="472"/>
      <c r="R44" s="471">
        <v>207.47871992999998</v>
      </c>
      <c r="S44" s="471">
        <v>31.660439579999998</v>
      </c>
      <c r="T44" s="472">
        <v>7.7859999999999996</v>
      </c>
      <c r="U44" s="472">
        <v>41.176720000000003</v>
      </c>
      <c r="V44" s="472"/>
      <c r="W44" s="471">
        <v>238.34508968</v>
      </c>
      <c r="X44" s="471">
        <v>34.882864470000001</v>
      </c>
      <c r="Y44" s="472">
        <v>7.4669999999999996</v>
      </c>
      <c r="Z44" s="472">
        <v>47.30254</v>
      </c>
      <c r="AA44" s="472"/>
      <c r="AB44" s="471">
        <v>0.59732056</v>
      </c>
      <c r="AC44" s="471">
        <v>0.60458866</v>
      </c>
      <c r="AD44" s="472">
        <v>51.641000000000005</v>
      </c>
      <c r="AE44" s="472">
        <v>0.11855</v>
      </c>
      <c r="AF44" s="472"/>
      <c r="AG44" s="471">
        <v>15.48687977</v>
      </c>
      <c r="AH44" s="471">
        <v>5.0293064000000003</v>
      </c>
      <c r="AI44" s="472">
        <v>16.568999999999999</v>
      </c>
      <c r="AJ44" s="480">
        <v>3.0735600000000001</v>
      </c>
    </row>
    <row r="45" spans="1:36" s="148" customFormat="1" ht="12" customHeight="1" x14ac:dyDescent="0.35">
      <c r="A45" s="718" t="s">
        <v>86</v>
      </c>
      <c r="B45" s="766" t="s">
        <v>80</v>
      </c>
      <c r="C45" s="366" t="s">
        <v>70</v>
      </c>
      <c r="D45" s="467">
        <v>245.46266438000001</v>
      </c>
      <c r="E45" s="467">
        <v>11.364092250000001</v>
      </c>
      <c r="F45" s="468">
        <v>2.3619999999999997</v>
      </c>
      <c r="G45" s="468"/>
      <c r="H45" s="467">
        <v>224.43433720000002</v>
      </c>
      <c r="I45" s="467">
        <v>10.50433599</v>
      </c>
      <c r="J45" s="468">
        <v>2.3879999999999999</v>
      </c>
      <c r="K45" s="468">
        <v>91.433189999999996</v>
      </c>
      <c r="L45" s="468"/>
      <c r="M45" s="467">
        <v>98.378535470000003</v>
      </c>
      <c r="N45" s="467">
        <v>7.0054722300000005</v>
      </c>
      <c r="O45" s="468">
        <v>3.633</v>
      </c>
      <c r="P45" s="468">
        <v>40.07882</v>
      </c>
      <c r="Q45" s="468"/>
      <c r="R45" s="467">
        <v>115.15026492</v>
      </c>
      <c r="S45" s="467">
        <v>9.4438354499999999</v>
      </c>
      <c r="T45" s="468">
        <v>4.1840000000000002</v>
      </c>
      <c r="U45" s="468">
        <v>46.911520000000003</v>
      </c>
      <c r="V45" s="468"/>
      <c r="W45" s="467">
        <v>153.16672270000001</v>
      </c>
      <c r="X45" s="467">
        <v>11.54281759</v>
      </c>
      <c r="Y45" s="468">
        <v>3.8449999999999998</v>
      </c>
      <c r="Z45" s="468">
        <v>62.399189999999997</v>
      </c>
      <c r="AA45" s="468"/>
      <c r="AB45" s="467">
        <v>0.58507226000000001</v>
      </c>
      <c r="AC45" s="467">
        <v>0.43824676000000001</v>
      </c>
      <c r="AD45" s="468">
        <v>38.216999999999999</v>
      </c>
      <c r="AE45" s="468">
        <v>0.23835000000000001</v>
      </c>
      <c r="AF45" s="468"/>
      <c r="AG45" s="467">
        <v>3.0438637699999997</v>
      </c>
      <c r="AH45" s="467">
        <v>1.1055933500000001</v>
      </c>
      <c r="AI45" s="468">
        <v>18.532</v>
      </c>
      <c r="AJ45" s="478">
        <v>1.2400500000000001</v>
      </c>
    </row>
    <row r="46" spans="1:36" s="148" customFormat="1" ht="12" customHeight="1" x14ac:dyDescent="0.35">
      <c r="A46" s="719"/>
      <c r="B46" s="767"/>
      <c r="C46" s="367" t="s">
        <v>151</v>
      </c>
      <c r="D46" s="467">
        <v>121.02096922</v>
      </c>
      <c r="E46" s="467">
        <v>5.9453052</v>
      </c>
      <c r="F46" s="468">
        <v>2.5059999999999998</v>
      </c>
      <c r="G46" s="468"/>
      <c r="H46" s="467">
        <v>109.74508781999999</v>
      </c>
      <c r="I46" s="467">
        <v>5.5526607000000006</v>
      </c>
      <c r="J46" s="468">
        <v>2.581</v>
      </c>
      <c r="K46" s="468">
        <v>90.682699999999997</v>
      </c>
      <c r="L46" s="468"/>
      <c r="M46" s="467">
        <v>58.665060490000002</v>
      </c>
      <c r="N46" s="467">
        <v>4.1643114099999998</v>
      </c>
      <c r="O46" s="468">
        <v>3.6220000000000003</v>
      </c>
      <c r="P46" s="468">
        <v>48.475119999999997</v>
      </c>
      <c r="Q46" s="468"/>
      <c r="R46" s="467">
        <v>53.925808969999999</v>
      </c>
      <c r="S46" s="467">
        <v>5.0235835500000006</v>
      </c>
      <c r="T46" s="468">
        <v>4.7530000000000001</v>
      </c>
      <c r="U46" s="468">
        <v>44.559060000000002</v>
      </c>
      <c r="V46" s="468"/>
      <c r="W46" s="467">
        <v>71.199291189999997</v>
      </c>
      <c r="X46" s="467">
        <v>6.0097777800000003</v>
      </c>
      <c r="Y46" s="468">
        <v>4.3069999999999995</v>
      </c>
      <c r="Z46" s="468">
        <v>58.832189999999997</v>
      </c>
      <c r="AA46" s="468"/>
      <c r="AB46" s="467">
        <v>0.28004586999999997</v>
      </c>
      <c r="AC46" s="467">
        <v>0.38305842000000001</v>
      </c>
      <c r="AD46" s="468">
        <v>69.787999999999997</v>
      </c>
      <c r="AE46" s="468">
        <v>0.23139999999999999</v>
      </c>
      <c r="AF46" s="468"/>
      <c r="AG46" s="467">
        <v>1.0881855499999999</v>
      </c>
      <c r="AH46" s="467">
        <v>0.53409583999999999</v>
      </c>
      <c r="AI46" s="468">
        <v>25.041000000000004</v>
      </c>
      <c r="AJ46" s="478">
        <v>0.89917000000000002</v>
      </c>
    </row>
    <row r="47" spans="1:36" s="148" customFormat="1" ht="12" customHeight="1" x14ac:dyDescent="0.35">
      <c r="A47" s="719"/>
      <c r="B47" s="767"/>
      <c r="C47" s="367" t="s">
        <v>152</v>
      </c>
      <c r="D47" s="467">
        <v>124.44169516000001</v>
      </c>
      <c r="E47" s="467">
        <v>6.2088984300000005</v>
      </c>
      <c r="F47" s="468">
        <v>2.5459999999999998</v>
      </c>
      <c r="G47" s="468"/>
      <c r="H47" s="467">
        <v>114.68924937999999</v>
      </c>
      <c r="I47" s="467">
        <v>5.7053099300000003</v>
      </c>
      <c r="J47" s="468">
        <v>2.5379999999999998</v>
      </c>
      <c r="K47" s="468">
        <v>92.163039999999995</v>
      </c>
      <c r="L47" s="468"/>
      <c r="M47" s="467">
        <v>39.713474980000001</v>
      </c>
      <c r="N47" s="467">
        <v>3.6678142600000001</v>
      </c>
      <c r="O47" s="468">
        <v>4.7120000000000006</v>
      </c>
      <c r="P47" s="468">
        <v>31.913319999999999</v>
      </c>
      <c r="Q47" s="468"/>
      <c r="R47" s="467">
        <v>61.224455950000007</v>
      </c>
      <c r="S47" s="467">
        <v>5.2724422500000001</v>
      </c>
      <c r="T47" s="468">
        <v>4.3940000000000001</v>
      </c>
      <c r="U47" s="468">
        <v>49.199309999999997</v>
      </c>
      <c r="V47" s="468"/>
      <c r="W47" s="467">
        <v>81.967431509999997</v>
      </c>
      <c r="X47" s="467">
        <v>6.4852272999999991</v>
      </c>
      <c r="Y47" s="468">
        <v>4.0369999999999999</v>
      </c>
      <c r="Z47" s="468">
        <v>65.868139999999997</v>
      </c>
      <c r="AA47" s="468"/>
      <c r="AB47" s="467">
        <v>0.30502638999999998</v>
      </c>
      <c r="AC47" s="467">
        <v>0.22244535999999998</v>
      </c>
      <c r="AD47" s="468">
        <v>37.207000000000001</v>
      </c>
      <c r="AE47" s="468">
        <v>0.24512</v>
      </c>
      <c r="AF47" s="468"/>
      <c r="AG47" s="467">
        <v>1.95567823</v>
      </c>
      <c r="AH47" s="467">
        <v>0.95456691000000005</v>
      </c>
      <c r="AI47" s="468">
        <v>24.902999999999999</v>
      </c>
      <c r="AJ47" s="478">
        <v>1.5715600000000001</v>
      </c>
    </row>
    <row r="48" spans="1:36" s="148" customFormat="1" ht="12" customHeight="1" x14ac:dyDescent="0.35">
      <c r="A48" s="719"/>
      <c r="B48" s="768" t="s">
        <v>81</v>
      </c>
      <c r="C48" s="365" t="s">
        <v>70</v>
      </c>
      <c r="D48" s="469">
        <v>164.77904497</v>
      </c>
      <c r="E48" s="469">
        <v>18.46026689</v>
      </c>
      <c r="F48" s="470">
        <v>5.7160000000000002</v>
      </c>
      <c r="G48" s="470"/>
      <c r="H48" s="469">
        <v>153.07975579000001</v>
      </c>
      <c r="I48" s="469">
        <v>16.806673149999998</v>
      </c>
      <c r="J48" s="470">
        <v>5.6020000000000003</v>
      </c>
      <c r="K48" s="470">
        <v>92.900009999999995</v>
      </c>
      <c r="L48" s="470"/>
      <c r="M48" s="469">
        <v>70.313766829999992</v>
      </c>
      <c r="N48" s="469">
        <v>8.24552759</v>
      </c>
      <c r="O48" s="470">
        <v>5.9830000000000005</v>
      </c>
      <c r="P48" s="470">
        <v>42.671550000000003</v>
      </c>
      <c r="Q48" s="470"/>
      <c r="R48" s="469">
        <v>85.668684599999992</v>
      </c>
      <c r="S48" s="469">
        <v>11.03621025</v>
      </c>
      <c r="T48" s="470">
        <v>6.5729999999999995</v>
      </c>
      <c r="U48" s="470">
        <v>51.99004</v>
      </c>
      <c r="V48" s="470"/>
      <c r="W48" s="469">
        <v>114.6298012</v>
      </c>
      <c r="X48" s="469">
        <v>14.2106438</v>
      </c>
      <c r="Y48" s="470">
        <v>6.3250000000000002</v>
      </c>
      <c r="Z48" s="470">
        <v>69.565759999999997</v>
      </c>
      <c r="AA48" s="470"/>
      <c r="AB48" s="469">
        <v>0.49122982000000004</v>
      </c>
      <c r="AC48" s="469">
        <v>0.42731655999999996</v>
      </c>
      <c r="AD48" s="470">
        <v>44.381999999999998</v>
      </c>
      <c r="AE48" s="470">
        <v>0.29810999999999999</v>
      </c>
      <c r="AF48" s="470"/>
      <c r="AG48" s="469">
        <v>2.0303846999999999</v>
      </c>
      <c r="AH48" s="469">
        <v>1.0361337100000001</v>
      </c>
      <c r="AI48" s="470">
        <v>26.035999999999998</v>
      </c>
      <c r="AJ48" s="479">
        <v>1.2321899999999999</v>
      </c>
    </row>
    <row r="49" spans="1:36" s="148" customFormat="1" ht="12" customHeight="1" x14ac:dyDescent="0.35">
      <c r="A49" s="719"/>
      <c r="B49" s="768"/>
      <c r="C49" s="365" t="s">
        <v>151</v>
      </c>
      <c r="D49" s="469">
        <v>78.307275179999991</v>
      </c>
      <c r="E49" s="469">
        <v>9.5606780999999987</v>
      </c>
      <c r="F49" s="470">
        <v>6.2290000000000001</v>
      </c>
      <c r="G49" s="470"/>
      <c r="H49" s="469">
        <v>72.491983989999994</v>
      </c>
      <c r="I49" s="469">
        <v>8.5686309099999995</v>
      </c>
      <c r="J49" s="470">
        <v>6.0310000000000006</v>
      </c>
      <c r="K49" s="470">
        <v>92.573750000000004</v>
      </c>
      <c r="L49" s="470"/>
      <c r="M49" s="469">
        <v>39.375187919999995</v>
      </c>
      <c r="N49" s="469">
        <v>4.8751716199999997</v>
      </c>
      <c r="O49" s="470">
        <v>6.3170000000000002</v>
      </c>
      <c r="P49" s="470">
        <v>50.282919999999997</v>
      </c>
      <c r="Q49" s="470"/>
      <c r="R49" s="469">
        <v>39.599909780000004</v>
      </c>
      <c r="S49" s="469">
        <v>5.7407921100000001</v>
      </c>
      <c r="T49" s="470">
        <v>7.3959999999999999</v>
      </c>
      <c r="U49" s="470">
        <v>50.569899999999997</v>
      </c>
      <c r="V49" s="470"/>
      <c r="W49" s="469">
        <v>52.793878190000001</v>
      </c>
      <c r="X49" s="469">
        <v>7.16983953</v>
      </c>
      <c r="Y49" s="470">
        <v>6.9290000000000003</v>
      </c>
      <c r="Z49" s="470">
        <v>67.418869999999998</v>
      </c>
      <c r="AA49" s="470"/>
      <c r="AB49" s="469">
        <v>0.28004586999999997</v>
      </c>
      <c r="AC49" s="469">
        <v>0.38305842000000001</v>
      </c>
      <c r="AD49" s="470">
        <v>69.787999999999997</v>
      </c>
      <c r="AE49" s="470">
        <v>0.35761999999999999</v>
      </c>
      <c r="AF49" s="470"/>
      <c r="AG49" s="469">
        <v>0.59959419999999997</v>
      </c>
      <c r="AH49" s="469">
        <v>0.39974234999999997</v>
      </c>
      <c r="AI49" s="470">
        <v>34.015000000000001</v>
      </c>
      <c r="AJ49" s="479">
        <v>0.76568999999999998</v>
      </c>
    </row>
    <row r="50" spans="1:36" s="148" customFormat="1" ht="12" customHeight="1" x14ac:dyDescent="0.35">
      <c r="A50" s="719"/>
      <c r="B50" s="768"/>
      <c r="C50" s="365" t="s">
        <v>152</v>
      </c>
      <c r="D50" s="469">
        <v>86.47176979000001</v>
      </c>
      <c r="E50" s="469">
        <v>9.5704773799999998</v>
      </c>
      <c r="F50" s="470">
        <v>5.6470000000000002</v>
      </c>
      <c r="G50" s="470"/>
      <c r="H50" s="469">
        <v>80.587771799999999</v>
      </c>
      <c r="I50" s="469">
        <v>8.8182237299999997</v>
      </c>
      <c r="J50" s="470">
        <v>5.5830000000000002</v>
      </c>
      <c r="K50" s="470">
        <v>93.19547</v>
      </c>
      <c r="L50" s="470"/>
      <c r="M50" s="469">
        <v>30.93857891</v>
      </c>
      <c r="N50" s="469">
        <v>3.9660066999999999</v>
      </c>
      <c r="O50" s="470">
        <v>6.54</v>
      </c>
      <c r="P50" s="470">
        <v>35.778820000000003</v>
      </c>
      <c r="Q50" s="470"/>
      <c r="R50" s="469">
        <v>46.068774820000002</v>
      </c>
      <c r="S50" s="469">
        <v>6.0416063700000002</v>
      </c>
      <c r="T50" s="470">
        <v>6.6909999999999998</v>
      </c>
      <c r="U50" s="470">
        <v>53.276090000000003</v>
      </c>
      <c r="V50" s="470"/>
      <c r="W50" s="469">
        <v>61.835923010000002</v>
      </c>
      <c r="X50" s="469">
        <v>7.8311005100000006</v>
      </c>
      <c r="Y50" s="470">
        <v>6.4610000000000003</v>
      </c>
      <c r="Z50" s="470">
        <v>71.509950000000003</v>
      </c>
      <c r="AA50" s="470"/>
      <c r="AB50" s="469">
        <v>0.21118395000000001</v>
      </c>
      <c r="AC50" s="469">
        <v>0.19426078000000002</v>
      </c>
      <c r="AD50" s="470">
        <v>46.932000000000002</v>
      </c>
      <c r="AE50" s="470">
        <v>0.24421999999999999</v>
      </c>
      <c r="AF50" s="470"/>
      <c r="AG50" s="469">
        <v>1.4307904900000001</v>
      </c>
      <c r="AH50" s="469">
        <v>0.91994905000000005</v>
      </c>
      <c r="AI50" s="470">
        <v>32.804000000000002</v>
      </c>
      <c r="AJ50" s="479">
        <v>1.65463</v>
      </c>
    </row>
    <row r="51" spans="1:36" s="148" customFormat="1" ht="12" customHeight="1" x14ac:dyDescent="0.35">
      <c r="A51" s="719"/>
      <c r="B51" s="769" t="s">
        <v>82</v>
      </c>
      <c r="C51" s="367" t="s">
        <v>70</v>
      </c>
      <c r="D51" s="467">
        <v>80.683619410000006</v>
      </c>
      <c r="E51" s="467">
        <v>12.56014343</v>
      </c>
      <c r="F51" s="468">
        <v>7.9420000000000002</v>
      </c>
      <c r="G51" s="468"/>
      <c r="H51" s="467">
        <v>71.354581409999994</v>
      </c>
      <c r="I51" s="467">
        <v>11.074860769999999</v>
      </c>
      <c r="J51" s="468">
        <v>7.9189999999999996</v>
      </c>
      <c r="K51" s="468">
        <v>88.437510000000003</v>
      </c>
      <c r="L51" s="468"/>
      <c r="M51" s="467">
        <v>28.064768639999997</v>
      </c>
      <c r="N51" s="467">
        <v>5.1347112600000004</v>
      </c>
      <c r="O51" s="468">
        <v>9.3350000000000009</v>
      </c>
      <c r="P51" s="468">
        <v>34.783729999999998</v>
      </c>
      <c r="Q51" s="468"/>
      <c r="R51" s="467">
        <v>29.481580320000003</v>
      </c>
      <c r="S51" s="467">
        <v>5.6425347099999996</v>
      </c>
      <c r="T51" s="468">
        <v>9.7650000000000006</v>
      </c>
      <c r="U51" s="468">
        <v>36.539729999999999</v>
      </c>
      <c r="V51" s="468"/>
      <c r="W51" s="467">
        <v>38.536921499999998</v>
      </c>
      <c r="X51" s="467">
        <v>7.2085272800000002</v>
      </c>
      <c r="Y51" s="468">
        <v>9.5440000000000005</v>
      </c>
      <c r="Z51" s="468">
        <v>47.763010000000001</v>
      </c>
      <c r="AA51" s="468"/>
      <c r="AB51" s="467">
        <v>9.3842449999999994E-2</v>
      </c>
      <c r="AC51" s="467">
        <v>0.10677961999999999</v>
      </c>
      <c r="AD51" s="468">
        <v>58.053999999999995</v>
      </c>
      <c r="AE51" s="468">
        <v>0.11631</v>
      </c>
      <c r="AF51" s="468"/>
      <c r="AG51" s="467">
        <v>1.01347908</v>
      </c>
      <c r="AH51" s="467">
        <v>0.51216629000000002</v>
      </c>
      <c r="AI51" s="468">
        <v>25.783000000000001</v>
      </c>
      <c r="AJ51" s="478">
        <v>1.2561199999999999</v>
      </c>
    </row>
    <row r="52" spans="1:36" s="148" customFormat="1" ht="12" customHeight="1" x14ac:dyDescent="0.35">
      <c r="A52" s="719"/>
      <c r="B52" s="769"/>
      <c r="C52" s="367" t="s">
        <v>151</v>
      </c>
      <c r="D52" s="467">
        <v>42.713694050000001</v>
      </c>
      <c r="E52" s="467">
        <v>6.5357427500000007</v>
      </c>
      <c r="F52" s="468">
        <v>7.8070000000000004</v>
      </c>
      <c r="G52" s="468"/>
      <c r="H52" s="467">
        <v>37.253103830000001</v>
      </c>
      <c r="I52" s="467">
        <v>5.6861870799999998</v>
      </c>
      <c r="J52" s="468">
        <v>7.7880000000000003</v>
      </c>
      <c r="K52" s="468">
        <v>87.215829999999997</v>
      </c>
      <c r="L52" s="468"/>
      <c r="M52" s="467">
        <v>19.28987257</v>
      </c>
      <c r="N52" s="467">
        <v>3.4712470299999998</v>
      </c>
      <c r="O52" s="468">
        <v>9.1810000000000009</v>
      </c>
      <c r="P52" s="468">
        <v>45.16086</v>
      </c>
      <c r="Q52" s="468"/>
      <c r="R52" s="467">
        <v>14.325899189999999</v>
      </c>
      <c r="S52" s="467">
        <v>2.8630263199999999</v>
      </c>
      <c r="T52" s="468">
        <v>10.196</v>
      </c>
      <c r="U52" s="468">
        <v>33.539360000000002</v>
      </c>
      <c r="V52" s="468"/>
      <c r="W52" s="467">
        <v>18.405412999999999</v>
      </c>
      <c r="X52" s="467">
        <v>3.6232947800000002</v>
      </c>
      <c r="Y52" s="468">
        <v>10.044</v>
      </c>
      <c r="Z52" s="468">
        <v>43.09019</v>
      </c>
      <c r="AA52" s="468"/>
      <c r="AB52" s="467">
        <v>0</v>
      </c>
      <c r="AC52" s="467">
        <v>0</v>
      </c>
      <c r="AD52" s="468" t="s">
        <v>84</v>
      </c>
      <c r="AE52" s="468">
        <v>0</v>
      </c>
      <c r="AF52" s="468"/>
      <c r="AG52" s="467">
        <v>0.48859133999999999</v>
      </c>
      <c r="AH52" s="467">
        <v>0.36984318999999999</v>
      </c>
      <c r="AI52" s="468">
        <v>38.619999999999997</v>
      </c>
      <c r="AJ52" s="478">
        <v>1.14388</v>
      </c>
    </row>
    <row r="53" spans="1:36" s="148" customFormat="1" ht="12" customHeight="1" x14ac:dyDescent="0.35">
      <c r="A53" s="720"/>
      <c r="B53" s="770"/>
      <c r="C53" s="368" t="s">
        <v>152</v>
      </c>
      <c r="D53" s="471">
        <v>37.969925369999999</v>
      </c>
      <c r="E53" s="471">
        <v>6.3225164899999999</v>
      </c>
      <c r="F53" s="472">
        <v>8.4959999999999987</v>
      </c>
      <c r="G53" s="472"/>
      <c r="H53" s="471">
        <v>34.101477580000001</v>
      </c>
      <c r="I53" s="471">
        <v>5.6715665600000005</v>
      </c>
      <c r="J53" s="472">
        <v>8.4849999999999994</v>
      </c>
      <c r="K53" s="472">
        <v>89.811809999999994</v>
      </c>
      <c r="L53" s="472"/>
      <c r="M53" s="471">
        <v>8.7748960700000005</v>
      </c>
      <c r="N53" s="471">
        <v>2.00004508</v>
      </c>
      <c r="O53" s="472">
        <v>11.629000000000001</v>
      </c>
      <c r="P53" s="472">
        <v>23.110119999999998</v>
      </c>
      <c r="Q53" s="472"/>
      <c r="R53" s="471">
        <v>15.155681130000001</v>
      </c>
      <c r="S53" s="471">
        <v>3.0297405300000002</v>
      </c>
      <c r="T53" s="472">
        <v>10.199</v>
      </c>
      <c r="U53" s="472">
        <v>39.914960000000001</v>
      </c>
      <c r="V53" s="472"/>
      <c r="W53" s="471">
        <v>20.131508499999999</v>
      </c>
      <c r="X53" s="471">
        <v>3.9393029099999999</v>
      </c>
      <c r="Y53" s="472">
        <v>9.984</v>
      </c>
      <c r="Z53" s="472">
        <v>53.019620000000003</v>
      </c>
      <c r="AA53" s="472"/>
      <c r="AB53" s="471">
        <v>9.3842449999999994E-2</v>
      </c>
      <c r="AC53" s="471">
        <v>0.10677961999999999</v>
      </c>
      <c r="AD53" s="472">
        <v>58.053999999999995</v>
      </c>
      <c r="AE53" s="472">
        <v>0.24715000000000001</v>
      </c>
      <c r="AF53" s="472"/>
      <c r="AG53" s="471">
        <v>0.52488773</v>
      </c>
      <c r="AH53" s="471">
        <v>0.34441097999999998</v>
      </c>
      <c r="AI53" s="472">
        <v>33.478000000000002</v>
      </c>
      <c r="AJ53" s="480">
        <v>1.3823799999999999</v>
      </c>
    </row>
    <row r="54" spans="1:36" s="148" customFormat="1" ht="12" customHeight="1" x14ac:dyDescent="0.35">
      <c r="A54" s="711" t="s">
        <v>200</v>
      </c>
      <c r="B54" s="766" t="s">
        <v>80</v>
      </c>
      <c r="C54" s="366" t="s">
        <v>70</v>
      </c>
      <c r="D54" s="467">
        <v>2344.3196146700002</v>
      </c>
      <c r="E54" s="467">
        <v>135.03040318000001</v>
      </c>
      <c r="F54" s="468">
        <v>2.9390000000000001</v>
      </c>
      <c r="G54" s="468"/>
      <c r="H54" s="467">
        <v>2087.4163852800002</v>
      </c>
      <c r="I54" s="467">
        <v>120.26187772999999</v>
      </c>
      <c r="J54" s="468">
        <v>2.9390000000000001</v>
      </c>
      <c r="K54" s="468">
        <v>89.041460000000001</v>
      </c>
      <c r="L54" s="468"/>
      <c r="M54" s="467">
        <v>1031.97992679</v>
      </c>
      <c r="N54" s="467">
        <v>77.368664359999997</v>
      </c>
      <c r="O54" s="468">
        <v>3.8249999999999997</v>
      </c>
      <c r="P54" s="468">
        <v>44.020449999999997</v>
      </c>
      <c r="Q54" s="468"/>
      <c r="R54" s="467">
        <v>1294.60969585</v>
      </c>
      <c r="S54" s="467">
        <v>106.06916835000001</v>
      </c>
      <c r="T54" s="468">
        <v>4.18</v>
      </c>
      <c r="U54" s="468">
        <v>55.223260000000003</v>
      </c>
      <c r="V54" s="468"/>
      <c r="W54" s="467">
        <v>1694.69231272</v>
      </c>
      <c r="X54" s="467">
        <v>118.15654227</v>
      </c>
      <c r="Y54" s="468">
        <v>3.5569999999999999</v>
      </c>
      <c r="Z54" s="468">
        <v>72.289299999999997</v>
      </c>
      <c r="AA54" s="468"/>
      <c r="AB54" s="467">
        <v>2.1795202300000001</v>
      </c>
      <c r="AC54" s="467">
        <v>1.99847551</v>
      </c>
      <c r="AD54" s="468">
        <v>46.782000000000004</v>
      </c>
      <c r="AE54" s="468">
        <v>9.2969999999999997E-2</v>
      </c>
      <c r="AF54" s="468"/>
      <c r="AG54" s="467">
        <v>54.098936359999996</v>
      </c>
      <c r="AH54" s="467">
        <v>23.915619400000001</v>
      </c>
      <c r="AI54" s="468">
        <v>22.555</v>
      </c>
      <c r="AJ54" s="478">
        <v>2.3076599999999998</v>
      </c>
    </row>
    <row r="55" spans="1:36" s="148" customFormat="1" ht="12" customHeight="1" x14ac:dyDescent="0.35">
      <c r="A55" s="712"/>
      <c r="B55" s="767"/>
      <c r="C55" s="367" t="s">
        <v>151</v>
      </c>
      <c r="D55" s="467">
        <v>1139.8510887</v>
      </c>
      <c r="E55" s="467">
        <v>71.108279039999999</v>
      </c>
      <c r="F55" s="468">
        <v>3.1829999999999998</v>
      </c>
      <c r="G55" s="468"/>
      <c r="H55" s="467">
        <v>988.91212746999997</v>
      </c>
      <c r="I55" s="467">
        <v>62.6410293</v>
      </c>
      <c r="J55" s="468">
        <v>3.2320000000000002</v>
      </c>
      <c r="K55" s="468">
        <v>86.758009999999999</v>
      </c>
      <c r="L55" s="468"/>
      <c r="M55" s="467">
        <v>623.36149222000006</v>
      </c>
      <c r="N55" s="467">
        <v>48.316045129999999</v>
      </c>
      <c r="O55" s="468">
        <v>3.9550000000000001</v>
      </c>
      <c r="P55" s="468">
        <v>54.687980000000003</v>
      </c>
      <c r="Q55" s="468"/>
      <c r="R55" s="467">
        <v>629.32913116999998</v>
      </c>
      <c r="S55" s="467">
        <v>55.74878571</v>
      </c>
      <c r="T55" s="468">
        <v>4.5199999999999996</v>
      </c>
      <c r="U55" s="468">
        <v>55.21152</v>
      </c>
      <c r="V55" s="468"/>
      <c r="W55" s="467">
        <v>837.70487849000006</v>
      </c>
      <c r="X55" s="467">
        <v>62.288831479999999</v>
      </c>
      <c r="Y55" s="468">
        <v>3.794</v>
      </c>
      <c r="Z55" s="468">
        <v>73.49248</v>
      </c>
      <c r="AA55" s="468"/>
      <c r="AB55" s="467">
        <v>0.23172061999999999</v>
      </c>
      <c r="AC55" s="467">
        <v>0.41048293999999996</v>
      </c>
      <c r="AD55" s="468">
        <v>90.38000000000001</v>
      </c>
      <c r="AE55" s="468">
        <v>2.0330000000000001E-2</v>
      </c>
      <c r="AF55" s="468"/>
      <c r="AG55" s="467">
        <v>23.661846300000001</v>
      </c>
      <c r="AH55" s="467">
        <v>13.66394678</v>
      </c>
      <c r="AI55" s="468">
        <v>29.463000000000001</v>
      </c>
      <c r="AJ55" s="478">
        <v>2.0758700000000001</v>
      </c>
    </row>
    <row r="56" spans="1:36" s="148" customFormat="1" ht="12" customHeight="1" x14ac:dyDescent="0.35">
      <c r="A56" s="712"/>
      <c r="B56" s="767"/>
      <c r="C56" s="367" t="s">
        <v>152</v>
      </c>
      <c r="D56" s="467">
        <v>1204.46852597</v>
      </c>
      <c r="E56" s="467">
        <v>70.747203409999997</v>
      </c>
      <c r="F56" s="468">
        <v>2.9969999999999999</v>
      </c>
      <c r="G56" s="468"/>
      <c r="H56" s="467">
        <v>1098.5042578100001</v>
      </c>
      <c r="I56" s="467">
        <v>64.038647210000008</v>
      </c>
      <c r="J56" s="468">
        <v>2.9739999999999998</v>
      </c>
      <c r="K56" s="468">
        <v>91.202399999999997</v>
      </c>
      <c r="L56" s="468"/>
      <c r="M56" s="467">
        <v>408.61843456999998</v>
      </c>
      <c r="N56" s="467">
        <v>41.002965839999995</v>
      </c>
      <c r="O56" s="468">
        <v>5.12</v>
      </c>
      <c r="P56" s="468">
        <v>33.92521</v>
      </c>
      <c r="Q56" s="468"/>
      <c r="R56" s="467">
        <v>665.28056468</v>
      </c>
      <c r="S56" s="467">
        <v>57.997658479999998</v>
      </c>
      <c r="T56" s="468">
        <v>4.4479999999999995</v>
      </c>
      <c r="U56" s="468">
        <v>55.234369999999998</v>
      </c>
      <c r="V56" s="468"/>
      <c r="W56" s="467">
        <v>856.98743422999996</v>
      </c>
      <c r="X56" s="467">
        <v>63.053997530000004</v>
      </c>
      <c r="Y56" s="468">
        <v>3.7539999999999996</v>
      </c>
      <c r="Z56" s="468">
        <v>71.150670000000005</v>
      </c>
      <c r="AA56" s="468"/>
      <c r="AB56" s="467">
        <v>1.9477996100000001</v>
      </c>
      <c r="AC56" s="467">
        <v>1.95740789</v>
      </c>
      <c r="AD56" s="468">
        <v>51.271999999999998</v>
      </c>
      <c r="AE56" s="468">
        <v>0.16170999999999999</v>
      </c>
      <c r="AF56" s="468"/>
      <c r="AG56" s="467">
        <v>30.437090059999999</v>
      </c>
      <c r="AH56" s="467">
        <v>12.281148380000001</v>
      </c>
      <c r="AI56" s="468">
        <v>20.585999999999999</v>
      </c>
      <c r="AJ56" s="478">
        <v>2.5270100000000002</v>
      </c>
    </row>
    <row r="57" spans="1:36" s="148" customFormat="1" ht="12" customHeight="1" x14ac:dyDescent="0.35">
      <c r="A57" s="712"/>
      <c r="B57" s="768" t="s">
        <v>81</v>
      </c>
      <c r="C57" s="365" t="s">
        <v>70</v>
      </c>
      <c r="D57" s="469">
        <v>2241.0237702600002</v>
      </c>
      <c r="E57" s="469">
        <v>137.16847797</v>
      </c>
      <c r="F57" s="470">
        <v>3.1230000000000002</v>
      </c>
      <c r="G57" s="470"/>
      <c r="H57" s="469">
        <v>1995.08224481</v>
      </c>
      <c r="I57" s="469">
        <v>121.92740066</v>
      </c>
      <c r="J57" s="470">
        <v>3.1179999999999999</v>
      </c>
      <c r="K57" s="470">
        <v>89.025480000000002</v>
      </c>
      <c r="L57" s="470"/>
      <c r="M57" s="469">
        <v>996.06049953000002</v>
      </c>
      <c r="N57" s="469">
        <v>77.957373189999998</v>
      </c>
      <c r="O57" s="470">
        <v>3.9929999999999999</v>
      </c>
      <c r="P57" s="470">
        <v>44.446669999999997</v>
      </c>
      <c r="Q57" s="470"/>
      <c r="R57" s="469">
        <v>1255.9613579100001</v>
      </c>
      <c r="S57" s="469">
        <v>106.45821719999999</v>
      </c>
      <c r="T57" s="470">
        <v>4.3249999999999993</v>
      </c>
      <c r="U57" s="470">
        <v>56.044089999999997</v>
      </c>
      <c r="V57" s="470"/>
      <c r="W57" s="469">
        <v>1626.1745933099999</v>
      </c>
      <c r="X57" s="469">
        <v>119.44883623</v>
      </c>
      <c r="Y57" s="470">
        <v>3.7479999999999998</v>
      </c>
      <c r="Z57" s="470">
        <v>72.563919999999996</v>
      </c>
      <c r="AA57" s="470"/>
      <c r="AB57" s="469">
        <v>2.1560684399999999</v>
      </c>
      <c r="AC57" s="469">
        <v>1.9978334500000001</v>
      </c>
      <c r="AD57" s="470">
        <v>47.276000000000003</v>
      </c>
      <c r="AE57" s="470">
        <v>9.6210000000000004E-2</v>
      </c>
      <c r="AF57" s="470"/>
      <c r="AG57" s="469">
        <v>51.566916120000002</v>
      </c>
      <c r="AH57" s="469">
        <v>23.9498645</v>
      </c>
      <c r="AI57" s="470">
        <v>23.696000000000002</v>
      </c>
      <c r="AJ57" s="479">
        <v>2.30104</v>
      </c>
    </row>
    <row r="58" spans="1:36" s="148" customFormat="1" ht="12" customHeight="1" x14ac:dyDescent="0.35">
      <c r="A58" s="712"/>
      <c r="B58" s="768"/>
      <c r="C58" s="365" t="s">
        <v>151</v>
      </c>
      <c r="D58" s="469">
        <v>1086.8385134300001</v>
      </c>
      <c r="E58" s="469">
        <v>72.204981759999995</v>
      </c>
      <c r="F58" s="470">
        <v>3.39</v>
      </c>
      <c r="G58" s="470"/>
      <c r="H58" s="469">
        <v>942.13610612999992</v>
      </c>
      <c r="I58" s="469">
        <v>63.424610860000001</v>
      </c>
      <c r="J58" s="470">
        <v>3.4350000000000001</v>
      </c>
      <c r="K58" s="470">
        <v>86.685929999999999</v>
      </c>
      <c r="L58" s="470"/>
      <c r="M58" s="469">
        <v>598.28932943000007</v>
      </c>
      <c r="N58" s="469">
        <v>48.594976499999994</v>
      </c>
      <c r="O58" s="470">
        <v>4.1440000000000001</v>
      </c>
      <c r="P58" s="470">
        <v>55.048589999999997</v>
      </c>
      <c r="Q58" s="470"/>
      <c r="R58" s="469">
        <v>609.55621297000005</v>
      </c>
      <c r="S58" s="469">
        <v>55.877428350000002</v>
      </c>
      <c r="T58" s="470">
        <v>4.6769999999999996</v>
      </c>
      <c r="U58" s="470">
        <v>56.085259999999998</v>
      </c>
      <c r="V58" s="470"/>
      <c r="W58" s="469">
        <v>803.52906700999995</v>
      </c>
      <c r="X58" s="469">
        <v>62.88151285</v>
      </c>
      <c r="Y58" s="470">
        <v>3.9929999999999999</v>
      </c>
      <c r="Z58" s="470">
        <v>73.932699999999997</v>
      </c>
      <c r="AA58" s="470"/>
      <c r="AB58" s="469">
        <v>0.20826883000000002</v>
      </c>
      <c r="AC58" s="469">
        <v>0.40784294999999998</v>
      </c>
      <c r="AD58" s="470">
        <v>99.911000000000001</v>
      </c>
      <c r="AE58" s="470">
        <v>1.916E-2</v>
      </c>
      <c r="AF58" s="470"/>
      <c r="AG58" s="469">
        <v>22.013405770000002</v>
      </c>
      <c r="AH58" s="469">
        <v>13.689267149999999</v>
      </c>
      <c r="AI58" s="470">
        <v>31.728000000000002</v>
      </c>
      <c r="AJ58" s="479">
        <v>2.0254500000000002</v>
      </c>
    </row>
    <row r="59" spans="1:36" s="148" customFormat="1" ht="12" customHeight="1" x14ac:dyDescent="0.35">
      <c r="A59" s="712"/>
      <c r="B59" s="768"/>
      <c r="C59" s="365" t="s">
        <v>152</v>
      </c>
      <c r="D59" s="469">
        <v>1154.18525684</v>
      </c>
      <c r="E59" s="469">
        <v>71.787440500000002</v>
      </c>
      <c r="F59" s="470">
        <v>3.173</v>
      </c>
      <c r="G59" s="470"/>
      <c r="H59" s="469">
        <v>1052.9461386800001</v>
      </c>
      <c r="I59" s="469">
        <v>64.916881450000005</v>
      </c>
      <c r="J59" s="470">
        <v>3.1460000000000004</v>
      </c>
      <c r="K59" s="470">
        <v>91.228520000000003</v>
      </c>
      <c r="L59" s="470"/>
      <c r="M59" s="469">
        <v>397.77117010000001</v>
      </c>
      <c r="N59" s="469">
        <v>41.26977711</v>
      </c>
      <c r="O59" s="470">
        <v>5.2930000000000001</v>
      </c>
      <c r="P59" s="470">
        <v>34.463369999999998</v>
      </c>
      <c r="Q59" s="470"/>
      <c r="R59" s="469">
        <v>646.40514494000001</v>
      </c>
      <c r="S59" s="469">
        <v>58.259441799999998</v>
      </c>
      <c r="T59" s="470">
        <v>4.5979999999999999</v>
      </c>
      <c r="U59" s="470">
        <v>56.005319999999998</v>
      </c>
      <c r="V59" s="470"/>
      <c r="W59" s="469">
        <v>822.64552630000003</v>
      </c>
      <c r="X59" s="469">
        <v>63.743047539999999</v>
      </c>
      <c r="Y59" s="470">
        <v>3.9530000000000003</v>
      </c>
      <c r="Z59" s="470">
        <v>71.275000000000006</v>
      </c>
      <c r="AA59" s="470"/>
      <c r="AB59" s="469">
        <v>1.9477996100000001</v>
      </c>
      <c r="AC59" s="469">
        <v>1.95740789</v>
      </c>
      <c r="AD59" s="470">
        <v>51.271999999999998</v>
      </c>
      <c r="AE59" s="470">
        <v>0.16875999999999999</v>
      </c>
      <c r="AF59" s="470"/>
      <c r="AG59" s="469">
        <v>29.55351035</v>
      </c>
      <c r="AH59" s="469">
        <v>12.27317577</v>
      </c>
      <c r="AI59" s="470">
        <v>21.188000000000002</v>
      </c>
      <c r="AJ59" s="479">
        <v>2.5605500000000001</v>
      </c>
    </row>
    <row r="60" spans="1:36" s="148" customFormat="1" ht="12" customHeight="1" x14ac:dyDescent="0.35">
      <c r="A60" s="712"/>
      <c r="B60" s="769" t="s">
        <v>82</v>
      </c>
      <c r="C60" s="367" t="s">
        <v>70</v>
      </c>
      <c r="D60" s="467">
        <v>103.29584441</v>
      </c>
      <c r="E60" s="467">
        <v>20.298693619999998</v>
      </c>
      <c r="F60" s="468">
        <v>10.026</v>
      </c>
      <c r="G60" s="468"/>
      <c r="H60" s="467">
        <v>92.334140469999994</v>
      </c>
      <c r="I60" s="467">
        <v>18.092780399999999</v>
      </c>
      <c r="J60" s="468">
        <v>9.9969999999999999</v>
      </c>
      <c r="K60" s="468">
        <v>89.388050000000007</v>
      </c>
      <c r="L60" s="468"/>
      <c r="M60" s="467">
        <v>35.919427259999999</v>
      </c>
      <c r="N60" s="467">
        <v>7.6287394000000006</v>
      </c>
      <c r="O60" s="468">
        <v>10.836</v>
      </c>
      <c r="P60" s="468">
        <v>34.773350000000001</v>
      </c>
      <c r="Q60" s="468"/>
      <c r="R60" s="467">
        <v>38.648337939999998</v>
      </c>
      <c r="S60" s="467">
        <v>8.2762912199999992</v>
      </c>
      <c r="T60" s="468">
        <v>10.926</v>
      </c>
      <c r="U60" s="468">
        <v>37.415190000000003</v>
      </c>
      <c r="V60" s="468"/>
      <c r="W60" s="467">
        <v>68.517719419999992</v>
      </c>
      <c r="X60" s="467">
        <v>14.37523914</v>
      </c>
      <c r="Y60" s="468">
        <v>10.703999999999999</v>
      </c>
      <c r="Z60" s="468">
        <v>66.331540000000004</v>
      </c>
      <c r="AA60" s="468"/>
      <c r="AB60" s="467">
        <v>2.345179E-2</v>
      </c>
      <c r="AC60" s="467">
        <v>4.617694E-2</v>
      </c>
      <c r="AD60" s="468">
        <v>100</v>
      </c>
      <c r="AE60" s="468">
        <v>2.2700000000000001E-2</v>
      </c>
      <c r="AF60" s="468"/>
      <c r="AG60" s="467">
        <v>2.53202024</v>
      </c>
      <c r="AH60" s="467">
        <v>1.0221770100000001</v>
      </c>
      <c r="AI60" s="468">
        <v>20.596999999999998</v>
      </c>
      <c r="AJ60" s="478">
        <v>2.4512299999999998</v>
      </c>
    </row>
    <row r="61" spans="1:36" s="148" customFormat="1" ht="12" customHeight="1" x14ac:dyDescent="0.35">
      <c r="A61" s="712"/>
      <c r="B61" s="769"/>
      <c r="C61" s="367" t="s">
        <v>151</v>
      </c>
      <c r="D61" s="467">
        <v>53.01257528</v>
      </c>
      <c r="E61" s="467">
        <v>10.431360890000001</v>
      </c>
      <c r="F61" s="468">
        <v>10.039</v>
      </c>
      <c r="G61" s="468"/>
      <c r="H61" s="467">
        <v>46.77602134</v>
      </c>
      <c r="I61" s="467">
        <v>9.2410758200000007</v>
      </c>
      <c r="J61" s="468">
        <v>10.08</v>
      </c>
      <c r="K61" s="468">
        <v>88.235709999999997</v>
      </c>
      <c r="L61" s="468"/>
      <c r="M61" s="467">
        <v>25.07216279</v>
      </c>
      <c r="N61" s="467">
        <v>5.2397257900000005</v>
      </c>
      <c r="O61" s="468">
        <v>10.663</v>
      </c>
      <c r="P61" s="468">
        <v>47.294750000000001</v>
      </c>
      <c r="Q61" s="468"/>
      <c r="R61" s="467">
        <v>19.772918189999999</v>
      </c>
      <c r="S61" s="467">
        <v>4.3509210599999992</v>
      </c>
      <c r="T61" s="468">
        <v>11.227</v>
      </c>
      <c r="U61" s="468">
        <v>37.298540000000003</v>
      </c>
      <c r="V61" s="468"/>
      <c r="W61" s="467">
        <v>34.17581148</v>
      </c>
      <c r="X61" s="467">
        <v>7.2547886799999999</v>
      </c>
      <c r="Y61" s="468">
        <v>10.831</v>
      </c>
      <c r="Z61" s="468">
        <v>64.467370000000003</v>
      </c>
      <c r="AA61" s="468"/>
      <c r="AB61" s="467">
        <v>2.345179E-2</v>
      </c>
      <c r="AC61" s="467">
        <v>4.617694E-2</v>
      </c>
      <c r="AD61" s="468">
        <v>100</v>
      </c>
      <c r="AE61" s="468">
        <v>4.4240000000000002E-2</v>
      </c>
      <c r="AF61" s="468"/>
      <c r="AG61" s="467">
        <v>1.64844053</v>
      </c>
      <c r="AH61" s="467">
        <v>0.74322346000000006</v>
      </c>
      <c r="AI61" s="468">
        <v>23.003</v>
      </c>
      <c r="AJ61" s="478">
        <v>3.1095299999999999</v>
      </c>
    </row>
    <row r="62" spans="1:36" s="148" customFormat="1" ht="12" customHeight="1" x14ac:dyDescent="0.35">
      <c r="A62" s="713"/>
      <c r="B62" s="770"/>
      <c r="C62" s="368" t="s">
        <v>152</v>
      </c>
      <c r="D62" s="471">
        <v>50.283269130000001</v>
      </c>
      <c r="E62" s="471">
        <v>10.460001109999999</v>
      </c>
      <c r="F62" s="472">
        <v>10.613</v>
      </c>
      <c r="G62" s="472"/>
      <c r="H62" s="471">
        <v>45.558119130000001</v>
      </c>
      <c r="I62" s="471">
        <v>9.4195732499999991</v>
      </c>
      <c r="J62" s="472">
        <v>10.548999999999999</v>
      </c>
      <c r="K62" s="472">
        <v>90.602940000000004</v>
      </c>
      <c r="L62" s="472"/>
      <c r="M62" s="471">
        <v>10.847264470000001</v>
      </c>
      <c r="N62" s="471">
        <v>2.8888505000000002</v>
      </c>
      <c r="O62" s="472">
        <v>13.588000000000001</v>
      </c>
      <c r="P62" s="472">
        <v>21.572310000000002</v>
      </c>
      <c r="Q62" s="472"/>
      <c r="R62" s="471">
        <v>18.875419750000002</v>
      </c>
      <c r="S62" s="471">
        <v>4.3719301899999996</v>
      </c>
      <c r="T62" s="472">
        <v>11.817</v>
      </c>
      <c r="U62" s="472">
        <v>37.538170000000001</v>
      </c>
      <c r="V62" s="472"/>
      <c r="W62" s="471">
        <v>34.341907929999998</v>
      </c>
      <c r="X62" s="471">
        <v>7.6950484299999999</v>
      </c>
      <c r="Y62" s="472">
        <v>11.432</v>
      </c>
      <c r="Z62" s="472">
        <v>68.296890000000005</v>
      </c>
      <c r="AA62" s="472"/>
      <c r="AB62" s="471">
        <v>0</v>
      </c>
      <c r="AC62" s="471">
        <v>0</v>
      </c>
      <c r="AD62" s="472" t="s">
        <v>84</v>
      </c>
      <c r="AE62" s="472">
        <v>0</v>
      </c>
      <c r="AF62" s="472"/>
      <c r="AG62" s="471">
        <v>0.88357971000000002</v>
      </c>
      <c r="AH62" s="471">
        <v>0.66055005000000011</v>
      </c>
      <c r="AI62" s="472">
        <v>38.141999999999996</v>
      </c>
      <c r="AJ62" s="480">
        <v>1.7572000000000001</v>
      </c>
    </row>
    <row r="63" spans="1:36" s="148" customFormat="1" ht="12" customHeight="1" x14ac:dyDescent="0.35">
      <c r="A63" s="718" t="s">
        <v>88</v>
      </c>
      <c r="B63" s="766" t="s">
        <v>80</v>
      </c>
      <c r="C63" s="366" t="s">
        <v>70</v>
      </c>
      <c r="D63" s="467">
        <v>7148.5120855699997</v>
      </c>
      <c r="E63" s="467">
        <v>192.67581601999998</v>
      </c>
      <c r="F63" s="468">
        <v>1.375</v>
      </c>
      <c r="G63" s="468"/>
      <c r="H63" s="467">
        <v>6596.4442397900002</v>
      </c>
      <c r="I63" s="467">
        <v>186.96833016000002</v>
      </c>
      <c r="J63" s="468">
        <v>1.4460000000000002</v>
      </c>
      <c r="K63" s="468">
        <v>92.277159999999995</v>
      </c>
      <c r="L63" s="468"/>
      <c r="M63" s="467">
        <v>4060.5791381399999</v>
      </c>
      <c r="N63" s="467">
        <v>171.73471376000001</v>
      </c>
      <c r="O63" s="468">
        <v>2.1579999999999999</v>
      </c>
      <c r="P63" s="468">
        <v>56.803139999999999</v>
      </c>
      <c r="Q63" s="468"/>
      <c r="R63" s="467">
        <v>4764.6274628600004</v>
      </c>
      <c r="S63" s="467">
        <v>218.04441904999999</v>
      </c>
      <c r="T63" s="468">
        <v>2.335</v>
      </c>
      <c r="U63" s="468">
        <v>66.652019999999993</v>
      </c>
      <c r="V63" s="468"/>
      <c r="W63" s="467">
        <v>5372.0788936999998</v>
      </c>
      <c r="X63" s="467">
        <v>229.12593167</v>
      </c>
      <c r="Y63" s="468">
        <v>2.1760000000000002</v>
      </c>
      <c r="Z63" s="468">
        <v>75.149609999999996</v>
      </c>
      <c r="AA63" s="468"/>
      <c r="AB63" s="467">
        <v>14.926882879999999</v>
      </c>
      <c r="AC63" s="467">
        <v>10.599562929999999</v>
      </c>
      <c r="AD63" s="468">
        <v>36.230000000000004</v>
      </c>
      <c r="AE63" s="468">
        <v>0.20881</v>
      </c>
      <c r="AF63" s="468"/>
      <c r="AG63" s="467">
        <v>270.46522286999999</v>
      </c>
      <c r="AH63" s="467">
        <v>96.031395959999998</v>
      </c>
      <c r="AI63" s="468">
        <v>18.115000000000002</v>
      </c>
      <c r="AJ63" s="478">
        <v>3.7835200000000002</v>
      </c>
    </row>
    <row r="64" spans="1:36" s="148" customFormat="1" ht="12" customHeight="1" x14ac:dyDescent="0.35">
      <c r="A64" s="719"/>
      <c r="B64" s="767"/>
      <c r="C64" s="367" t="s">
        <v>151</v>
      </c>
      <c r="D64" s="467">
        <v>3411.7367003100003</v>
      </c>
      <c r="E64" s="467">
        <v>101.18688478999999</v>
      </c>
      <c r="F64" s="468">
        <v>1.5129999999999999</v>
      </c>
      <c r="G64" s="468"/>
      <c r="H64" s="467">
        <v>3107.6686028700001</v>
      </c>
      <c r="I64" s="467">
        <v>100.9922402</v>
      </c>
      <c r="J64" s="468">
        <v>1.6580000000000001</v>
      </c>
      <c r="K64" s="468">
        <v>91.087590000000006</v>
      </c>
      <c r="L64" s="468"/>
      <c r="M64" s="467">
        <v>2147.8872192500003</v>
      </c>
      <c r="N64" s="467">
        <v>94.272583280000006</v>
      </c>
      <c r="O64" s="468">
        <v>2.2389999999999999</v>
      </c>
      <c r="P64" s="468">
        <v>62.955829999999999</v>
      </c>
      <c r="Q64" s="468"/>
      <c r="R64" s="467">
        <v>2277.94334084</v>
      </c>
      <c r="S64" s="467">
        <v>117.92525626</v>
      </c>
      <c r="T64" s="468">
        <v>2.641</v>
      </c>
      <c r="U64" s="468">
        <v>66.767849999999996</v>
      </c>
      <c r="V64" s="468"/>
      <c r="W64" s="467">
        <v>2613.1556754999997</v>
      </c>
      <c r="X64" s="467">
        <v>123.17646146000001</v>
      </c>
      <c r="Y64" s="468">
        <v>2.4049999999999998</v>
      </c>
      <c r="Z64" s="468">
        <v>76.593119999999999</v>
      </c>
      <c r="AA64" s="468"/>
      <c r="AB64" s="467">
        <v>4.5620341099999999</v>
      </c>
      <c r="AC64" s="467">
        <v>5.2576628000000003</v>
      </c>
      <c r="AD64" s="468">
        <v>58.8</v>
      </c>
      <c r="AE64" s="468">
        <v>0.13372000000000001</v>
      </c>
      <c r="AF64" s="468"/>
      <c r="AG64" s="467">
        <v>138.90824574999999</v>
      </c>
      <c r="AH64" s="467">
        <v>58.360331189999997</v>
      </c>
      <c r="AI64" s="468">
        <v>21.436</v>
      </c>
      <c r="AJ64" s="478">
        <v>4.0714800000000002</v>
      </c>
    </row>
    <row r="65" spans="1:36" s="148" customFormat="1" ht="12" customHeight="1" x14ac:dyDescent="0.35">
      <c r="A65" s="719"/>
      <c r="B65" s="767"/>
      <c r="C65" s="367" t="s">
        <v>152</v>
      </c>
      <c r="D65" s="467">
        <v>3736.77538525</v>
      </c>
      <c r="E65" s="467">
        <v>103.92207064999999</v>
      </c>
      <c r="F65" s="468">
        <v>1.419</v>
      </c>
      <c r="G65" s="468"/>
      <c r="H65" s="467">
        <v>3488.7756369200001</v>
      </c>
      <c r="I65" s="467">
        <v>101.24228918</v>
      </c>
      <c r="J65" s="468">
        <v>1.4810000000000001</v>
      </c>
      <c r="K65" s="468">
        <v>93.36327</v>
      </c>
      <c r="L65" s="468"/>
      <c r="M65" s="467">
        <v>1912.6919188900001</v>
      </c>
      <c r="N65" s="467">
        <v>100.36717473</v>
      </c>
      <c r="O65" s="468">
        <v>2.677</v>
      </c>
      <c r="P65" s="468">
        <v>51.185630000000003</v>
      </c>
      <c r="Q65" s="468"/>
      <c r="R65" s="467">
        <v>2486.6841220199999</v>
      </c>
      <c r="S65" s="467">
        <v>116.96190657000001</v>
      </c>
      <c r="T65" s="468">
        <v>2.4</v>
      </c>
      <c r="U65" s="468">
        <v>66.546260000000004</v>
      </c>
      <c r="V65" s="468"/>
      <c r="W65" s="467">
        <v>2758.92321821</v>
      </c>
      <c r="X65" s="467">
        <v>124.28694364</v>
      </c>
      <c r="Y65" s="468">
        <v>2.298</v>
      </c>
      <c r="Z65" s="468">
        <v>73.831659999999999</v>
      </c>
      <c r="AA65" s="468"/>
      <c r="AB65" s="467">
        <v>10.36484877</v>
      </c>
      <c r="AC65" s="467">
        <v>9.3289381699999989</v>
      </c>
      <c r="AD65" s="468">
        <v>45.920999999999999</v>
      </c>
      <c r="AE65" s="468">
        <v>0.27737000000000001</v>
      </c>
      <c r="AF65" s="468"/>
      <c r="AG65" s="467">
        <v>131.55697712</v>
      </c>
      <c r="AH65" s="467">
        <v>45.45356829</v>
      </c>
      <c r="AI65" s="468">
        <v>17.628</v>
      </c>
      <c r="AJ65" s="478">
        <v>3.5206</v>
      </c>
    </row>
    <row r="66" spans="1:36" s="148" customFormat="1" ht="12" customHeight="1" x14ac:dyDescent="0.35">
      <c r="A66" s="719"/>
      <c r="B66" s="768" t="s">
        <v>81</v>
      </c>
      <c r="C66" s="365" t="s">
        <v>70</v>
      </c>
      <c r="D66" s="469">
        <v>7124.02012328</v>
      </c>
      <c r="E66" s="469">
        <v>192.67802899</v>
      </c>
      <c r="F66" s="470">
        <v>1.38</v>
      </c>
      <c r="G66" s="470"/>
      <c r="H66" s="469">
        <v>6573.8317685500006</v>
      </c>
      <c r="I66" s="469">
        <v>186.98905739</v>
      </c>
      <c r="J66" s="470">
        <v>1.4510000000000001</v>
      </c>
      <c r="K66" s="470">
        <v>92.277000000000001</v>
      </c>
      <c r="L66" s="470"/>
      <c r="M66" s="469">
        <v>4049.0082231200004</v>
      </c>
      <c r="N66" s="469">
        <v>171.73303677000001</v>
      </c>
      <c r="O66" s="470">
        <v>2.1640000000000001</v>
      </c>
      <c r="P66" s="470">
        <v>56.835999999999999</v>
      </c>
      <c r="Q66" s="470"/>
      <c r="R66" s="469">
        <v>4754.7831042500002</v>
      </c>
      <c r="S66" s="469">
        <v>218.01954752</v>
      </c>
      <c r="T66" s="470">
        <v>2.339</v>
      </c>
      <c r="U66" s="470">
        <v>66.742980000000003</v>
      </c>
      <c r="V66" s="470"/>
      <c r="W66" s="469">
        <v>5358.3096803799999</v>
      </c>
      <c r="X66" s="469">
        <v>229.11508150999998</v>
      </c>
      <c r="Y66" s="470">
        <v>2.1819999999999999</v>
      </c>
      <c r="Z66" s="470">
        <v>75.214690000000004</v>
      </c>
      <c r="AA66" s="470"/>
      <c r="AB66" s="469">
        <v>14.902084459999999</v>
      </c>
      <c r="AC66" s="469">
        <v>10.599602279999999</v>
      </c>
      <c r="AD66" s="470">
        <v>36.29</v>
      </c>
      <c r="AE66" s="470">
        <v>0.20918</v>
      </c>
      <c r="AF66" s="470"/>
      <c r="AG66" s="469">
        <v>270.33961385999999</v>
      </c>
      <c r="AH66" s="469">
        <v>96.031398089999996</v>
      </c>
      <c r="AI66" s="470">
        <v>18.124000000000002</v>
      </c>
      <c r="AJ66" s="479">
        <v>3.7947600000000001</v>
      </c>
    </row>
    <row r="67" spans="1:36" s="148" customFormat="1" ht="12" customHeight="1" x14ac:dyDescent="0.35">
      <c r="A67" s="719"/>
      <c r="B67" s="768"/>
      <c r="C67" s="365" t="s">
        <v>151</v>
      </c>
      <c r="D67" s="469">
        <v>3399.3235812400003</v>
      </c>
      <c r="E67" s="469">
        <v>101.18320219</v>
      </c>
      <c r="F67" s="470">
        <v>1.5190000000000001</v>
      </c>
      <c r="G67" s="470"/>
      <c r="H67" s="469">
        <v>3096.2453211400002</v>
      </c>
      <c r="I67" s="469">
        <v>100.99892922000001</v>
      </c>
      <c r="J67" s="470">
        <v>1.6639999999999999</v>
      </c>
      <c r="K67" s="470">
        <v>91.084159999999997</v>
      </c>
      <c r="L67" s="470"/>
      <c r="M67" s="469">
        <v>2140.54942622</v>
      </c>
      <c r="N67" s="469">
        <v>94.270449859999999</v>
      </c>
      <c r="O67" s="470">
        <v>2.2469999999999999</v>
      </c>
      <c r="P67" s="470">
        <v>62.969859999999997</v>
      </c>
      <c r="Q67" s="470"/>
      <c r="R67" s="469">
        <v>2272.8745374199998</v>
      </c>
      <c r="S67" s="469">
        <v>117.91451054000001</v>
      </c>
      <c r="T67" s="470">
        <v>2.6470000000000002</v>
      </c>
      <c r="U67" s="470">
        <v>66.862549999999999</v>
      </c>
      <c r="V67" s="470"/>
      <c r="W67" s="469">
        <v>2606.4671518799996</v>
      </c>
      <c r="X67" s="469">
        <v>123.17433778</v>
      </c>
      <c r="Y67" s="470">
        <v>2.411</v>
      </c>
      <c r="Z67" s="470">
        <v>76.676050000000004</v>
      </c>
      <c r="AA67" s="470"/>
      <c r="AB67" s="469">
        <v>4.5490123200000001</v>
      </c>
      <c r="AC67" s="469">
        <v>5.25766416</v>
      </c>
      <c r="AD67" s="470">
        <v>58.967999999999996</v>
      </c>
      <c r="AE67" s="470">
        <v>0.13381999999999999</v>
      </c>
      <c r="AF67" s="470"/>
      <c r="AG67" s="469">
        <v>138.82171448</v>
      </c>
      <c r="AH67" s="469">
        <v>58.360189390000002</v>
      </c>
      <c r="AI67" s="470">
        <v>21.448999999999998</v>
      </c>
      <c r="AJ67" s="479">
        <v>4.0838000000000001</v>
      </c>
    </row>
    <row r="68" spans="1:36" s="148" customFormat="1" ht="12" customHeight="1" x14ac:dyDescent="0.35">
      <c r="A68" s="719"/>
      <c r="B68" s="768"/>
      <c r="C68" s="365" t="s">
        <v>152</v>
      </c>
      <c r="D68" s="469">
        <v>3724.6965420400002</v>
      </c>
      <c r="E68" s="469">
        <v>103.92731595000001</v>
      </c>
      <c r="F68" s="470">
        <v>1.4239999999999999</v>
      </c>
      <c r="G68" s="470"/>
      <c r="H68" s="469">
        <v>3477.5864474099999</v>
      </c>
      <c r="I68" s="469">
        <v>101.25438912000001</v>
      </c>
      <c r="J68" s="470">
        <v>1.486</v>
      </c>
      <c r="K68" s="470">
        <v>93.365629999999996</v>
      </c>
      <c r="L68" s="470"/>
      <c r="M68" s="469">
        <v>1908.45879689</v>
      </c>
      <c r="N68" s="469">
        <v>100.36684766</v>
      </c>
      <c r="O68" s="470">
        <v>2.6829999999999998</v>
      </c>
      <c r="P68" s="470">
        <v>51.237969999999997</v>
      </c>
      <c r="Q68" s="470"/>
      <c r="R68" s="469">
        <v>2481.90856682</v>
      </c>
      <c r="S68" s="469">
        <v>116.94904277000001</v>
      </c>
      <c r="T68" s="470">
        <v>2.4039999999999999</v>
      </c>
      <c r="U68" s="470">
        <v>66.633849999999995</v>
      </c>
      <c r="V68" s="470"/>
      <c r="W68" s="469">
        <v>2751.8425285100002</v>
      </c>
      <c r="X68" s="469">
        <v>124.27735713999999</v>
      </c>
      <c r="Y68" s="470">
        <v>2.3040000000000003</v>
      </c>
      <c r="Z68" s="470">
        <v>73.880989999999997</v>
      </c>
      <c r="AA68" s="470"/>
      <c r="AB68" s="469">
        <v>10.35307214</v>
      </c>
      <c r="AC68" s="469">
        <v>9.3289450499999997</v>
      </c>
      <c r="AD68" s="470">
        <v>45.973000000000006</v>
      </c>
      <c r="AE68" s="470">
        <v>0.27795999999999998</v>
      </c>
      <c r="AF68" s="470"/>
      <c r="AG68" s="469">
        <v>131.51789937999999</v>
      </c>
      <c r="AH68" s="469">
        <v>45.453654790000002</v>
      </c>
      <c r="AI68" s="470">
        <v>17.632999999999999</v>
      </c>
      <c r="AJ68" s="479">
        <v>3.5309699999999999</v>
      </c>
    </row>
    <row r="69" spans="1:36" s="148" customFormat="1" ht="12" customHeight="1" x14ac:dyDescent="0.35">
      <c r="A69" s="719"/>
      <c r="B69" s="769" t="s">
        <v>82</v>
      </c>
      <c r="C69" s="367" t="s">
        <v>70</v>
      </c>
      <c r="D69" s="467">
        <v>24.49196229</v>
      </c>
      <c r="E69" s="467">
        <v>0.74513059000000004</v>
      </c>
      <c r="F69" s="468">
        <v>1.552</v>
      </c>
      <c r="G69" s="468"/>
      <c r="H69" s="467">
        <v>22.612471239999998</v>
      </c>
      <c r="I69" s="467">
        <v>0.74370204000000006</v>
      </c>
      <c r="J69" s="468">
        <v>1.6779999999999999</v>
      </c>
      <c r="K69" s="468">
        <v>92.326089999999994</v>
      </c>
      <c r="L69" s="468"/>
      <c r="M69" s="467">
        <v>11.57091503</v>
      </c>
      <c r="N69" s="467">
        <v>0.8422722199999999</v>
      </c>
      <c r="O69" s="468">
        <v>3.714</v>
      </c>
      <c r="P69" s="468">
        <v>47.243720000000003</v>
      </c>
      <c r="Q69" s="468"/>
      <c r="R69" s="467">
        <v>9.8443586099999987</v>
      </c>
      <c r="S69" s="467">
        <v>1.1402140599999999</v>
      </c>
      <c r="T69" s="468">
        <v>5.9089999999999998</v>
      </c>
      <c r="U69" s="468">
        <v>40.194240000000001</v>
      </c>
      <c r="V69" s="468"/>
      <c r="W69" s="467">
        <v>13.76921332</v>
      </c>
      <c r="X69" s="467">
        <v>1.42537932</v>
      </c>
      <c r="Y69" s="468">
        <v>5.282</v>
      </c>
      <c r="Z69" s="468">
        <v>56.21931</v>
      </c>
      <c r="AA69" s="468"/>
      <c r="AB69" s="467">
        <v>2.479843E-2</v>
      </c>
      <c r="AC69" s="467">
        <v>2.3282520000000001E-2</v>
      </c>
      <c r="AD69" s="468">
        <v>47.902000000000001</v>
      </c>
      <c r="AE69" s="468">
        <v>0.10125000000000001</v>
      </c>
      <c r="AF69" s="468"/>
      <c r="AG69" s="467">
        <v>0.12560900999999999</v>
      </c>
      <c r="AH69" s="467">
        <v>0.10264062</v>
      </c>
      <c r="AI69" s="468">
        <v>41.691000000000003</v>
      </c>
      <c r="AJ69" s="478">
        <v>0.51285999999999998</v>
      </c>
    </row>
    <row r="70" spans="1:36" s="148" customFormat="1" ht="12" customHeight="1" x14ac:dyDescent="0.35">
      <c r="A70" s="719"/>
      <c r="B70" s="769"/>
      <c r="C70" s="367" t="s">
        <v>151</v>
      </c>
      <c r="D70" s="467">
        <v>12.41311907</v>
      </c>
      <c r="E70" s="467">
        <v>0.49477127999999998</v>
      </c>
      <c r="F70" s="468">
        <v>2.0340000000000003</v>
      </c>
      <c r="G70" s="468"/>
      <c r="H70" s="467">
        <v>11.42328172</v>
      </c>
      <c r="I70" s="467">
        <v>0.50502623999999996</v>
      </c>
      <c r="J70" s="468">
        <v>2.2560000000000002</v>
      </c>
      <c r="K70" s="468">
        <v>92.025880000000001</v>
      </c>
      <c r="L70" s="468"/>
      <c r="M70" s="467">
        <v>7.3377930299999994</v>
      </c>
      <c r="N70" s="467">
        <v>0.45796825000000002</v>
      </c>
      <c r="O70" s="468">
        <v>3.1840000000000002</v>
      </c>
      <c r="P70" s="468">
        <v>59.113210000000002</v>
      </c>
      <c r="Q70" s="468"/>
      <c r="R70" s="467">
        <v>5.0688034200000001</v>
      </c>
      <c r="S70" s="467">
        <v>0.66034884999999999</v>
      </c>
      <c r="T70" s="468">
        <v>6.6470000000000002</v>
      </c>
      <c r="U70" s="468">
        <v>40.834240000000001</v>
      </c>
      <c r="V70" s="468"/>
      <c r="W70" s="467">
        <v>6.6885236199999998</v>
      </c>
      <c r="X70" s="467">
        <v>0.90676646999999999</v>
      </c>
      <c r="Y70" s="468">
        <v>6.9169999999999998</v>
      </c>
      <c r="Z70" s="468">
        <v>53.8827</v>
      </c>
      <c r="AA70" s="468"/>
      <c r="AB70" s="467">
        <v>1.302179E-2</v>
      </c>
      <c r="AC70" s="467">
        <v>1.730083E-2</v>
      </c>
      <c r="AD70" s="468">
        <v>67.786000000000001</v>
      </c>
      <c r="AE70" s="468">
        <v>0.10489999999999999</v>
      </c>
      <c r="AF70" s="468"/>
      <c r="AG70" s="467">
        <v>8.6531270000000007E-2</v>
      </c>
      <c r="AH70" s="467">
        <v>9.4383140000000004E-2</v>
      </c>
      <c r="AI70" s="468">
        <v>55.65</v>
      </c>
      <c r="AJ70" s="478">
        <v>0.69710000000000005</v>
      </c>
    </row>
    <row r="71" spans="1:36" s="148" customFormat="1" ht="12" customHeight="1" x14ac:dyDescent="0.35">
      <c r="A71" s="720"/>
      <c r="B71" s="770"/>
      <c r="C71" s="368" t="s">
        <v>152</v>
      </c>
      <c r="D71" s="471">
        <v>12.078843220000001</v>
      </c>
      <c r="E71" s="471">
        <v>0.43803197999999999</v>
      </c>
      <c r="F71" s="472">
        <v>1.8499999999999999</v>
      </c>
      <c r="G71" s="472"/>
      <c r="H71" s="471">
        <v>11.189189519999999</v>
      </c>
      <c r="I71" s="471">
        <v>0.37870033999999997</v>
      </c>
      <c r="J71" s="472">
        <v>1.7270000000000001</v>
      </c>
      <c r="K71" s="472">
        <v>92.634609999999995</v>
      </c>
      <c r="L71" s="472"/>
      <c r="M71" s="471">
        <v>4.2331220000000007</v>
      </c>
      <c r="N71" s="471">
        <v>0.55380614000000006</v>
      </c>
      <c r="O71" s="472">
        <v>6.6750000000000007</v>
      </c>
      <c r="P71" s="472">
        <v>35.045760000000001</v>
      </c>
      <c r="Q71" s="472"/>
      <c r="R71" s="471">
        <v>4.7755551900000004</v>
      </c>
      <c r="S71" s="471">
        <v>0.56266128000000004</v>
      </c>
      <c r="T71" s="472">
        <v>6.0109999999999992</v>
      </c>
      <c r="U71" s="472">
        <v>39.536529999999999</v>
      </c>
      <c r="V71" s="472"/>
      <c r="W71" s="471">
        <v>7.0806896999999998</v>
      </c>
      <c r="X71" s="471">
        <v>0.73247919000000006</v>
      </c>
      <c r="Y71" s="472">
        <v>5.2780000000000005</v>
      </c>
      <c r="Z71" s="472">
        <v>58.62059</v>
      </c>
      <c r="AA71" s="472"/>
      <c r="AB71" s="471">
        <v>1.1776630000000001E-2</v>
      </c>
      <c r="AC71" s="471">
        <v>1.568104E-2</v>
      </c>
      <c r="AD71" s="472">
        <v>67.935999999999993</v>
      </c>
      <c r="AE71" s="472">
        <v>9.7500000000000003E-2</v>
      </c>
      <c r="AF71" s="472"/>
      <c r="AG71" s="471">
        <v>3.9077730000000005E-2</v>
      </c>
      <c r="AH71" s="471">
        <v>4.2287449999999997E-2</v>
      </c>
      <c r="AI71" s="472">
        <v>55.210999999999999</v>
      </c>
      <c r="AJ71" s="480">
        <v>0.32351999999999997</v>
      </c>
    </row>
    <row r="72" spans="1:36" s="148" customFormat="1" ht="12" customHeight="1" x14ac:dyDescent="0.35">
      <c r="A72" s="711" t="s">
        <v>89</v>
      </c>
      <c r="B72" s="766" t="s">
        <v>80</v>
      </c>
      <c r="C72" s="366" t="s">
        <v>70</v>
      </c>
      <c r="D72" s="467">
        <v>1795.7780316200001</v>
      </c>
      <c r="E72" s="467">
        <v>108.70163114</v>
      </c>
      <c r="F72" s="468">
        <v>3.0880000000000001</v>
      </c>
      <c r="G72" s="468"/>
      <c r="H72" s="467">
        <v>1613.40898883</v>
      </c>
      <c r="I72" s="467">
        <v>99.557237099999995</v>
      </c>
      <c r="J72" s="468">
        <v>3.1480000000000001</v>
      </c>
      <c r="K72" s="468">
        <v>89.844570000000004</v>
      </c>
      <c r="L72" s="468"/>
      <c r="M72" s="467">
        <v>752.10846635999997</v>
      </c>
      <c r="N72" s="467">
        <v>59.375547740000002</v>
      </c>
      <c r="O72" s="468">
        <v>4.0280000000000005</v>
      </c>
      <c r="P72" s="468">
        <v>41.882040000000003</v>
      </c>
      <c r="Q72" s="468"/>
      <c r="R72" s="467">
        <v>693.85367984000004</v>
      </c>
      <c r="S72" s="467">
        <v>55.390339689999998</v>
      </c>
      <c r="T72" s="468">
        <v>4.0730000000000004</v>
      </c>
      <c r="U72" s="468">
        <v>38.63805</v>
      </c>
      <c r="V72" s="468"/>
      <c r="W72" s="467">
        <v>1224.54911122</v>
      </c>
      <c r="X72" s="467">
        <v>88.139164390000005</v>
      </c>
      <c r="Y72" s="468">
        <v>3.6720000000000002</v>
      </c>
      <c r="Z72" s="468">
        <v>68.190449999999998</v>
      </c>
      <c r="AA72" s="468"/>
      <c r="AB72" s="467">
        <v>2.9613976699999998</v>
      </c>
      <c r="AC72" s="467">
        <v>1.89225775</v>
      </c>
      <c r="AD72" s="468">
        <v>32.600999999999999</v>
      </c>
      <c r="AE72" s="468">
        <v>0.16491</v>
      </c>
      <c r="AF72" s="468"/>
      <c r="AG72" s="467">
        <v>93.181964879999995</v>
      </c>
      <c r="AH72" s="467">
        <v>20.43747201</v>
      </c>
      <c r="AI72" s="468">
        <v>11.19</v>
      </c>
      <c r="AJ72" s="478">
        <v>5.1889500000000002</v>
      </c>
    </row>
    <row r="73" spans="1:36" s="148" customFormat="1" ht="12" customHeight="1" x14ac:dyDescent="0.35">
      <c r="A73" s="712"/>
      <c r="B73" s="767"/>
      <c r="C73" s="367" t="s">
        <v>151</v>
      </c>
      <c r="D73" s="467">
        <v>882.77600993999999</v>
      </c>
      <c r="E73" s="467">
        <v>54.687681570000002</v>
      </c>
      <c r="F73" s="468">
        <v>3.161</v>
      </c>
      <c r="G73" s="468"/>
      <c r="H73" s="467">
        <v>781.6044247100001</v>
      </c>
      <c r="I73" s="467">
        <v>49.858160320000003</v>
      </c>
      <c r="J73" s="468">
        <v>3.2550000000000003</v>
      </c>
      <c r="K73" s="468">
        <v>88.539379999999994</v>
      </c>
      <c r="L73" s="468"/>
      <c r="M73" s="467">
        <v>479.72884415000004</v>
      </c>
      <c r="N73" s="467">
        <v>35.262454339999998</v>
      </c>
      <c r="O73" s="468">
        <v>3.75</v>
      </c>
      <c r="P73" s="468">
        <v>54.343209999999999</v>
      </c>
      <c r="Q73" s="468"/>
      <c r="R73" s="467">
        <v>334.79669387999996</v>
      </c>
      <c r="S73" s="467">
        <v>28.558131270000001</v>
      </c>
      <c r="T73" s="468">
        <v>4.3520000000000003</v>
      </c>
      <c r="U73" s="468">
        <v>37.925440000000002</v>
      </c>
      <c r="V73" s="468"/>
      <c r="W73" s="467">
        <v>602.99518095999997</v>
      </c>
      <c r="X73" s="467">
        <v>45.179065190000003</v>
      </c>
      <c r="Y73" s="468">
        <v>3.823</v>
      </c>
      <c r="Z73" s="468">
        <v>68.306700000000006</v>
      </c>
      <c r="AA73" s="468"/>
      <c r="AB73" s="467">
        <v>0.75672698000000005</v>
      </c>
      <c r="AC73" s="467">
        <v>1.05295235</v>
      </c>
      <c r="AD73" s="468">
        <v>70.992999999999995</v>
      </c>
      <c r="AE73" s="468">
        <v>8.5720000000000005E-2</v>
      </c>
      <c r="AF73" s="468"/>
      <c r="AG73" s="467">
        <v>46.629118260000006</v>
      </c>
      <c r="AH73" s="467">
        <v>11.384652899999999</v>
      </c>
      <c r="AI73" s="468">
        <v>12.457000000000001</v>
      </c>
      <c r="AJ73" s="478">
        <v>5.2820999999999998</v>
      </c>
    </row>
    <row r="74" spans="1:36" s="148" customFormat="1" ht="12" customHeight="1" x14ac:dyDescent="0.35">
      <c r="A74" s="712"/>
      <c r="B74" s="767"/>
      <c r="C74" s="367" t="s">
        <v>152</v>
      </c>
      <c r="D74" s="467">
        <v>913.00202167999998</v>
      </c>
      <c r="E74" s="467">
        <v>57.083846120000004</v>
      </c>
      <c r="F74" s="468">
        <v>3.19</v>
      </c>
      <c r="G74" s="468"/>
      <c r="H74" s="467">
        <v>831.80456412000001</v>
      </c>
      <c r="I74" s="467">
        <v>52.751352519999998</v>
      </c>
      <c r="J74" s="468">
        <v>3.2359999999999998</v>
      </c>
      <c r="K74" s="468">
        <v>91.106539999999995</v>
      </c>
      <c r="L74" s="468"/>
      <c r="M74" s="467">
        <v>272.37962220999998</v>
      </c>
      <c r="N74" s="467">
        <v>28.723321290000001</v>
      </c>
      <c r="O74" s="468">
        <v>5.38</v>
      </c>
      <c r="P74" s="468">
        <v>29.833410000000001</v>
      </c>
      <c r="Q74" s="468"/>
      <c r="R74" s="467">
        <v>359.05698595000001</v>
      </c>
      <c r="S74" s="467">
        <v>30.967670210000001</v>
      </c>
      <c r="T74" s="468">
        <v>4.3999999999999995</v>
      </c>
      <c r="U74" s="468">
        <v>39.327069999999999</v>
      </c>
      <c r="V74" s="468"/>
      <c r="W74" s="467">
        <v>621.55393026000002</v>
      </c>
      <c r="X74" s="467">
        <v>46.27701124</v>
      </c>
      <c r="Y74" s="468">
        <v>3.7990000000000004</v>
      </c>
      <c r="Z74" s="468">
        <v>68.078050000000005</v>
      </c>
      <c r="AA74" s="468"/>
      <c r="AB74" s="467">
        <v>2.2046707000000003</v>
      </c>
      <c r="AC74" s="467">
        <v>1.5929007400000001</v>
      </c>
      <c r="AD74" s="468">
        <v>36.863</v>
      </c>
      <c r="AE74" s="468">
        <v>0.24146999999999999</v>
      </c>
      <c r="AF74" s="468"/>
      <c r="AG74" s="467">
        <v>46.552846619999997</v>
      </c>
      <c r="AH74" s="467">
        <v>10.819874260000001</v>
      </c>
      <c r="AI74" s="468">
        <v>11.858000000000001</v>
      </c>
      <c r="AJ74" s="478">
        <v>5.0988800000000003</v>
      </c>
    </row>
    <row r="75" spans="1:36" s="148" customFormat="1" ht="12" customHeight="1" x14ac:dyDescent="0.35">
      <c r="A75" s="712"/>
      <c r="B75" s="768" t="s">
        <v>81</v>
      </c>
      <c r="C75" s="365" t="s">
        <v>70</v>
      </c>
      <c r="D75" s="469">
        <v>1334.75059085</v>
      </c>
      <c r="E75" s="469">
        <v>132.649821</v>
      </c>
      <c r="F75" s="470">
        <v>5.07</v>
      </c>
      <c r="G75" s="470"/>
      <c r="H75" s="469">
        <v>1204.39883958</v>
      </c>
      <c r="I75" s="469">
        <v>119.85249637999999</v>
      </c>
      <c r="J75" s="470">
        <v>5.077</v>
      </c>
      <c r="K75" s="470">
        <v>90.233999999999995</v>
      </c>
      <c r="L75" s="470"/>
      <c r="M75" s="469">
        <v>613.12865997999995</v>
      </c>
      <c r="N75" s="469">
        <v>66.999001280000002</v>
      </c>
      <c r="O75" s="470">
        <v>5.5750000000000002</v>
      </c>
      <c r="P75" s="470">
        <v>45.93582</v>
      </c>
      <c r="Q75" s="470"/>
      <c r="R75" s="469">
        <v>560.50305990999993</v>
      </c>
      <c r="S75" s="469">
        <v>62.999270199999998</v>
      </c>
      <c r="T75" s="470">
        <v>5.7349999999999994</v>
      </c>
      <c r="U75" s="470">
        <v>41.993090000000002</v>
      </c>
      <c r="V75" s="470"/>
      <c r="W75" s="469">
        <v>962.68483271999992</v>
      </c>
      <c r="X75" s="469">
        <v>101.60919726</v>
      </c>
      <c r="Y75" s="470">
        <v>5.3849999999999998</v>
      </c>
      <c r="Z75" s="470">
        <v>72.124700000000004</v>
      </c>
      <c r="AA75" s="470"/>
      <c r="AB75" s="469">
        <v>2.6191300399999999</v>
      </c>
      <c r="AC75" s="469">
        <v>1.8703076199999999</v>
      </c>
      <c r="AD75" s="470">
        <v>36.433</v>
      </c>
      <c r="AE75" s="470">
        <v>0.19622999999999999</v>
      </c>
      <c r="AF75" s="470"/>
      <c r="AG75" s="469">
        <v>67.812438810000003</v>
      </c>
      <c r="AH75" s="469">
        <v>19.67125261</v>
      </c>
      <c r="AI75" s="470">
        <v>14.799999999999999</v>
      </c>
      <c r="AJ75" s="479">
        <v>5.0805300000000004</v>
      </c>
    </row>
    <row r="76" spans="1:36" s="148" customFormat="1" ht="12" customHeight="1" x14ac:dyDescent="0.35">
      <c r="A76" s="712"/>
      <c r="B76" s="768"/>
      <c r="C76" s="365" t="s">
        <v>151</v>
      </c>
      <c r="D76" s="469">
        <v>644.78670397000008</v>
      </c>
      <c r="E76" s="469">
        <v>66.628204260000004</v>
      </c>
      <c r="F76" s="470">
        <v>5.2720000000000002</v>
      </c>
      <c r="G76" s="470"/>
      <c r="H76" s="469">
        <v>573.92786065000007</v>
      </c>
      <c r="I76" s="469">
        <v>59.612578450000001</v>
      </c>
      <c r="J76" s="470">
        <v>5.2990000000000004</v>
      </c>
      <c r="K76" s="470">
        <v>89.010499999999993</v>
      </c>
      <c r="L76" s="470"/>
      <c r="M76" s="469">
        <v>368.05862245999998</v>
      </c>
      <c r="N76" s="469">
        <v>40.43826602</v>
      </c>
      <c r="O76" s="470">
        <v>5.6059999999999999</v>
      </c>
      <c r="P76" s="470">
        <v>57.082230000000003</v>
      </c>
      <c r="Q76" s="470"/>
      <c r="R76" s="469">
        <v>265.97565551999998</v>
      </c>
      <c r="S76" s="469">
        <v>32.102859899999999</v>
      </c>
      <c r="T76" s="470">
        <v>6.1580000000000004</v>
      </c>
      <c r="U76" s="470">
        <v>41.25018</v>
      </c>
      <c r="V76" s="470"/>
      <c r="W76" s="469">
        <v>471.02208807</v>
      </c>
      <c r="X76" s="469">
        <v>52.075302620000002</v>
      </c>
      <c r="Y76" s="470">
        <v>5.641</v>
      </c>
      <c r="Z76" s="470">
        <v>73.050839999999994</v>
      </c>
      <c r="AA76" s="470"/>
      <c r="AB76" s="469">
        <v>0.74292989999999992</v>
      </c>
      <c r="AC76" s="469">
        <v>1.0524772099999999</v>
      </c>
      <c r="AD76" s="470">
        <v>72.277999999999992</v>
      </c>
      <c r="AE76" s="470">
        <v>0.11522</v>
      </c>
      <c r="AF76" s="470"/>
      <c r="AG76" s="469">
        <v>33.625366470000003</v>
      </c>
      <c r="AH76" s="469">
        <v>10.755400139999999</v>
      </c>
      <c r="AI76" s="470">
        <v>16.318999999999999</v>
      </c>
      <c r="AJ76" s="479">
        <v>5.2149599999999996</v>
      </c>
    </row>
    <row r="77" spans="1:36" s="148" customFormat="1" ht="12" customHeight="1" x14ac:dyDescent="0.35">
      <c r="A77" s="712"/>
      <c r="B77" s="768"/>
      <c r="C77" s="365" t="s">
        <v>152</v>
      </c>
      <c r="D77" s="469">
        <v>689.96388688000002</v>
      </c>
      <c r="E77" s="469">
        <v>68.80670173</v>
      </c>
      <c r="F77" s="470">
        <v>5.0880000000000001</v>
      </c>
      <c r="G77" s="470"/>
      <c r="H77" s="469">
        <v>630.47097893</v>
      </c>
      <c r="I77" s="469">
        <v>62.98709418</v>
      </c>
      <c r="J77" s="470">
        <v>5.0970000000000004</v>
      </c>
      <c r="K77" s="470">
        <v>91.377390000000005</v>
      </c>
      <c r="L77" s="470"/>
      <c r="M77" s="469">
        <v>245.07003752</v>
      </c>
      <c r="N77" s="469">
        <v>30.711177429999999</v>
      </c>
      <c r="O77" s="470">
        <v>6.3940000000000001</v>
      </c>
      <c r="P77" s="470">
        <v>35.519260000000003</v>
      </c>
      <c r="Q77" s="470"/>
      <c r="R77" s="469">
        <v>294.52740438999996</v>
      </c>
      <c r="S77" s="469">
        <v>34.52467832</v>
      </c>
      <c r="T77" s="470">
        <v>5.9809999999999999</v>
      </c>
      <c r="U77" s="470">
        <v>42.687370000000001</v>
      </c>
      <c r="V77" s="470"/>
      <c r="W77" s="469">
        <v>491.66274465000004</v>
      </c>
      <c r="X77" s="469">
        <v>52.449959919999998</v>
      </c>
      <c r="Y77" s="470">
        <v>5.4429999999999996</v>
      </c>
      <c r="Z77" s="470">
        <v>71.259200000000007</v>
      </c>
      <c r="AA77" s="470"/>
      <c r="AB77" s="469">
        <v>1.8762001399999999</v>
      </c>
      <c r="AC77" s="469">
        <v>1.5563494</v>
      </c>
      <c r="AD77" s="470">
        <v>42.323</v>
      </c>
      <c r="AE77" s="470">
        <v>0.27193000000000001</v>
      </c>
      <c r="AF77" s="470"/>
      <c r="AG77" s="469">
        <v>34.18707234</v>
      </c>
      <c r="AH77" s="469">
        <v>10.482532300000001</v>
      </c>
      <c r="AI77" s="470">
        <v>15.644</v>
      </c>
      <c r="AJ77" s="479">
        <v>4.9549099999999999</v>
      </c>
    </row>
    <row r="78" spans="1:36" s="148" customFormat="1" ht="12" customHeight="1" x14ac:dyDescent="0.35">
      <c r="A78" s="712"/>
      <c r="B78" s="769" t="s">
        <v>82</v>
      </c>
      <c r="C78" s="367" t="s">
        <v>70</v>
      </c>
      <c r="D78" s="467">
        <v>461.02744077</v>
      </c>
      <c r="E78" s="467">
        <v>55.207946270000001</v>
      </c>
      <c r="F78" s="468">
        <v>6.11</v>
      </c>
      <c r="G78" s="468"/>
      <c r="H78" s="467">
        <v>409.01014925000004</v>
      </c>
      <c r="I78" s="467">
        <v>48.717107009999999</v>
      </c>
      <c r="J78" s="468">
        <v>6.077</v>
      </c>
      <c r="K78" s="468">
        <v>88.717089999999999</v>
      </c>
      <c r="L78" s="468"/>
      <c r="M78" s="467">
        <v>138.97980637999999</v>
      </c>
      <c r="N78" s="467">
        <v>18.371138559999999</v>
      </c>
      <c r="O78" s="468">
        <v>6.7439999999999998</v>
      </c>
      <c r="P78" s="468">
        <v>30.145669999999999</v>
      </c>
      <c r="Q78" s="468"/>
      <c r="R78" s="467">
        <v>133.35061992999999</v>
      </c>
      <c r="S78" s="467">
        <v>21.412640970000002</v>
      </c>
      <c r="T78" s="468">
        <v>8.1929999999999996</v>
      </c>
      <c r="U78" s="468">
        <v>28.924659999999999</v>
      </c>
      <c r="V78" s="468"/>
      <c r="W78" s="467">
        <v>261.86427850000001</v>
      </c>
      <c r="X78" s="467">
        <v>36.390768810000004</v>
      </c>
      <c r="Y78" s="468">
        <v>7.0900000000000007</v>
      </c>
      <c r="Z78" s="468">
        <v>56.800150000000002</v>
      </c>
      <c r="AA78" s="468"/>
      <c r="AB78" s="467">
        <v>0.34226762999999999</v>
      </c>
      <c r="AC78" s="467">
        <v>0.35458361999999999</v>
      </c>
      <c r="AD78" s="468">
        <v>52.856000000000002</v>
      </c>
      <c r="AE78" s="468">
        <v>7.424E-2</v>
      </c>
      <c r="AF78" s="468"/>
      <c r="AG78" s="467">
        <v>25.369526069999999</v>
      </c>
      <c r="AH78" s="467">
        <v>7.2231725999999998</v>
      </c>
      <c r="AI78" s="468">
        <v>14.526</v>
      </c>
      <c r="AJ78" s="478">
        <v>5.5028199999999998</v>
      </c>
    </row>
    <row r="79" spans="1:36" s="148" customFormat="1" ht="12" customHeight="1" x14ac:dyDescent="0.35">
      <c r="A79" s="712"/>
      <c r="B79" s="769"/>
      <c r="C79" s="367" t="s">
        <v>151</v>
      </c>
      <c r="D79" s="467">
        <v>237.98930596999998</v>
      </c>
      <c r="E79" s="467">
        <v>28.97607468</v>
      </c>
      <c r="F79" s="468">
        <v>6.2119999999999997</v>
      </c>
      <c r="G79" s="468"/>
      <c r="H79" s="467">
        <v>207.67656406999998</v>
      </c>
      <c r="I79" s="467">
        <v>24.939495749999999</v>
      </c>
      <c r="J79" s="468">
        <v>6.1269999999999998</v>
      </c>
      <c r="K79" s="468">
        <v>87.262979999999999</v>
      </c>
      <c r="L79" s="468"/>
      <c r="M79" s="467">
        <v>111.67022169000001</v>
      </c>
      <c r="N79" s="467">
        <v>14.36696751</v>
      </c>
      <c r="O79" s="468">
        <v>6.5640000000000001</v>
      </c>
      <c r="P79" s="468">
        <v>46.922370000000001</v>
      </c>
      <c r="Q79" s="468"/>
      <c r="R79" s="467">
        <v>68.821038369999997</v>
      </c>
      <c r="S79" s="467">
        <v>11.58310945</v>
      </c>
      <c r="T79" s="468">
        <v>8.5869999999999997</v>
      </c>
      <c r="U79" s="468">
        <v>28.9177</v>
      </c>
      <c r="V79" s="468"/>
      <c r="W79" s="467">
        <v>131.97309289999998</v>
      </c>
      <c r="X79" s="467">
        <v>18.715739620000001</v>
      </c>
      <c r="Y79" s="468">
        <v>7.2349999999999994</v>
      </c>
      <c r="Z79" s="468">
        <v>55.45337</v>
      </c>
      <c r="AA79" s="468"/>
      <c r="AB79" s="467">
        <v>1.379708E-2</v>
      </c>
      <c r="AC79" s="467">
        <v>2.691555E-2</v>
      </c>
      <c r="AD79" s="468">
        <v>99.531000000000006</v>
      </c>
      <c r="AE79" s="468">
        <v>5.7999999999999996E-3</v>
      </c>
      <c r="AF79" s="468"/>
      <c r="AG79" s="467">
        <v>13.00375178</v>
      </c>
      <c r="AH79" s="467">
        <v>4.3275935600000004</v>
      </c>
      <c r="AI79" s="468">
        <v>16.978999999999999</v>
      </c>
      <c r="AJ79" s="478">
        <v>5.46401</v>
      </c>
    </row>
    <row r="80" spans="1:36" s="148" customFormat="1" ht="12" customHeight="1" x14ac:dyDescent="0.35">
      <c r="A80" s="713"/>
      <c r="B80" s="770"/>
      <c r="C80" s="368" t="s">
        <v>152</v>
      </c>
      <c r="D80" s="471">
        <v>223.03813479999999</v>
      </c>
      <c r="E80" s="471">
        <v>27.192408449999999</v>
      </c>
      <c r="F80" s="472">
        <v>6.22</v>
      </c>
      <c r="G80" s="472"/>
      <c r="H80" s="471">
        <v>201.33358519000001</v>
      </c>
      <c r="I80" s="471">
        <v>24.707276559999997</v>
      </c>
      <c r="J80" s="472">
        <v>6.2610000000000001</v>
      </c>
      <c r="K80" s="472">
        <v>90.268680000000003</v>
      </c>
      <c r="L80" s="472"/>
      <c r="M80" s="471">
        <v>27.309584690000001</v>
      </c>
      <c r="N80" s="471">
        <v>6.0918500099999999</v>
      </c>
      <c r="O80" s="472">
        <v>11.381</v>
      </c>
      <c r="P80" s="472">
        <v>12.24436</v>
      </c>
      <c r="Q80" s="472"/>
      <c r="R80" s="471">
        <v>64.529581559999997</v>
      </c>
      <c r="S80" s="471">
        <v>10.71800494</v>
      </c>
      <c r="T80" s="472">
        <v>8.4740000000000002</v>
      </c>
      <c r="U80" s="472">
        <v>28.932079999999999</v>
      </c>
      <c r="V80" s="472"/>
      <c r="W80" s="471">
        <v>129.8911856</v>
      </c>
      <c r="X80" s="471">
        <v>18.7076268</v>
      </c>
      <c r="Y80" s="472">
        <v>7.3480000000000008</v>
      </c>
      <c r="Z80" s="472">
        <v>58.237209999999997</v>
      </c>
      <c r="AA80" s="472"/>
      <c r="AB80" s="471">
        <v>0.32847055999999997</v>
      </c>
      <c r="AC80" s="471">
        <v>0.35440664</v>
      </c>
      <c r="AD80" s="472">
        <v>55.049000000000007</v>
      </c>
      <c r="AE80" s="472">
        <v>0.14727000000000001</v>
      </c>
      <c r="AF80" s="472"/>
      <c r="AG80" s="471">
        <v>12.36577428</v>
      </c>
      <c r="AH80" s="471">
        <v>3.5831199900000001</v>
      </c>
      <c r="AI80" s="472">
        <v>14.784000000000001</v>
      </c>
      <c r="AJ80" s="480">
        <v>5.5442400000000003</v>
      </c>
    </row>
    <row r="81" spans="1:36" s="148" customFormat="1" ht="12" customHeight="1" x14ac:dyDescent="0.35">
      <c r="A81" s="718" t="s">
        <v>90</v>
      </c>
      <c r="B81" s="766" t="s">
        <v>80</v>
      </c>
      <c r="C81" s="366" t="s">
        <v>70</v>
      </c>
      <c r="D81" s="467">
        <v>1085.0387220800001</v>
      </c>
      <c r="E81" s="467">
        <v>25.710509979999998</v>
      </c>
      <c r="F81" s="468">
        <v>1.2090000000000001</v>
      </c>
      <c r="G81" s="468"/>
      <c r="H81" s="467">
        <v>1029.99982372</v>
      </c>
      <c r="I81" s="467">
        <v>24.230781459999999</v>
      </c>
      <c r="J81" s="468">
        <v>1.2</v>
      </c>
      <c r="K81" s="468">
        <v>94.92747</v>
      </c>
      <c r="L81" s="468"/>
      <c r="M81" s="467">
        <v>487.67495724000003</v>
      </c>
      <c r="N81" s="467">
        <v>18.989949559999999</v>
      </c>
      <c r="O81" s="468">
        <v>1.9869999999999999</v>
      </c>
      <c r="P81" s="468">
        <v>44.945399999999999</v>
      </c>
      <c r="Q81" s="468"/>
      <c r="R81" s="467">
        <v>549.87176335000004</v>
      </c>
      <c r="S81" s="467">
        <v>24.790989460000002</v>
      </c>
      <c r="T81" s="468">
        <v>2.2999999999999998</v>
      </c>
      <c r="U81" s="468">
        <v>50.677619999999997</v>
      </c>
      <c r="V81" s="468"/>
      <c r="W81" s="467">
        <v>643.57605493999995</v>
      </c>
      <c r="X81" s="467">
        <v>26.83098489</v>
      </c>
      <c r="Y81" s="468">
        <v>2.1270000000000002</v>
      </c>
      <c r="Z81" s="468">
        <v>59.313650000000003</v>
      </c>
      <c r="AA81" s="468"/>
      <c r="AB81" s="467">
        <v>0.74620484999999992</v>
      </c>
      <c r="AC81" s="467">
        <v>0.63680471999999999</v>
      </c>
      <c r="AD81" s="468">
        <v>43.54</v>
      </c>
      <c r="AE81" s="468">
        <v>6.8769999999999998E-2</v>
      </c>
      <c r="AF81" s="468"/>
      <c r="AG81" s="467">
        <v>32.643048440000001</v>
      </c>
      <c r="AH81" s="467">
        <v>8.3015120599999985</v>
      </c>
      <c r="AI81" s="468">
        <v>12.975</v>
      </c>
      <c r="AJ81" s="478">
        <v>3.00847</v>
      </c>
    </row>
    <row r="82" spans="1:36" s="148" customFormat="1" ht="12" customHeight="1" x14ac:dyDescent="0.35">
      <c r="A82" s="719"/>
      <c r="B82" s="767"/>
      <c r="C82" s="367" t="s">
        <v>151</v>
      </c>
      <c r="D82" s="467">
        <v>531.32096421999995</v>
      </c>
      <c r="E82" s="467">
        <v>13.74942888</v>
      </c>
      <c r="F82" s="468">
        <v>1.32</v>
      </c>
      <c r="G82" s="468"/>
      <c r="H82" s="467">
        <v>500.35011560000004</v>
      </c>
      <c r="I82" s="467">
        <v>13.192280010000001</v>
      </c>
      <c r="J82" s="468">
        <v>1.345</v>
      </c>
      <c r="K82" s="468">
        <v>94.170969999999997</v>
      </c>
      <c r="L82" s="468"/>
      <c r="M82" s="467">
        <v>290.02579040000001</v>
      </c>
      <c r="N82" s="467">
        <v>12.568190399999999</v>
      </c>
      <c r="O82" s="468">
        <v>2.2110000000000003</v>
      </c>
      <c r="P82" s="468">
        <v>54.585799999999999</v>
      </c>
      <c r="Q82" s="468"/>
      <c r="R82" s="467">
        <v>274.17370971000003</v>
      </c>
      <c r="S82" s="467">
        <v>13.791774960000001</v>
      </c>
      <c r="T82" s="468">
        <v>2.5659999999999998</v>
      </c>
      <c r="U82" s="468">
        <v>51.60228</v>
      </c>
      <c r="V82" s="468"/>
      <c r="W82" s="467">
        <v>320.21254483999996</v>
      </c>
      <c r="X82" s="467">
        <v>15.741022109999999</v>
      </c>
      <c r="Y82" s="468">
        <v>2.508</v>
      </c>
      <c r="Z82" s="468">
        <v>60.267249999999997</v>
      </c>
      <c r="AA82" s="468"/>
      <c r="AB82" s="467">
        <v>0.14197143000000001</v>
      </c>
      <c r="AC82" s="467">
        <v>0.20325325</v>
      </c>
      <c r="AD82" s="468">
        <v>73.043000000000006</v>
      </c>
      <c r="AE82" s="468">
        <v>2.6720000000000001E-2</v>
      </c>
      <c r="AF82" s="468"/>
      <c r="AG82" s="467">
        <v>17.506146640000001</v>
      </c>
      <c r="AH82" s="467">
        <v>5.0556915199999999</v>
      </c>
      <c r="AI82" s="468">
        <v>14.734</v>
      </c>
      <c r="AJ82" s="478">
        <v>3.2948300000000001</v>
      </c>
    </row>
    <row r="83" spans="1:36" s="148" customFormat="1" ht="12" customHeight="1" x14ac:dyDescent="0.35">
      <c r="A83" s="719"/>
      <c r="B83" s="767"/>
      <c r="C83" s="367" t="s">
        <v>152</v>
      </c>
      <c r="D83" s="467">
        <v>553.71775787000001</v>
      </c>
      <c r="E83" s="467">
        <v>14.28799746</v>
      </c>
      <c r="F83" s="468">
        <v>1.3169999999999999</v>
      </c>
      <c r="G83" s="468"/>
      <c r="H83" s="467">
        <v>529.64970812000001</v>
      </c>
      <c r="I83" s="467">
        <v>13.546240239999999</v>
      </c>
      <c r="J83" s="468">
        <v>1.3050000000000002</v>
      </c>
      <c r="K83" s="468">
        <v>95.653369999999995</v>
      </c>
      <c r="L83" s="468"/>
      <c r="M83" s="467">
        <v>197.64916685</v>
      </c>
      <c r="N83" s="467">
        <v>11.002196920000001</v>
      </c>
      <c r="O83" s="468">
        <v>2.8400000000000003</v>
      </c>
      <c r="P83" s="468">
        <v>35.694929999999999</v>
      </c>
      <c r="Q83" s="468"/>
      <c r="R83" s="467">
        <v>275.69805364000001</v>
      </c>
      <c r="S83" s="467">
        <v>14.157336279999999</v>
      </c>
      <c r="T83" s="468">
        <v>2.62</v>
      </c>
      <c r="U83" s="468">
        <v>49.79036</v>
      </c>
      <c r="V83" s="468"/>
      <c r="W83" s="467">
        <v>323.36351010000004</v>
      </c>
      <c r="X83" s="467">
        <v>14.454211129999999</v>
      </c>
      <c r="Y83" s="468">
        <v>2.2810000000000001</v>
      </c>
      <c r="Z83" s="468">
        <v>58.398620000000001</v>
      </c>
      <c r="AA83" s="468"/>
      <c r="AB83" s="467">
        <v>0.60423342999999996</v>
      </c>
      <c r="AC83" s="467">
        <v>0.56931021000000004</v>
      </c>
      <c r="AD83" s="468">
        <v>48.071999999999996</v>
      </c>
      <c r="AE83" s="468">
        <v>0.10911999999999999</v>
      </c>
      <c r="AF83" s="468"/>
      <c r="AG83" s="467">
        <v>15.1369018</v>
      </c>
      <c r="AH83" s="467">
        <v>4.4181360000000005</v>
      </c>
      <c r="AI83" s="468">
        <v>14.891999999999999</v>
      </c>
      <c r="AJ83" s="478">
        <v>2.7336900000000002</v>
      </c>
    </row>
    <row r="84" spans="1:36" s="148" customFormat="1" ht="12" customHeight="1" x14ac:dyDescent="0.35">
      <c r="A84" s="719"/>
      <c r="B84" s="768" t="s">
        <v>81</v>
      </c>
      <c r="C84" s="365" t="s">
        <v>70</v>
      </c>
      <c r="D84" s="469">
        <v>678.22101509000004</v>
      </c>
      <c r="E84" s="469">
        <v>44.801186170000001</v>
      </c>
      <c r="F84" s="470">
        <v>3.37</v>
      </c>
      <c r="G84" s="470"/>
      <c r="H84" s="469">
        <v>643.24689931</v>
      </c>
      <c r="I84" s="469">
        <v>42.752822379999998</v>
      </c>
      <c r="J84" s="470">
        <v>3.3910000000000005</v>
      </c>
      <c r="K84" s="470">
        <v>94.843260000000001</v>
      </c>
      <c r="L84" s="470"/>
      <c r="M84" s="469">
        <v>333.80510836000002</v>
      </c>
      <c r="N84" s="469">
        <v>25.08808522</v>
      </c>
      <c r="O84" s="470">
        <v>3.8350000000000004</v>
      </c>
      <c r="P84" s="470">
        <v>49.217750000000002</v>
      </c>
      <c r="Q84" s="470"/>
      <c r="R84" s="469">
        <v>374.88420564</v>
      </c>
      <c r="S84" s="469">
        <v>29.733817869999999</v>
      </c>
      <c r="T84" s="470">
        <v>4.0469999999999997</v>
      </c>
      <c r="U84" s="470">
        <v>55.274639999999998</v>
      </c>
      <c r="V84" s="470"/>
      <c r="W84" s="469">
        <v>458.50687426999997</v>
      </c>
      <c r="X84" s="469">
        <v>33.98660546</v>
      </c>
      <c r="Y84" s="470">
        <v>3.782</v>
      </c>
      <c r="Z84" s="470">
        <v>67.604339999999993</v>
      </c>
      <c r="AA84" s="470"/>
      <c r="AB84" s="469">
        <v>0.40539402000000002</v>
      </c>
      <c r="AC84" s="469">
        <v>0.48401507999999999</v>
      </c>
      <c r="AD84" s="470">
        <v>60.914999999999999</v>
      </c>
      <c r="AE84" s="470">
        <v>5.9769999999999997E-2</v>
      </c>
      <c r="AF84" s="470"/>
      <c r="AG84" s="469">
        <v>21.6623479</v>
      </c>
      <c r="AH84" s="469">
        <v>6.9859441900000006</v>
      </c>
      <c r="AI84" s="470">
        <v>16.454000000000001</v>
      </c>
      <c r="AJ84" s="479">
        <v>3.194</v>
      </c>
    </row>
    <row r="85" spans="1:36" s="148" customFormat="1" ht="12" customHeight="1" x14ac:dyDescent="0.35">
      <c r="A85" s="719"/>
      <c r="B85" s="768"/>
      <c r="C85" s="365" t="s">
        <v>151</v>
      </c>
      <c r="D85" s="469">
        <v>322.42082769000001</v>
      </c>
      <c r="E85" s="469">
        <v>23.232499749999999</v>
      </c>
      <c r="F85" s="470">
        <v>3.6760000000000002</v>
      </c>
      <c r="G85" s="470"/>
      <c r="H85" s="469">
        <v>302.21872521</v>
      </c>
      <c r="I85" s="469">
        <v>22.468682529999999</v>
      </c>
      <c r="J85" s="470">
        <v>3.7929999999999997</v>
      </c>
      <c r="K85" s="470">
        <v>93.73424</v>
      </c>
      <c r="L85" s="470"/>
      <c r="M85" s="469">
        <v>180.60826824999998</v>
      </c>
      <c r="N85" s="469">
        <v>15.86953615</v>
      </c>
      <c r="O85" s="470">
        <v>4.4830000000000005</v>
      </c>
      <c r="P85" s="470">
        <v>56.01632</v>
      </c>
      <c r="Q85" s="470"/>
      <c r="R85" s="469">
        <v>179.34408041</v>
      </c>
      <c r="S85" s="469">
        <v>16.19379176</v>
      </c>
      <c r="T85" s="470">
        <v>4.6070000000000002</v>
      </c>
      <c r="U85" s="470">
        <v>55.624220000000001</v>
      </c>
      <c r="V85" s="470"/>
      <c r="W85" s="469">
        <v>222.64186231999997</v>
      </c>
      <c r="X85" s="469">
        <v>18.995529640000001</v>
      </c>
      <c r="Y85" s="470">
        <v>4.3529999999999998</v>
      </c>
      <c r="Z85" s="470">
        <v>69.053190000000001</v>
      </c>
      <c r="AA85" s="470"/>
      <c r="AB85" s="469">
        <v>0</v>
      </c>
      <c r="AC85" s="469">
        <v>0</v>
      </c>
      <c r="AD85" s="470" t="s">
        <v>84</v>
      </c>
      <c r="AE85" s="470">
        <v>0</v>
      </c>
      <c r="AF85" s="470"/>
      <c r="AG85" s="469">
        <v>10.480295330000001</v>
      </c>
      <c r="AH85" s="469">
        <v>3.6557126699999998</v>
      </c>
      <c r="AI85" s="470">
        <v>17.797000000000001</v>
      </c>
      <c r="AJ85" s="479">
        <v>3.2505000000000002</v>
      </c>
    </row>
    <row r="86" spans="1:36" s="148" customFormat="1" ht="12" customHeight="1" x14ac:dyDescent="0.35">
      <c r="A86" s="719"/>
      <c r="B86" s="768"/>
      <c r="C86" s="365" t="s">
        <v>152</v>
      </c>
      <c r="D86" s="469">
        <v>355.80018739999997</v>
      </c>
      <c r="E86" s="469">
        <v>23.240047610000001</v>
      </c>
      <c r="F86" s="470">
        <v>3.3329999999999997</v>
      </c>
      <c r="G86" s="470"/>
      <c r="H86" s="469">
        <v>341.0281741</v>
      </c>
      <c r="I86" s="469">
        <v>22.12792498</v>
      </c>
      <c r="J86" s="470">
        <v>3.3109999999999999</v>
      </c>
      <c r="K86" s="470">
        <v>95.848230000000001</v>
      </c>
      <c r="L86" s="470"/>
      <c r="M86" s="469">
        <v>153.19684010999998</v>
      </c>
      <c r="N86" s="469">
        <v>12.41658213</v>
      </c>
      <c r="O86" s="470">
        <v>4.1349999999999998</v>
      </c>
      <c r="P86" s="470">
        <v>43.056989999999999</v>
      </c>
      <c r="Q86" s="470"/>
      <c r="R86" s="469">
        <v>195.54012523</v>
      </c>
      <c r="S86" s="469">
        <v>15.83333573</v>
      </c>
      <c r="T86" s="470">
        <v>4.1310000000000002</v>
      </c>
      <c r="U86" s="470">
        <v>54.957850000000001</v>
      </c>
      <c r="V86" s="470"/>
      <c r="W86" s="469">
        <v>235.86501195</v>
      </c>
      <c r="X86" s="469">
        <v>17.48534939</v>
      </c>
      <c r="Y86" s="470">
        <v>3.782</v>
      </c>
      <c r="Z86" s="470">
        <v>66.291420000000002</v>
      </c>
      <c r="AA86" s="470"/>
      <c r="AB86" s="469">
        <v>0.40539402000000002</v>
      </c>
      <c r="AC86" s="469">
        <v>0.48401507999999999</v>
      </c>
      <c r="AD86" s="470">
        <v>60.914999999999999</v>
      </c>
      <c r="AE86" s="470">
        <v>0.11394</v>
      </c>
      <c r="AF86" s="470"/>
      <c r="AG86" s="469">
        <v>11.18205257</v>
      </c>
      <c r="AH86" s="469">
        <v>4.2506179399999997</v>
      </c>
      <c r="AI86" s="470">
        <v>19.393999999999998</v>
      </c>
      <c r="AJ86" s="479">
        <v>3.1427900000000002</v>
      </c>
    </row>
    <row r="87" spans="1:36" s="148" customFormat="1" ht="12" customHeight="1" x14ac:dyDescent="0.35">
      <c r="A87" s="719"/>
      <c r="B87" s="769" t="s">
        <v>82</v>
      </c>
      <c r="C87" s="367" t="s">
        <v>70</v>
      </c>
      <c r="D87" s="467">
        <v>406.81770699999998</v>
      </c>
      <c r="E87" s="467">
        <v>34.907552420000002</v>
      </c>
      <c r="F87" s="468">
        <v>4.3780000000000001</v>
      </c>
      <c r="G87" s="468"/>
      <c r="H87" s="467">
        <v>386.75292440999999</v>
      </c>
      <c r="I87" s="467">
        <v>32.95859866</v>
      </c>
      <c r="J87" s="468">
        <v>4.3479999999999999</v>
      </c>
      <c r="K87" s="468">
        <v>95.067869999999999</v>
      </c>
      <c r="L87" s="468"/>
      <c r="M87" s="467">
        <v>153.86984888000001</v>
      </c>
      <c r="N87" s="467">
        <v>15.169531750000001</v>
      </c>
      <c r="O87" s="468">
        <v>5.0299999999999994</v>
      </c>
      <c r="P87" s="468">
        <v>37.822800000000001</v>
      </c>
      <c r="Q87" s="468"/>
      <c r="R87" s="467">
        <v>174.98755771</v>
      </c>
      <c r="S87" s="467">
        <v>17.813549689999999</v>
      </c>
      <c r="T87" s="468">
        <v>5.194</v>
      </c>
      <c r="U87" s="468">
        <v>43.013750000000002</v>
      </c>
      <c r="V87" s="468"/>
      <c r="W87" s="467">
        <v>185.06918067000001</v>
      </c>
      <c r="X87" s="467">
        <v>21.86162813</v>
      </c>
      <c r="Y87" s="468">
        <v>6.0270000000000001</v>
      </c>
      <c r="Z87" s="468">
        <v>45.49192</v>
      </c>
      <c r="AA87" s="468"/>
      <c r="AB87" s="467">
        <v>0.34081084</v>
      </c>
      <c r="AC87" s="467">
        <v>0.41370731999999999</v>
      </c>
      <c r="AD87" s="468">
        <v>61.933000000000007</v>
      </c>
      <c r="AE87" s="468">
        <v>8.3769999999999997E-2</v>
      </c>
      <c r="AF87" s="468"/>
      <c r="AG87" s="467">
        <v>10.980700539999999</v>
      </c>
      <c r="AH87" s="467">
        <v>5.0171018099999998</v>
      </c>
      <c r="AI87" s="468">
        <v>23.311</v>
      </c>
      <c r="AJ87" s="478">
        <v>2.6991700000000001</v>
      </c>
    </row>
    <row r="88" spans="1:36" s="148" customFormat="1" ht="12" customHeight="1" x14ac:dyDescent="0.35">
      <c r="A88" s="719"/>
      <c r="B88" s="769"/>
      <c r="C88" s="367" t="s">
        <v>151</v>
      </c>
      <c r="D88" s="467">
        <v>208.90013653</v>
      </c>
      <c r="E88" s="467">
        <v>18.447290239999997</v>
      </c>
      <c r="F88" s="468">
        <v>4.5049999999999999</v>
      </c>
      <c r="G88" s="468"/>
      <c r="H88" s="467">
        <v>198.13139038999998</v>
      </c>
      <c r="I88" s="467">
        <v>17.18615286</v>
      </c>
      <c r="J88" s="468">
        <v>4.4260000000000002</v>
      </c>
      <c r="K88" s="468">
        <v>94.845029999999994</v>
      </c>
      <c r="L88" s="468"/>
      <c r="M88" s="467">
        <v>109.41752215000001</v>
      </c>
      <c r="N88" s="467">
        <v>10.973019019999999</v>
      </c>
      <c r="O88" s="468">
        <v>5.117</v>
      </c>
      <c r="P88" s="468">
        <v>52.37791</v>
      </c>
      <c r="Q88" s="468"/>
      <c r="R88" s="467">
        <v>94.829629299999993</v>
      </c>
      <c r="S88" s="467">
        <v>10.01064648</v>
      </c>
      <c r="T88" s="468">
        <v>5.3860000000000001</v>
      </c>
      <c r="U88" s="468">
        <v>45.39472</v>
      </c>
      <c r="V88" s="468"/>
      <c r="W88" s="467">
        <v>97.570682520000005</v>
      </c>
      <c r="X88" s="467">
        <v>11.75576789</v>
      </c>
      <c r="Y88" s="468">
        <v>6.1469999999999994</v>
      </c>
      <c r="Z88" s="468">
        <v>46.706850000000003</v>
      </c>
      <c r="AA88" s="468"/>
      <c r="AB88" s="467">
        <v>0.14197143000000001</v>
      </c>
      <c r="AC88" s="467">
        <v>0.20325325</v>
      </c>
      <c r="AD88" s="468">
        <v>73.043000000000006</v>
      </c>
      <c r="AE88" s="468">
        <v>6.7960000000000007E-2</v>
      </c>
      <c r="AF88" s="468"/>
      <c r="AG88" s="467">
        <v>7.0258513100000002</v>
      </c>
      <c r="AH88" s="467">
        <v>3.75879707</v>
      </c>
      <c r="AI88" s="468">
        <v>27.295999999999999</v>
      </c>
      <c r="AJ88" s="478">
        <v>3.3632599999999999</v>
      </c>
    </row>
    <row r="89" spans="1:36" s="148" customFormat="1" ht="12" customHeight="1" x14ac:dyDescent="0.35">
      <c r="A89" s="720"/>
      <c r="B89" s="770"/>
      <c r="C89" s="368" t="s">
        <v>152</v>
      </c>
      <c r="D89" s="471">
        <v>197.91757047000002</v>
      </c>
      <c r="E89" s="471">
        <v>17.962920910000001</v>
      </c>
      <c r="F89" s="472">
        <v>4.6309999999999993</v>
      </c>
      <c r="G89" s="472"/>
      <c r="H89" s="471">
        <v>188.62153401999998</v>
      </c>
      <c r="I89" s="471">
        <v>17.136389729999998</v>
      </c>
      <c r="J89" s="472">
        <v>4.6349999999999998</v>
      </c>
      <c r="K89" s="472">
        <v>95.303079999999994</v>
      </c>
      <c r="L89" s="472"/>
      <c r="M89" s="471">
        <v>44.452326739999997</v>
      </c>
      <c r="N89" s="471">
        <v>5.9057403100000005</v>
      </c>
      <c r="O89" s="472">
        <v>6.7780000000000005</v>
      </c>
      <c r="P89" s="472">
        <v>22.46002</v>
      </c>
      <c r="Q89" s="472"/>
      <c r="R89" s="471">
        <v>80.157928409999997</v>
      </c>
      <c r="S89" s="471">
        <v>9.4218596899999998</v>
      </c>
      <c r="T89" s="472">
        <v>5.9969999999999999</v>
      </c>
      <c r="U89" s="472">
        <v>40.500660000000003</v>
      </c>
      <c r="V89" s="472"/>
      <c r="W89" s="471">
        <v>87.498498150000003</v>
      </c>
      <c r="X89" s="471">
        <v>11.654653</v>
      </c>
      <c r="Y89" s="472">
        <v>6.7960000000000003</v>
      </c>
      <c r="Z89" s="472">
        <v>44.209569999999999</v>
      </c>
      <c r="AA89" s="472"/>
      <c r="AB89" s="471">
        <v>0.19883940999999999</v>
      </c>
      <c r="AC89" s="471">
        <v>0.29964569000000002</v>
      </c>
      <c r="AD89" s="472">
        <v>76.885999999999996</v>
      </c>
      <c r="AE89" s="472">
        <v>0.10047</v>
      </c>
      <c r="AF89" s="472"/>
      <c r="AG89" s="471">
        <v>3.9548492299999998</v>
      </c>
      <c r="AH89" s="471">
        <v>1.5589099100000001</v>
      </c>
      <c r="AI89" s="472">
        <v>20.111000000000001</v>
      </c>
      <c r="AJ89" s="480">
        <v>1.99823</v>
      </c>
    </row>
    <row r="90" spans="1:36" s="148" customFormat="1" ht="12" customHeight="1" x14ac:dyDescent="0.35">
      <c r="A90" s="711" t="s">
        <v>91</v>
      </c>
      <c r="B90" s="766" t="s">
        <v>80</v>
      </c>
      <c r="C90" s="366" t="s">
        <v>70</v>
      </c>
      <c r="D90" s="467">
        <v>892.69828410000002</v>
      </c>
      <c r="E90" s="467">
        <v>58.844979449999997</v>
      </c>
      <c r="F90" s="468">
        <v>3.363</v>
      </c>
      <c r="G90" s="468"/>
      <c r="H90" s="467">
        <v>847.20878485000003</v>
      </c>
      <c r="I90" s="467">
        <v>56.085202240000001</v>
      </c>
      <c r="J90" s="468">
        <v>3.3779999999999997</v>
      </c>
      <c r="K90" s="468">
        <v>94.904269999999997</v>
      </c>
      <c r="L90" s="468"/>
      <c r="M90" s="467">
        <v>421.14678716000003</v>
      </c>
      <c r="N90" s="467">
        <v>33.391719299999998</v>
      </c>
      <c r="O90" s="468">
        <v>4.0449999999999999</v>
      </c>
      <c r="P90" s="468">
        <v>47.176830000000002</v>
      </c>
      <c r="Q90" s="468"/>
      <c r="R90" s="467">
        <v>450.64906867000002</v>
      </c>
      <c r="S90" s="467">
        <v>43.691516659999998</v>
      </c>
      <c r="T90" s="468">
        <v>4.9470000000000001</v>
      </c>
      <c r="U90" s="468">
        <v>50.481679999999997</v>
      </c>
      <c r="V90" s="468"/>
      <c r="W90" s="467">
        <v>606.96568391000005</v>
      </c>
      <c r="X90" s="467">
        <v>48.49733663</v>
      </c>
      <c r="Y90" s="468">
        <v>4.077</v>
      </c>
      <c r="Z90" s="468">
        <v>67.992249999999999</v>
      </c>
      <c r="AA90" s="468"/>
      <c r="AB90" s="467">
        <v>2.2319163799999999</v>
      </c>
      <c r="AC90" s="467">
        <v>1.5970072</v>
      </c>
      <c r="AD90" s="468">
        <v>36.506999999999998</v>
      </c>
      <c r="AE90" s="468">
        <v>0.25002000000000002</v>
      </c>
      <c r="AF90" s="468"/>
      <c r="AG90" s="467">
        <v>12.6857165</v>
      </c>
      <c r="AH90" s="467">
        <v>3.7260642800000001</v>
      </c>
      <c r="AI90" s="468">
        <v>14.985999999999999</v>
      </c>
      <c r="AJ90" s="478">
        <v>1.4210499999999999</v>
      </c>
    </row>
    <row r="91" spans="1:36" s="148" customFormat="1" ht="12" customHeight="1" x14ac:dyDescent="0.35">
      <c r="A91" s="712"/>
      <c r="B91" s="767"/>
      <c r="C91" s="367" t="s">
        <v>151</v>
      </c>
      <c r="D91" s="467">
        <v>425.66103702999999</v>
      </c>
      <c r="E91" s="467">
        <v>30.09230586</v>
      </c>
      <c r="F91" s="468">
        <v>3.6069999999999998</v>
      </c>
      <c r="G91" s="468"/>
      <c r="H91" s="467">
        <v>402.19825303000005</v>
      </c>
      <c r="I91" s="467">
        <v>28.45273972</v>
      </c>
      <c r="J91" s="468">
        <v>3.6089999999999995</v>
      </c>
      <c r="K91" s="468">
        <v>94.487920000000003</v>
      </c>
      <c r="L91" s="468"/>
      <c r="M91" s="467">
        <v>240.65443494000002</v>
      </c>
      <c r="N91" s="467">
        <v>19.07139677</v>
      </c>
      <c r="O91" s="468">
        <v>4.0430000000000001</v>
      </c>
      <c r="P91" s="468">
        <v>56.536639999999998</v>
      </c>
      <c r="Q91" s="468"/>
      <c r="R91" s="467">
        <v>205.11487758999999</v>
      </c>
      <c r="S91" s="467">
        <v>22.33018547</v>
      </c>
      <c r="T91" s="468">
        <v>5.5540000000000003</v>
      </c>
      <c r="U91" s="468">
        <v>48.187370000000001</v>
      </c>
      <c r="V91" s="468"/>
      <c r="W91" s="467">
        <v>288.03495057999999</v>
      </c>
      <c r="X91" s="467">
        <v>25.165206229999999</v>
      </c>
      <c r="Y91" s="468">
        <v>4.4580000000000002</v>
      </c>
      <c r="Z91" s="468">
        <v>67.667680000000004</v>
      </c>
      <c r="AA91" s="468"/>
      <c r="AB91" s="467">
        <v>0.92998663999999998</v>
      </c>
      <c r="AC91" s="467">
        <v>1.08742523</v>
      </c>
      <c r="AD91" s="468">
        <v>59.658000000000001</v>
      </c>
      <c r="AE91" s="468">
        <v>0.21848000000000001</v>
      </c>
      <c r="AF91" s="468"/>
      <c r="AG91" s="467">
        <v>7.2585153200000008</v>
      </c>
      <c r="AH91" s="467">
        <v>2.6428317999999997</v>
      </c>
      <c r="AI91" s="468">
        <v>18.576999999999998</v>
      </c>
      <c r="AJ91" s="478">
        <v>1.70523</v>
      </c>
    </row>
    <row r="92" spans="1:36" s="148" customFormat="1" ht="12" customHeight="1" x14ac:dyDescent="0.35">
      <c r="A92" s="712"/>
      <c r="B92" s="767"/>
      <c r="C92" s="367" t="s">
        <v>152</v>
      </c>
      <c r="D92" s="467">
        <v>467.03724706999998</v>
      </c>
      <c r="E92" s="467">
        <v>31.30901355</v>
      </c>
      <c r="F92" s="468">
        <v>3.42</v>
      </c>
      <c r="G92" s="468"/>
      <c r="H92" s="467">
        <v>445.01053181000003</v>
      </c>
      <c r="I92" s="467">
        <v>30.176664899999999</v>
      </c>
      <c r="J92" s="468">
        <v>3.46</v>
      </c>
      <c r="K92" s="468">
        <v>95.283730000000006</v>
      </c>
      <c r="L92" s="468"/>
      <c r="M92" s="467">
        <v>180.49235221000001</v>
      </c>
      <c r="N92" s="467">
        <v>17.320668740000002</v>
      </c>
      <c r="O92" s="468">
        <v>4.8959999999999999</v>
      </c>
      <c r="P92" s="468">
        <v>38.646239999999999</v>
      </c>
      <c r="Q92" s="468"/>
      <c r="R92" s="467">
        <v>245.53419108</v>
      </c>
      <c r="S92" s="467">
        <v>23.665849730000001</v>
      </c>
      <c r="T92" s="468">
        <v>4.9180000000000001</v>
      </c>
      <c r="U92" s="468">
        <v>52.572719999999997</v>
      </c>
      <c r="V92" s="468"/>
      <c r="W92" s="467">
        <v>318.93073333000001</v>
      </c>
      <c r="X92" s="467">
        <v>25.891015469999999</v>
      </c>
      <c r="Y92" s="468">
        <v>4.1419999999999995</v>
      </c>
      <c r="Z92" s="468">
        <v>68.288070000000005</v>
      </c>
      <c r="AA92" s="468"/>
      <c r="AB92" s="467">
        <v>1.3019297400000001</v>
      </c>
      <c r="AC92" s="467">
        <v>1.0070551400000001</v>
      </c>
      <c r="AD92" s="468">
        <v>39.465000000000003</v>
      </c>
      <c r="AE92" s="468">
        <v>0.27876000000000001</v>
      </c>
      <c r="AF92" s="468"/>
      <c r="AG92" s="467">
        <v>5.42720118</v>
      </c>
      <c r="AH92" s="467">
        <v>1.9861338800000001</v>
      </c>
      <c r="AI92" s="468">
        <v>18.670999999999999</v>
      </c>
      <c r="AJ92" s="478">
        <v>1.16205</v>
      </c>
    </row>
    <row r="93" spans="1:36" s="148" customFormat="1" ht="12" customHeight="1" x14ac:dyDescent="0.35">
      <c r="A93" s="712"/>
      <c r="B93" s="768" t="s">
        <v>81</v>
      </c>
      <c r="C93" s="365" t="s">
        <v>70</v>
      </c>
      <c r="D93" s="469">
        <v>694.37406013999998</v>
      </c>
      <c r="E93" s="469">
        <v>70.765139420000011</v>
      </c>
      <c r="F93" s="470">
        <v>5.2</v>
      </c>
      <c r="G93" s="470"/>
      <c r="H93" s="469">
        <v>658.59710699000004</v>
      </c>
      <c r="I93" s="469">
        <v>67.115638910000001</v>
      </c>
      <c r="J93" s="470">
        <v>5.1989999999999998</v>
      </c>
      <c r="K93" s="470">
        <v>94.8476</v>
      </c>
      <c r="L93" s="470"/>
      <c r="M93" s="469">
        <v>348.91306632999999</v>
      </c>
      <c r="N93" s="469">
        <v>37.862779929999995</v>
      </c>
      <c r="O93" s="470">
        <v>5.5369999999999999</v>
      </c>
      <c r="P93" s="470">
        <v>50.248570000000001</v>
      </c>
      <c r="Q93" s="470"/>
      <c r="R93" s="469">
        <v>378.95091418999999</v>
      </c>
      <c r="S93" s="469">
        <v>47.738129409999999</v>
      </c>
      <c r="T93" s="470">
        <v>6.4269999999999996</v>
      </c>
      <c r="U93" s="470">
        <v>54.574460000000002</v>
      </c>
      <c r="V93" s="470"/>
      <c r="W93" s="469">
        <v>500.05573866999998</v>
      </c>
      <c r="X93" s="469">
        <v>54.112815260000005</v>
      </c>
      <c r="Y93" s="470">
        <v>5.5209999999999999</v>
      </c>
      <c r="Z93" s="470">
        <v>72.015330000000006</v>
      </c>
      <c r="AA93" s="470"/>
      <c r="AB93" s="469">
        <v>1.9557607700000001</v>
      </c>
      <c r="AC93" s="469">
        <v>1.5266164100000001</v>
      </c>
      <c r="AD93" s="470">
        <v>39.825000000000003</v>
      </c>
      <c r="AE93" s="470">
        <v>0.28166000000000002</v>
      </c>
      <c r="AF93" s="470"/>
      <c r="AG93" s="469">
        <v>9.5707247500000001</v>
      </c>
      <c r="AH93" s="469">
        <v>3.44029995</v>
      </c>
      <c r="AI93" s="470">
        <v>18.34</v>
      </c>
      <c r="AJ93" s="479">
        <v>1.37832</v>
      </c>
    </row>
    <row r="94" spans="1:36" s="148" customFormat="1" ht="12" customHeight="1" x14ac:dyDescent="0.35">
      <c r="A94" s="712"/>
      <c r="B94" s="768"/>
      <c r="C94" s="365" t="s">
        <v>151</v>
      </c>
      <c r="D94" s="469">
        <v>322.29293813999999</v>
      </c>
      <c r="E94" s="469">
        <v>36.65290547</v>
      </c>
      <c r="F94" s="470">
        <v>5.8020000000000005</v>
      </c>
      <c r="G94" s="470"/>
      <c r="H94" s="469">
        <v>303.71215341999999</v>
      </c>
      <c r="I94" s="469">
        <v>34.452579469999996</v>
      </c>
      <c r="J94" s="470">
        <v>5.7880000000000003</v>
      </c>
      <c r="K94" s="470">
        <v>94.234809999999996</v>
      </c>
      <c r="L94" s="470"/>
      <c r="M94" s="469">
        <v>185.92416919999999</v>
      </c>
      <c r="N94" s="469">
        <v>21.907074309999999</v>
      </c>
      <c r="O94" s="470">
        <v>6.0119999999999996</v>
      </c>
      <c r="P94" s="470">
        <v>57.687939999999998</v>
      </c>
      <c r="Q94" s="470"/>
      <c r="R94" s="469">
        <v>168.51104208000001</v>
      </c>
      <c r="S94" s="469">
        <v>24.05178137</v>
      </c>
      <c r="T94" s="470">
        <v>7.282</v>
      </c>
      <c r="U94" s="470">
        <v>52.285060000000001</v>
      </c>
      <c r="V94" s="470"/>
      <c r="W94" s="469">
        <v>233.26930277</v>
      </c>
      <c r="X94" s="469">
        <v>28.06005979</v>
      </c>
      <c r="Y94" s="470">
        <v>6.1370000000000005</v>
      </c>
      <c r="Z94" s="470">
        <v>72.378039999999999</v>
      </c>
      <c r="AA94" s="470"/>
      <c r="AB94" s="469">
        <v>0.92998663999999998</v>
      </c>
      <c r="AC94" s="469">
        <v>1.08742523</v>
      </c>
      <c r="AD94" s="470">
        <v>59.658000000000001</v>
      </c>
      <c r="AE94" s="470">
        <v>0.28854999999999997</v>
      </c>
      <c r="AF94" s="470"/>
      <c r="AG94" s="469">
        <v>5.7523614799999994</v>
      </c>
      <c r="AH94" s="469">
        <v>2.5351225300000002</v>
      </c>
      <c r="AI94" s="470">
        <v>22.484999999999999</v>
      </c>
      <c r="AJ94" s="479">
        <v>1.7848200000000001</v>
      </c>
    </row>
    <row r="95" spans="1:36" s="148" customFormat="1" ht="12" customHeight="1" x14ac:dyDescent="0.35">
      <c r="A95" s="712"/>
      <c r="B95" s="768"/>
      <c r="C95" s="365" t="s">
        <v>152</v>
      </c>
      <c r="D95" s="469">
        <v>372.08112199999999</v>
      </c>
      <c r="E95" s="469">
        <v>36.496875350000003</v>
      </c>
      <c r="F95" s="470">
        <v>5.0049999999999999</v>
      </c>
      <c r="G95" s="470"/>
      <c r="H95" s="469">
        <v>354.88495356999999</v>
      </c>
      <c r="I95" s="469">
        <v>35.008360780000004</v>
      </c>
      <c r="J95" s="470">
        <v>5.0330000000000004</v>
      </c>
      <c r="K95" s="470">
        <v>95.378380000000007</v>
      </c>
      <c r="L95" s="470"/>
      <c r="M95" s="469">
        <v>162.98889713999998</v>
      </c>
      <c r="N95" s="469">
        <v>18.387298149999999</v>
      </c>
      <c r="O95" s="470">
        <v>5.7560000000000002</v>
      </c>
      <c r="P95" s="470">
        <v>43.804670000000002</v>
      </c>
      <c r="Q95" s="470"/>
      <c r="R95" s="469">
        <v>210.43987211000001</v>
      </c>
      <c r="S95" s="469">
        <v>25.700649890000001</v>
      </c>
      <c r="T95" s="470">
        <v>6.2309999999999999</v>
      </c>
      <c r="U95" s="470">
        <v>56.557519999999997</v>
      </c>
      <c r="V95" s="470"/>
      <c r="W95" s="469">
        <v>266.78643591000002</v>
      </c>
      <c r="X95" s="469">
        <v>28.397540069999998</v>
      </c>
      <c r="Y95" s="470">
        <v>5.431</v>
      </c>
      <c r="Z95" s="470">
        <v>71.701149999999998</v>
      </c>
      <c r="AA95" s="470"/>
      <c r="AB95" s="469">
        <v>1.0257741300000001</v>
      </c>
      <c r="AC95" s="469">
        <v>0.89215464</v>
      </c>
      <c r="AD95" s="470">
        <v>44.374000000000002</v>
      </c>
      <c r="AE95" s="470">
        <v>0.27568999999999999</v>
      </c>
      <c r="AF95" s="470"/>
      <c r="AG95" s="469">
        <v>3.8183632699999999</v>
      </c>
      <c r="AH95" s="469">
        <v>1.7774611600000001</v>
      </c>
      <c r="AI95" s="470">
        <v>23.75</v>
      </c>
      <c r="AJ95" s="479">
        <v>1.0262199999999999</v>
      </c>
    </row>
    <row r="96" spans="1:36" s="148" customFormat="1" ht="12" customHeight="1" x14ac:dyDescent="0.35">
      <c r="A96" s="712"/>
      <c r="B96" s="769" t="s">
        <v>82</v>
      </c>
      <c r="C96" s="367" t="s">
        <v>70</v>
      </c>
      <c r="D96" s="467">
        <v>198.32422396000001</v>
      </c>
      <c r="E96" s="467">
        <v>31.90698489</v>
      </c>
      <c r="F96" s="468">
        <v>8.2080000000000002</v>
      </c>
      <c r="G96" s="468"/>
      <c r="H96" s="467">
        <v>188.61167785999999</v>
      </c>
      <c r="I96" s="467">
        <v>30.189979820000001</v>
      </c>
      <c r="J96" s="468">
        <v>8.1669999999999998</v>
      </c>
      <c r="K96" s="468">
        <v>95.102689999999996</v>
      </c>
      <c r="L96" s="468"/>
      <c r="M96" s="467">
        <v>72.233720820000002</v>
      </c>
      <c r="N96" s="467">
        <v>12.54241216</v>
      </c>
      <c r="O96" s="468">
        <v>8.859</v>
      </c>
      <c r="P96" s="468">
        <v>36.422040000000003</v>
      </c>
      <c r="Q96" s="468"/>
      <c r="R96" s="467">
        <v>71.698154479999999</v>
      </c>
      <c r="S96" s="467">
        <v>14.26652307</v>
      </c>
      <c r="T96" s="468">
        <v>10.151999999999999</v>
      </c>
      <c r="U96" s="468">
        <v>36.151989999999998</v>
      </c>
      <c r="V96" s="468"/>
      <c r="W96" s="467">
        <v>106.90994524</v>
      </c>
      <c r="X96" s="467">
        <v>19.040639949999999</v>
      </c>
      <c r="Y96" s="468">
        <v>9.0869999999999997</v>
      </c>
      <c r="Z96" s="468">
        <v>53.906649999999999</v>
      </c>
      <c r="AA96" s="468"/>
      <c r="AB96" s="467">
        <v>0.27615561000000005</v>
      </c>
      <c r="AC96" s="467">
        <v>0.47274815000000003</v>
      </c>
      <c r="AD96" s="468">
        <v>87.341000000000008</v>
      </c>
      <c r="AE96" s="468">
        <v>0.13924</v>
      </c>
      <c r="AF96" s="468"/>
      <c r="AG96" s="467">
        <v>3.1149917500000002</v>
      </c>
      <c r="AH96" s="467">
        <v>1.67923321</v>
      </c>
      <c r="AI96" s="468">
        <v>27.504000000000001</v>
      </c>
      <c r="AJ96" s="478">
        <v>1.5706599999999999</v>
      </c>
    </row>
    <row r="97" spans="1:36" s="148" customFormat="1" ht="12" customHeight="1" x14ac:dyDescent="0.35">
      <c r="A97" s="712"/>
      <c r="B97" s="769"/>
      <c r="C97" s="367" t="s">
        <v>151</v>
      </c>
      <c r="D97" s="467">
        <v>103.36809889</v>
      </c>
      <c r="E97" s="467">
        <v>17.059862089999999</v>
      </c>
      <c r="F97" s="468">
        <v>8.42</v>
      </c>
      <c r="G97" s="468"/>
      <c r="H97" s="467">
        <v>98.48609961999999</v>
      </c>
      <c r="I97" s="467">
        <v>16.176286189999999</v>
      </c>
      <c r="J97" s="468">
        <v>8.3800000000000008</v>
      </c>
      <c r="K97" s="468">
        <v>95.277069999999995</v>
      </c>
      <c r="L97" s="468"/>
      <c r="M97" s="467">
        <v>54.730265750000001</v>
      </c>
      <c r="N97" s="467">
        <v>9.8340730700000005</v>
      </c>
      <c r="O97" s="468">
        <v>9.1669999999999998</v>
      </c>
      <c r="P97" s="468">
        <v>52.946959999999997</v>
      </c>
      <c r="Q97" s="468"/>
      <c r="R97" s="467">
        <v>36.603835509999996</v>
      </c>
      <c r="S97" s="467">
        <v>7.7449470300000005</v>
      </c>
      <c r="T97" s="468">
        <v>10.795</v>
      </c>
      <c r="U97" s="468">
        <v>35.411149999999999</v>
      </c>
      <c r="V97" s="468"/>
      <c r="W97" s="467">
        <v>54.765647810000004</v>
      </c>
      <c r="X97" s="467">
        <v>10.272557800000001</v>
      </c>
      <c r="Y97" s="468">
        <v>9.5699999999999985</v>
      </c>
      <c r="Z97" s="468">
        <v>52.981189999999998</v>
      </c>
      <c r="AA97" s="468"/>
      <c r="AB97" s="467">
        <v>0</v>
      </c>
      <c r="AC97" s="467">
        <v>0</v>
      </c>
      <c r="AD97" s="468" t="s">
        <v>84</v>
      </c>
      <c r="AE97" s="468">
        <v>0</v>
      </c>
      <c r="AF97" s="468"/>
      <c r="AG97" s="467">
        <v>1.5061538399999999</v>
      </c>
      <c r="AH97" s="467">
        <v>0.83601769999999997</v>
      </c>
      <c r="AI97" s="468">
        <v>28.32</v>
      </c>
      <c r="AJ97" s="478">
        <v>1.4570799999999999</v>
      </c>
    </row>
    <row r="98" spans="1:36" s="148" customFormat="1" ht="12" customHeight="1" x14ac:dyDescent="0.35">
      <c r="A98" s="713"/>
      <c r="B98" s="770"/>
      <c r="C98" s="368" t="s">
        <v>152</v>
      </c>
      <c r="D98" s="471">
        <v>94.956125069999999</v>
      </c>
      <c r="E98" s="471">
        <v>15.57412349</v>
      </c>
      <c r="F98" s="472">
        <v>8.3680000000000003</v>
      </c>
      <c r="G98" s="472"/>
      <c r="H98" s="471">
        <v>90.125578250000004</v>
      </c>
      <c r="I98" s="471">
        <v>14.76176792</v>
      </c>
      <c r="J98" s="472">
        <v>8.3570000000000011</v>
      </c>
      <c r="K98" s="472">
        <v>94.912859999999995</v>
      </c>
      <c r="L98" s="472"/>
      <c r="M98" s="471">
        <v>17.503455070000001</v>
      </c>
      <c r="N98" s="471">
        <v>4.0330545000000004</v>
      </c>
      <c r="O98" s="472">
        <v>11.756</v>
      </c>
      <c r="P98" s="472">
        <v>18.433199999999999</v>
      </c>
      <c r="Q98" s="472"/>
      <c r="R98" s="471">
        <v>35.094318970000003</v>
      </c>
      <c r="S98" s="471">
        <v>7.3179906700000004</v>
      </c>
      <c r="T98" s="472">
        <v>10.638999999999999</v>
      </c>
      <c r="U98" s="472">
        <v>36.958460000000002</v>
      </c>
      <c r="V98" s="472"/>
      <c r="W98" s="471">
        <v>52.144297430000002</v>
      </c>
      <c r="X98" s="471">
        <v>9.5896805000000001</v>
      </c>
      <c r="Y98" s="472">
        <v>9.3829999999999991</v>
      </c>
      <c r="Z98" s="472">
        <v>54.914099999999998</v>
      </c>
      <c r="AA98" s="472"/>
      <c r="AB98" s="471">
        <v>0.27615561000000005</v>
      </c>
      <c r="AC98" s="471">
        <v>0.47274815000000003</v>
      </c>
      <c r="AD98" s="472">
        <v>87.341000000000008</v>
      </c>
      <c r="AE98" s="472">
        <v>0.29082000000000002</v>
      </c>
      <c r="AF98" s="472"/>
      <c r="AG98" s="471">
        <v>1.6088379099999999</v>
      </c>
      <c r="AH98" s="471">
        <v>1.0041339199999999</v>
      </c>
      <c r="AI98" s="472">
        <v>31.844000000000001</v>
      </c>
      <c r="AJ98" s="480">
        <v>1.6942999999999999</v>
      </c>
    </row>
    <row r="99" spans="1:36" s="148" customFormat="1" ht="12" customHeight="1" x14ac:dyDescent="0.35">
      <c r="A99" s="718" t="s">
        <v>92</v>
      </c>
      <c r="B99" s="766" t="s">
        <v>80</v>
      </c>
      <c r="C99" s="366" t="s">
        <v>70</v>
      </c>
      <c r="D99" s="467">
        <v>335.66523583000003</v>
      </c>
      <c r="E99" s="467">
        <v>21.221813940000001</v>
      </c>
      <c r="F99" s="468">
        <v>3.2259999999999995</v>
      </c>
      <c r="G99" s="468"/>
      <c r="H99" s="467">
        <v>302.39607503000002</v>
      </c>
      <c r="I99" s="467">
        <v>19.161657999999999</v>
      </c>
      <c r="J99" s="468">
        <v>3.2329999999999997</v>
      </c>
      <c r="K99" s="468">
        <v>90.088589999999996</v>
      </c>
      <c r="L99" s="468"/>
      <c r="M99" s="467">
        <v>123.25582442000001</v>
      </c>
      <c r="N99" s="467">
        <v>9.3650111799999998</v>
      </c>
      <c r="O99" s="468">
        <v>3.8769999999999998</v>
      </c>
      <c r="P99" s="468">
        <v>36.71987</v>
      </c>
      <c r="Q99" s="468"/>
      <c r="R99" s="467">
        <v>132.49944503</v>
      </c>
      <c r="S99" s="467">
        <v>12.312539280000001</v>
      </c>
      <c r="T99" s="468">
        <v>4.7409999999999997</v>
      </c>
      <c r="U99" s="468">
        <v>39.473689999999998</v>
      </c>
      <c r="V99" s="468"/>
      <c r="W99" s="467">
        <v>213.75691884999998</v>
      </c>
      <c r="X99" s="467">
        <v>17.585110629999999</v>
      </c>
      <c r="Y99" s="468">
        <v>4.1970000000000001</v>
      </c>
      <c r="Z99" s="468">
        <v>63.681579999999997</v>
      </c>
      <c r="AA99" s="468"/>
      <c r="AB99" s="467">
        <v>0.25124493000000003</v>
      </c>
      <c r="AC99" s="467">
        <v>0.24573571999999999</v>
      </c>
      <c r="AD99" s="468">
        <v>49.902000000000001</v>
      </c>
      <c r="AE99" s="468">
        <v>7.485E-2</v>
      </c>
      <c r="AF99" s="468"/>
      <c r="AG99" s="467">
        <v>14.76453354</v>
      </c>
      <c r="AH99" s="467">
        <v>3.2457983700000002</v>
      </c>
      <c r="AI99" s="468">
        <v>11.215999999999999</v>
      </c>
      <c r="AJ99" s="478">
        <v>4.3985900000000004</v>
      </c>
    </row>
    <row r="100" spans="1:36" s="148" customFormat="1" ht="12" customHeight="1" x14ac:dyDescent="0.35">
      <c r="A100" s="719"/>
      <c r="B100" s="767"/>
      <c r="C100" s="367" t="s">
        <v>151</v>
      </c>
      <c r="D100" s="467">
        <v>164.58811147</v>
      </c>
      <c r="E100" s="467">
        <v>11.132274410000001</v>
      </c>
      <c r="F100" s="468">
        <v>3.4510000000000001</v>
      </c>
      <c r="G100" s="468"/>
      <c r="H100" s="467">
        <v>148.02541339999999</v>
      </c>
      <c r="I100" s="467">
        <v>9.8314740900000004</v>
      </c>
      <c r="J100" s="468">
        <v>3.3890000000000002</v>
      </c>
      <c r="K100" s="468">
        <v>89.936880000000002</v>
      </c>
      <c r="L100" s="468"/>
      <c r="M100" s="467">
        <v>79.677543450000002</v>
      </c>
      <c r="N100" s="467">
        <v>6.0841368899999999</v>
      </c>
      <c r="O100" s="468">
        <v>3.8960000000000004</v>
      </c>
      <c r="P100" s="468">
        <v>48.410269999999997</v>
      </c>
      <c r="Q100" s="468"/>
      <c r="R100" s="467">
        <v>64.192051039999996</v>
      </c>
      <c r="S100" s="467">
        <v>6.5632758199999994</v>
      </c>
      <c r="T100" s="468">
        <v>5.2170000000000005</v>
      </c>
      <c r="U100" s="468">
        <v>39.001629999999999</v>
      </c>
      <c r="V100" s="468"/>
      <c r="W100" s="467">
        <v>104.86789819000001</v>
      </c>
      <c r="X100" s="467">
        <v>9.7693490799999996</v>
      </c>
      <c r="Y100" s="468">
        <v>4.7530000000000001</v>
      </c>
      <c r="Z100" s="468">
        <v>63.715350000000001</v>
      </c>
      <c r="AA100" s="468"/>
      <c r="AB100" s="467">
        <v>4.0365810000000002E-2</v>
      </c>
      <c r="AC100" s="467">
        <v>5.4718780000000002E-2</v>
      </c>
      <c r="AD100" s="468">
        <v>69.162000000000006</v>
      </c>
      <c r="AE100" s="468">
        <v>2.453E-2</v>
      </c>
      <c r="AF100" s="468"/>
      <c r="AG100" s="467">
        <v>7.6266113799999999</v>
      </c>
      <c r="AH100" s="467">
        <v>1.9473803000000001</v>
      </c>
      <c r="AI100" s="468">
        <v>13.028</v>
      </c>
      <c r="AJ100" s="478">
        <v>4.6337599999999997</v>
      </c>
    </row>
    <row r="101" spans="1:36" s="148" customFormat="1" ht="12" customHeight="1" x14ac:dyDescent="0.35">
      <c r="A101" s="719"/>
      <c r="B101" s="767"/>
      <c r="C101" s="367" t="s">
        <v>152</v>
      </c>
      <c r="D101" s="467">
        <v>171.07712437000001</v>
      </c>
      <c r="E101" s="467">
        <v>11.05994871</v>
      </c>
      <c r="F101" s="468">
        <v>3.298</v>
      </c>
      <c r="G101" s="468"/>
      <c r="H101" s="467">
        <v>154.37066163</v>
      </c>
      <c r="I101" s="467">
        <v>10.17691363</v>
      </c>
      <c r="J101" s="468">
        <v>3.3640000000000003</v>
      </c>
      <c r="K101" s="468">
        <v>90.234539999999996</v>
      </c>
      <c r="L101" s="468"/>
      <c r="M101" s="467">
        <v>43.578280970000002</v>
      </c>
      <c r="N101" s="467">
        <v>4.8710449799999997</v>
      </c>
      <c r="O101" s="468">
        <v>5.7029999999999994</v>
      </c>
      <c r="P101" s="468">
        <v>25.47289</v>
      </c>
      <c r="Q101" s="468"/>
      <c r="R101" s="467">
        <v>68.307393989999994</v>
      </c>
      <c r="S101" s="467">
        <v>6.8550772100000001</v>
      </c>
      <c r="T101" s="468">
        <v>5.12</v>
      </c>
      <c r="U101" s="468">
        <v>39.927840000000003</v>
      </c>
      <c r="V101" s="468"/>
      <c r="W101" s="467">
        <v>108.88902066</v>
      </c>
      <c r="X101" s="467">
        <v>8.777397520000001</v>
      </c>
      <c r="Y101" s="468">
        <v>4.1129999999999995</v>
      </c>
      <c r="Z101" s="468">
        <v>63.649079999999998</v>
      </c>
      <c r="AA101" s="468"/>
      <c r="AB101" s="467">
        <v>0.21087912</v>
      </c>
      <c r="AC101" s="467">
        <v>0.23896437000000001</v>
      </c>
      <c r="AD101" s="468">
        <v>57.815000000000005</v>
      </c>
      <c r="AE101" s="468">
        <v>0.12327</v>
      </c>
      <c r="AF101" s="468"/>
      <c r="AG101" s="467">
        <v>7.1379221600000005</v>
      </c>
      <c r="AH101" s="467">
        <v>1.9000420499999999</v>
      </c>
      <c r="AI101" s="468">
        <v>13.581</v>
      </c>
      <c r="AJ101" s="478">
        <v>4.1723400000000002</v>
      </c>
    </row>
    <row r="102" spans="1:36" s="148" customFormat="1" ht="12" customHeight="1" x14ac:dyDescent="0.35">
      <c r="A102" s="719"/>
      <c r="B102" s="768" t="s">
        <v>81</v>
      </c>
      <c r="C102" s="365" t="s">
        <v>70</v>
      </c>
      <c r="D102" s="469">
        <v>231.85825821</v>
      </c>
      <c r="E102" s="469">
        <v>28.828371579999999</v>
      </c>
      <c r="F102" s="470">
        <v>6.3439999999999994</v>
      </c>
      <c r="G102" s="470"/>
      <c r="H102" s="469">
        <v>208.90125125999998</v>
      </c>
      <c r="I102" s="469">
        <v>25.847609219999999</v>
      </c>
      <c r="J102" s="470">
        <v>6.3130000000000006</v>
      </c>
      <c r="K102" s="470">
        <v>90.098690000000005</v>
      </c>
      <c r="L102" s="470"/>
      <c r="M102" s="469">
        <v>88.817847580000006</v>
      </c>
      <c r="N102" s="469">
        <v>12.04600555</v>
      </c>
      <c r="O102" s="470">
        <v>6.92</v>
      </c>
      <c r="P102" s="470">
        <v>38.306959999999997</v>
      </c>
      <c r="Q102" s="470"/>
      <c r="R102" s="469">
        <v>93.971032609999995</v>
      </c>
      <c r="S102" s="469">
        <v>14.63097578</v>
      </c>
      <c r="T102" s="470">
        <v>7.944</v>
      </c>
      <c r="U102" s="470">
        <v>40.529519999999998</v>
      </c>
      <c r="V102" s="470"/>
      <c r="W102" s="469">
        <v>159.36715366000001</v>
      </c>
      <c r="X102" s="469">
        <v>21.665010849999998</v>
      </c>
      <c r="Y102" s="470">
        <v>6.9360000000000008</v>
      </c>
      <c r="Z102" s="470">
        <v>68.734729999999999</v>
      </c>
      <c r="AA102" s="470"/>
      <c r="AB102" s="469">
        <v>0.21087912</v>
      </c>
      <c r="AC102" s="469">
        <v>0.23896437000000001</v>
      </c>
      <c r="AD102" s="470">
        <v>57.815000000000005</v>
      </c>
      <c r="AE102" s="470">
        <v>9.0950000000000003E-2</v>
      </c>
      <c r="AF102" s="470"/>
      <c r="AG102" s="469">
        <v>6.96638701</v>
      </c>
      <c r="AH102" s="469">
        <v>2.7136743000000001</v>
      </c>
      <c r="AI102" s="470">
        <v>19.873999999999999</v>
      </c>
      <c r="AJ102" s="479">
        <v>3.0045899999999999</v>
      </c>
    </row>
    <row r="103" spans="1:36" s="148" customFormat="1" ht="12" customHeight="1" x14ac:dyDescent="0.35">
      <c r="A103" s="719"/>
      <c r="B103" s="768"/>
      <c r="C103" s="365" t="s">
        <v>151</v>
      </c>
      <c r="D103" s="469">
        <v>109.93609456999999</v>
      </c>
      <c r="E103" s="469">
        <v>14.86418288</v>
      </c>
      <c r="F103" s="470">
        <v>6.8979999999999997</v>
      </c>
      <c r="G103" s="470"/>
      <c r="H103" s="469">
        <v>98.507808780000005</v>
      </c>
      <c r="I103" s="469">
        <v>13.3799817</v>
      </c>
      <c r="J103" s="470">
        <v>6.93</v>
      </c>
      <c r="K103" s="470">
        <v>89.604609999999994</v>
      </c>
      <c r="L103" s="470"/>
      <c r="M103" s="469">
        <v>53.502333550000003</v>
      </c>
      <c r="N103" s="469">
        <v>7.7868025900000006</v>
      </c>
      <c r="O103" s="470">
        <v>7.426000000000001</v>
      </c>
      <c r="P103" s="470">
        <v>48.666759999999996</v>
      </c>
      <c r="Q103" s="470"/>
      <c r="R103" s="469">
        <v>44.824016479999997</v>
      </c>
      <c r="S103" s="469">
        <v>7.8016759000000002</v>
      </c>
      <c r="T103" s="470">
        <v>8.8800000000000008</v>
      </c>
      <c r="U103" s="470">
        <v>40.772790000000001</v>
      </c>
      <c r="V103" s="470"/>
      <c r="W103" s="469">
        <v>76.884905529999997</v>
      </c>
      <c r="X103" s="469">
        <v>11.635080669999999</v>
      </c>
      <c r="Y103" s="470">
        <v>7.7210000000000001</v>
      </c>
      <c r="Z103" s="470">
        <v>69.936000000000007</v>
      </c>
      <c r="AA103" s="470"/>
      <c r="AB103" s="469">
        <v>0</v>
      </c>
      <c r="AC103" s="469">
        <v>0</v>
      </c>
      <c r="AD103" s="470" t="s">
        <v>84</v>
      </c>
      <c r="AE103" s="470">
        <v>0</v>
      </c>
      <c r="AF103" s="470"/>
      <c r="AG103" s="469">
        <v>3.38990079</v>
      </c>
      <c r="AH103" s="469">
        <v>1.46973478</v>
      </c>
      <c r="AI103" s="470">
        <v>22.120999999999999</v>
      </c>
      <c r="AJ103" s="479">
        <v>3.08352</v>
      </c>
    </row>
    <row r="104" spans="1:36" s="148" customFormat="1" ht="12" customHeight="1" x14ac:dyDescent="0.35">
      <c r="A104" s="719"/>
      <c r="B104" s="768"/>
      <c r="C104" s="365" t="s">
        <v>152</v>
      </c>
      <c r="D104" s="469">
        <v>121.92216363999999</v>
      </c>
      <c r="E104" s="469">
        <v>14.669213299999999</v>
      </c>
      <c r="F104" s="470">
        <v>6.1390000000000002</v>
      </c>
      <c r="G104" s="470"/>
      <c r="H104" s="469">
        <v>110.39344249</v>
      </c>
      <c r="I104" s="469">
        <v>13.15606655</v>
      </c>
      <c r="J104" s="470">
        <v>6.08</v>
      </c>
      <c r="K104" s="470">
        <v>90.544200000000004</v>
      </c>
      <c r="L104" s="470"/>
      <c r="M104" s="469">
        <v>35.315514029999996</v>
      </c>
      <c r="N104" s="469">
        <v>5.4091457300000005</v>
      </c>
      <c r="O104" s="470">
        <v>7.8149999999999995</v>
      </c>
      <c r="P104" s="470">
        <v>28.965620000000001</v>
      </c>
      <c r="Q104" s="470"/>
      <c r="R104" s="469">
        <v>49.147016130000004</v>
      </c>
      <c r="S104" s="469">
        <v>7.5520157799999996</v>
      </c>
      <c r="T104" s="470">
        <v>7.84</v>
      </c>
      <c r="U104" s="470">
        <v>40.310160000000003</v>
      </c>
      <c r="V104" s="470"/>
      <c r="W104" s="469">
        <v>82.482248120000008</v>
      </c>
      <c r="X104" s="469">
        <v>10.72963588</v>
      </c>
      <c r="Y104" s="470">
        <v>6.6369999999999996</v>
      </c>
      <c r="Z104" s="470">
        <v>67.651560000000003</v>
      </c>
      <c r="AA104" s="470"/>
      <c r="AB104" s="469">
        <v>0.21087912</v>
      </c>
      <c r="AC104" s="469">
        <v>0.23896437000000001</v>
      </c>
      <c r="AD104" s="470">
        <v>57.815000000000005</v>
      </c>
      <c r="AE104" s="470">
        <v>0.17296</v>
      </c>
      <c r="AF104" s="470"/>
      <c r="AG104" s="469">
        <v>3.5764862199999996</v>
      </c>
      <c r="AH104" s="469">
        <v>1.5827084999999999</v>
      </c>
      <c r="AI104" s="470">
        <v>22.577999999999999</v>
      </c>
      <c r="AJ104" s="479">
        <v>2.9334199999999999</v>
      </c>
    </row>
    <row r="105" spans="1:36" s="148" customFormat="1" ht="12" customHeight="1" x14ac:dyDescent="0.35">
      <c r="A105" s="719"/>
      <c r="B105" s="769" t="s">
        <v>82</v>
      </c>
      <c r="C105" s="367" t="s">
        <v>70</v>
      </c>
      <c r="D105" s="467">
        <v>103.80697762999999</v>
      </c>
      <c r="E105" s="467">
        <v>17.345268130000001</v>
      </c>
      <c r="F105" s="468">
        <v>8.5250000000000004</v>
      </c>
      <c r="G105" s="468"/>
      <c r="H105" s="467">
        <v>93.494823769999996</v>
      </c>
      <c r="I105" s="467">
        <v>15.33617166</v>
      </c>
      <c r="J105" s="468">
        <v>8.3689999999999998</v>
      </c>
      <c r="K105" s="468">
        <v>90.066029999999998</v>
      </c>
      <c r="L105" s="468"/>
      <c r="M105" s="467">
        <v>34.437976840000005</v>
      </c>
      <c r="N105" s="467">
        <v>6.51474931</v>
      </c>
      <c r="O105" s="468">
        <v>9.6519999999999992</v>
      </c>
      <c r="P105" s="468">
        <v>33.17501</v>
      </c>
      <c r="Q105" s="468"/>
      <c r="R105" s="467">
        <v>38.528412420000002</v>
      </c>
      <c r="S105" s="467">
        <v>8.0190005699999993</v>
      </c>
      <c r="T105" s="468">
        <v>10.619</v>
      </c>
      <c r="U105" s="468">
        <v>37.11544</v>
      </c>
      <c r="V105" s="468"/>
      <c r="W105" s="467">
        <v>54.389765189999999</v>
      </c>
      <c r="X105" s="467">
        <v>11.43343233</v>
      </c>
      <c r="Y105" s="468">
        <v>10.725</v>
      </c>
      <c r="Z105" s="468">
        <v>52.395099999999999</v>
      </c>
      <c r="AA105" s="468"/>
      <c r="AB105" s="467">
        <v>4.0365810000000002E-2</v>
      </c>
      <c r="AC105" s="467">
        <v>5.4718780000000002E-2</v>
      </c>
      <c r="AD105" s="468">
        <v>69.162000000000006</v>
      </c>
      <c r="AE105" s="468">
        <v>3.8890000000000001E-2</v>
      </c>
      <c r="AF105" s="468"/>
      <c r="AG105" s="467">
        <v>7.7981465399999994</v>
      </c>
      <c r="AH105" s="467">
        <v>2.8393279900000001</v>
      </c>
      <c r="AI105" s="468">
        <v>18.576999999999998</v>
      </c>
      <c r="AJ105" s="478">
        <v>7.5121599999999997</v>
      </c>
    </row>
    <row r="106" spans="1:36" s="148" customFormat="1" ht="12" customHeight="1" x14ac:dyDescent="0.35">
      <c r="A106" s="719"/>
      <c r="B106" s="769"/>
      <c r="C106" s="367" t="s">
        <v>151</v>
      </c>
      <c r="D106" s="467">
        <v>54.6520169</v>
      </c>
      <c r="E106" s="467">
        <v>9.2456134399999996</v>
      </c>
      <c r="F106" s="468">
        <v>8.6310000000000002</v>
      </c>
      <c r="G106" s="468"/>
      <c r="H106" s="467">
        <v>49.51760462</v>
      </c>
      <c r="I106" s="467">
        <v>8.0353779400000001</v>
      </c>
      <c r="J106" s="468">
        <v>8.2789999999999999</v>
      </c>
      <c r="K106" s="468">
        <v>90.605260000000001</v>
      </c>
      <c r="L106" s="468"/>
      <c r="M106" s="467">
        <v>26.175209900000002</v>
      </c>
      <c r="N106" s="467">
        <v>5.0361204700000002</v>
      </c>
      <c r="O106" s="468">
        <v>9.8159999999999989</v>
      </c>
      <c r="P106" s="468">
        <v>47.89432</v>
      </c>
      <c r="Q106" s="468"/>
      <c r="R106" s="467">
        <v>19.368034569999999</v>
      </c>
      <c r="S106" s="467">
        <v>4.2507671399999998</v>
      </c>
      <c r="T106" s="468">
        <v>11.198</v>
      </c>
      <c r="U106" s="468">
        <v>35.438830000000003</v>
      </c>
      <c r="V106" s="468"/>
      <c r="W106" s="467">
        <v>27.98299265</v>
      </c>
      <c r="X106" s="467">
        <v>6.3410685199999994</v>
      </c>
      <c r="Y106" s="468">
        <v>11.561</v>
      </c>
      <c r="Z106" s="468">
        <v>51.202120000000001</v>
      </c>
      <c r="AA106" s="468"/>
      <c r="AB106" s="467">
        <v>4.0365810000000002E-2</v>
      </c>
      <c r="AC106" s="467">
        <v>5.4718780000000002E-2</v>
      </c>
      <c r="AD106" s="468">
        <v>69.162000000000006</v>
      </c>
      <c r="AE106" s="468">
        <v>7.3859999999999995E-2</v>
      </c>
      <c r="AF106" s="468"/>
      <c r="AG106" s="467">
        <v>4.2367106000000003</v>
      </c>
      <c r="AH106" s="467">
        <v>1.72295745</v>
      </c>
      <c r="AI106" s="468">
        <v>20.749000000000002</v>
      </c>
      <c r="AJ106" s="478">
        <v>7.7521599999999999</v>
      </c>
    </row>
    <row r="107" spans="1:36" s="148" customFormat="1" ht="12" customHeight="1" x14ac:dyDescent="0.35">
      <c r="A107" s="720"/>
      <c r="B107" s="770"/>
      <c r="C107" s="368" t="s">
        <v>152</v>
      </c>
      <c r="D107" s="471">
        <v>49.154960729999999</v>
      </c>
      <c r="E107" s="471">
        <v>8.4989602299999998</v>
      </c>
      <c r="F107" s="472">
        <v>8.8209999999999997</v>
      </c>
      <c r="G107" s="472"/>
      <c r="H107" s="471">
        <v>43.977219149999996</v>
      </c>
      <c r="I107" s="471">
        <v>7.5986155799999997</v>
      </c>
      <c r="J107" s="472">
        <v>8.8160000000000007</v>
      </c>
      <c r="K107" s="472">
        <v>89.466489999999993</v>
      </c>
      <c r="L107" s="472"/>
      <c r="M107" s="471">
        <v>8.2627669399999988</v>
      </c>
      <c r="N107" s="471">
        <v>2.01654577</v>
      </c>
      <c r="O107" s="472">
        <v>12.452</v>
      </c>
      <c r="P107" s="472">
        <v>16.809629999999999</v>
      </c>
      <c r="Q107" s="472"/>
      <c r="R107" s="471">
        <v>19.160377860000001</v>
      </c>
      <c r="S107" s="471">
        <v>4.2774778699999993</v>
      </c>
      <c r="T107" s="472">
        <v>11.39</v>
      </c>
      <c r="U107" s="472">
        <v>38.97954</v>
      </c>
      <c r="V107" s="472"/>
      <c r="W107" s="471">
        <v>26.406772540000002</v>
      </c>
      <c r="X107" s="471">
        <v>5.5875359700000002</v>
      </c>
      <c r="Y107" s="472">
        <v>10.795999999999999</v>
      </c>
      <c r="Z107" s="472">
        <v>53.72148</v>
      </c>
      <c r="AA107" s="472"/>
      <c r="AB107" s="471">
        <v>0</v>
      </c>
      <c r="AC107" s="471">
        <v>0</v>
      </c>
      <c r="AD107" s="472" t="s">
        <v>84</v>
      </c>
      <c r="AE107" s="472">
        <v>0</v>
      </c>
      <c r="AF107" s="472"/>
      <c r="AG107" s="471">
        <v>3.56143594</v>
      </c>
      <c r="AH107" s="471">
        <v>1.4825828699999999</v>
      </c>
      <c r="AI107" s="472">
        <v>21.239000000000001</v>
      </c>
      <c r="AJ107" s="480">
        <v>7.2453200000000004</v>
      </c>
    </row>
    <row r="108" spans="1:36" s="148" customFormat="1" ht="12" customHeight="1" x14ac:dyDescent="0.35">
      <c r="A108" s="711" t="s">
        <v>93</v>
      </c>
      <c r="B108" s="766" t="s">
        <v>80</v>
      </c>
      <c r="C108" s="366" t="s">
        <v>70</v>
      </c>
      <c r="D108" s="467">
        <v>370.64032491</v>
      </c>
      <c r="E108" s="467">
        <v>14.09104855</v>
      </c>
      <c r="F108" s="468">
        <v>1.94</v>
      </c>
      <c r="G108" s="468"/>
      <c r="H108" s="467">
        <v>340.97721338999997</v>
      </c>
      <c r="I108" s="467">
        <v>13.24797918</v>
      </c>
      <c r="J108" s="468">
        <v>1.982</v>
      </c>
      <c r="K108" s="468">
        <v>91.996790000000004</v>
      </c>
      <c r="L108" s="468"/>
      <c r="M108" s="467">
        <v>193.79472243000001</v>
      </c>
      <c r="N108" s="467">
        <v>9.8770202499999993</v>
      </c>
      <c r="O108" s="468">
        <v>2.6</v>
      </c>
      <c r="P108" s="468">
        <v>52.286459999999998</v>
      </c>
      <c r="Q108" s="468"/>
      <c r="R108" s="467">
        <v>214.77861687000001</v>
      </c>
      <c r="S108" s="467">
        <v>11.333700479999999</v>
      </c>
      <c r="T108" s="468">
        <v>2.6920000000000002</v>
      </c>
      <c r="U108" s="468">
        <v>57.947989999999997</v>
      </c>
      <c r="V108" s="468"/>
      <c r="W108" s="467">
        <v>243.34621824999999</v>
      </c>
      <c r="X108" s="467">
        <v>12.912331480000001</v>
      </c>
      <c r="Y108" s="468">
        <v>2.7069999999999999</v>
      </c>
      <c r="Z108" s="468">
        <v>65.655619999999999</v>
      </c>
      <c r="AA108" s="468"/>
      <c r="AB108" s="467">
        <v>0.88000140000000004</v>
      </c>
      <c r="AC108" s="467">
        <v>0.51244451000000002</v>
      </c>
      <c r="AD108" s="468">
        <v>29.709999999999997</v>
      </c>
      <c r="AE108" s="468">
        <v>0.23743</v>
      </c>
      <c r="AF108" s="468"/>
      <c r="AG108" s="467">
        <v>7.2260338400000004</v>
      </c>
      <c r="AH108" s="467">
        <v>2.35534249</v>
      </c>
      <c r="AI108" s="468">
        <v>16.63</v>
      </c>
      <c r="AJ108" s="478">
        <v>1.9496100000000001</v>
      </c>
    </row>
    <row r="109" spans="1:36" s="148" customFormat="1" ht="12" customHeight="1" x14ac:dyDescent="0.35">
      <c r="A109" s="712"/>
      <c r="B109" s="767"/>
      <c r="C109" s="367" t="s">
        <v>151</v>
      </c>
      <c r="D109" s="467">
        <v>185.11036996000001</v>
      </c>
      <c r="E109" s="467">
        <v>7.1194045599999995</v>
      </c>
      <c r="F109" s="468">
        <v>1.9619999999999997</v>
      </c>
      <c r="G109" s="468"/>
      <c r="H109" s="467">
        <v>169.52773478</v>
      </c>
      <c r="I109" s="467">
        <v>6.6577842299999999</v>
      </c>
      <c r="J109" s="468">
        <v>2.004</v>
      </c>
      <c r="K109" s="468">
        <v>91.581980000000001</v>
      </c>
      <c r="L109" s="468"/>
      <c r="M109" s="467">
        <v>110.22008706000001</v>
      </c>
      <c r="N109" s="467">
        <v>5.1255450899999992</v>
      </c>
      <c r="O109" s="468">
        <v>2.3730000000000002</v>
      </c>
      <c r="P109" s="468">
        <v>59.542900000000003</v>
      </c>
      <c r="Q109" s="468"/>
      <c r="R109" s="467">
        <v>106.09667768999999</v>
      </c>
      <c r="S109" s="467">
        <v>5.89997214</v>
      </c>
      <c r="T109" s="468">
        <v>2.8369999999999997</v>
      </c>
      <c r="U109" s="468">
        <v>57.315359999999998</v>
      </c>
      <c r="V109" s="468"/>
      <c r="W109" s="467">
        <v>120.44309756999999</v>
      </c>
      <c r="X109" s="467">
        <v>7.0937238200000001</v>
      </c>
      <c r="Y109" s="468">
        <v>3.0049999999999999</v>
      </c>
      <c r="Z109" s="468">
        <v>65.065560000000005</v>
      </c>
      <c r="AA109" s="468"/>
      <c r="AB109" s="467">
        <v>0.76068859</v>
      </c>
      <c r="AC109" s="467">
        <v>0.47579610999999999</v>
      </c>
      <c r="AD109" s="468">
        <v>31.912000000000003</v>
      </c>
      <c r="AE109" s="468">
        <v>0.41094000000000003</v>
      </c>
      <c r="AF109" s="468"/>
      <c r="AG109" s="467">
        <v>4.5413546800000004</v>
      </c>
      <c r="AH109" s="467">
        <v>1.73190976</v>
      </c>
      <c r="AI109" s="468">
        <v>19.457000000000001</v>
      </c>
      <c r="AJ109" s="478">
        <v>2.4533200000000002</v>
      </c>
    </row>
    <row r="110" spans="1:36" s="148" customFormat="1" ht="12" customHeight="1" x14ac:dyDescent="0.35">
      <c r="A110" s="712"/>
      <c r="B110" s="767"/>
      <c r="C110" s="367" t="s">
        <v>152</v>
      </c>
      <c r="D110" s="467">
        <v>185.52995495000002</v>
      </c>
      <c r="E110" s="467">
        <v>7.8151238899999997</v>
      </c>
      <c r="F110" s="468">
        <v>2.149</v>
      </c>
      <c r="G110" s="468"/>
      <c r="H110" s="467">
        <v>171.44947861</v>
      </c>
      <c r="I110" s="467">
        <v>7.3832475299999993</v>
      </c>
      <c r="J110" s="468">
        <v>2.1970000000000001</v>
      </c>
      <c r="K110" s="468">
        <v>92.410669999999996</v>
      </c>
      <c r="L110" s="468"/>
      <c r="M110" s="467">
        <v>83.57463537000001</v>
      </c>
      <c r="N110" s="467">
        <v>5.9465635400000005</v>
      </c>
      <c r="O110" s="468">
        <v>3.63</v>
      </c>
      <c r="P110" s="468">
        <v>45.046439999999997</v>
      </c>
      <c r="Q110" s="468"/>
      <c r="R110" s="467">
        <v>108.68193918</v>
      </c>
      <c r="S110" s="467">
        <v>6.4345666899999996</v>
      </c>
      <c r="T110" s="468">
        <v>3.0209999999999999</v>
      </c>
      <c r="U110" s="468">
        <v>58.579189999999997</v>
      </c>
      <c r="V110" s="468"/>
      <c r="W110" s="467">
        <v>122.90312068999999</v>
      </c>
      <c r="X110" s="467">
        <v>7.2770631299999993</v>
      </c>
      <c r="Y110" s="468">
        <v>3.0209999999999999</v>
      </c>
      <c r="Z110" s="468">
        <v>66.244349999999997</v>
      </c>
      <c r="AA110" s="468"/>
      <c r="AB110" s="467">
        <v>0.11931282</v>
      </c>
      <c r="AC110" s="467">
        <v>0.10609411000000001</v>
      </c>
      <c r="AD110" s="468">
        <v>45.368000000000002</v>
      </c>
      <c r="AE110" s="468">
        <v>6.4310000000000006E-2</v>
      </c>
      <c r="AF110" s="468"/>
      <c r="AG110" s="467">
        <v>2.68467916</v>
      </c>
      <c r="AH110" s="467">
        <v>1.02804659</v>
      </c>
      <c r="AI110" s="468">
        <v>19.536999999999999</v>
      </c>
      <c r="AJ110" s="478">
        <v>1.44703</v>
      </c>
    </row>
    <row r="111" spans="1:36" s="148" customFormat="1" ht="12" customHeight="1" x14ac:dyDescent="0.35">
      <c r="A111" s="712"/>
      <c r="B111" s="768" t="s">
        <v>81</v>
      </c>
      <c r="C111" s="365" t="s">
        <v>70</v>
      </c>
      <c r="D111" s="469">
        <v>276.16325803999996</v>
      </c>
      <c r="E111" s="469">
        <v>24.572499969999999</v>
      </c>
      <c r="F111" s="470">
        <v>4.54</v>
      </c>
      <c r="G111" s="470"/>
      <c r="H111" s="469">
        <v>254.97570744000001</v>
      </c>
      <c r="I111" s="469">
        <v>22.458362059999999</v>
      </c>
      <c r="J111" s="470">
        <v>4.4939999999999998</v>
      </c>
      <c r="K111" s="470">
        <v>92.327889999999996</v>
      </c>
      <c r="L111" s="470"/>
      <c r="M111" s="469">
        <v>152.41879858000001</v>
      </c>
      <c r="N111" s="469">
        <v>13.88329394</v>
      </c>
      <c r="O111" s="470">
        <v>4.6469999999999994</v>
      </c>
      <c r="P111" s="470">
        <v>55.191560000000003</v>
      </c>
      <c r="Q111" s="470"/>
      <c r="R111" s="469">
        <v>163.29249596999998</v>
      </c>
      <c r="S111" s="469">
        <v>16.850971130000001</v>
      </c>
      <c r="T111" s="470">
        <v>5.2650000000000006</v>
      </c>
      <c r="U111" s="470">
        <v>59.128970000000002</v>
      </c>
      <c r="V111" s="470"/>
      <c r="W111" s="469">
        <v>194.99685782999998</v>
      </c>
      <c r="X111" s="469">
        <v>18.036114480000002</v>
      </c>
      <c r="Y111" s="470">
        <v>4.7190000000000003</v>
      </c>
      <c r="Z111" s="470">
        <v>70.609269999999995</v>
      </c>
      <c r="AA111" s="470"/>
      <c r="AB111" s="469">
        <v>0.49080215999999999</v>
      </c>
      <c r="AC111" s="469">
        <v>0.41569855</v>
      </c>
      <c r="AD111" s="470">
        <v>43.213000000000001</v>
      </c>
      <c r="AE111" s="470">
        <v>0.17771999999999999</v>
      </c>
      <c r="AF111" s="470"/>
      <c r="AG111" s="469">
        <v>6.5067330800000001</v>
      </c>
      <c r="AH111" s="469">
        <v>2.3456794300000001</v>
      </c>
      <c r="AI111" s="470">
        <v>18.393000000000001</v>
      </c>
      <c r="AJ111" s="479">
        <v>2.3561200000000002</v>
      </c>
    </row>
    <row r="112" spans="1:36" s="148" customFormat="1" ht="12" customHeight="1" x14ac:dyDescent="0.35">
      <c r="A112" s="712"/>
      <c r="B112" s="768"/>
      <c r="C112" s="365" t="s">
        <v>151</v>
      </c>
      <c r="D112" s="469">
        <v>133.69296317000001</v>
      </c>
      <c r="E112" s="469">
        <v>12.62845313</v>
      </c>
      <c r="F112" s="470">
        <v>4.819</v>
      </c>
      <c r="G112" s="470"/>
      <c r="H112" s="469">
        <v>122.52247996</v>
      </c>
      <c r="I112" s="469">
        <v>11.540944439999999</v>
      </c>
      <c r="J112" s="470">
        <v>4.806</v>
      </c>
      <c r="K112" s="470">
        <v>91.644670000000005</v>
      </c>
      <c r="L112" s="470"/>
      <c r="M112" s="469">
        <v>80.234553529999999</v>
      </c>
      <c r="N112" s="469">
        <v>7.6893288000000002</v>
      </c>
      <c r="O112" s="470">
        <v>4.8899999999999997</v>
      </c>
      <c r="P112" s="470">
        <v>60.014040000000001</v>
      </c>
      <c r="Q112" s="470"/>
      <c r="R112" s="469">
        <v>78.025296100000006</v>
      </c>
      <c r="S112" s="469">
        <v>8.7497580400000015</v>
      </c>
      <c r="T112" s="470">
        <v>5.7210000000000001</v>
      </c>
      <c r="U112" s="470">
        <v>58.361559999999997</v>
      </c>
      <c r="V112" s="470"/>
      <c r="W112" s="469">
        <v>94.863370160000002</v>
      </c>
      <c r="X112" s="469">
        <v>9.5619802500000013</v>
      </c>
      <c r="Y112" s="470">
        <v>5.1429999999999998</v>
      </c>
      <c r="Z112" s="470">
        <v>70.956140000000005</v>
      </c>
      <c r="AA112" s="470"/>
      <c r="AB112" s="469">
        <v>0.46264006999999996</v>
      </c>
      <c r="AC112" s="469">
        <v>0.41344569000000003</v>
      </c>
      <c r="AD112" s="470">
        <v>45.594999999999999</v>
      </c>
      <c r="AE112" s="470">
        <v>0.34605000000000002</v>
      </c>
      <c r="AF112" s="470"/>
      <c r="AG112" s="469">
        <v>4.3037926300000002</v>
      </c>
      <c r="AH112" s="469">
        <v>1.7284694300000001</v>
      </c>
      <c r="AI112" s="470">
        <v>20.491</v>
      </c>
      <c r="AJ112" s="479">
        <v>3.21916</v>
      </c>
    </row>
    <row r="113" spans="1:36" s="148" customFormat="1" ht="12" customHeight="1" x14ac:dyDescent="0.35">
      <c r="A113" s="712"/>
      <c r="B113" s="768"/>
      <c r="C113" s="365" t="s">
        <v>152</v>
      </c>
      <c r="D113" s="469">
        <v>142.47029486</v>
      </c>
      <c r="E113" s="469">
        <v>12.517816160000001</v>
      </c>
      <c r="F113" s="470">
        <v>4.4830000000000005</v>
      </c>
      <c r="G113" s="470"/>
      <c r="H113" s="469">
        <v>132.45322748000001</v>
      </c>
      <c r="I113" s="469">
        <v>11.48449424</v>
      </c>
      <c r="J113" s="470">
        <v>4.4240000000000004</v>
      </c>
      <c r="K113" s="470">
        <v>92.969009999999997</v>
      </c>
      <c r="L113" s="470"/>
      <c r="M113" s="469">
        <v>72.184245039999993</v>
      </c>
      <c r="N113" s="469">
        <v>7.0286407300000002</v>
      </c>
      <c r="O113" s="470">
        <v>4.968</v>
      </c>
      <c r="P113" s="470">
        <v>50.666170000000001</v>
      </c>
      <c r="Q113" s="470"/>
      <c r="R113" s="469">
        <v>85.267199869999999</v>
      </c>
      <c r="S113" s="469">
        <v>8.8185696300000007</v>
      </c>
      <c r="T113" s="470">
        <v>5.2770000000000001</v>
      </c>
      <c r="U113" s="470">
        <v>59.849110000000003</v>
      </c>
      <c r="V113" s="470"/>
      <c r="W113" s="469">
        <v>100.13348767000001</v>
      </c>
      <c r="X113" s="469">
        <v>9.4965240200000007</v>
      </c>
      <c r="Y113" s="470">
        <v>4.8390000000000004</v>
      </c>
      <c r="Z113" s="470">
        <v>70.283770000000004</v>
      </c>
      <c r="AA113" s="470"/>
      <c r="AB113" s="469">
        <v>2.8162090000000001E-2</v>
      </c>
      <c r="AC113" s="469">
        <v>4.2989920000000001E-2</v>
      </c>
      <c r="AD113" s="470">
        <v>77.884</v>
      </c>
      <c r="AE113" s="470">
        <v>1.9769999999999999E-2</v>
      </c>
      <c r="AF113" s="470"/>
      <c r="AG113" s="469">
        <v>2.2029404500000003</v>
      </c>
      <c r="AH113" s="469">
        <v>0.98801472999999995</v>
      </c>
      <c r="AI113" s="470">
        <v>22.882999999999999</v>
      </c>
      <c r="AJ113" s="479">
        <v>1.5462499999999999</v>
      </c>
    </row>
    <row r="114" spans="1:36" s="148" customFormat="1" ht="12" customHeight="1" x14ac:dyDescent="0.35">
      <c r="A114" s="712"/>
      <c r="B114" s="769" t="s">
        <v>82</v>
      </c>
      <c r="C114" s="367" t="s">
        <v>70</v>
      </c>
      <c r="D114" s="467">
        <v>94.477066879999995</v>
      </c>
      <c r="E114" s="467">
        <v>17.242366730000001</v>
      </c>
      <c r="F114" s="468">
        <v>9.3109999999999999</v>
      </c>
      <c r="G114" s="468"/>
      <c r="H114" s="467">
        <v>86.001505950000009</v>
      </c>
      <c r="I114" s="467">
        <v>15.716132120000001</v>
      </c>
      <c r="J114" s="468">
        <v>9.3239999999999998</v>
      </c>
      <c r="K114" s="468">
        <v>91.028980000000004</v>
      </c>
      <c r="L114" s="468"/>
      <c r="M114" s="467">
        <v>41.37592385</v>
      </c>
      <c r="N114" s="467">
        <v>8.1332378999999992</v>
      </c>
      <c r="O114" s="468">
        <v>10.029</v>
      </c>
      <c r="P114" s="468">
        <v>43.794670000000004</v>
      </c>
      <c r="Q114" s="468"/>
      <c r="R114" s="467">
        <v>51.486120900000003</v>
      </c>
      <c r="S114" s="467">
        <v>10.225286350000001</v>
      </c>
      <c r="T114" s="468">
        <v>10.133000000000001</v>
      </c>
      <c r="U114" s="468">
        <v>54.495890000000003</v>
      </c>
      <c r="V114" s="468"/>
      <c r="W114" s="467">
        <v>48.349360429999997</v>
      </c>
      <c r="X114" s="467">
        <v>9.4350018599999999</v>
      </c>
      <c r="Y114" s="468">
        <v>9.9559999999999995</v>
      </c>
      <c r="Z114" s="468">
        <v>51.175759999999997</v>
      </c>
      <c r="AA114" s="468"/>
      <c r="AB114" s="467">
        <v>0.38919924</v>
      </c>
      <c r="AC114" s="467">
        <v>0.31021381999999997</v>
      </c>
      <c r="AD114" s="468">
        <v>40.666000000000004</v>
      </c>
      <c r="AE114" s="468">
        <v>0.41194999999999998</v>
      </c>
      <c r="AF114" s="468"/>
      <c r="AG114" s="467">
        <v>0.71930075999999998</v>
      </c>
      <c r="AH114" s="467">
        <v>0.37894659000000003</v>
      </c>
      <c r="AI114" s="468">
        <v>26.878999999999998</v>
      </c>
      <c r="AJ114" s="478">
        <v>0.76134999999999997</v>
      </c>
    </row>
    <row r="115" spans="1:36" s="148" customFormat="1" ht="12" customHeight="1" x14ac:dyDescent="0.35">
      <c r="A115" s="712"/>
      <c r="B115" s="769"/>
      <c r="C115" s="367" t="s">
        <v>151</v>
      </c>
      <c r="D115" s="467">
        <v>51.417406790000001</v>
      </c>
      <c r="E115" s="467">
        <v>9.1382135300000016</v>
      </c>
      <c r="F115" s="468">
        <v>9.0679999999999996</v>
      </c>
      <c r="G115" s="468"/>
      <c r="H115" s="467">
        <v>47.005254820000005</v>
      </c>
      <c r="I115" s="467">
        <v>8.3656034999999989</v>
      </c>
      <c r="J115" s="468">
        <v>9.08</v>
      </c>
      <c r="K115" s="468">
        <v>91.418949999999995</v>
      </c>
      <c r="L115" s="468"/>
      <c r="M115" s="467">
        <v>29.985533520000001</v>
      </c>
      <c r="N115" s="467">
        <v>5.5373697000000002</v>
      </c>
      <c r="O115" s="468">
        <v>9.4220000000000006</v>
      </c>
      <c r="P115" s="468">
        <v>58.317860000000003</v>
      </c>
      <c r="Q115" s="468"/>
      <c r="R115" s="467">
        <v>28.071381600000002</v>
      </c>
      <c r="S115" s="467">
        <v>5.5158064099999997</v>
      </c>
      <c r="T115" s="468">
        <v>10.025</v>
      </c>
      <c r="U115" s="468">
        <v>54.595089999999999</v>
      </c>
      <c r="V115" s="468"/>
      <c r="W115" s="467">
        <v>25.57972741</v>
      </c>
      <c r="X115" s="467">
        <v>5.0755274300000002</v>
      </c>
      <c r="Y115" s="468">
        <v>10.122999999999999</v>
      </c>
      <c r="Z115" s="468">
        <v>49.749160000000003</v>
      </c>
      <c r="AA115" s="468"/>
      <c r="AB115" s="467">
        <v>0.29804851000000004</v>
      </c>
      <c r="AC115" s="467">
        <v>0.24900986</v>
      </c>
      <c r="AD115" s="468">
        <v>42.625999999999998</v>
      </c>
      <c r="AE115" s="468">
        <v>0.57965999999999995</v>
      </c>
      <c r="AF115" s="468"/>
      <c r="AG115" s="467">
        <v>0.23756205</v>
      </c>
      <c r="AH115" s="467">
        <v>0.19141454999999999</v>
      </c>
      <c r="AI115" s="468">
        <v>41.109000000000002</v>
      </c>
      <c r="AJ115" s="478">
        <v>0.46203</v>
      </c>
    </row>
    <row r="116" spans="1:36" s="148" customFormat="1" ht="12" customHeight="1" x14ac:dyDescent="0.35">
      <c r="A116" s="713"/>
      <c r="B116" s="770"/>
      <c r="C116" s="368" t="s">
        <v>152</v>
      </c>
      <c r="D116" s="471">
        <v>43.059660089999994</v>
      </c>
      <c r="E116" s="471">
        <v>8.385978810000001</v>
      </c>
      <c r="F116" s="472">
        <v>9.9359999999999999</v>
      </c>
      <c r="G116" s="472"/>
      <c r="H116" s="471">
        <v>38.996251129999997</v>
      </c>
      <c r="I116" s="471">
        <v>7.6264135199999998</v>
      </c>
      <c r="J116" s="472">
        <v>9.9779999999999998</v>
      </c>
      <c r="K116" s="472">
        <v>90.563299999999998</v>
      </c>
      <c r="L116" s="472"/>
      <c r="M116" s="471">
        <v>11.390390330000001</v>
      </c>
      <c r="N116" s="471">
        <v>3.00848972</v>
      </c>
      <c r="O116" s="472">
        <v>13.475999999999999</v>
      </c>
      <c r="P116" s="472">
        <v>26.452580000000001</v>
      </c>
      <c r="Q116" s="472"/>
      <c r="R116" s="471">
        <v>23.414739300000001</v>
      </c>
      <c r="S116" s="471">
        <v>5.0058451399999999</v>
      </c>
      <c r="T116" s="472">
        <v>10.907999999999999</v>
      </c>
      <c r="U116" s="472">
        <v>54.37744</v>
      </c>
      <c r="V116" s="472"/>
      <c r="W116" s="471">
        <v>22.769633020000001</v>
      </c>
      <c r="X116" s="471">
        <v>4.7093287899999998</v>
      </c>
      <c r="Y116" s="472">
        <v>10.552</v>
      </c>
      <c r="Z116" s="472">
        <v>52.879269999999998</v>
      </c>
      <c r="AA116" s="472"/>
      <c r="AB116" s="471">
        <v>9.1150729999999999E-2</v>
      </c>
      <c r="AC116" s="471">
        <v>9.6530199999999997E-2</v>
      </c>
      <c r="AD116" s="472">
        <v>54.030999999999999</v>
      </c>
      <c r="AE116" s="472">
        <v>0.21168000000000001</v>
      </c>
      <c r="AF116" s="472"/>
      <c r="AG116" s="471">
        <v>0.48173871000000001</v>
      </c>
      <c r="AH116" s="471">
        <v>0.31943414000000003</v>
      </c>
      <c r="AI116" s="472">
        <v>33.831000000000003</v>
      </c>
      <c r="AJ116" s="480">
        <v>1.11877</v>
      </c>
    </row>
    <row r="117" spans="1:36" s="148" customFormat="1" ht="12" customHeight="1" x14ac:dyDescent="0.35">
      <c r="A117" s="718" t="s">
        <v>94</v>
      </c>
      <c r="B117" s="766" t="s">
        <v>80</v>
      </c>
      <c r="C117" s="366" t="s">
        <v>70</v>
      </c>
      <c r="D117" s="467">
        <v>1205.1294690899999</v>
      </c>
      <c r="E117" s="467">
        <v>40.239866410000005</v>
      </c>
      <c r="F117" s="468">
        <v>1.704</v>
      </c>
      <c r="G117" s="468"/>
      <c r="H117" s="467">
        <v>1078.2111573300001</v>
      </c>
      <c r="I117" s="467">
        <v>37.30197716</v>
      </c>
      <c r="J117" s="468">
        <v>1.7649999999999999</v>
      </c>
      <c r="K117" s="468">
        <v>89.468490000000003</v>
      </c>
      <c r="L117" s="468"/>
      <c r="M117" s="467">
        <v>478.60932643000001</v>
      </c>
      <c r="N117" s="467">
        <v>22.304948410000002</v>
      </c>
      <c r="O117" s="468">
        <v>2.3780000000000001</v>
      </c>
      <c r="P117" s="468">
        <v>39.714350000000003</v>
      </c>
      <c r="Q117" s="468"/>
      <c r="R117" s="467">
        <v>499.19815282000002</v>
      </c>
      <c r="S117" s="467">
        <v>30.559868470000001</v>
      </c>
      <c r="T117" s="468">
        <v>3.1230000000000002</v>
      </c>
      <c r="U117" s="468">
        <v>41.422780000000003</v>
      </c>
      <c r="V117" s="468"/>
      <c r="W117" s="467">
        <v>687.26413789999992</v>
      </c>
      <c r="X117" s="467">
        <v>33.823293149999998</v>
      </c>
      <c r="Y117" s="468">
        <v>2.5110000000000001</v>
      </c>
      <c r="Z117" s="468">
        <v>57.028239999999997</v>
      </c>
      <c r="AA117" s="468"/>
      <c r="AB117" s="467">
        <v>2.3517853500000001</v>
      </c>
      <c r="AC117" s="467">
        <v>1.31310678</v>
      </c>
      <c r="AD117" s="468">
        <v>28.487000000000002</v>
      </c>
      <c r="AE117" s="468">
        <v>0.19514999999999999</v>
      </c>
      <c r="AF117" s="468"/>
      <c r="AG117" s="467">
        <v>69.15453328000001</v>
      </c>
      <c r="AH117" s="467">
        <v>8.1597170600000002</v>
      </c>
      <c r="AI117" s="468">
        <v>6.02</v>
      </c>
      <c r="AJ117" s="478">
        <v>5.7383499999999996</v>
      </c>
    </row>
    <row r="118" spans="1:36" s="148" customFormat="1" ht="12" customHeight="1" x14ac:dyDescent="0.35">
      <c r="A118" s="719"/>
      <c r="B118" s="767"/>
      <c r="C118" s="367" t="s">
        <v>151</v>
      </c>
      <c r="D118" s="467">
        <v>593.04325738</v>
      </c>
      <c r="E118" s="467">
        <v>20.903849440000002</v>
      </c>
      <c r="F118" s="468">
        <v>1.798</v>
      </c>
      <c r="G118" s="468"/>
      <c r="H118" s="467">
        <v>523.03995266000004</v>
      </c>
      <c r="I118" s="467">
        <v>19.49635589</v>
      </c>
      <c r="J118" s="468">
        <v>1.9019999999999999</v>
      </c>
      <c r="K118" s="468">
        <v>88.195920000000001</v>
      </c>
      <c r="L118" s="468"/>
      <c r="M118" s="467">
        <v>288.65904022999996</v>
      </c>
      <c r="N118" s="467">
        <v>13.885968510000001</v>
      </c>
      <c r="O118" s="468">
        <v>2.4539999999999997</v>
      </c>
      <c r="P118" s="468">
        <v>48.674199999999999</v>
      </c>
      <c r="Q118" s="468"/>
      <c r="R118" s="467">
        <v>244.18061016999999</v>
      </c>
      <c r="S118" s="467">
        <v>16.735676380000001</v>
      </c>
      <c r="T118" s="468">
        <v>3.4969999999999999</v>
      </c>
      <c r="U118" s="468">
        <v>41.174169999999997</v>
      </c>
      <c r="V118" s="468"/>
      <c r="W118" s="467">
        <v>335.80620662999996</v>
      </c>
      <c r="X118" s="467">
        <v>17.756719669999999</v>
      </c>
      <c r="Y118" s="468">
        <v>2.698</v>
      </c>
      <c r="Z118" s="468">
        <v>56.624229999999997</v>
      </c>
      <c r="AA118" s="468"/>
      <c r="AB118" s="467">
        <v>0.75301307999999989</v>
      </c>
      <c r="AC118" s="467">
        <v>0.78526589000000002</v>
      </c>
      <c r="AD118" s="468">
        <v>53.205999999999996</v>
      </c>
      <c r="AE118" s="468">
        <v>0.12697</v>
      </c>
      <c r="AF118" s="468"/>
      <c r="AG118" s="467">
        <v>33.959675159999996</v>
      </c>
      <c r="AH118" s="467">
        <v>5.24515479</v>
      </c>
      <c r="AI118" s="468">
        <v>7.88</v>
      </c>
      <c r="AJ118" s="478">
        <v>5.7263400000000004</v>
      </c>
    </row>
    <row r="119" spans="1:36" s="148" customFormat="1" ht="12" customHeight="1" x14ac:dyDescent="0.35">
      <c r="A119" s="719"/>
      <c r="B119" s="767"/>
      <c r="C119" s="367" t="s">
        <v>152</v>
      </c>
      <c r="D119" s="467">
        <v>612.08621172000005</v>
      </c>
      <c r="E119" s="467">
        <v>22.744628560000002</v>
      </c>
      <c r="F119" s="468">
        <v>1.8960000000000001</v>
      </c>
      <c r="G119" s="468"/>
      <c r="H119" s="467">
        <v>555.17120466999995</v>
      </c>
      <c r="I119" s="467">
        <v>21.040288820000001</v>
      </c>
      <c r="J119" s="468">
        <v>1.9339999999999999</v>
      </c>
      <c r="K119" s="468">
        <v>90.70147</v>
      </c>
      <c r="L119" s="468"/>
      <c r="M119" s="467">
        <v>189.95028619999999</v>
      </c>
      <c r="N119" s="467">
        <v>12.860655779999998</v>
      </c>
      <c r="O119" s="468">
        <v>3.4540000000000002</v>
      </c>
      <c r="P119" s="468">
        <v>31.033259999999999</v>
      </c>
      <c r="Q119" s="468"/>
      <c r="R119" s="467">
        <v>255.01754265</v>
      </c>
      <c r="S119" s="467">
        <v>17.06393482</v>
      </c>
      <c r="T119" s="468">
        <v>3.4139999999999997</v>
      </c>
      <c r="U119" s="468">
        <v>41.66366</v>
      </c>
      <c r="V119" s="468"/>
      <c r="W119" s="467">
        <v>351.45793127000002</v>
      </c>
      <c r="X119" s="467">
        <v>19.612837519999999</v>
      </c>
      <c r="Y119" s="468">
        <v>2.847</v>
      </c>
      <c r="Z119" s="468">
        <v>57.41968</v>
      </c>
      <c r="AA119" s="468"/>
      <c r="AB119" s="467">
        <v>1.5987722799999999</v>
      </c>
      <c r="AC119" s="467">
        <v>1.04799859</v>
      </c>
      <c r="AD119" s="468">
        <v>33.444000000000003</v>
      </c>
      <c r="AE119" s="468">
        <v>0.26119999999999999</v>
      </c>
      <c r="AF119" s="468"/>
      <c r="AG119" s="467">
        <v>35.194858109999998</v>
      </c>
      <c r="AH119" s="467">
        <v>5.1019736499999997</v>
      </c>
      <c r="AI119" s="468">
        <v>7.3959999999999999</v>
      </c>
      <c r="AJ119" s="478">
        <v>5.7499799999999999</v>
      </c>
    </row>
    <row r="120" spans="1:36" s="148" customFormat="1" ht="12" customHeight="1" x14ac:dyDescent="0.35">
      <c r="A120" s="719"/>
      <c r="B120" s="768" t="s">
        <v>81</v>
      </c>
      <c r="C120" s="365" t="s">
        <v>70</v>
      </c>
      <c r="D120" s="469">
        <v>480.49177835</v>
      </c>
      <c r="E120" s="469">
        <v>58.205838589999999</v>
      </c>
      <c r="F120" s="470">
        <v>6.181</v>
      </c>
      <c r="G120" s="470"/>
      <c r="H120" s="469">
        <v>438.34526296999996</v>
      </c>
      <c r="I120" s="469">
        <v>53.432453549999998</v>
      </c>
      <c r="J120" s="470">
        <v>6.2190000000000003</v>
      </c>
      <c r="K120" s="470">
        <v>91.228459999999998</v>
      </c>
      <c r="L120" s="470"/>
      <c r="M120" s="469">
        <v>231.76023068999999</v>
      </c>
      <c r="N120" s="469">
        <v>28.750072280000001</v>
      </c>
      <c r="O120" s="470">
        <v>6.3289999999999997</v>
      </c>
      <c r="P120" s="470">
        <v>48.233960000000003</v>
      </c>
      <c r="Q120" s="470"/>
      <c r="R120" s="469">
        <v>241.35496737999998</v>
      </c>
      <c r="S120" s="469">
        <v>34.369570500000002</v>
      </c>
      <c r="T120" s="470">
        <v>7.2650000000000006</v>
      </c>
      <c r="U120" s="470">
        <v>50.230820000000001</v>
      </c>
      <c r="V120" s="470"/>
      <c r="W120" s="469">
        <v>303.10403334</v>
      </c>
      <c r="X120" s="469">
        <v>40.192575650000002</v>
      </c>
      <c r="Y120" s="470">
        <v>6.7650000000000006</v>
      </c>
      <c r="Z120" s="470">
        <v>63.082039999999999</v>
      </c>
      <c r="AA120" s="470"/>
      <c r="AB120" s="469">
        <v>0.91296966999999996</v>
      </c>
      <c r="AC120" s="469">
        <v>0.83923234999999996</v>
      </c>
      <c r="AD120" s="470">
        <v>46.9</v>
      </c>
      <c r="AE120" s="470">
        <v>0.19001000000000001</v>
      </c>
      <c r="AF120" s="470"/>
      <c r="AG120" s="469">
        <v>21.270226309999998</v>
      </c>
      <c r="AH120" s="469">
        <v>5.8161335099999993</v>
      </c>
      <c r="AI120" s="470">
        <v>13.950999999999999</v>
      </c>
      <c r="AJ120" s="479">
        <v>4.4267599999999998</v>
      </c>
    </row>
    <row r="121" spans="1:36" s="148" customFormat="1" ht="12" customHeight="1" x14ac:dyDescent="0.35">
      <c r="A121" s="719"/>
      <c r="B121" s="768"/>
      <c r="C121" s="365" t="s">
        <v>151</v>
      </c>
      <c r="D121" s="469">
        <v>223.59151511000002</v>
      </c>
      <c r="E121" s="469">
        <v>28.30691032</v>
      </c>
      <c r="F121" s="470">
        <v>6.4589999999999996</v>
      </c>
      <c r="G121" s="470"/>
      <c r="H121" s="469">
        <v>202.93777905000002</v>
      </c>
      <c r="I121" s="469">
        <v>26.217326239999998</v>
      </c>
      <c r="J121" s="470">
        <v>6.5909999999999993</v>
      </c>
      <c r="K121" s="470">
        <v>90.762739999999994</v>
      </c>
      <c r="L121" s="470"/>
      <c r="M121" s="469">
        <v>127.67092177000001</v>
      </c>
      <c r="N121" s="469">
        <v>16.946870790000002</v>
      </c>
      <c r="O121" s="470">
        <v>6.7720000000000002</v>
      </c>
      <c r="P121" s="470">
        <v>57.100070000000002</v>
      </c>
      <c r="Q121" s="470"/>
      <c r="R121" s="469">
        <v>112.37416109</v>
      </c>
      <c r="S121" s="469">
        <v>17.166952819999999</v>
      </c>
      <c r="T121" s="470">
        <v>7.7939999999999996</v>
      </c>
      <c r="U121" s="470">
        <v>50.258690000000001</v>
      </c>
      <c r="V121" s="470"/>
      <c r="W121" s="469">
        <v>144.86131262999999</v>
      </c>
      <c r="X121" s="469">
        <v>19.479027890000001</v>
      </c>
      <c r="Y121" s="470">
        <v>6.8610000000000007</v>
      </c>
      <c r="Z121" s="470">
        <v>64.788380000000004</v>
      </c>
      <c r="AA121" s="470"/>
      <c r="AB121" s="469">
        <v>0.10273278000000001</v>
      </c>
      <c r="AC121" s="469">
        <v>0.20071118999999998</v>
      </c>
      <c r="AD121" s="470">
        <v>99.68</v>
      </c>
      <c r="AE121" s="470">
        <v>4.5949999999999998E-2</v>
      </c>
      <c r="AF121" s="470"/>
      <c r="AG121" s="469">
        <v>9.2729065399999993</v>
      </c>
      <c r="AH121" s="469">
        <v>3.2086547699999999</v>
      </c>
      <c r="AI121" s="470">
        <v>17.654</v>
      </c>
      <c r="AJ121" s="479">
        <v>4.1472499999999997</v>
      </c>
    </row>
    <row r="122" spans="1:36" s="148" customFormat="1" ht="12" customHeight="1" x14ac:dyDescent="0.35">
      <c r="A122" s="719"/>
      <c r="B122" s="768"/>
      <c r="C122" s="365" t="s">
        <v>152</v>
      </c>
      <c r="D122" s="469">
        <v>256.90026324000002</v>
      </c>
      <c r="E122" s="469">
        <v>31.921879679999996</v>
      </c>
      <c r="F122" s="470">
        <v>6.34</v>
      </c>
      <c r="G122" s="470"/>
      <c r="H122" s="469">
        <v>235.40748392</v>
      </c>
      <c r="I122" s="469">
        <v>29.116313529999999</v>
      </c>
      <c r="J122" s="470">
        <v>6.3100000000000005</v>
      </c>
      <c r="K122" s="470">
        <v>91.633799999999994</v>
      </c>
      <c r="L122" s="470"/>
      <c r="M122" s="469">
        <v>104.08930891999999</v>
      </c>
      <c r="N122" s="469">
        <v>13.700244489999999</v>
      </c>
      <c r="O122" s="470">
        <v>6.7149999999999999</v>
      </c>
      <c r="P122" s="470">
        <v>40.517400000000002</v>
      </c>
      <c r="Q122" s="470"/>
      <c r="R122" s="469">
        <v>128.98080629999998</v>
      </c>
      <c r="S122" s="469">
        <v>18.994850070000002</v>
      </c>
      <c r="T122" s="470">
        <v>7.5140000000000002</v>
      </c>
      <c r="U122" s="470">
        <v>50.206569999999999</v>
      </c>
      <c r="V122" s="470"/>
      <c r="W122" s="469">
        <v>158.24272070999999</v>
      </c>
      <c r="X122" s="469">
        <v>22.374746259999998</v>
      </c>
      <c r="Y122" s="470">
        <v>7.2139999999999995</v>
      </c>
      <c r="Z122" s="470">
        <v>61.59695</v>
      </c>
      <c r="AA122" s="470"/>
      <c r="AB122" s="469">
        <v>0.81023688000000005</v>
      </c>
      <c r="AC122" s="469">
        <v>0.81469058999999999</v>
      </c>
      <c r="AD122" s="470">
        <v>51.300999999999995</v>
      </c>
      <c r="AE122" s="470">
        <v>0.31539</v>
      </c>
      <c r="AF122" s="470"/>
      <c r="AG122" s="469">
        <v>11.997319770000001</v>
      </c>
      <c r="AH122" s="469">
        <v>3.84339502</v>
      </c>
      <c r="AI122" s="470">
        <v>16.345000000000002</v>
      </c>
      <c r="AJ122" s="479">
        <v>4.6700299999999997</v>
      </c>
    </row>
    <row r="123" spans="1:36" s="148" customFormat="1" ht="12" customHeight="1" x14ac:dyDescent="0.35">
      <c r="A123" s="719"/>
      <c r="B123" s="769" t="s">
        <v>82</v>
      </c>
      <c r="C123" s="367" t="s">
        <v>70</v>
      </c>
      <c r="D123" s="467">
        <v>724.63769074000004</v>
      </c>
      <c r="E123" s="467">
        <v>44.089255019999996</v>
      </c>
      <c r="F123" s="468">
        <v>3.1040000000000001</v>
      </c>
      <c r="G123" s="468"/>
      <c r="H123" s="467">
        <v>639.86589436000008</v>
      </c>
      <c r="I123" s="467">
        <v>38.968041290000002</v>
      </c>
      <c r="J123" s="468">
        <v>3.1070000000000002</v>
      </c>
      <c r="K123" s="468">
        <v>88.301490000000001</v>
      </c>
      <c r="L123" s="468"/>
      <c r="M123" s="467">
        <v>246.84909574</v>
      </c>
      <c r="N123" s="467">
        <v>19.790041469999998</v>
      </c>
      <c r="O123" s="468">
        <v>4.09</v>
      </c>
      <c r="P123" s="468">
        <v>34.065170000000002</v>
      </c>
      <c r="Q123" s="468"/>
      <c r="R123" s="467">
        <v>257.84318544000001</v>
      </c>
      <c r="S123" s="467">
        <v>24.52466373</v>
      </c>
      <c r="T123" s="468">
        <v>4.8529999999999998</v>
      </c>
      <c r="U123" s="468">
        <v>35.582360000000001</v>
      </c>
      <c r="V123" s="468"/>
      <c r="W123" s="467">
        <v>384.16010455999998</v>
      </c>
      <c r="X123" s="467">
        <v>30.851099489999999</v>
      </c>
      <c r="Y123" s="468">
        <v>4.0969999999999995</v>
      </c>
      <c r="Z123" s="468">
        <v>53.014090000000003</v>
      </c>
      <c r="AA123" s="468"/>
      <c r="AB123" s="467">
        <v>1.43881569</v>
      </c>
      <c r="AC123" s="467">
        <v>1.01505548</v>
      </c>
      <c r="AD123" s="468">
        <v>35.994</v>
      </c>
      <c r="AE123" s="468">
        <v>0.19855999999999999</v>
      </c>
      <c r="AF123" s="468"/>
      <c r="AG123" s="467">
        <v>47.884306969999997</v>
      </c>
      <c r="AH123" s="467">
        <v>8.5008466299999998</v>
      </c>
      <c r="AI123" s="468">
        <v>9.0579999999999998</v>
      </c>
      <c r="AJ123" s="478">
        <v>6.6080300000000003</v>
      </c>
    </row>
    <row r="124" spans="1:36" s="148" customFormat="1" ht="12" customHeight="1" x14ac:dyDescent="0.35">
      <c r="A124" s="719"/>
      <c r="B124" s="769"/>
      <c r="C124" s="367" t="s">
        <v>151</v>
      </c>
      <c r="D124" s="467">
        <v>369.45174227000001</v>
      </c>
      <c r="E124" s="467">
        <v>22.713251570000001</v>
      </c>
      <c r="F124" s="468">
        <v>3.137</v>
      </c>
      <c r="G124" s="468"/>
      <c r="H124" s="467">
        <v>320.10217361000002</v>
      </c>
      <c r="I124" s="467">
        <v>19.6376867</v>
      </c>
      <c r="J124" s="468">
        <v>3.1300000000000003</v>
      </c>
      <c r="K124" s="468">
        <v>86.642489999999995</v>
      </c>
      <c r="L124" s="468"/>
      <c r="M124" s="467">
        <v>160.98811846999999</v>
      </c>
      <c r="N124" s="467">
        <v>13.02504177</v>
      </c>
      <c r="O124" s="468">
        <v>4.1280000000000001</v>
      </c>
      <c r="P124" s="468">
        <v>43.574869999999997</v>
      </c>
      <c r="Q124" s="468"/>
      <c r="R124" s="467">
        <v>131.80644907999999</v>
      </c>
      <c r="S124" s="467">
        <v>13.498089949999999</v>
      </c>
      <c r="T124" s="468">
        <v>5.2249999999999996</v>
      </c>
      <c r="U124" s="468">
        <v>35.676229999999997</v>
      </c>
      <c r="V124" s="468"/>
      <c r="W124" s="467">
        <v>190.94489400000001</v>
      </c>
      <c r="X124" s="467">
        <v>15.681770390000001</v>
      </c>
      <c r="Y124" s="468">
        <v>4.1900000000000004</v>
      </c>
      <c r="Z124" s="468">
        <v>51.683309999999999</v>
      </c>
      <c r="AA124" s="468"/>
      <c r="AB124" s="467">
        <v>0.65028028999999998</v>
      </c>
      <c r="AC124" s="467">
        <v>0.77071813999999994</v>
      </c>
      <c r="AD124" s="468">
        <v>60.47</v>
      </c>
      <c r="AE124" s="468">
        <v>0.17601</v>
      </c>
      <c r="AF124" s="468"/>
      <c r="AG124" s="467">
        <v>24.686768619999999</v>
      </c>
      <c r="AH124" s="467">
        <v>5.0120806300000007</v>
      </c>
      <c r="AI124" s="468">
        <v>10.359</v>
      </c>
      <c r="AJ124" s="478">
        <v>6.6820000000000004</v>
      </c>
    </row>
    <row r="125" spans="1:36" s="148" customFormat="1" ht="12" customHeight="1" x14ac:dyDescent="0.35">
      <c r="A125" s="720"/>
      <c r="B125" s="770"/>
      <c r="C125" s="368" t="s">
        <v>152</v>
      </c>
      <c r="D125" s="471">
        <v>355.18594847000003</v>
      </c>
      <c r="E125" s="471">
        <v>23.278992259999999</v>
      </c>
      <c r="F125" s="472">
        <v>3.3439999999999999</v>
      </c>
      <c r="G125" s="472"/>
      <c r="H125" s="471">
        <v>319.76372075</v>
      </c>
      <c r="I125" s="471">
        <v>21.182542000000002</v>
      </c>
      <c r="J125" s="472">
        <v>3.38</v>
      </c>
      <c r="K125" s="472">
        <v>90.02713</v>
      </c>
      <c r="L125" s="472"/>
      <c r="M125" s="471">
        <v>85.860977270000006</v>
      </c>
      <c r="N125" s="471">
        <v>10.14449561</v>
      </c>
      <c r="O125" s="472">
        <v>6.0280000000000005</v>
      </c>
      <c r="P125" s="472">
        <v>24.17353</v>
      </c>
      <c r="Q125" s="472"/>
      <c r="R125" s="471">
        <v>126.03673635000001</v>
      </c>
      <c r="S125" s="471">
        <v>13.22211385</v>
      </c>
      <c r="T125" s="472">
        <v>5.3519999999999994</v>
      </c>
      <c r="U125" s="472">
        <v>35.484720000000003</v>
      </c>
      <c r="V125" s="472"/>
      <c r="W125" s="471">
        <v>193.21521056999998</v>
      </c>
      <c r="X125" s="471">
        <v>17.67924017</v>
      </c>
      <c r="Y125" s="472">
        <v>4.6680000000000001</v>
      </c>
      <c r="Z125" s="472">
        <v>54.398330000000001</v>
      </c>
      <c r="AA125" s="472"/>
      <c r="AB125" s="471">
        <v>0.7885354</v>
      </c>
      <c r="AC125" s="471">
        <v>0.65590024000000002</v>
      </c>
      <c r="AD125" s="472">
        <v>42.439</v>
      </c>
      <c r="AE125" s="472">
        <v>0.22201000000000001</v>
      </c>
      <c r="AF125" s="472"/>
      <c r="AG125" s="471">
        <v>23.197538339999998</v>
      </c>
      <c r="AH125" s="471">
        <v>4.9071180700000001</v>
      </c>
      <c r="AI125" s="472">
        <v>10.792999999999999</v>
      </c>
      <c r="AJ125" s="480">
        <v>6.5311000000000003</v>
      </c>
    </row>
    <row r="126" spans="1:36" s="148" customFormat="1" ht="12" customHeight="1" x14ac:dyDescent="0.35">
      <c r="A126" s="711" t="s">
        <v>95</v>
      </c>
      <c r="B126" s="766" t="s">
        <v>80</v>
      </c>
      <c r="C126" s="366" t="s">
        <v>70</v>
      </c>
      <c r="D126" s="467">
        <v>1063.30463573</v>
      </c>
      <c r="E126" s="467">
        <v>49.395583870000003</v>
      </c>
      <c r="F126" s="468">
        <v>2.37</v>
      </c>
      <c r="G126" s="468"/>
      <c r="H126" s="467">
        <v>930.82483204999994</v>
      </c>
      <c r="I126" s="467">
        <v>41.375802419999999</v>
      </c>
      <c r="J126" s="468">
        <v>2.2679999999999998</v>
      </c>
      <c r="K126" s="468">
        <v>87.540750000000003</v>
      </c>
      <c r="L126" s="468"/>
      <c r="M126" s="467">
        <v>431.83392606999996</v>
      </c>
      <c r="N126" s="467">
        <v>27.749578</v>
      </c>
      <c r="O126" s="468">
        <v>3.2789999999999999</v>
      </c>
      <c r="P126" s="468">
        <v>40.612439999999999</v>
      </c>
      <c r="Q126" s="468"/>
      <c r="R126" s="467">
        <v>530.14041775999999</v>
      </c>
      <c r="S126" s="467">
        <v>41.656906069999998</v>
      </c>
      <c r="T126" s="468">
        <v>4.0090000000000003</v>
      </c>
      <c r="U126" s="468">
        <v>49.857810000000001</v>
      </c>
      <c r="V126" s="468"/>
      <c r="W126" s="467">
        <v>735.56570004000002</v>
      </c>
      <c r="X126" s="467">
        <v>45.556413229999997</v>
      </c>
      <c r="Y126" s="468">
        <v>3.16</v>
      </c>
      <c r="Z126" s="468">
        <v>69.177319999999995</v>
      </c>
      <c r="AA126" s="468"/>
      <c r="AB126" s="467">
        <v>1.2594335400000001</v>
      </c>
      <c r="AC126" s="467">
        <v>1.07008546</v>
      </c>
      <c r="AD126" s="468">
        <v>43.35</v>
      </c>
      <c r="AE126" s="468">
        <v>0.11845</v>
      </c>
      <c r="AF126" s="468"/>
      <c r="AG126" s="467">
        <v>17.648954979999999</v>
      </c>
      <c r="AH126" s="467">
        <v>5.2398354499999993</v>
      </c>
      <c r="AI126" s="468">
        <v>15.148</v>
      </c>
      <c r="AJ126" s="478">
        <v>1.6598200000000001</v>
      </c>
    </row>
    <row r="127" spans="1:36" s="148" customFormat="1" ht="12" customHeight="1" x14ac:dyDescent="0.35">
      <c r="A127" s="712"/>
      <c r="B127" s="767"/>
      <c r="C127" s="367" t="s">
        <v>151</v>
      </c>
      <c r="D127" s="467">
        <v>518.66675283999996</v>
      </c>
      <c r="E127" s="467">
        <v>25.360999830000001</v>
      </c>
      <c r="F127" s="468">
        <v>2.4950000000000001</v>
      </c>
      <c r="G127" s="468"/>
      <c r="H127" s="467">
        <v>448.75843530999998</v>
      </c>
      <c r="I127" s="467">
        <v>21.382623080000002</v>
      </c>
      <c r="J127" s="468">
        <v>2.431</v>
      </c>
      <c r="K127" s="468">
        <v>86.521529999999998</v>
      </c>
      <c r="L127" s="468"/>
      <c r="M127" s="467">
        <v>261.06488322000001</v>
      </c>
      <c r="N127" s="467">
        <v>16.39837588</v>
      </c>
      <c r="O127" s="468">
        <v>3.2050000000000001</v>
      </c>
      <c r="P127" s="468">
        <v>50.333840000000002</v>
      </c>
      <c r="Q127" s="468"/>
      <c r="R127" s="467">
        <v>249.46247283000002</v>
      </c>
      <c r="S127" s="467">
        <v>22.41651882</v>
      </c>
      <c r="T127" s="468">
        <v>4.585</v>
      </c>
      <c r="U127" s="468">
        <v>48.096870000000003</v>
      </c>
      <c r="V127" s="468"/>
      <c r="W127" s="467">
        <v>353.59667657</v>
      </c>
      <c r="X127" s="467">
        <v>23.591003789999998</v>
      </c>
      <c r="Y127" s="468">
        <v>3.4039999999999999</v>
      </c>
      <c r="Z127" s="468">
        <v>68.174160000000001</v>
      </c>
      <c r="AA127" s="468"/>
      <c r="AB127" s="467">
        <v>0.51572293000000002</v>
      </c>
      <c r="AC127" s="467">
        <v>0.63936526000000005</v>
      </c>
      <c r="AD127" s="468">
        <v>63.251999999999995</v>
      </c>
      <c r="AE127" s="468">
        <v>9.9430000000000004E-2</v>
      </c>
      <c r="AF127" s="468"/>
      <c r="AG127" s="467">
        <v>9.9979146400000012</v>
      </c>
      <c r="AH127" s="467">
        <v>3.0516748800000002</v>
      </c>
      <c r="AI127" s="468">
        <v>15.573</v>
      </c>
      <c r="AJ127" s="478">
        <v>1.9276199999999999</v>
      </c>
    </row>
    <row r="128" spans="1:36" s="148" customFormat="1" ht="12" customHeight="1" x14ac:dyDescent="0.35">
      <c r="A128" s="712"/>
      <c r="B128" s="767"/>
      <c r="C128" s="367" t="s">
        <v>152</v>
      </c>
      <c r="D128" s="467">
        <v>544.63788289000001</v>
      </c>
      <c r="E128" s="467">
        <v>26.210258539999998</v>
      </c>
      <c r="F128" s="468">
        <v>2.4550000000000001</v>
      </c>
      <c r="G128" s="468"/>
      <c r="H128" s="467">
        <v>482.06639674000002</v>
      </c>
      <c r="I128" s="467">
        <v>22.454793930000001</v>
      </c>
      <c r="J128" s="468">
        <v>2.3769999999999998</v>
      </c>
      <c r="K128" s="468">
        <v>88.511359999999996</v>
      </c>
      <c r="L128" s="468"/>
      <c r="M128" s="467">
        <v>170.76904285000001</v>
      </c>
      <c r="N128" s="467">
        <v>15.367051960000001</v>
      </c>
      <c r="O128" s="468">
        <v>4.5910000000000002</v>
      </c>
      <c r="P128" s="468">
        <v>31.354600000000001</v>
      </c>
      <c r="Q128" s="468"/>
      <c r="R128" s="467">
        <v>280.67794494000003</v>
      </c>
      <c r="S128" s="467">
        <v>21.788483410000001</v>
      </c>
      <c r="T128" s="468">
        <v>3.9609999999999999</v>
      </c>
      <c r="U128" s="468">
        <v>51.534779999999998</v>
      </c>
      <c r="V128" s="468"/>
      <c r="W128" s="467">
        <v>381.96902347000002</v>
      </c>
      <c r="X128" s="467">
        <v>24.665263739999997</v>
      </c>
      <c r="Y128" s="468">
        <v>3.2949999999999999</v>
      </c>
      <c r="Z128" s="468">
        <v>70.132660000000001</v>
      </c>
      <c r="AA128" s="468"/>
      <c r="AB128" s="467">
        <v>0.74371060999999994</v>
      </c>
      <c r="AC128" s="467">
        <v>0.87017773999999992</v>
      </c>
      <c r="AD128" s="468">
        <v>59.696000000000005</v>
      </c>
      <c r="AE128" s="468">
        <v>0.13655</v>
      </c>
      <c r="AF128" s="468"/>
      <c r="AG128" s="467">
        <v>7.6510403399999998</v>
      </c>
      <c r="AH128" s="467">
        <v>3.35274947</v>
      </c>
      <c r="AI128" s="468">
        <v>22.358000000000001</v>
      </c>
      <c r="AJ128" s="478">
        <v>1.40479</v>
      </c>
    </row>
    <row r="129" spans="1:36" s="148" customFormat="1" ht="12" customHeight="1" x14ac:dyDescent="0.35">
      <c r="A129" s="712"/>
      <c r="B129" s="768" t="s">
        <v>81</v>
      </c>
      <c r="C129" s="365" t="s">
        <v>70</v>
      </c>
      <c r="D129" s="469">
        <v>823.17180278000001</v>
      </c>
      <c r="E129" s="469">
        <v>68.875036250000008</v>
      </c>
      <c r="F129" s="470">
        <v>4.2690000000000001</v>
      </c>
      <c r="G129" s="470"/>
      <c r="H129" s="469">
        <v>712.29557068999998</v>
      </c>
      <c r="I129" s="469">
        <v>59.948141419999999</v>
      </c>
      <c r="J129" s="470">
        <v>4.2939999999999996</v>
      </c>
      <c r="K129" s="470">
        <v>86.530609999999996</v>
      </c>
      <c r="L129" s="470"/>
      <c r="M129" s="469">
        <v>355.09718316000004</v>
      </c>
      <c r="N129" s="469">
        <v>33.092576430000001</v>
      </c>
      <c r="O129" s="470">
        <v>4.7549999999999999</v>
      </c>
      <c r="P129" s="470">
        <v>43.137680000000003</v>
      </c>
      <c r="Q129" s="470"/>
      <c r="R129" s="469">
        <v>421.55260972000002</v>
      </c>
      <c r="S129" s="469">
        <v>47.583887679999997</v>
      </c>
      <c r="T129" s="470">
        <v>5.7590000000000003</v>
      </c>
      <c r="U129" s="470">
        <v>51.210769999999997</v>
      </c>
      <c r="V129" s="470"/>
      <c r="W129" s="469">
        <v>600.00315814999999</v>
      </c>
      <c r="X129" s="469">
        <v>55.53605477</v>
      </c>
      <c r="Y129" s="470">
        <v>4.7219999999999995</v>
      </c>
      <c r="Z129" s="470">
        <v>72.889179999999996</v>
      </c>
      <c r="AA129" s="470"/>
      <c r="AB129" s="469">
        <v>1.1410486399999999</v>
      </c>
      <c r="AC129" s="469">
        <v>1.0508286800000002</v>
      </c>
      <c r="AD129" s="470">
        <v>46.985999999999997</v>
      </c>
      <c r="AE129" s="470">
        <v>0.13861999999999999</v>
      </c>
      <c r="AF129" s="470"/>
      <c r="AG129" s="469">
        <v>8.2852843799999984</v>
      </c>
      <c r="AH129" s="469">
        <v>3.5243019800000002</v>
      </c>
      <c r="AI129" s="470">
        <v>21.701999999999998</v>
      </c>
      <c r="AJ129" s="479">
        <v>1.00651</v>
      </c>
    </row>
    <row r="130" spans="1:36" s="148" customFormat="1" ht="12" customHeight="1" x14ac:dyDescent="0.35">
      <c r="A130" s="712"/>
      <c r="B130" s="768"/>
      <c r="C130" s="365" t="s">
        <v>151</v>
      </c>
      <c r="D130" s="469">
        <v>392.95802230000004</v>
      </c>
      <c r="E130" s="469">
        <v>35.882496109999998</v>
      </c>
      <c r="F130" s="470">
        <v>4.6589999999999998</v>
      </c>
      <c r="G130" s="470"/>
      <c r="H130" s="469">
        <v>336.00251032</v>
      </c>
      <c r="I130" s="469">
        <v>31.148194329999999</v>
      </c>
      <c r="J130" s="470">
        <v>4.7300000000000004</v>
      </c>
      <c r="K130" s="470">
        <v>85.505960000000002</v>
      </c>
      <c r="L130" s="470"/>
      <c r="M130" s="469">
        <v>206.30208077</v>
      </c>
      <c r="N130" s="469">
        <v>20.505517660000002</v>
      </c>
      <c r="O130" s="470">
        <v>5.0709999999999997</v>
      </c>
      <c r="P130" s="470">
        <v>52.499780000000001</v>
      </c>
      <c r="Q130" s="470"/>
      <c r="R130" s="469">
        <v>196.26710509999998</v>
      </c>
      <c r="S130" s="469">
        <v>24.936237980000001</v>
      </c>
      <c r="T130" s="470">
        <v>6.4820000000000002</v>
      </c>
      <c r="U130" s="470">
        <v>49.946069999999999</v>
      </c>
      <c r="V130" s="470"/>
      <c r="W130" s="469">
        <v>285.87903260999997</v>
      </c>
      <c r="X130" s="469">
        <v>28.661800889999999</v>
      </c>
      <c r="Y130" s="470">
        <v>5.1150000000000002</v>
      </c>
      <c r="Z130" s="470">
        <v>72.750529999999998</v>
      </c>
      <c r="AA130" s="470"/>
      <c r="AB130" s="469">
        <v>0.39733803000000001</v>
      </c>
      <c r="AC130" s="469">
        <v>0.59726464999999995</v>
      </c>
      <c r="AD130" s="470">
        <v>76.692000000000007</v>
      </c>
      <c r="AE130" s="470">
        <v>0.10111000000000001</v>
      </c>
      <c r="AF130" s="470"/>
      <c r="AG130" s="469">
        <v>3.9439563799999999</v>
      </c>
      <c r="AH130" s="469">
        <v>2.38185556</v>
      </c>
      <c r="AI130" s="470">
        <v>30.813000000000002</v>
      </c>
      <c r="AJ130" s="479">
        <v>1.00366</v>
      </c>
    </row>
    <row r="131" spans="1:36" s="148" customFormat="1" ht="12" customHeight="1" x14ac:dyDescent="0.35">
      <c r="A131" s="712"/>
      <c r="B131" s="768"/>
      <c r="C131" s="365" t="s">
        <v>152</v>
      </c>
      <c r="D131" s="469">
        <v>430.21378048000003</v>
      </c>
      <c r="E131" s="469">
        <v>35.00924577</v>
      </c>
      <c r="F131" s="470">
        <v>4.1520000000000001</v>
      </c>
      <c r="G131" s="470"/>
      <c r="H131" s="469">
        <v>376.29306037000003</v>
      </c>
      <c r="I131" s="469">
        <v>30.862440809999999</v>
      </c>
      <c r="J131" s="470">
        <v>4.1849999999999996</v>
      </c>
      <c r="K131" s="470">
        <v>87.466530000000006</v>
      </c>
      <c r="L131" s="470"/>
      <c r="M131" s="469">
        <v>148.79510238</v>
      </c>
      <c r="N131" s="469">
        <v>16.37635152</v>
      </c>
      <c r="O131" s="470">
        <v>5.6150000000000002</v>
      </c>
      <c r="P131" s="470">
        <v>34.586320000000001</v>
      </c>
      <c r="Q131" s="470"/>
      <c r="R131" s="469">
        <v>225.28550461999998</v>
      </c>
      <c r="S131" s="469">
        <v>24.895659629999997</v>
      </c>
      <c r="T131" s="470">
        <v>5.6379999999999999</v>
      </c>
      <c r="U131" s="470">
        <v>52.365940000000002</v>
      </c>
      <c r="V131" s="470"/>
      <c r="W131" s="469">
        <v>314.12412553999997</v>
      </c>
      <c r="X131" s="469">
        <v>29.366517639999998</v>
      </c>
      <c r="Y131" s="470">
        <v>4.7699999999999996</v>
      </c>
      <c r="Z131" s="470">
        <v>73.015820000000005</v>
      </c>
      <c r="AA131" s="470"/>
      <c r="AB131" s="469">
        <v>0.74371060999999994</v>
      </c>
      <c r="AC131" s="469">
        <v>0.87017773999999992</v>
      </c>
      <c r="AD131" s="470">
        <v>59.696000000000005</v>
      </c>
      <c r="AE131" s="470">
        <v>0.17287</v>
      </c>
      <c r="AF131" s="470"/>
      <c r="AG131" s="469">
        <v>4.3413280000000007</v>
      </c>
      <c r="AH131" s="469">
        <v>2.0285526699999998</v>
      </c>
      <c r="AI131" s="470">
        <v>23.84</v>
      </c>
      <c r="AJ131" s="479">
        <v>1.00911</v>
      </c>
    </row>
    <row r="132" spans="1:36" s="148" customFormat="1" ht="12" customHeight="1" x14ac:dyDescent="0.35">
      <c r="A132" s="712"/>
      <c r="B132" s="769" t="s">
        <v>82</v>
      </c>
      <c r="C132" s="367" t="s">
        <v>70</v>
      </c>
      <c r="D132" s="467">
        <v>240.13283295000002</v>
      </c>
      <c r="E132" s="467">
        <v>40.782958669999999</v>
      </c>
      <c r="F132" s="468">
        <v>8.6650000000000009</v>
      </c>
      <c r="G132" s="468"/>
      <c r="H132" s="467">
        <v>218.52926135999999</v>
      </c>
      <c r="I132" s="467">
        <v>37.177502859999997</v>
      </c>
      <c r="J132" s="468">
        <v>8.68</v>
      </c>
      <c r="K132" s="468">
        <v>91.003489999999999</v>
      </c>
      <c r="L132" s="468"/>
      <c r="M132" s="467">
        <v>76.736742910000004</v>
      </c>
      <c r="N132" s="467">
        <v>15.10945534</v>
      </c>
      <c r="O132" s="468">
        <v>10.045999999999999</v>
      </c>
      <c r="P132" s="468">
        <v>31.955960000000001</v>
      </c>
      <c r="Q132" s="468"/>
      <c r="R132" s="467">
        <v>108.58780804</v>
      </c>
      <c r="S132" s="467">
        <v>20.638785889999998</v>
      </c>
      <c r="T132" s="468">
        <v>9.6969999999999992</v>
      </c>
      <c r="U132" s="468">
        <v>45.219889999999999</v>
      </c>
      <c r="V132" s="468"/>
      <c r="W132" s="467">
        <v>135.56254189000001</v>
      </c>
      <c r="X132" s="467">
        <v>25.424489749999999</v>
      </c>
      <c r="Y132" s="468">
        <v>9.5689999999999991</v>
      </c>
      <c r="Z132" s="468">
        <v>56.453150000000001</v>
      </c>
      <c r="AA132" s="468"/>
      <c r="AB132" s="467">
        <v>0.11838488999999999</v>
      </c>
      <c r="AC132" s="467">
        <v>0.23309532999999999</v>
      </c>
      <c r="AD132" s="468">
        <v>100</v>
      </c>
      <c r="AE132" s="468">
        <v>4.9299999999999997E-2</v>
      </c>
      <c r="AF132" s="468"/>
      <c r="AG132" s="467">
        <v>9.363670599999999</v>
      </c>
      <c r="AH132" s="467">
        <v>3.9889621100000001</v>
      </c>
      <c r="AI132" s="468">
        <v>21.734999999999999</v>
      </c>
      <c r="AJ132" s="478">
        <v>3.8993699999999998</v>
      </c>
    </row>
    <row r="133" spans="1:36" s="148" customFormat="1" ht="12" customHeight="1" x14ac:dyDescent="0.35">
      <c r="A133" s="712"/>
      <c r="B133" s="769"/>
      <c r="C133" s="367" t="s">
        <v>151</v>
      </c>
      <c r="D133" s="467">
        <v>125.70873054</v>
      </c>
      <c r="E133" s="467">
        <v>21.55711097</v>
      </c>
      <c r="F133" s="468">
        <v>8.7490000000000006</v>
      </c>
      <c r="G133" s="468"/>
      <c r="H133" s="467">
        <v>112.75592499</v>
      </c>
      <c r="I133" s="467">
        <v>19.364149919999999</v>
      </c>
      <c r="J133" s="468">
        <v>8.7620000000000005</v>
      </c>
      <c r="K133" s="468">
        <v>89.696179999999998</v>
      </c>
      <c r="L133" s="468"/>
      <c r="M133" s="467">
        <v>54.762802450000002</v>
      </c>
      <c r="N133" s="467">
        <v>11.001071470000001</v>
      </c>
      <c r="O133" s="468">
        <v>10.249000000000001</v>
      </c>
      <c r="P133" s="468">
        <v>43.563249999999996</v>
      </c>
      <c r="Q133" s="468"/>
      <c r="R133" s="467">
        <v>53.195367730000001</v>
      </c>
      <c r="S133" s="467">
        <v>10.841671739999999</v>
      </c>
      <c r="T133" s="468">
        <v>10.398</v>
      </c>
      <c r="U133" s="468">
        <v>42.316369999999999</v>
      </c>
      <c r="V133" s="468"/>
      <c r="W133" s="467">
        <v>67.717643949999996</v>
      </c>
      <c r="X133" s="467">
        <v>13.36193433</v>
      </c>
      <c r="Y133" s="468">
        <v>10.067</v>
      </c>
      <c r="Z133" s="468">
        <v>53.868690000000001</v>
      </c>
      <c r="AA133" s="468"/>
      <c r="AB133" s="467">
        <v>0.11838488999999999</v>
      </c>
      <c r="AC133" s="467">
        <v>0.23309532999999999</v>
      </c>
      <c r="AD133" s="468">
        <v>100</v>
      </c>
      <c r="AE133" s="468">
        <v>9.4170000000000004E-2</v>
      </c>
      <c r="AF133" s="468"/>
      <c r="AG133" s="467">
        <v>6.0539582599999999</v>
      </c>
      <c r="AH133" s="467">
        <v>1.9447667</v>
      </c>
      <c r="AI133" s="468">
        <v>16.39</v>
      </c>
      <c r="AJ133" s="478">
        <v>4.8158599999999998</v>
      </c>
    </row>
    <row r="134" spans="1:36" s="148" customFormat="1" ht="12" customHeight="1" x14ac:dyDescent="0.35">
      <c r="A134" s="713"/>
      <c r="B134" s="770"/>
      <c r="C134" s="368" t="s">
        <v>152</v>
      </c>
      <c r="D134" s="471">
        <v>114.42410241</v>
      </c>
      <c r="E134" s="471">
        <v>19.898204849999999</v>
      </c>
      <c r="F134" s="472">
        <v>8.8719999999999999</v>
      </c>
      <c r="G134" s="472"/>
      <c r="H134" s="471">
        <v>105.77333637000001</v>
      </c>
      <c r="I134" s="471">
        <v>18.399206839999998</v>
      </c>
      <c r="J134" s="472">
        <v>8.875</v>
      </c>
      <c r="K134" s="472">
        <v>92.439729999999997</v>
      </c>
      <c r="L134" s="472"/>
      <c r="M134" s="471">
        <v>21.973940460000001</v>
      </c>
      <c r="N134" s="471">
        <v>4.9478813099999996</v>
      </c>
      <c r="O134" s="472">
        <v>11.488</v>
      </c>
      <c r="P134" s="472">
        <v>19.203939999999999</v>
      </c>
      <c r="Q134" s="472"/>
      <c r="R134" s="471">
        <v>55.392440309999998</v>
      </c>
      <c r="S134" s="471">
        <v>10.585330180000001</v>
      </c>
      <c r="T134" s="472">
        <v>9.75</v>
      </c>
      <c r="U134" s="472">
        <v>48.409770000000002</v>
      </c>
      <c r="V134" s="472"/>
      <c r="W134" s="471">
        <v>67.844897930000002</v>
      </c>
      <c r="X134" s="471">
        <v>12.76089827</v>
      </c>
      <c r="Y134" s="472">
        <v>9.5960000000000001</v>
      </c>
      <c r="Z134" s="472">
        <v>59.292490000000001</v>
      </c>
      <c r="AA134" s="472"/>
      <c r="AB134" s="471">
        <v>0</v>
      </c>
      <c r="AC134" s="471">
        <v>0</v>
      </c>
      <c r="AD134" s="472" t="s">
        <v>84</v>
      </c>
      <c r="AE134" s="472">
        <v>0</v>
      </c>
      <c r="AF134" s="472"/>
      <c r="AG134" s="471">
        <v>3.3097123499999999</v>
      </c>
      <c r="AH134" s="471">
        <v>2.7016467</v>
      </c>
      <c r="AI134" s="472">
        <v>41.646999999999998</v>
      </c>
      <c r="AJ134" s="480">
        <v>2.8925000000000001</v>
      </c>
    </row>
    <row r="135" spans="1:36" s="148" customFormat="1" ht="12" customHeight="1" x14ac:dyDescent="0.35">
      <c r="A135" s="718" t="s">
        <v>96</v>
      </c>
      <c r="B135" s="766" t="s">
        <v>80</v>
      </c>
      <c r="C135" s="366" t="s">
        <v>70</v>
      </c>
      <c r="D135" s="467">
        <v>376.77643570999999</v>
      </c>
      <c r="E135" s="467">
        <v>19.28724386</v>
      </c>
      <c r="F135" s="468">
        <v>2.6120000000000001</v>
      </c>
      <c r="G135" s="468"/>
      <c r="H135" s="467">
        <v>351.00207635999999</v>
      </c>
      <c r="I135" s="467">
        <v>18.341726780000002</v>
      </c>
      <c r="J135" s="468">
        <v>2.6659999999999999</v>
      </c>
      <c r="K135" s="468">
        <v>93.159239999999997</v>
      </c>
      <c r="L135" s="468"/>
      <c r="M135" s="467">
        <v>109.07965460999999</v>
      </c>
      <c r="N135" s="467">
        <v>7.8114748799999996</v>
      </c>
      <c r="O135" s="468">
        <v>3.6540000000000004</v>
      </c>
      <c r="P135" s="468">
        <v>28.950759999999999</v>
      </c>
      <c r="Q135" s="468"/>
      <c r="R135" s="467">
        <v>147.42121739000001</v>
      </c>
      <c r="S135" s="467">
        <v>12.458100870000001</v>
      </c>
      <c r="T135" s="468">
        <v>4.3120000000000003</v>
      </c>
      <c r="U135" s="468">
        <v>39.12697</v>
      </c>
      <c r="V135" s="468"/>
      <c r="W135" s="467">
        <v>210.41453122000001</v>
      </c>
      <c r="X135" s="467">
        <v>16.971502860000001</v>
      </c>
      <c r="Y135" s="468">
        <v>4.1150000000000002</v>
      </c>
      <c r="Z135" s="468">
        <v>55.84599</v>
      </c>
      <c r="AA135" s="468"/>
      <c r="AB135" s="467">
        <v>1.18791187</v>
      </c>
      <c r="AC135" s="467">
        <v>0.94061751000000005</v>
      </c>
      <c r="AD135" s="468">
        <v>40.399000000000001</v>
      </c>
      <c r="AE135" s="468">
        <v>0.31528</v>
      </c>
      <c r="AF135" s="468"/>
      <c r="AG135" s="467">
        <v>28.007145300000001</v>
      </c>
      <c r="AH135" s="467">
        <v>5.1813460899999999</v>
      </c>
      <c r="AI135" s="468">
        <v>9.4390000000000001</v>
      </c>
      <c r="AJ135" s="478">
        <v>7.4333600000000004</v>
      </c>
    </row>
    <row r="136" spans="1:36" s="148" customFormat="1" ht="12" customHeight="1" x14ac:dyDescent="0.35">
      <c r="A136" s="719"/>
      <c r="B136" s="767"/>
      <c r="C136" s="367" t="s">
        <v>151</v>
      </c>
      <c r="D136" s="467">
        <v>185.92391766</v>
      </c>
      <c r="E136" s="467">
        <v>9.8840679999999992</v>
      </c>
      <c r="F136" s="468">
        <v>2.7119999999999997</v>
      </c>
      <c r="G136" s="468"/>
      <c r="H136" s="467">
        <v>171.46258413000001</v>
      </c>
      <c r="I136" s="467">
        <v>9.4898357799999999</v>
      </c>
      <c r="J136" s="468">
        <v>2.8240000000000003</v>
      </c>
      <c r="K136" s="468">
        <v>92.221909999999994</v>
      </c>
      <c r="L136" s="468"/>
      <c r="M136" s="467">
        <v>72.742244360000001</v>
      </c>
      <c r="N136" s="467">
        <v>5.5602582099999998</v>
      </c>
      <c r="O136" s="468">
        <v>3.9</v>
      </c>
      <c r="P136" s="468">
        <v>39.124740000000003</v>
      </c>
      <c r="Q136" s="468"/>
      <c r="R136" s="467">
        <v>71.489008709999993</v>
      </c>
      <c r="S136" s="467">
        <v>6.8109993199999996</v>
      </c>
      <c r="T136" s="468">
        <v>4.8609999999999998</v>
      </c>
      <c r="U136" s="468">
        <v>38.450679999999998</v>
      </c>
      <c r="V136" s="468"/>
      <c r="W136" s="467">
        <v>103.27215552</v>
      </c>
      <c r="X136" s="467">
        <v>8.9334638599999998</v>
      </c>
      <c r="Y136" s="468">
        <v>4.4130000000000003</v>
      </c>
      <c r="Z136" s="468">
        <v>55.545380000000002</v>
      </c>
      <c r="AA136" s="468"/>
      <c r="AB136" s="467">
        <v>0.48901688999999998</v>
      </c>
      <c r="AC136" s="467">
        <v>0.53022504999999998</v>
      </c>
      <c r="AD136" s="468">
        <v>55.32</v>
      </c>
      <c r="AE136" s="468">
        <v>0.26301999999999998</v>
      </c>
      <c r="AF136" s="468"/>
      <c r="AG136" s="467">
        <v>12.96058775</v>
      </c>
      <c r="AH136" s="467">
        <v>2.6026321499999998</v>
      </c>
      <c r="AI136" s="468">
        <v>10.244999999999999</v>
      </c>
      <c r="AJ136" s="478">
        <v>6.9709099999999999</v>
      </c>
    </row>
    <row r="137" spans="1:36" s="148" customFormat="1" ht="12" customHeight="1" x14ac:dyDescent="0.35">
      <c r="A137" s="719"/>
      <c r="B137" s="767"/>
      <c r="C137" s="367" t="s">
        <v>152</v>
      </c>
      <c r="D137" s="467">
        <v>190.85251805000001</v>
      </c>
      <c r="E137" s="467">
        <v>10.578824089999999</v>
      </c>
      <c r="F137" s="468">
        <v>2.8279999999999998</v>
      </c>
      <c r="G137" s="468"/>
      <c r="H137" s="467">
        <v>179.53949223000001</v>
      </c>
      <c r="I137" s="467">
        <v>10.18328447</v>
      </c>
      <c r="J137" s="468">
        <v>2.8940000000000001</v>
      </c>
      <c r="K137" s="468">
        <v>94.072370000000006</v>
      </c>
      <c r="L137" s="468"/>
      <c r="M137" s="467">
        <v>36.337410249999998</v>
      </c>
      <c r="N137" s="467">
        <v>4.0540467900000001</v>
      </c>
      <c r="O137" s="468">
        <v>5.6920000000000002</v>
      </c>
      <c r="P137" s="468">
        <v>19.03952</v>
      </c>
      <c r="Q137" s="468"/>
      <c r="R137" s="467">
        <v>75.932208680000002</v>
      </c>
      <c r="S137" s="467">
        <v>6.8288351899999995</v>
      </c>
      <c r="T137" s="468">
        <v>4.5880000000000001</v>
      </c>
      <c r="U137" s="468">
        <v>39.785800000000002</v>
      </c>
      <c r="V137" s="468"/>
      <c r="W137" s="467">
        <v>107.14237568999999</v>
      </c>
      <c r="X137" s="467">
        <v>9.3551733000000006</v>
      </c>
      <c r="Y137" s="468">
        <v>4.4550000000000001</v>
      </c>
      <c r="Z137" s="468">
        <v>56.138829999999999</v>
      </c>
      <c r="AA137" s="468"/>
      <c r="AB137" s="467">
        <v>0.69889498000000005</v>
      </c>
      <c r="AC137" s="467">
        <v>0.59632333000000004</v>
      </c>
      <c r="AD137" s="468">
        <v>43.533000000000001</v>
      </c>
      <c r="AE137" s="468">
        <v>0.36620000000000003</v>
      </c>
      <c r="AF137" s="468"/>
      <c r="AG137" s="467">
        <v>15.046557549999999</v>
      </c>
      <c r="AH137" s="467">
        <v>3.1706449699999997</v>
      </c>
      <c r="AI137" s="468">
        <v>10.750999999999999</v>
      </c>
      <c r="AJ137" s="478">
        <v>7.8838699999999999</v>
      </c>
    </row>
    <row r="138" spans="1:36" s="148" customFormat="1" ht="12" customHeight="1" x14ac:dyDescent="0.35">
      <c r="A138" s="719"/>
      <c r="B138" s="768" t="s">
        <v>81</v>
      </c>
      <c r="C138" s="365" t="s">
        <v>70</v>
      </c>
      <c r="D138" s="469">
        <v>196.53382721</v>
      </c>
      <c r="E138" s="469">
        <v>23.48476891</v>
      </c>
      <c r="F138" s="470">
        <v>6.0970000000000004</v>
      </c>
      <c r="G138" s="470"/>
      <c r="H138" s="469">
        <v>185.95236077000001</v>
      </c>
      <c r="I138" s="469">
        <v>22.232440069999999</v>
      </c>
      <c r="J138" s="470">
        <v>6.1</v>
      </c>
      <c r="K138" s="470">
        <v>94.615960000000001</v>
      </c>
      <c r="L138" s="470"/>
      <c r="M138" s="469">
        <v>60.698872680000001</v>
      </c>
      <c r="N138" s="469">
        <v>7.8518070199999999</v>
      </c>
      <c r="O138" s="470">
        <v>6.6000000000000005</v>
      </c>
      <c r="P138" s="470">
        <v>30.884689999999999</v>
      </c>
      <c r="Q138" s="470"/>
      <c r="R138" s="469">
        <v>88.176363179999996</v>
      </c>
      <c r="S138" s="469">
        <v>11.971948879999999</v>
      </c>
      <c r="T138" s="470">
        <v>6.9269999999999996</v>
      </c>
      <c r="U138" s="470">
        <v>44.865740000000002</v>
      </c>
      <c r="V138" s="470"/>
      <c r="W138" s="469">
        <v>138.81975975999998</v>
      </c>
      <c r="X138" s="469">
        <v>17.58974224</v>
      </c>
      <c r="Y138" s="470">
        <v>6.4649999999999999</v>
      </c>
      <c r="Z138" s="470">
        <v>70.634029999999996</v>
      </c>
      <c r="AA138" s="470"/>
      <c r="AB138" s="469">
        <v>0.72546871000000002</v>
      </c>
      <c r="AC138" s="469">
        <v>0.8382307</v>
      </c>
      <c r="AD138" s="470">
        <v>58.951000000000001</v>
      </c>
      <c r="AE138" s="470">
        <v>0.36913000000000001</v>
      </c>
      <c r="AF138" s="470"/>
      <c r="AG138" s="469">
        <v>12.81079211</v>
      </c>
      <c r="AH138" s="469">
        <v>3.7968333200000002</v>
      </c>
      <c r="AI138" s="470">
        <v>15.121</v>
      </c>
      <c r="AJ138" s="479">
        <v>6.5183600000000004</v>
      </c>
    </row>
    <row r="139" spans="1:36" s="148" customFormat="1" ht="12" customHeight="1" x14ac:dyDescent="0.35">
      <c r="A139" s="719"/>
      <c r="B139" s="768"/>
      <c r="C139" s="365" t="s">
        <v>151</v>
      </c>
      <c r="D139" s="469">
        <v>92.182395560000003</v>
      </c>
      <c r="E139" s="469">
        <v>11.734981250000001</v>
      </c>
      <c r="F139" s="470">
        <v>6.4949999999999992</v>
      </c>
      <c r="G139" s="470"/>
      <c r="H139" s="469">
        <v>86.007297269999995</v>
      </c>
      <c r="I139" s="469">
        <v>10.977554790000001</v>
      </c>
      <c r="J139" s="470">
        <v>6.5119999999999996</v>
      </c>
      <c r="K139" s="470">
        <v>93.301220000000001</v>
      </c>
      <c r="L139" s="470"/>
      <c r="M139" s="469">
        <v>36.744041979999999</v>
      </c>
      <c r="N139" s="469">
        <v>5.4962872699999998</v>
      </c>
      <c r="O139" s="470">
        <v>7.6319999999999997</v>
      </c>
      <c r="P139" s="470">
        <v>39.860149999999997</v>
      </c>
      <c r="Q139" s="470"/>
      <c r="R139" s="469">
        <v>41.13127128</v>
      </c>
      <c r="S139" s="469">
        <v>6.2584545500000006</v>
      </c>
      <c r="T139" s="470">
        <v>7.7630000000000008</v>
      </c>
      <c r="U139" s="470">
        <v>44.619439999999997</v>
      </c>
      <c r="V139" s="470"/>
      <c r="W139" s="469">
        <v>66.435717319999995</v>
      </c>
      <c r="X139" s="469">
        <v>9.1944429000000003</v>
      </c>
      <c r="Y139" s="470">
        <v>7.0610000000000008</v>
      </c>
      <c r="Z139" s="470">
        <v>72.069850000000002</v>
      </c>
      <c r="AA139" s="470"/>
      <c r="AB139" s="469">
        <v>0.18413290000000002</v>
      </c>
      <c r="AC139" s="469">
        <v>0.35950694999999999</v>
      </c>
      <c r="AD139" s="470">
        <v>99.614000000000004</v>
      </c>
      <c r="AE139" s="470">
        <v>0.19975000000000001</v>
      </c>
      <c r="AF139" s="470"/>
      <c r="AG139" s="469">
        <v>4.9581625499999999</v>
      </c>
      <c r="AH139" s="469">
        <v>1.47026448</v>
      </c>
      <c r="AI139" s="470">
        <v>15.129000000000001</v>
      </c>
      <c r="AJ139" s="479">
        <v>5.3786399999999999</v>
      </c>
    </row>
    <row r="140" spans="1:36" s="148" customFormat="1" ht="12" customHeight="1" x14ac:dyDescent="0.35">
      <c r="A140" s="719"/>
      <c r="B140" s="768"/>
      <c r="C140" s="365" t="s">
        <v>152</v>
      </c>
      <c r="D140" s="469">
        <v>104.35143164</v>
      </c>
      <c r="E140" s="469">
        <v>12.55393881</v>
      </c>
      <c r="F140" s="470">
        <v>6.1379999999999999</v>
      </c>
      <c r="G140" s="470"/>
      <c r="H140" s="469">
        <v>99.945063489999995</v>
      </c>
      <c r="I140" s="469">
        <v>12.02792595</v>
      </c>
      <c r="J140" s="470">
        <v>6.1400000000000006</v>
      </c>
      <c r="K140" s="470">
        <v>95.777379999999994</v>
      </c>
      <c r="L140" s="470"/>
      <c r="M140" s="469">
        <v>23.954830699999999</v>
      </c>
      <c r="N140" s="469">
        <v>3.7094920299999998</v>
      </c>
      <c r="O140" s="470">
        <v>7.9009999999999998</v>
      </c>
      <c r="P140" s="470">
        <v>22.955919999999999</v>
      </c>
      <c r="Q140" s="470"/>
      <c r="R140" s="469">
        <v>47.045091900000003</v>
      </c>
      <c r="S140" s="469">
        <v>6.4950208199999997</v>
      </c>
      <c r="T140" s="470">
        <v>7.0440000000000005</v>
      </c>
      <c r="U140" s="470">
        <v>45.083320000000001</v>
      </c>
      <c r="V140" s="470"/>
      <c r="W140" s="469">
        <v>72.384042440000002</v>
      </c>
      <c r="X140" s="469">
        <v>9.4212075300000002</v>
      </c>
      <c r="Y140" s="470">
        <v>6.641</v>
      </c>
      <c r="Z140" s="470">
        <v>69.365639999999999</v>
      </c>
      <c r="AA140" s="470"/>
      <c r="AB140" s="469">
        <v>0.54133579999999992</v>
      </c>
      <c r="AC140" s="469">
        <v>0.55970667000000007</v>
      </c>
      <c r="AD140" s="470">
        <v>52.751999999999995</v>
      </c>
      <c r="AE140" s="470">
        <v>0.51876</v>
      </c>
      <c r="AF140" s="470"/>
      <c r="AG140" s="469">
        <v>7.8526295600000005</v>
      </c>
      <c r="AH140" s="469">
        <v>2.65244313</v>
      </c>
      <c r="AI140" s="470">
        <v>17.233999999999998</v>
      </c>
      <c r="AJ140" s="479">
        <v>7.5251799999999998</v>
      </c>
    </row>
    <row r="141" spans="1:36" s="148" customFormat="1" ht="12" customHeight="1" x14ac:dyDescent="0.35">
      <c r="A141" s="719"/>
      <c r="B141" s="769" t="s">
        <v>82</v>
      </c>
      <c r="C141" s="367" t="s">
        <v>70</v>
      </c>
      <c r="D141" s="467">
        <v>180.24260849999999</v>
      </c>
      <c r="E141" s="467">
        <v>15.264070949999999</v>
      </c>
      <c r="F141" s="468">
        <v>4.3209999999999997</v>
      </c>
      <c r="G141" s="468"/>
      <c r="H141" s="467">
        <v>165.04971559000001</v>
      </c>
      <c r="I141" s="467">
        <v>14.122328919999999</v>
      </c>
      <c r="J141" s="468">
        <v>4.3659999999999997</v>
      </c>
      <c r="K141" s="468">
        <v>91.570859999999996</v>
      </c>
      <c r="L141" s="468"/>
      <c r="M141" s="467">
        <v>48.380781929999998</v>
      </c>
      <c r="N141" s="467">
        <v>6.0780397099999997</v>
      </c>
      <c r="O141" s="468">
        <v>6.41</v>
      </c>
      <c r="P141" s="468">
        <v>26.842030000000001</v>
      </c>
      <c r="Q141" s="468"/>
      <c r="R141" s="467">
        <v>59.24485421</v>
      </c>
      <c r="S141" s="467">
        <v>8.2977552600000006</v>
      </c>
      <c r="T141" s="468">
        <v>7.1459999999999999</v>
      </c>
      <c r="U141" s="468">
        <v>32.869509999999998</v>
      </c>
      <c r="V141" s="468"/>
      <c r="W141" s="467">
        <v>71.594771460000004</v>
      </c>
      <c r="X141" s="467">
        <v>10.227738820000001</v>
      </c>
      <c r="Y141" s="468">
        <v>7.2889999999999997</v>
      </c>
      <c r="Z141" s="468">
        <v>39.721339999999998</v>
      </c>
      <c r="AA141" s="468"/>
      <c r="AB141" s="467">
        <v>0.46244315999999996</v>
      </c>
      <c r="AC141" s="467">
        <v>0.43866518999999998</v>
      </c>
      <c r="AD141" s="468">
        <v>48.396999999999998</v>
      </c>
      <c r="AE141" s="468">
        <v>0.25657000000000002</v>
      </c>
      <c r="AF141" s="468"/>
      <c r="AG141" s="467">
        <v>15.19635319</v>
      </c>
      <c r="AH141" s="467">
        <v>4.5269862599999993</v>
      </c>
      <c r="AI141" s="468">
        <v>15.198999999999998</v>
      </c>
      <c r="AJ141" s="478">
        <v>8.4310500000000008</v>
      </c>
    </row>
    <row r="142" spans="1:36" s="148" customFormat="1" ht="12" customHeight="1" x14ac:dyDescent="0.35">
      <c r="A142" s="719"/>
      <c r="B142" s="769"/>
      <c r="C142" s="367" t="s">
        <v>151</v>
      </c>
      <c r="D142" s="467">
        <v>93.741522099999997</v>
      </c>
      <c r="E142" s="467">
        <v>8.2944270800000002</v>
      </c>
      <c r="F142" s="468">
        <v>4.5140000000000002</v>
      </c>
      <c r="G142" s="468"/>
      <c r="H142" s="467">
        <v>85.455286859999987</v>
      </c>
      <c r="I142" s="467">
        <v>7.9049884400000003</v>
      </c>
      <c r="J142" s="468">
        <v>4.72</v>
      </c>
      <c r="K142" s="468">
        <v>91.160550000000001</v>
      </c>
      <c r="L142" s="468"/>
      <c r="M142" s="467">
        <v>35.998202380000002</v>
      </c>
      <c r="N142" s="467">
        <v>4.5231498499999994</v>
      </c>
      <c r="O142" s="468">
        <v>6.4109999999999996</v>
      </c>
      <c r="P142" s="468">
        <v>38.401560000000003</v>
      </c>
      <c r="Q142" s="468"/>
      <c r="R142" s="467">
        <v>30.35773743</v>
      </c>
      <c r="S142" s="467">
        <v>4.5684261800000003</v>
      </c>
      <c r="T142" s="468">
        <v>7.6779999999999999</v>
      </c>
      <c r="U142" s="468">
        <v>32.384520000000002</v>
      </c>
      <c r="V142" s="468"/>
      <c r="W142" s="467">
        <v>36.836438199999996</v>
      </c>
      <c r="X142" s="467">
        <v>5.3408649199999996</v>
      </c>
      <c r="Y142" s="468">
        <v>7.3969999999999994</v>
      </c>
      <c r="Z142" s="468">
        <v>39.295749999999998</v>
      </c>
      <c r="AA142" s="468"/>
      <c r="AB142" s="467">
        <v>0.30488398999999999</v>
      </c>
      <c r="AC142" s="467">
        <v>0.38602582999999996</v>
      </c>
      <c r="AD142" s="468">
        <v>64.59899999999999</v>
      </c>
      <c r="AE142" s="468">
        <v>0.32523999999999997</v>
      </c>
      <c r="AF142" s="468"/>
      <c r="AG142" s="467">
        <v>8.0024251999999994</v>
      </c>
      <c r="AH142" s="467">
        <v>2.5226141499999999</v>
      </c>
      <c r="AI142" s="468">
        <v>16.082999999999998</v>
      </c>
      <c r="AJ142" s="478">
        <v>8.5366900000000001</v>
      </c>
    </row>
    <row r="143" spans="1:36" s="148" customFormat="1" ht="12" customHeight="1" x14ac:dyDescent="0.35">
      <c r="A143" s="720"/>
      <c r="B143" s="770"/>
      <c r="C143" s="368" t="s">
        <v>152</v>
      </c>
      <c r="D143" s="471">
        <v>86.501086400000005</v>
      </c>
      <c r="E143" s="471">
        <v>7.6738703699999995</v>
      </c>
      <c r="F143" s="472">
        <v>4.5259999999999998</v>
      </c>
      <c r="G143" s="472"/>
      <c r="H143" s="471">
        <v>79.594428739999998</v>
      </c>
      <c r="I143" s="471">
        <v>7.0313058499999999</v>
      </c>
      <c r="J143" s="472">
        <v>4.5069999999999997</v>
      </c>
      <c r="K143" s="472">
        <v>92.015519999999995</v>
      </c>
      <c r="L143" s="472"/>
      <c r="M143" s="471">
        <v>12.382579550000001</v>
      </c>
      <c r="N143" s="471">
        <v>2.4421018399999999</v>
      </c>
      <c r="O143" s="472">
        <v>10.061999999999999</v>
      </c>
      <c r="P143" s="472">
        <v>14.31494</v>
      </c>
      <c r="Q143" s="472"/>
      <c r="R143" s="471">
        <v>28.887116779999999</v>
      </c>
      <c r="S143" s="471">
        <v>4.3931728899999998</v>
      </c>
      <c r="T143" s="472">
        <v>7.7590000000000003</v>
      </c>
      <c r="U143" s="472">
        <v>33.395090000000003</v>
      </c>
      <c r="V143" s="472"/>
      <c r="W143" s="471">
        <v>34.758333250000007</v>
      </c>
      <c r="X143" s="471">
        <v>5.5753897100000005</v>
      </c>
      <c r="Y143" s="472">
        <v>8.1839999999999993</v>
      </c>
      <c r="Z143" s="472">
        <v>40.182540000000003</v>
      </c>
      <c r="AA143" s="472"/>
      <c r="AB143" s="471">
        <v>0.15755917</v>
      </c>
      <c r="AC143" s="471">
        <v>0.21334941000000002</v>
      </c>
      <c r="AD143" s="472">
        <v>69.085999999999999</v>
      </c>
      <c r="AE143" s="472">
        <v>0.18215000000000001</v>
      </c>
      <c r="AF143" s="472"/>
      <c r="AG143" s="471">
        <v>7.1939279899999997</v>
      </c>
      <c r="AH143" s="471">
        <v>2.3035978100000003</v>
      </c>
      <c r="AI143" s="472">
        <v>16.337</v>
      </c>
      <c r="AJ143" s="480">
        <v>8.3165800000000001</v>
      </c>
    </row>
    <row r="144" spans="1:36" s="148" customFormat="1" ht="12" customHeight="1" x14ac:dyDescent="0.35">
      <c r="A144" s="711" t="s">
        <v>97</v>
      </c>
      <c r="B144" s="766" t="s">
        <v>80</v>
      </c>
      <c r="C144" s="366" t="s">
        <v>70</v>
      </c>
      <c r="D144" s="467">
        <v>1454.8815250099999</v>
      </c>
      <c r="E144" s="467">
        <v>51.351439550000002</v>
      </c>
      <c r="F144" s="468">
        <v>1.8010000000000002</v>
      </c>
      <c r="G144" s="468"/>
      <c r="H144" s="467">
        <v>1300.5937856600001</v>
      </c>
      <c r="I144" s="467">
        <v>46.498848950000003</v>
      </c>
      <c r="J144" s="468">
        <v>1.8239999999999998</v>
      </c>
      <c r="K144" s="468">
        <v>89.395169999999993</v>
      </c>
      <c r="L144" s="468"/>
      <c r="M144" s="467">
        <v>498.13263107</v>
      </c>
      <c r="N144" s="467">
        <v>26.743608139999999</v>
      </c>
      <c r="O144" s="468">
        <v>2.7390000000000003</v>
      </c>
      <c r="P144" s="468">
        <v>34.238709999999998</v>
      </c>
      <c r="Q144" s="468"/>
      <c r="R144" s="467">
        <v>549.76672299999996</v>
      </c>
      <c r="S144" s="467">
        <v>33.245561110000004</v>
      </c>
      <c r="T144" s="468">
        <v>3.085</v>
      </c>
      <c r="U144" s="468">
        <v>37.787730000000003</v>
      </c>
      <c r="V144" s="468"/>
      <c r="W144" s="467">
        <v>734.71677591000002</v>
      </c>
      <c r="X144" s="467">
        <v>49.843313160000001</v>
      </c>
      <c r="Y144" s="468">
        <v>3.4610000000000003</v>
      </c>
      <c r="Z144" s="468">
        <v>50.500109999999999</v>
      </c>
      <c r="AA144" s="468"/>
      <c r="AB144" s="467">
        <v>3.3305997600000001</v>
      </c>
      <c r="AC144" s="467">
        <v>2.1556299000000001</v>
      </c>
      <c r="AD144" s="468">
        <v>33.021000000000001</v>
      </c>
      <c r="AE144" s="468">
        <v>0.22892999999999999</v>
      </c>
      <c r="AF144" s="468"/>
      <c r="AG144" s="467">
        <v>49.85992735</v>
      </c>
      <c r="AH144" s="467">
        <v>10.39733236</v>
      </c>
      <c r="AI144" s="468">
        <v>10.638999999999999</v>
      </c>
      <c r="AJ144" s="478">
        <v>3.4270800000000001</v>
      </c>
    </row>
    <row r="145" spans="1:36" s="148" customFormat="1" ht="12" customHeight="1" x14ac:dyDescent="0.35">
      <c r="A145" s="712"/>
      <c r="B145" s="767"/>
      <c r="C145" s="367" t="s">
        <v>151</v>
      </c>
      <c r="D145" s="467">
        <v>715.07838719999995</v>
      </c>
      <c r="E145" s="467">
        <v>26.929103190000003</v>
      </c>
      <c r="F145" s="468">
        <v>1.921</v>
      </c>
      <c r="G145" s="468"/>
      <c r="H145" s="467">
        <v>629.39795923000008</v>
      </c>
      <c r="I145" s="467">
        <v>25.55425374</v>
      </c>
      <c r="J145" s="468">
        <v>2.0709999999999997</v>
      </c>
      <c r="K145" s="468">
        <v>88.018039999999999</v>
      </c>
      <c r="L145" s="468"/>
      <c r="M145" s="467">
        <v>344.97536957</v>
      </c>
      <c r="N145" s="467">
        <v>20.001292720000002</v>
      </c>
      <c r="O145" s="468">
        <v>2.9579999999999997</v>
      </c>
      <c r="P145" s="468">
        <v>48.243009999999998</v>
      </c>
      <c r="Q145" s="468"/>
      <c r="R145" s="467">
        <v>258.28016055000001</v>
      </c>
      <c r="S145" s="467">
        <v>18.859418770000001</v>
      </c>
      <c r="T145" s="468">
        <v>3.7249999999999996</v>
      </c>
      <c r="U145" s="468">
        <v>36.119140000000002</v>
      </c>
      <c r="V145" s="468"/>
      <c r="W145" s="467">
        <v>352.38310346999998</v>
      </c>
      <c r="X145" s="467">
        <v>26.108385119999998</v>
      </c>
      <c r="Y145" s="468">
        <v>3.7800000000000002</v>
      </c>
      <c r="Z145" s="468">
        <v>49.278950000000002</v>
      </c>
      <c r="AA145" s="468"/>
      <c r="AB145" s="467">
        <v>1.4136835000000001</v>
      </c>
      <c r="AC145" s="467">
        <v>1.2710920000000001</v>
      </c>
      <c r="AD145" s="468">
        <v>45.873999999999995</v>
      </c>
      <c r="AE145" s="468">
        <v>0.19769999999999999</v>
      </c>
      <c r="AF145" s="468"/>
      <c r="AG145" s="467">
        <v>22.485129649999998</v>
      </c>
      <c r="AH145" s="467">
        <v>5.4731600500000006</v>
      </c>
      <c r="AI145" s="468">
        <v>12.418999999999999</v>
      </c>
      <c r="AJ145" s="478">
        <v>3.1444299999999998</v>
      </c>
    </row>
    <row r="146" spans="1:36" s="148" customFormat="1" ht="12" customHeight="1" x14ac:dyDescent="0.35">
      <c r="A146" s="712"/>
      <c r="B146" s="767"/>
      <c r="C146" s="367" t="s">
        <v>152</v>
      </c>
      <c r="D146" s="467">
        <v>739.80313780999995</v>
      </c>
      <c r="E146" s="467">
        <v>27.688832650000002</v>
      </c>
      <c r="F146" s="468">
        <v>1.91</v>
      </c>
      <c r="G146" s="468"/>
      <c r="H146" s="467">
        <v>671.19582643000001</v>
      </c>
      <c r="I146" s="467">
        <v>24.815562920000001</v>
      </c>
      <c r="J146" s="468">
        <v>1.8859999999999999</v>
      </c>
      <c r="K146" s="468">
        <v>90.72627</v>
      </c>
      <c r="L146" s="468"/>
      <c r="M146" s="467">
        <v>153.1572615</v>
      </c>
      <c r="N146" s="467">
        <v>13.571601919999999</v>
      </c>
      <c r="O146" s="468">
        <v>4.5209999999999999</v>
      </c>
      <c r="P146" s="468">
        <v>20.70243</v>
      </c>
      <c r="Q146" s="468"/>
      <c r="R146" s="467">
        <v>291.48656245000001</v>
      </c>
      <c r="S146" s="467">
        <v>18.491266</v>
      </c>
      <c r="T146" s="468">
        <v>3.2370000000000001</v>
      </c>
      <c r="U146" s="468">
        <v>39.400559999999999</v>
      </c>
      <c r="V146" s="468"/>
      <c r="W146" s="467">
        <v>382.33367243999999</v>
      </c>
      <c r="X146" s="467">
        <v>26.974758529999999</v>
      </c>
      <c r="Y146" s="468">
        <v>3.5999999999999996</v>
      </c>
      <c r="Z146" s="468">
        <v>51.680459999999997</v>
      </c>
      <c r="AA146" s="468"/>
      <c r="AB146" s="467">
        <v>1.91691626</v>
      </c>
      <c r="AC146" s="467">
        <v>1.7851519699999998</v>
      </c>
      <c r="AD146" s="468">
        <v>47.512999999999998</v>
      </c>
      <c r="AE146" s="468">
        <v>0.25911000000000001</v>
      </c>
      <c r="AF146" s="468"/>
      <c r="AG146" s="467">
        <v>27.374797699999998</v>
      </c>
      <c r="AH146" s="467">
        <v>7.1217901700000006</v>
      </c>
      <c r="AI146" s="468">
        <v>13.272999999999998</v>
      </c>
      <c r="AJ146" s="478">
        <v>3.7002799999999998</v>
      </c>
    </row>
    <row r="147" spans="1:36" s="148" customFormat="1" ht="12" customHeight="1" x14ac:dyDescent="0.35">
      <c r="A147" s="712"/>
      <c r="B147" s="768" t="s">
        <v>81</v>
      </c>
      <c r="C147" s="365" t="s">
        <v>70</v>
      </c>
      <c r="D147" s="469">
        <v>788.19388329000003</v>
      </c>
      <c r="E147" s="469">
        <v>80.877373040000009</v>
      </c>
      <c r="F147" s="470">
        <v>5.2350000000000003</v>
      </c>
      <c r="G147" s="470"/>
      <c r="H147" s="469">
        <v>691.97103498000001</v>
      </c>
      <c r="I147" s="469">
        <v>71.89375806999999</v>
      </c>
      <c r="J147" s="470">
        <v>5.3010000000000002</v>
      </c>
      <c r="K147" s="470">
        <v>87.791979999999995</v>
      </c>
      <c r="L147" s="470"/>
      <c r="M147" s="469">
        <v>293.1034932</v>
      </c>
      <c r="N147" s="469">
        <v>34.97856857</v>
      </c>
      <c r="O147" s="470">
        <v>6.0890000000000004</v>
      </c>
      <c r="P147" s="470">
        <v>37.186729999999997</v>
      </c>
      <c r="Q147" s="470"/>
      <c r="R147" s="469">
        <v>317.71033265</v>
      </c>
      <c r="S147" s="469">
        <v>37.445681210000004</v>
      </c>
      <c r="T147" s="470">
        <v>6.0129999999999999</v>
      </c>
      <c r="U147" s="470">
        <v>40.30865</v>
      </c>
      <c r="V147" s="470"/>
      <c r="W147" s="469">
        <v>469.71641382999996</v>
      </c>
      <c r="X147" s="469">
        <v>57.117974860000004</v>
      </c>
      <c r="Y147" s="470">
        <v>6.2039999999999997</v>
      </c>
      <c r="Z147" s="470">
        <v>59.59402</v>
      </c>
      <c r="AA147" s="470"/>
      <c r="AB147" s="469">
        <v>2.0619722199999999</v>
      </c>
      <c r="AC147" s="469">
        <v>1.6687464000000001</v>
      </c>
      <c r="AD147" s="470">
        <v>41.290999999999997</v>
      </c>
      <c r="AE147" s="470">
        <v>0.26161000000000001</v>
      </c>
      <c r="AF147" s="470"/>
      <c r="AG147" s="469">
        <v>32.369583650000003</v>
      </c>
      <c r="AH147" s="469">
        <v>9.4605545800000002</v>
      </c>
      <c r="AI147" s="470">
        <v>14.912000000000001</v>
      </c>
      <c r="AJ147" s="479">
        <v>4.1067999999999998</v>
      </c>
    </row>
    <row r="148" spans="1:36" s="148" customFormat="1" ht="12" customHeight="1" x14ac:dyDescent="0.35">
      <c r="A148" s="712"/>
      <c r="B148" s="768"/>
      <c r="C148" s="365" t="s">
        <v>151</v>
      </c>
      <c r="D148" s="469">
        <v>373.16846833</v>
      </c>
      <c r="E148" s="469">
        <v>39.908629220000002</v>
      </c>
      <c r="F148" s="470">
        <v>5.4559999999999995</v>
      </c>
      <c r="G148" s="470"/>
      <c r="H148" s="469">
        <v>323.89235202999998</v>
      </c>
      <c r="I148" s="469">
        <v>35.380341139999999</v>
      </c>
      <c r="J148" s="470">
        <v>5.5730000000000004</v>
      </c>
      <c r="K148" s="470">
        <v>86.795209999999997</v>
      </c>
      <c r="L148" s="470"/>
      <c r="M148" s="469">
        <v>182.98580864000002</v>
      </c>
      <c r="N148" s="469">
        <v>23.526565819999998</v>
      </c>
      <c r="O148" s="470">
        <v>6.5600000000000005</v>
      </c>
      <c r="P148" s="470">
        <v>49.035710000000002</v>
      </c>
      <c r="Q148" s="470"/>
      <c r="R148" s="469">
        <v>146.15402318</v>
      </c>
      <c r="S148" s="469">
        <v>19.405725180000001</v>
      </c>
      <c r="T148" s="470">
        <v>6.7739999999999991</v>
      </c>
      <c r="U148" s="470">
        <v>39.165689999999998</v>
      </c>
      <c r="V148" s="470"/>
      <c r="W148" s="469">
        <v>221.65765260999999</v>
      </c>
      <c r="X148" s="469">
        <v>28.50388667</v>
      </c>
      <c r="Y148" s="470">
        <v>6.5609999999999999</v>
      </c>
      <c r="Z148" s="470">
        <v>59.398820000000001</v>
      </c>
      <c r="AA148" s="470"/>
      <c r="AB148" s="469">
        <v>1.04650654</v>
      </c>
      <c r="AC148" s="469">
        <v>1.0403745</v>
      </c>
      <c r="AD148" s="470">
        <v>50.721000000000004</v>
      </c>
      <c r="AE148" s="470">
        <v>0.28044000000000002</v>
      </c>
      <c r="AF148" s="470"/>
      <c r="AG148" s="469">
        <v>14.554176699999999</v>
      </c>
      <c r="AH148" s="469">
        <v>4.7716192199999998</v>
      </c>
      <c r="AI148" s="470">
        <v>16.727</v>
      </c>
      <c r="AJ148" s="479">
        <v>3.9001600000000001</v>
      </c>
    </row>
    <row r="149" spans="1:36" s="148" customFormat="1" ht="12" customHeight="1" x14ac:dyDescent="0.35">
      <c r="A149" s="712"/>
      <c r="B149" s="768"/>
      <c r="C149" s="365" t="s">
        <v>152</v>
      </c>
      <c r="D149" s="469">
        <v>415.02541496000003</v>
      </c>
      <c r="E149" s="469">
        <v>42.750414499999998</v>
      </c>
      <c r="F149" s="470">
        <v>5.2549999999999999</v>
      </c>
      <c r="G149" s="470"/>
      <c r="H149" s="469">
        <v>368.07868294000002</v>
      </c>
      <c r="I149" s="469">
        <v>38.403388339999999</v>
      </c>
      <c r="J149" s="470">
        <v>5.3230000000000004</v>
      </c>
      <c r="K149" s="470">
        <v>88.688230000000004</v>
      </c>
      <c r="L149" s="470"/>
      <c r="M149" s="469">
        <v>110.11768455000001</v>
      </c>
      <c r="N149" s="469">
        <v>15.377681280000001</v>
      </c>
      <c r="O149" s="470">
        <v>7.1249999999999991</v>
      </c>
      <c r="P149" s="470">
        <v>26.53276</v>
      </c>
      <c r="Q149" s="470"/>
      <c r="R149" s="469">
        <v>171.55630947</v>
      </c>
      <c r="S149" s="469">
        <v>20.732787890000001</v>
      </c>
      <c r="T149" s="470">
        <v>6.1660000000000004</v>
      </c>
      <c r="U149" s="470">
        <v>41.33634</v>
      </c>
      <c r="V149" s="470"/>
      <c r="W149" s="469">
        <v>248.05876121</v>
      </c>
      <c r="X149" s="469">
        <v>30.672417990000003</v>
      </c>
      <c r="Y149" s="470">
        <v>6.3089999999999993</v>
      </c>
      <c r="Z149" s="470">
        <v>59.769539999999999</v>
      </c>
      <c r="AA149" s="470"/>
      <c r="AB149" s="469">
        <v>1.0154656799999999</v>
      </c>
      <c r="AC149" s="469">
        <v>1.2923086800000001</v>
      </c>
      <c r="AD149" s="470">
        <v>64.929999999999993</v>
      </c>
      <c r="AE149" s="470">
        <v>0.24468000000000001</v>
      </c>
      <c r="AF149" s="470"/>
      <c r="AG149" s="469">
        <v>17.81540695</v>
      </c>
      <c r="AH149" s="469">
        <v>5.9083113700000007</v>
      </c>
      <c r="AI149" s="470">
        <v>16.919999999999998</v>
      </c>
      <c r="AJ149" s="479">
        <v>4.2926099999999998</v>
      </c>
    </row>
    <row r="150" spans="1:36" s="148" customFormat="1" ht="12" customHeight="1" x14ac:dyDescent="0.35">
      <c r="A150" s="712"/>
      <c r="B150" s="769" t="s">
        <v>82</v>
      </c>
      <c r="C150" s="367" t="s">
        <v>70</v>
      </c>
      <c r="D150" s="467">
        <v>666.68764171999999</v>
      </c>
      <c r="E150" s="467">
        <v>62.484435810000001</v>
      </c>
      <c r="F150" s="468">
        <v>4.782</v>
      </c>
      <c r="G150" s="468"/>
      <c r="H150" s="467">
        <v>608.62275068000008</v>
      </c>
      <c r="I150" s="467">
        <v>58.254667820000002</v>
      </c>
      <c r="J150" s="468">
        <v>4.883</v>
      </c>
      <c r="K150" s="468">
        <v>91.290539999999993</v>
      </c>
      <c r="L150" s="468"/>
      <c r="M150" s="467">
        <v>205.02913787</v>
      </c>
      <c r="N150" s="467">
        <v>27.030906169999998</v>
      </c>
      <c r="O150" s="468">
        <v>6.726</v>
      </c>
      <c r="P150" s="468">
        <v>30.753399999999999</v>
      </c>
      <c r="Q150" s="468"/>
      <c r="R150" s="467">
        <v>232.05639035000002</v>
      </c>
      <c r="S150" s="467">
        <v>29.697689520000001</v>
      </c>
      <c r="T150" s="468">
        <v>6.5289999999999999</v>
      </c>
      <c r="U150" s="468">
        <v>34.807360000000003</v>
      </c>
      <c r="V150" s="468"/>
      <c r="W150" s="467">
        <v>265.00036209000001</v>
      </c>
      <c r="X150" s="467">
        <v>34.342859600000004</v>
      </c>
      <c r="Y150" s="468">
        <v>6.6120000000000001</v>
      </c>
      <c r="Z150" s="468">
        <v>39.748800000000003</v>
      </c>
      <c r="AA150" s="468"/>
      <c r="AB150" s="467">
        <v>1.26862754</v>
      </c>
      <c r="AC150" s="467">
        <v>1.4448828300000001</v>
      </c>
      <c r="AD150" s="468">
        <v>58.109000000000002</v>
      </c>
      <c r="AE150" s="468">
        <v>0.19028999999999999</v>
      </c>
      <c r="AF150" s="468"/>
      <c r="AG150" s="467">
        <v>17.4903437</v>
      </c>
      <c r="AH150" s="467">
        <v>5.90328681</v>
      </c>
      <c r="AI150" s="468">
        <v>17.22</v>
      </c>
      <c r="AJ150" s="478">
        <v>2.6234700000000002</v>
      </c>
    </row>
    <row r="151" spans="1:36" s="148" customFormat="1" ht="12" customHeight="1" x14ac:dyDescent="0.35">
      <c r="A151" s="712"/>
      <c r="B151" s="769"/>
      <c r="C151" s="367" t="s">
        <v>151</v>
      </c>
      <c r="D151" s="467">
        <v>341.90991887000001</v>
      </c>
      <c r="E151" s="467">
        <v>31.727147890000001</v>
      </c>
      <c r="F151" s="468">
        <v>4.734</v>
      </c>
      <c r="G151" s="468"/>
      <c r="H151" s="467">
        <v>305.50560720000004</v>
      </c>
      <c r="I151" s="467">
        <v>29.08710877</v>
      </c>
      <c r="J151" s="468">
        <v>4.8579999999999997</v>
      </c>
      <c r="K151" s="468">
        <v>89.35266</v>
      </c>
      <c r="L151" s="468"/>
      <c r="M151" s="467">
        <v>161.98956093000001</v>
      </c>
      <c r="N151" s="467">
        <v>20.780771600000001</v>
      </c>
      <c r="O151" s="468">
        <v>6.544999999999999</v>
      </c>
      <c r="P151" s="468">
        <v>47.377850000000002</v>
      </c>
      <c r="Q151" s="468"/>
      <c r="R151" s="467">
        <v>112.12613737</v>
      </c>
      <c r="S151" s="467">
        <v>15.594699969999999</v>
      </c>
      <c r="T151" s="468">
        <v>7.0959999999999992</v>
      </c>
      <c r="U151" s="468">
        <v>32.794060000000002</v>
      </c>
      <c r="V151" s="468"/>
      <c r="W151" s="467">
        <v>130.72545086</v>
      </c>
      <c r="X151" s="467">
        <v>17.36765222</v>
      </c>
      <c r="Y151" s="468">
        <v>6.7780000000000005</v>
      </c>
      <c r="Z151" s="468">
        <v>38.233890000000002</v>
      </c>
      <c r="AA151" s="468"/>
      <c r="AB151" s="467">
        <v>0.36717696</v>
      </c>
      <c r="AC151" s="467">
        <v>0.72365367999999997</v>
      </c>
      <c r="AD151" s="468">
        <v>100</v>
      </c>
      <c r="AE151" s="468">
        <v>0.10739</v>
      </c>
      <c r="AF151" s="468"/>
      <c r="AG151" s="467">
        <v>7.93095295</v>
      </c>
      <c r="AH151" s="467">
        <v>3.1015769199999998</v>
      </c>
      <c r="AI151" s="468">
        <v>19.953000000000003</v>
      </c>
      <c r="AJ151" s="478">
        <v>2.3195999999999999</v>
      </c>
    </row>
    <row r="152" spans="1:36" s="148" customFormat="1" ht="12" customHeight="1" x14ac:dyDescent="0.35">
      <c r="A152" s="713"/>
      <c r="B152" s="770"/>
      <c r="C152" s="368" t="s">
        <v>152</v>
      </c>
      <c r="D152" s="471">
        <v>324.77772285000003</v>
      </c>
      <c r="E152" s="471">
        <v>32.425880589999998</v>
      </c>
      <c r="F152" s="472">
        <v>5.0940000000000003</v>
      </c>
      <c r="G152" s="472"/>
      <c r="H152" s="471">
        <v>303.11714348000004</v>
      </c>
      <c r="I152" s="471">
        <v>30.978129990000003</v>
      </c>
      <c r="J152" s="472">
        <v>5.2139999999999995</v>
      </c>
      <c r="K152" s="472">
        <v>93.330640000000002</v>
      </c>
      <c r="L152" s="472"/>
      <c r="M152" s="471">
        <v>43.039576939999996</v>
      </c>
      <c r="N152" s="471">
        <v>8.7867809799999996</v>
      </c>
      <c r="O152" s="472">
        <v>10.416</v>
      </c>
      <c r="P152" s="472">
        <v>13.25201</v>
      </c>
      <c r="Q152" s="472"/>
      <c r="R152" s="471">
        <v>119.93025298000001</v>
      </c>
      <c r="S152" s="471">
        <v>16.068534589999999</v>
      </c>
      <c r="T152" s="472">
        <v>6.8360000000000003</v>
      </c>
      <c r="U152" s="472">
        <v>36.926870000000001</v>
      </c>
      <c r="V152" s="472"/>
      <c r="W152" s="471">
        <v>134.27491122999999</v>
      </c>
      <c r="X152" s="471">
        <v>19.443037019999998</v>
      </c>
      <c r="Y152" s="472">
        <v>7.3879999999999999</v>
      </c>
      <c r="Z152" s="472">
        <v>41.343629999999997</v>
      </c>
      <c r="AA152" s="472"/>
      <c r="AB152" s="471">
        <v>0.90145057999999989</v>
      </c>
      <c r="AC152" s="471">
        <v>1.2503973000000002</v>
      </c>
      <c r="AD152" s="472">
        <v>70.77</v>
      </c>
      <c r="AE152" s="472">
        <v>0.27755999999999997</v>
      </c>
      <c r="AF152" s="472"/>
      <c r="AG152" s="471">
        <v>9.5593907400000013</v>
      </c>
      <c r="AH152" s="471">
        <v>4.7043921200000005</v>
      </c>
      <c r="AI152" s="472">
        <v>25.108000000000004</v>
      </c>
      <c r="AJ152" s="480">
        <v>2.9433600000000002</v>
      </c>
    </row>
    <row r="153" spans="1:36" s="148" customFormat="1" ht="12" customHeight="1" x14ac:dyDescent="0.35">
      <c r="A153" s="718" t="s">
        <v>98</v>
      </c>
      <c r="B153" s="766" t="s">
        <v>80</v>
      </c>
      <c r="C153" s="366" t="s">
        <v>70</v>
      </c>
      <c r="D153" s="467">
        <v>3040.43619494</v>
      </c>
      <c r="E153" s="467">
        <v>30.165867240000001</v>
      </c>
      <c r="F153" s="468">
        <v>0.50600000000000001</v>
      </c>
      <c r="G153" s="468"/>
      <c r="H153" s="467">
        <v>2782.0098650800001</v>
      </c>
      <c r="I153" s="467">
        <v>30.895127049999999</v>
      </c>
      <c r="J153" s="468">
        <v>0.56699999999999995</v>
      </c>
      <c r="K153" s="468">
        <v>91.500349999999997</v>
      </c>
      <c r="L153" s="468"/>
      <c r="M153" s="467">
        <v>1439.5666658999999</v>
      </c>
      <c r="N153" s="467">
        <v>44.123379280000002</v>
      </c>
      <c r="O153" s="468">
        <v>1.5640000000000001</v>
      </c>
      <c r="P153" s="468">
        <v>47.347369999999998</v>
      </c>
      <c r="Q153" s="468"/>
      <c r="R153" s="467">
        <v>1880.50071392</v>
      </c>
      <c r="S153" s="467">
        <v>73.628150790000007</v>
      </c>
      <c r="T153" s="468">
        <v>1.9980000000000002</v>
      </c>
      <c r="U153" s="468">
        <v>61.849699999999999</v>
      </c>
      <c r="V153" s="468"/>
      <c r="W153" s="467">
        <v>2082.5084214200001</v>
      </c>
      <c r="X153" s="467">
        <v>67.092099700000006</v>
      </c>
      <c r="Y153" s="468">
        <v>1.6439999999999999</v>
      </c>
      <c r="Z153" s="468">
        <v>68.493740000000003</v>
      </c>
      <c r="AA153" s="468"/>
      <c r="AB153" s="467">
        <v>3.35744357</v>
      </c>
      <c r="AC153" s="467">
        <v>3.1612614300000001</v>
      </c>
      <c r="AD153" s="468">
        <v>48.039000000000001</v>
      </c>
      <c r="AE153" s="468">
        <v>0.11043</v>
      </c>
      <c r="AF153" s="468"/>
      <c r="AG153" s="467">
        <v>92.84687667</v>
      </c>
      <c r="AH153" s="467">
        <v>17.8914616</v>
      </c>
      <c r="AI153" s="468">
        <v>9.8320000000000007</v>
      </c>
      <c r="AJ153" s="478">
        <v>3.0537399999999999</v>
      </c>
    </row>
    <row r="154" spans="1:36" s="148" customFormat="1" ht="12" customHeight="1" x14ac:dyDescent="0.35">
      <c r="A154" s="719"/>
      <c r="B154" s="767"/>
      <c r="C154" s="367" t="s">
        <v>151</v>
      </c>
      <c r="D154" s="467">
        <v>1497.7011537800001</v>
      </c>
      <c r="E154" s="467">
        <v>21.931249930000003</v>
      </c>
      <c r="F154" s="468">
        <v>0.747</v>
      </c>
      <c r="G154" s="468"/>
      <c r="H154" s="467">
        <v>1363.8338376899999</v>
      </c>
      <c r="I154" s="467">
        <v>20.97418098</v>
      </c>
      <c r="J154" s="468">
        <v>0.78499999999999992</v>
      </c>
      <c r="K154" s="468">
        <v>91.061809999999994</v>
      </c>
      <c r="L154" s="468"/>
      <c r="M154" s="467">
        <v>828.22546692000003</v>
      </c>
      <c r="N154" s="467">
        <v>26.645604759999998</v>
      </c>
      <c r="O154" s="468">
        <v>1.641</v>
      </c>
      <c r="P154" s="468">
        <v>55.299779999999998</v>
      </c>
      <c r="Q154" s="468"/>
      <c r="R154" s="467">
        <v>927.00943753000001</v>
      </c>
      <c r="S154" s="467">
        <v>39.249680910000002</v>
      </c>
      <c r="T154" s="468">
        <v>2.16</v>
      </c>
      <c r="U154" s="468">
        <v>61.895490000000002</v>
      </c>
      <c r="V154" s="468"/>
      <c r="W154" s="467">
        <v>1039.4635866799999</v>
      </c>
      <c r="X154" s="467">
        <v>44.493574860000003</v>
      </c>
      <c r="Y154" s="468">
        <v>2.1839999999999997</v>
      </c>
      <c r="Z154" s="468">
        <v>69.403940000000006</v>
      </c>
      <c r="AA154" s="468"/>
      <c r="AB154" s="467">
        <v>1.07211459</v>
      </c>
      <c r="AC154" s="467">
        <v>1.8099825900000002</v>
      </c>
      <c r="AD154" s="468">
        <v>86.134</v>
      </c>
      <c r="AE154" s="468">
        <v>7.1580000000000005E-2</v>
      </c>
      <c r="AF154" s="468"/>
      <c r="AG154" s="467">
        <v>51.713407740000001</v>
      </c>
      <c r="AH154" s="467">
        <v>12.022395130000001</v>
      </c>
      <c r="AI154" s="468">
        <v>11.860999999999999</v>
      </c>
      <c r="AJ154" s="478">
        <v>3.4528500000000002</v>
      </c>
    </row>
    <row r="155" spans="1:36" s="148" customFormat="1" ht="12" customHeight="1" x14ac:dyDescent="0.35">
      <c r="A155" s="719"/>
      <c r="B155" s="767"/>
      <c r="C155" s="367" t="s">
        <v>152</v>
      </c>
      <c r="D155" s="467">
        <v>1542.73504116</v>
      </c>
      <c r="E155" s="467">
        <v>18.997545370000001</v>
      </c>
      <c r="F155" s="468">
        <v>0.628</v>
      </c>
      <c r="G155" s="468"/>
      <c r="H155" s="467">
        <v>1418.1760273899999</v>
      </c>
      <c r="I155" s="467">
        <v>20.762017119999999</v>
      </c>
      <c r="J155" s="468">
        <v>0.747</v>
      </c>
      <c r="K155" s="468">
        <v>91.926090000000002</v>
      </c>
      <c r="L155" s="468"/>
      <c r="M155" s="467">
        <v>611.34119897999994</v>
      </c>
      <c r="N155" s="467">
        <v>30.933889799999999</v>
      </c>
      <c r="O155" s="468">
        <v>2.5819999999999999</v>
      </c>
      <c r="P155" s="468">
        <v>39.627099999999999</v>
      </c>
      <c r="Q155" s="468"/>
      <c r="R155" s="467">
        <v>953.49127638000004</v>
      </c>
      <c r="S155" s="467">
        <v>42.042439649999999</v>
      </c>
      <c r="T155" s="468">
        <v>2.25</v>
      </c>
      <c r="U155" s="468">
        <v>61.805250000000001</v>
      </c>
      <c r="V155" s="468"/>
      <c r="W155" s="467">
        <v>1043.0448347399999</v>
      </c>
      <c r="X155" s="467">
        <v>33.449168090000001</v>
      </c>
      <c r="Y155" s="468">
        <v>1.6359999999999999</v>
      </c>
      <c r="Z155" s="468">
        <v>67.610110000000006</v>
      </c>
      <c r="AA155" s="468"/>
      <c r="AB155" s="467">
        <v>2.2853289799999996</v>
      </c>
      <c r="AC155" s="467">
        <v>2.6120331999999999</v>
      </c>
      <c r="AD155" s="468">
        <v>58.314</v>
      </c>
      <c r="AE155" s="468">
        <v>0.14813000000000001</v>
      </c>
      <c r="AF155" s="468"/>
      <c r="AG155" s="467">
        <v>41.133468919999999</v>
      </c>
      <c r="AH155" s="467">
        <v>10.96044202</v>
      </c>
      <c r="AI155" s="468">
        <v>13.594999999999999</v>
      </c>
      <c r="AJ155" s="478">
        <v>2.6662699999999999</v>
      </c>
    </row>
    <row r="156" spans="1:36" s="148" customFormat="1" ht="12" customHeight="1" x14ac:dyDescent="0.35">
      <c r="A156" s="719"/>
      <c r="B156" s="768" t="s">
        <v>81</v>
      </c>
      <c r="C156" s="365" t="s">
        <v>70</v>
      </c>
      <c r="D156" s="469">
        <v>2322.8635205599999</v>
      </c>
      <c r="E156" s="469">
        <v>88.282527130000005</v>
      </c>
      <c r="F156" s="470">
        <v>1.9390000000000001</v>
      </c>
      <c r="G156" s="470"/>
      <c r="H156" s="469">
        <v>2126.8823975099999</v>
      </c>
      <c r="I156" s="469">
        <v>83.860885729999993</v>
      </c>
      <c r="J156" s="470">
        <v>2.012</v>
      </c>
      <c r="K156" s="470">
        <v>91.562950000000001</v>
      </c>
      <c r="L156" s="470"/>
      <c r="M156" s="469">
        <v>1147.7695043200001</v>
      </c>
      <c r="N156" s="469">
        <v>59.005642989999998</v>
      </c>
      <c r="O156" s="470">
        <v>2.6229999999999998</v>
      </c>
      <c r="P156" s="470">
        <v>49.411839999999998</v>
      </c>
      <c r="Q156" s="470"/>
      <c r="R156" s="469">
        <v>1550.9423523800001</v>
      </c>
      <c r="S156" s="469">
        <v>90.035785870000012</v>
      </c>
      <c r="T156" s="470">
        <v>2.9620000000000002</v>
      </c>
      <c r="U156" s="470">
        <v>66.768550000000005</v>
      </c>
      <c r="V156" s="470"/>
      <c r="W156" s="469">
        <v>1673.64917526</v>
      </c>
      <c r="X156" s="469">
        <v>89.268087339999994</v>
      </c>
      <c r="Y156" s="470">
        <v>2.7210000000000001</v>
      </c>
      <c r="Z156" s="470">
        <v>72.051119999999997</v>
      </c>
      <c r="AA156" s="470"/>
      <c r="AB156" s="469">
        <v>3.0842862799999997</v>
      </c>
      <c r="AC156" s="469">
        <v>3.15760554</v>
      </c>
      <c r="AD156" s="470">
        <v>52.232999999999997</v>
      </c>
      <c r="AE156" s="470">
        <v>0.13278000000000001</v>
      </c>
      <c r="AF156" s="470"/>
      <c r="AG156" s="469">
        <v>65.860148910000007</v>
      </c>
      <c r="AH156" s="469">
        <v>17.807345730000002</v>
      </c>
      <c r="AI156" s="470">
        <v>13.794999999999998</v>
      </c>
      <c r="AJ156" s="479">
        <v>2.8353000000000002</v>
      </c>
    </row>
    <row r="157" spans="1:36" s="148" customFormat="1" ht="12" customHeight="1" x14ac:dyDescent="0.35">
      <c r="A157" s="719"/>
      <c r="B157" s="768"/>
      <c r="C157" s="365" t="s">
        <v>151</v>
      </c>
      <c r="D157" s="469">
        <v>1124.2743541500001</v>
      </c>
      <c r="E157" s="469">
        <v>47.208921510000003</v>
      </c>
      <c r="F157" s="470">
        <v>2.1420000000000003</v>
      </c>
      <c r="G157" s="470"/>
      <c r="H157" s="469">
        <v>1021.39111699</v>
      </c>
      <c r="I157" s="469">
        <v>45.136387620000001</v>
      </c>
      <c r="J157" s="470">
        <v>2.2549999999999999</v>
      </c>
      <c r="K157" s="470">
        <v>90.848920000000007</v>
      </c>
      <c r="L157" s="470"/>
      <c r="M157" s="469">
        <v>637.23241806999999</v>
      </c>
      <c r="N157" s="469">
        <v>35.553709990000002</v>
      </c>
      <c r="O157" s="470">
        <v>2.847</v>
      </c>
      <c r="P157" s="470">
        <v>56.67944</v>
      </c>
      <c r="Q157" s="470"/>
      <c r="R157" s="469">
        <v>755.94945932000007</v>
      </c>
      <c r="S157" s="469">
        <v>47.142912600000002</v>
      </c>
      <c r="T157" s="470">
        <v>3.1819999999999999</v>
      </c>
      <c r="U157" s="470">
        <v>67.238879999999995</v>
      </c>
      <c r="V157" s="470"/>
      <c r="W157" s="469">
        <v>826.92508339999995</v>
      </c>
      <c r="X157" s="469">
        <v>52.438831230000005</v>
      </c>
      <c r="Y157" s="470">
        <v>3.2349999999999999</v>
      </c>
      <c r="Z157" s="470">
        <v>73.55189</v>
      </c>
      <c r="AA157" s="470"/>
      <c r="AB157" s="469">
        <v>0.92378061</v>
      </c>
      <c r="AC157" s="469">
        <v>1.8098834400000001</v>
      </c>
      <c r="AD157" s="470">
        <v>99.960000000000008</v>
      </c>
      <c r="AE157" s="470">
        <v>8.2170000000000007E-2</v>
      </c>
      <c r="AF157" s="470"/>
      <c r="AG157" s="469">
        <v>36.879343009999999</v>
      </c>
      <c r="AH157" s="469">
        <v>11.70638963</v>
      </c>
      <c r="AI157" s="470">
        <v>16.195</v>
      </c>
      <c r="AJ157" s="479">
        <v>3.2802799999999999</v>
      </c>
    </row>
    <row r="158" spans="1:36" s="148" customFormat="1" ht="12" customHeight="1" x14ac:dyDescent="0.35">
      <c r="A158" s="719"/>
      <c r="B158" s="768"/>
      <c r="C158" s="365" t="s">
        <v>152</v>
      </c>
      <c r="D158" s="469">
        <v>1198.5891664000001</v>
      </c>
      <c r="E158" s="469">
        <v>46.555991679999998</v>
      </c>
      <c r="F158" s="470">
        <v>1.982</v>
      </c>
      <c r="G158" s="470"/>
      <c r="H158" s="469">
        <v>1105.49128051</v>
      </c>
      <c r="I158" s="469">
        <v>44.409591339999999</v>
      </c>
      <c r="J158" s="470">
        <v>2.0500000000000003</v>
      </c>
      <c r="K158" s="470">
        <v>92.232709999999997</v>
      </c>
      <c r="L158" s="470"/>
      <c r="M158" s="469">
        <v>510.53708625000002</v>
      </c>
      <c r="N158" s="469">
        <v>34.145995810000002</v>
      </c>
      <c r="O158" s="470">
        <v>3.4119999999999999</v>
      </c>
      <c r="P158" s="470">
        <v>42.594839999999998</v>
      </c>
      <c r="Q158" s="470"/>
      <c r="R158" s="469">
        <v>794.99289306000003</v>
      </c>
      <c r="S158" s="469">
        <v>49.18956361</v>
      </c>
      <c r="T158" s="470">
        <v>3.157</v>
      </c>
      <c r="U158" s="470">
        <v>66.327389999999994</v>
      </c>
      <c r="V158" s="470"/>
      <c r="W158" s="469">
        <v>846.72409186000004</v>
      </c>
      <c r="X158" s="469">
        <v>45.321471089999996</v>
      </c>
      <c r="Y158" s="470">
        <v>2.7309999999999999</v>
      </c>
      <c r="Z158" s="470">
        <v>70.6434</v>
      </c>
      <c r="AA158" s="470"/>
      <c r="AB158" s="469">
        <v>2.16050567</v>
      </c>
      <c r="AC158" s="469">
        <v>2.6067156200000001</v>
      </c>
      <c r="AD158" s="470">
        <v>61.558</v>
      </c>
      <c r="AE158" s="470">
        <v>0.18024999999999999</v>
      </c>
      <c r="AF158" s="470"/>
      <c r="AG158" s="469">
        <v>28.9808059</v>
      </c>
      <c r="AH158" s="469">
        <v>10.688431469999999</v>
      </c>
      <c r="AI158" s="470">
        <v>18.817</v>
      </c>
      <c r="AJ158" s="479">
        <v>2.41791</v>
      </c>
    </row>
    <row r="159" spans="1:36" s="148" customFormat="1" ht="12" customHeight="1" x14ac:dyDescent="0.35">
      <c r="A159" s="719"/>
      <c r="B159" s="769" t="s">
        <v>82</v>
      </c>
      <c r="C159" s="367" t="s">
        <v>70</v>
      </c>
      <c r="D159" s="467">
        <v>717.57267437999997</v>
      </c>
      <c r="E159" s="467">
        <v>84.258434969999996</v>
      </c>
      <c r="F159" s="468">
        <v>5.9909999999999997</v>
      </c>
      <c r="G159" s="468"/>
      <c r="H159" s="467">
        <v>655.12746757000002</v>
      </c>
      <c r="I159" s="467">
        <v>74.792118180000003</v>
      </c>
      <c r="J159" s="468">
        <v>5.8250000000000002</v>
      </c>
      <c r="K159" s="468">
        <v>91.297719999999998</v>
      </c>
      <c r="L159" s="468"/>
      <c r="M159" s="467">
        <v>291.79716158000002</v>
      </c>
      <c r="N159" s="467">
        <v>37.850424440000005</v>
      </c>
      <c r="O159" s="468">
        <v>6.6180000000000003</v>
      </c>
      <c r="P159" s="468">
        <v>40.664479999999998</v>
      </c>
      <c r="Q159" s="468"/>
      <c r="R159" s="467">
        <v>329.55836154000002</v>
      </c>
      <c r="S159" s="467">
        <v>45.120975919999999</v>
      </c>
      <c r="T159" s="468">
        <v>6.9849999999999994</v>
      </c>
      <c r="U159" s="468">
        <v>45.926830000000002</v>
      </c>
      <c r="V159" s="468"/>
      <c r="W159" s="467">
        <v>408.85924616</v>
      </c>
      <c r="X159" s="467">
        <v>56.853377529999996</v>
      </c>
      <c r="Y159" s="468">
        <v>7.0949999999999998</v>
      </c>
      <c r="Z159" s="468">
        <v>56.978099999999998</v>
      </c>
      <c r="AA159" s="468"/>
      <c r="AB159" s="467">
        <v>0.27315728</v>
      </c>
      <c r="AC159" s="467">
        <v>0.34658581999999999</v>
      </c>
      <c r="AD159" s="468">
        <v>64.734999999999999</v>
      </c>
      <c r="AE159" s="468">
        <v>3.807E-2</v>
      </c>
      <c r="AF159" s="468"/>
      <c r="AG159" s="467">
        <v>26.986727749999996</v>
      </c>
      <c r="AH159" s="467">
        <v>7.6931654399999996</v>
      </c>
      <c r="AI159" s="468">
        <v>14.544</v>
      </c>
      <c r="AJ159" s="478">
        <v>3.76084</v>
      </c>
    </row>
    <row r="160" spans="1:36" s="148" customFormat="1" ht="12" customHeight="1" x14ac:dyDescent="0.35">
      <c r="A160" s="719"/>
      <c r="B160" s="769"/>
      <c r="C160" s="367" t="s">
        <v>151</v>
      </c>
      <c r="D160" s="467">
        <v>373.42679962</v>
      </c>
      <c r="E160" s="467">
        <v>43.980541029999998</v>
      </c>
      <c r="F160" s="468">
        <v>6.0089999999999995</v>
      </c>
      <c r="G160" s="468"/>
      <c r="H160" s="467">
        <v>342.4427207</v>
      </c>
      <c r="I160" s="467">
        <v>39.248652700000001</v>
      </c>
      <c r="J160" s="468">
        <v>5.8479999999999999</v>
      </c>
      <c r="K160" s="468">
        <v>91.702770000000001</v>
      </c>
      <c r="L160" s="468"/>
      <c r="M160" s="467">
        <v>190.99304886000002</v>
      </c>
      <c r="N160" s="467">
        <v>24.84478773</v>
      </c>
      <c r="O160" s="468">
        <v>6.6369999999999996</v>
      </c>
      <c r="P160" s="468">
        <v>51.146050000000002</v>
      </c>
      <c r="Q160" s="468"/>
      <c r="R160" s="467">
        <v>171.05997821</v>
      </c>
      <c r="S160" s="467">
        <v>23.999360530000001</v>
      </c>
      <c r="T160" s="468">
        <v>7.1580000000000004</v>
      </c>
      <c r="U160" s="468">
        <v>45.808169999999997</v>
      </c>
      <c r="V160" s="468"/>
      <c r="W160" s="467">
        <v>212.53850328000001</v>
      </c>
      <c r="X160" s="467">
        <v>30.226577809999998</v>
      </c>
      <c r="Y160" s="468">
        <v>7.2560000000000002</v>
      </c>
      <c r="Z160" s="468">
        <v>56.915709999999997</v>
      </c>
      <c r="AA160" s="468"/>
      <c r="AB160" s="467">
        <v>0.14833398</v>
      </c>
      <c r="AC160" s="467">
        <v>0.29207782999999998</v>
      </c>
      <c r="AD160" s="468">
        <v>100</v>
      </c>
      <c r="AE160" s="468">
        <v>3.9719999999999998E-2</v>
      </c>
      <c r="AF160" s="468"/>
      <c r="AG160" s="467">
        <v>14.83406473</v>
      </c>
      <c r="AH160" s="467">
        <v>4.6322114600000006</v>
      </c>
      <c r="AI160" s="468">
        <v>15.931999999999999</v>
      </c>
      <c r="AJ160" s="478">
        <v>3.9724200000000001</v>
      </c>
    </row>
    <row r="161" spans="1:36" s="148" customFormat="1" ht="12" customHeight="1" x14ac:dyDescent="0.35">
      <c r="A161" s="720"/>
      <c r="B161" s="770"/>
      <c r="C161" s="368" t="s">
        <v>152</v>
      </c>
      <c r="D161" s="471">
        <v>344.14587475999997</v>
      </c>
      <c r="E161" s="471">
        <v>42.288304940000003</v>
      </c>
      <c r="F161" s="472">
        <v>6.2689999999999992</v>
      </c>
      <c r="G161" s="472"/>
      <c r="H161" s="471">
        <v>312.68474687999998</v>
      </c>
      <c r="I161" s="471">
        <v>37.529903470000001</v>
      </c>
      <c r="J161" s="472">
        <v>6.1240000000000006</v>
      </c>
      <c r="K161" s="472">
        <v>90.858199999999997</v>
      </c>
      <c r="L161" s="472"/>
      <c r="M161" s="471">
        <v>100.80411272000001</v>
      </c>
      <c r="N161" s="471">
        <v>15.058850290000001</v>
      </c>
      <c r="O161" s="472">
        <v>7.6219999999999999</v>
      </c>
      <c r="P161" s="472">
        <v>29.2911</v>
      </c>
      <c r="Q161" s="472"/>
      <c r="R161" s="471">
        <v>158.49838331999999</v>
      </c>
      <c r="S161" s="471">
        <v>22.668857759999998</v>
      </c>
      <c r="T161" s="472">
        <v>7.2969999999999997</v>
      </c>
      <c r="U161" s="472">
        <v>46.055579999999999</v>
      </c>
      <c r="V161" s="472"/>
      <c r="W161" s="471">
        <v>196.32074288000001</v>
      </c>
      <c r="X161" s="471">
        <v>28.608088090000003</v>
      </c>
      <c r="Y161" s="472">
        <v>7.4349999999999996</v>
      </c>
      <c r="Z161" s="472">
        <v>57.045789999999997</v>
      </c>
      <c r="AA161" s="472"/>
      <c r="AB161" s="471">
        <v>0.12482331000000001</v>
      </c>
      <c r="AC161" s="471">
        <v>0.18514232999999999</v>
      </c>
      <c r="AD161" s="472">
        <v>75.674999999999997</v>
      </c>
      <c r="AE161" s="472">
        <v>3.6269999999999997E-2</v>
      </c>
      <c r="AF161" s="472"/>
      <c r="AG161" s="471">
        <v>12.15266302</v>
      </c>
      <c r="AH161" s="471">
        <v>4.3668417699999997</v>
      </c>
      <c r="AI161" s="472">
        <v>18.332999999999998</v>
      </c>
      <c r="AJ161" s="480">
        <v>3.53125</v>
      </c>
    </row>
    <row r="162" spans="1:36" s="148" customFormat="1" ht="12" customHeight="1" x14ac:dyDescent="0.35">
      <c r="A162" s="711" t="s">
        <v>99</v>
      </c>
      <c r="B162" s="766" t="s">
        <v>80</v>
      </c>
      <c r="C162" s="366" t="s">
        <v>70</v>
      </c>
      <c r="D162" s="467">
        <v>21.273576539999997</v>
      </c>
      <c r="E162" s="467">
        <v>2.0383965800000001</v>
      </c>
      <c r="F162" s="468">
        <v>4.8890000000000002</v>
      </c>
      <c r="G162" s="468"/>
      <c r="H162" s="467">
        <v>19.25435444</v>
      </c>
      <c r="I162" s="467">
        <v>1.8714481699999999</v>
      </c>
      <c r="J162" s="468">
        <v>4.9590000000000005</v>
      </c>
      <c r="K162" s="468">
        <v>90.508309999999994</v>
      </c>
      <c r="L162" s="468"/>
      <c r="M162" s="467">
        <v>9.3892714000000002</v>
      </c>
      <c r="N162" s="467">
        <v>1.0424839799999999</v>
      </c>
      <c r="O162" s="468">
        <v>5.665</v>
      </c>
      <c r="P162" s="468">
        <v>44.135840000000002</v>
      </c>
      <c r="Q162" s="468"/>
      <c r="R162" s="467">
        <v>12.440753880000001</v>
      </c>
      <c r="S162" s="467">
        <v>1.4932308399999998</v>
      </c>
      <c r="T162" s="468">
        <v>6.1240000000000006</v>
      </c>
      <c r="U162" s="468">
        <v>58.479840000000003</v>
      </c>
      <c r="V162" s="468"/>
      <c r="W162" s="467">
        <v>12.84891494</v>
      </c>
      <c r="X162" s="467">
        <v>1.6208729100000001</v>
      </c>
      <c r="Y162" s="468">
        <v>6.4359999999999999</v>
      </c>
      <c r="Z162" s="468">
        <v>60.398470000000003</v>
      </c>
      <c r="AA162" s="468"/>
      <c r="AB162" s="467">
        <v>6.3612499999999997E-3</v>
      </c>
      <c r="AC162" s="467">
        <v>8.6161899999999993E-3</v>
      </c>
      <c r="AD162" s="468">
        <v>69.105999999999995</v>
      </c>
      <c r="AE162" s="468">
        <v>2.9899999999999999E-2</v>
      </c>
      <c r="AF162" s="468"/>
      <c r="AG162" s="467">
        <v>1.3000667299999999</v>
      </c>
      <c r="AH162" s="467">
        <v>0.41205515999999998</v>
      </c>
      <c r="AI162" s="468">
        <v>16.170999999999999</v>
      </c>
      <c r="AJ162" s="478">
        <v>6.1111800000000001</v>
      </c>
    </row>
    <row r="163" spans="1:36" s="148" customFormat="1" ht="12" customHeight="1" x14ac:dyDescent="0.35">
      <c r="A163" s="712"/>
      <c r="B163" s="767"/>
      <c r="C163" s="367" t="s">
        <v>151</v>
      </c>
      <c r="D163" s="467">
        <v>11.344678780000001</v>
      </c>
      <c r="E163" s="467">
        <v>1.1023316000000001</v>
      </c>
      <c r="F163" s="468">
        <v>4.9580000000000002</v>
      </c>
      <c r="G163" s="468"/>
      <c r="H163" s="467">
        <v>10.220243850000001</v>
      </c>
      <c r="I163" s="467">
        <v>1.03294416</v>
      </c>
      <c r="J163" s="468">
        <v>5.157</v>
      </c>
      <c r="K163" s="468">
        <v>90.088440000000006</v>
      </c>
      <c r="L163" s="468"/>
      <c r="M163" s="467">
        <v>5.8472696299999996</v>
      </c>
      <c r="N163" s="467">
        <v>0.66951165000000001</v>
      </c>
      <c r="O163" s="468">
        <v>5.8419999999999996</v>
      </c>
      <c r="P163" s="468">
        <v>51.541960000000003</v>
      </c>
      <c r="Q163" s="468"/>
      <c r="R163" s="467">
        <v>6.4468467700000005</v>
      </c>
      <c r="S163" s="467">
        <v>0.82344608000000008</v>
      </c>
      <c r="T163" s="468">
        <v>6.5170000000000003</v>
      </c>
      <c r="U163" s="468">
        <v>56.82705</v>
      </c>
      <c r="V163" s="468"/>
      <c r="W163" s="467">
        <v>6.7616781899999996</v>
      </c>
      <c r="X163" s="467">
        <v>0.90899226999999994</v>
      </c>
      <c r="Y163" s="468">
        <v>6.859</v>
      </c>
      <c r="Z163" s="468">
        <v>59.602200000000003</v>
      </c>
      <c r="AA163" s="468"/>
      <c r="AB163" s="467">
        <v>2.2197100000000002E-3</v>
      </c>
      <c r="AC163" s="467">
        <v>3.9316400000000001E-3</v>
      </c>
      <c r="AD163" s="468">
        <v>90.36999999999999</v>
      </c>
      <c r="AE163" s="468">
        <v>1.9570000000000001E-2</v>
      </c>
      <c r="AF163" s="468"/>
      <c r="AG163" s="467">
        <v>0.76311234000000006</v>
      </c>
      <c r="AH163" s="467">
        <v>0.27651643000000004</v>
      </c>
      <c r="AI163" s="468">
        <v>18.487000000000002</v>
      </c>
      <c r="AJ163" s="478">
        <v>6.72661</v>
      </c>
    </row>
    <row r="164" spans="1:36" s="148" customFormat="1" ht="12" customHeight="1" x14ac:dyDescent="0.35">
      <c r="A164" s="712"/>
      <c r="B164" s="767"/>
      <c r="C164" s="367" t="s">
        <v>152</v>
      </c>
      <c r="D164" s="467">
        <v>9.9288977500000009</v>
      </c>
      <c r="E164" s="467">
        <v>1.04544543</v>
      </c>
      <c r="F164" s="468">
        <v>5.3719999999999999</v>
      </c>
      <c r="G164" s="468"/>
      <c r="H164" s="467">
        <v>9.0341105900000009</v>
      </c>
      <c r="I164" s="467">
        <v>0.93730606000000005</v>
      </c>
      <c r="J164" s="468">
        <v>5.2930000000000001</v>
      </c>
      <c r="K164" s="468">
        <v>90.988050000000001</v>
      </c>
      <c r="L164" s="468"/>
      <c r="M164" s="467">
        <v>3.5420017699999997</v>
      </c>
      <c r="N164" s="467">
        <v>0.47034627000000001</v>
      </c>
      <c r="O164" s="468">
        <v>6.7750000000000004</v>
      </c>
      <c r="P164" s="468">
        <v>35.673670000000001</v>
      </c>
      <c r="Q164" s="468"/>
      <c r="R164" s="467">
        <v>5.9939071000000004</v>
      </c>
      <c r="S164" s="467">
        <v>0.76655501999999998</v>
      </c>
      <c r="T164" s="468">
        <v>6.5250000000000004</v>
      </c>
      <c r="U164" s="468">
        <v>60.368299999999998</v>
      </c>
      <c r="V164" s="468"/>
      <c r="W164" s="467">
        <v>6.0872367499999998</v>
      </c>
      <c r="X164" s="467">
        <v>0.80128288999999997</v>
      </c>
      <c r="Y164" s="468">
        <v>6.7159999999999993</v>
      </c>
      <c r="Z164" s="468">
        <v>61.308280000000003</v>
      </c>
      <c r="AA164" s="468"/>
      <c r="AB164" s="467">
        <v>4.14154E-3</v>
      </c>
      <c r="AC164" s="467">
        <v>7.6840900000000002E-3</v>
      </c>
      <c r="AD164" s="468">
        <v>94.662000000000006</v>
      </c>
      <c r="AE164" s="468">
        <v>4.1709999999999997E-2</v>
      </c>
      <c r="AF164" s="468"/>
      <c r="AG164" s="467">
        <v>0.53695439</v>
      </c>
      <c r="AH164" s="467">
        <v>0.18519624999999998</v>
      </c>
      <c r="AI164" s="468">
        <v>17.596999999999998</v>
      </c>
      <c r="AJ164" s="478">
        <v>5.4080000000000004</v>
      </c>
    </row>
    <row r="165" spans="1:36" s="148" customFormat="1" ht="12" customHeight="1" x14ac:dyDescent="0.35">
      <c r="A165" s="712"/>
      <c r="B165" s="768" t="s">
        <v>81</v>
      </c>
      <c r="C165" s="365" t="s">
        <v>70</v>
      </c>
      <c r="D165" s="469">
        <v>14.68840513</v>
      </c>
      <c r="E165" s="469">
        <v>1.7800284999999998</v>
      </c>
      <c r="F165" s="470">
        <v>6.1830000000000007</v>
      </c>
      <c r="G165" s="470"/>
      <c r="H165" s="469">
        <v>13.67333318</v>
      </c>
      <c r="I165" s="469">
        <v>1.6360144600000002</v>
      </c>
      <c r="J165" s="470">
        <v>6.1050000000000004</v>
      </c>
      <c r="K165" s="470">
        <v>93.089299999999994</v>
      </c>
      <c r="L165" s="470"/>
      <c r="M165" s="469">
        <v>7.9380357200000002</v>
      </c>
      <c r="N165" s="469">
        <v>1.0274962299999999</v>
      </c>
      <c r="O165" s="470">
        <v>6.6040000000000001</v>
      </c>
      <c r="P165" s="470">
        <v>54.042870000000001</v>
      </c>
      <c r="Q165" s="470"/>
      <c r="R165" s="469">
        <v>9.81749604</v>
      </c>
      <c r="S165" s="469">
        <v>1.3264952400000001</v>
      </c>
      <c r="T165" s="470">
        <v>6.8940000000000001</v>
      </c>
      <c r="U165" s="470">
        <v>66.838409999999996</v>
      </c>
      <c r="V165" s="470"/>
      <c r="W165" s="469">
        <v>9.6629646999999999</v>
      </c>
      <c r="X165" s="469">
        <v>1.28466565</v>
      </c>
      <c r="Y165" s="470">
        <v>6.7830000000000004</v>
      </c>
      <c r="Z165" s="470">
        <v>65.786339999999996</v>
      </c>
      <c r="AA165" s="470"/>
      <c r="AB165" s="469">
        <v>6.3612499999999997E-3</v>
      </c>
      <c r="AC165" s="469">
        <v>8.6161899999999993E-3</v>
      </c>
      <c r="AD165" s="470">
        <v>69.105999999999995</v>
      </c>
      <c r="AE165" s="470">
        <v>4.3310000000000001E-2</v>
      </c>
      <c r="AF165" s="470"/>
      <c r="AG165" s="469">
        <v>0.62157165000000003</v>
      </c>
      <c r="AH165" s="469">
        <v>0.23683813000000001</v>
      </c>
      <c r="AI165" s="470">
        <v>19.439999999999998</v>
      </c>
      <c r="AJ165" s="479">
        <v>4.2317200000000001</v>
      </c>
    </row>
    <row r="166" spans="1:36" s="148" customFormat="1" ht="12" customHeight="1" x14ac:dyDescent="0.35">
      <c r="A166" s="712"/>
      <c r="B166" s="768"/>
      <c r="C166" s="365" t="s">
        <v>151</v>
      </c>
      <c r="D166" s="469">
        <v>7.33595387</v>
      </c>
      <c r="E166" s="469">
        <v>0.92967271000000007</v>
      </c>
      <c r="F166" s="470">
        <v>6.4659999999999993</v>
      </c>
      <c r="G166" s="470"/>
      <c r="H166" s="469">
        <v>6.8230625300000005</v>
      </c>
      <c r="I166" s="469">
        <v>0.85844366000000005</v>
      </c>
      <c r="J166" s="470">
        <v>6.4189999999999996</v>
      </c>
      <c r="K166" s="470">
        <v>93.008529999999993</v>
      </c>
      <c r="L166" s="470"/>
      <c r="M166" s="469">
        <v>4.7032150600000007</v>
      </c>
      <c r="N166" s="469">
        <v>0.64561821999999991</v>
      </c>
      <c r="O166" s="470">
        <v>7.0040000000000004</v>
      </c>
      <c r="P166" s="470">
        <v>64.111840000000001</v>
      </c>
      <c r="Q166" s="470"/>
      <c r="R166" s="469">
        <v>4.7741451999999995</v>
      </c>
      <c r="S166" s="469">
        <v>0.68489228000000002</v>
      </c>
      <c r="T166" s="470">
        <v>7.3190000000000008</v>
      </c>
      <c r="U166" s="470">
        <v>65.078720000000004</v>
      </c>
      <c r="V166" s="470"/>
      <c r="W166" s="469">
        <v>4.7839480700000001</v>
      </c>
      <c r="X166" s="469">
        <v>0.67641630999999991</v>
      </c>
      <c r="Y166" s="470">
        <v>7.2139999999999995</v>
      </c>
      <c r="Z166" s="470">
        <v>65.212350000000001</v>
      </c>
      <c r="AA166" s="470"/>
      <c r="AB166" s="469">
        <v>2.2197100000000002E-3</v>
      </c>
      <c r="AC166" s="469">
        <v>3.9316400000000001E-3</v>
      </c>
      <c r="AD166" s="470">
        <v>90.36999999999999</v>
      </c>
      <c r="AE166" s="470">
        <v>3.0259999999999999E-2</v>
      </c>
      <c r="AF166" s="470"/>
      <c r="AG166" s="469">
        <v>0.31826996000000002</v>
      </c>
      <c r="AH166" s="469">
        <v>0.14169516999999998</v>
      </c>
      <c r="AI166" s="470">
        <v>22.715</v>
      </c>
      <c r="AJ166" s="479">
        <v>4.3384900000000002</v>
      </c>
    </row>
    <row r="167" spans="1:36" s="148" customFormat="1" ht="12" customHeight="1" x14ac:dyDescent="0.35">
      <c r="A167" s="712"/>
      <c r="B167" s="768"/>
      <c r="C167" s="365" t="s">
        <v>152</v>
      </c>
      <c r="D167" s="469">
        <v>7.3524512599999996</v>
      </c>
      <c r="E167" s="469">
        <v>0.92836023000000001</v>
      </c>
      <c r="F167" s="470">
        <v>6.4420000000000002</v>
      </c>
      <c r="G167" s="470"/>
      <c r="H167" s="469">
        <v>6.8502706500000006</v>
      </c>
      <c r="I167" s="469">
        <v>0.84657236000000002</v>
      </c>
      <c r="J167" s="470">
        <v>6.3049999999999997</v>
      </c>
      <c r="K167" s="470">
        <v>93.169889999999995</v>
      </c>
      <c r="L167" s="470"/>
      <c r="M167" s="469">
        <v>3.23482066</v>
      </c>
      <c r="N167" s="469">
        <v>0.46229120999999995</v>
      </c>
      <c r="O167" s="470">
        <v>7.2910000000000004</v>
      </c>
      <c r="P167" s="470">
        <v>43.996490000000001</v>
      </c>
      <c r="Q167" s="470"/>
      <c r="R167" s="469">
        <v>5.0433508300000005</v>
      </c>
      <c r="S167" s="469">
        <v>0.71146049</v>
      </c>
      <c r="T167" s="470">
        <v>7.197000000000001</v>
      </c>
      <c r="U167" s="470">
        <v>68.594139999999996</v>
      </c>
      <c r="V167" s="470"/>
      <c r="W167" s="469">
        <v>4.8790166200000007</v>
      </c>
      <c r="X167" s="469">
        <v>0.67810910000000002</v>
      </c>
      <c r="Y167" s="470">
        <v>7.0910000000000002</v>
      </c>
      <c r="Z167" s="470">
        <v>66.359049999999996</v>
      </c>
      <c r="AA167" s="470"/>
      <c r="AB167" s="469">
        <v>4.14154E-3</v>
      </c>
      <c r="AC167" s="469">
        <v>7.6840900000000002E-3</v>
      </c>
      <c r="AD167" s="470">
        <v>94.662000000000006</v>
      </c>
      <c r="AE167" s="470">
        <v>5.6329999999999998E-2</v>
      </c>
      <c r="AF167" s="470"/>
      <c r="AG167" s="469">
        <v>0.30330169000000001</v>
      </c>
      <c r="AH167" s="469">
        <v>0.13151019999999999</v>
      </c>
      <c r="AI167" s="470">
        <v>22.122</v>
      </c>
      <c r="AJ167" s="479">
        <v>4.1251800000000003</v>
      </c>
    </row>
    <row r="168" spans="1:36" s="148" customFormat="1" ht="12" customHeight="1" x14ac:dyDescent="0.35">
      <c r="A168" s="712"/>
      <c r="B168" s="769" t="s">
        <v>82</v>
      </c>
      <c r="C168" s="367" t="s">
        <v>70</v>
      </c>
      <c r="D168" s="467">
        <v>6.5851714000000001</v>
      </c>
      <c r="E168" s="467">
        <v>1.22863199</v>
      </c>
      <c r="F168" s="468">
        <v>9.5190000000000001</v>
      </c>
      <c r="G168" s="468"/>
      <c r="H168" s="467">
        <v>5.5810212600000009</v>
      </c>
      <c r="I168" s="467">
        <v>1.190202</v>
      </c>
      <c r="J168" s="468">
        <v>10.881</v>
      </c>
      <c r="K168" s="468">
        <v>84.751339999999999</v>
      </c>
      <c r="L168" s="468"/>
      <c r="M168" s="467">
        <v>1.4512356799999999</v>
      </c>
      <c r="N168" s="467">
        <v>0.49474470000000004</v>
      </c>
      <c r="O168" s="468">
        <v>17.394000000000002</v>
      </c>
      <c r="P168" s="468">
        <v>22.037929999999999</v>
      </c>
      <c r="Q168" s="468"/>
      <c r="R168" s="467">
        <v>2.6232578400000004</v>
      </c>
      <c r="S168" s="467">
        <v>0.76575277000000008</v>
      </c>
      <c r="T168" s="468">
        <v>14.893000000000001</v>
      </c>
      <c r="U168" s="468">
        <v>39.835830000000001</v>
      </c>
      <c r="V168" s="468"/>
      <c r="W168" s="467">
        <v>3.1859502399999999</v>
      </c>
      <c r="X168" s="467">
        <v>1.0026504899999999</v>
      </c>
      <c r="Y168" s="468">
        <v>16.056999999999999</v>
      </c>
      <c r="Z168" s="468">
        <v>48.380670000000002</v>
      </c>
      <c r="AA168" s="468"/>
      <c r="AB168" s="467">
        <v>0</v>
      </c>
      <c r="AC168" s="467">
        <v>0</v>
      </c>
      <c r="AD168" s="468" t="s">
        <v>84</v>
      </c>
      <c r="AE168" s="468">
        <v>0</v>
      </c>
      <c r="AF168" s="468"/>
      <c r="AG168" s="467">
        <v>0.67849508000000003</v>
      </c>
      <c r="AH168" s="467">
        <v>0.34315645</v>
      </c>
      <c r="AI168" s="468">
        <v>25.803999999999998</v>
      </c>
      <c r="AJ168" s="478">
        <v>10.303380000000001</v>
      </c>
    </row>
    <row r="169" spans="1:36" s="148" customFormat="1" ht="12" customHeight="1" x14ac:dyDescent="0.35">
      <c r="A169" s="712"/>
      <c r="B169" s="769"/>
      <c r="C169" s="367" t="s">
        <v>151</v>
      </c>
      <c r="D169" s="467">
        <v>4.0087249099999998</v>
      </c>
      <c r="E169" s="467">
        <v>0.72517938000000004</v>
      </c>
      <c r="F169" s="468">
        <v>9.2299999999999986</v>
      </c>
      <c r="G169" s="468"/>
      <c r="H169" s="467">
        <v>3.3971813200000001</v>
      </c>
      <c r="I169" s="467">
        <v>0.71749132999999998</v>
      </c>
      <c r="J169" s="468">
        <v>10.776</v>
      </c>
      <c r="K169" s="468">
        <v>84.744690000000006</v>
      </c>
      <c r="L169" s="468"/>
      <c r="M169" s="467">
        <v>1.14405457</v>
      </c>
      <c r="N169" s="467">
        <v>0.34727454000000002</v>
      </c>
      <c r="O169" s="468">
        <v>15.487</v>
      </c>
      <c r="P169" s="468">
        <v>28.539110000000001</v>
      </c>
      <c r="Q169" s="468"/>
      <c r="R169" s="467">
        <v>1.6727015699999999</v>
      </c>
      <c r="S169" s="467">
        <v>0.49967604999999998</v>
      </c>
      <c r="T169" s="468">
        <v>15.241</v>
      </c>
      <c r="U169" s="468">
        <v>41.726520000000001</v>
      </c>
      <c r="V169" s="468"/>
      <c r="W169" s="467">
        <v>1.9777301199999999</v>
      </c>
      <c r="X169" s="467">
        <v>0.61669851000000009</v>
      </c>
      <c r="Y169" s="468">
        <v>15.909000000000001</v>
      </c>
      <c r="Z169" s="468">
        <v>49.335639999999998</v>
      </c>
      <c r="AA169" s="468"/>
      <c r="AB169" s="467">
        <v>0</v>
      </c>
      <c r="AC169" s="467">
        <v>0</v>
      </c>
      <c r="AD169" s="468" t="s">
        <v>84</v>
      </c>
      <c r="AE169" s="468">
        <v>0</v>
      </c>
      <c r="AF169" s="468"/>
      <c r="AG169" s="467">
        <v>0.44484237999999998</v>
      </c>
      <c r="AH169" s="467">
        <v>0.24117203000000001</v>
      </c>
      <c r="AI169" s="468">
        <v>27.661000000000001</v>
      </c>
      <c r="AJ169" s="478">
        <v>11.09685</v>
      </c>
    </row>
    <row r="170" spans="1:36" s="148" customFormat="1" ht="12" customHeight="1" x14ac:dyDescent="0.35">
      <c r="A170" s="713"/>
      <c r="B170" s="770"/>
      <c r="C170" s="368" t="s">
        <v>152</v>
      </c>
      <c r="D170" s="471">
        <v>2.5764464899999999</v>
      </c>
      <c r="E170" s="471">
        <v>0.56339512000000003</v>
      </c>
      <c r="F170" s="472">
        <v>11.157</v>
      </c>
      <c r="G170" s="472"/>
      <c r="H170" s="471">
        <v>2.1838399399999999</v>
      </c>
      <c r="I170" s="471">
        <v>0.52182433000000006</v>
      </c>
      <c r="J170" s="472">
        <v>12.191000000000001</v>
      </c>
      <c r="K170" s="472">
        <v>84.761700000000005</v>
      </c>
      <c r="L170" s="472"/>
      <c r="M170" s="471">
        <v>0.30718110999999998</v>
      </c>
      <c r="N170" s="471">
        <v>0.18196163999999998</v>
      </c>
      <c r="O170" s="472">
        <v>30.221999999999998</v>
      </c>
      <c r="P170" s="472">
        <v>11.92267</v>
      </c>
      <c r="Q170" s="472"/>
      <c r="R170" s="471">
        <v>0.95055627000000009</v>
      </c>
      <c r="S170" s="471">
        <v>0.31337635999999996</v>
      </c>
      <c r="T170" s="472">
        <v>16.82</v>
      </c>
      <c r="U170" s="472">
        <v>36.894080000000002</v>
      </c>
      <c r="V170" s="472"/>
      <c r="W170" s="471">
        <v>1.2082201299999999</v>
      </c>
      <c r="X170" s="471">
        <v>0.42989958</v>
      </c>
      <c r="Y170" s="472">
        <v>18.154</v>
      </c>
      <c r="Z170" s="472">
        <v>46.894829999999999</v>
      </c>
      <c r="AA170" s="472"/>
      <c r="AB170" s="471">
        <v>0</v>
      </c>
      <c r="AC170" s="471">
        <v>0</v>
      </c>
      <c r="AD170" s="472" t="s">
        <v>84</v>
      </c>
      <c r="AE170" s="472">
        <v>0</v>
      </c>
      <c r="AF170" s="472"/>
      <c r="AG170" s="471">
        <v>0.23365271000000001</v>
      </c>
      <c r="AH170" s="471">
        <v>0.13152699000000001</v>
      </c>
      <c r="AI170" s="472">
        <v>28.720000000000002</v>
      </c>
      <c r="AJ170" s="480">
        <v>9.0687999999999995</v>
      </c>
    </row>
    <row r="171" spans="1:36" s="148" customFormat="1" ht="12" customHeight="1" x14ac:dyDescent="0.35">
      <c r="A171" s="718" t="s">
        <v>100</v>
      </c>
      <c r="B171" s="766" t="s">
        <v>80</v>
      </c>
      <c r="C171" s="366" t="s">
        <v>70</v>
      </c>
      <c r="D171" s="467">
        <v>67.718671940000007</v>
      </c>
      <c r="E171" s="467">
        <v>3.5628160499999999</v>
      </c>
      <c r="F171" s="468">
        <v>2.6839999999999997</v>
      </c>
      <c r="G171" s="468"/>
      <c r="H171" s="467">
        <v>61.572404730000002</v>
      </c>
      <c r="I171" s="467">
        <v>3.37618726</v>
      </c>
      <c r="J171" s="468">
        <v>2.798</v>
      </c>
      <c r="K171" s="468">
        <v>90.923820000000006</v>
      </c>
      <c r="L171" s="468"/>
      <c r="M171" s="467">
        <v>34.218601679999999</v>
      </c>
      <c r="N171" s="467">
        <v>2.6444959300000002</v>
      </c>
      <c r="O171" s="468">
        <v>3.9430000000000001</v>
      </c>
      <c r="P171" s="468">
        <v>50.530529999999999</v>
      </c>
      <c r="Q171" s="468"/>
      <c r="R171" s="467">
        <v>32.199288199999998</v>
      </c>
      <c r="S171" s="467">
        <v>3.1775848299999998</v>
      </c>
      <c r="T171" s="468">
        <v>5.0350000000000001</v>
      </c>
      <c r="U171" s="468">
        <v>47.548609999999996</v>
      </c>
      <c r="V171" s="468"/>
      <c r="W171" s="467">
        <v>34.543313779999998</v>
      </c>
      <c r="X171" s="467">
        <v>3.06862133</v>
      </c>
      <c r="Y171" s="468">
        <v>4.532</v>
      </c>
      <c r="Z171" s="468">
        <v>51.01003</v>
      </c>
      <c r="AA171" s="468"/>
      <c r="AB171" s="467">
        <v>8.7065129999999991E-2</v>
      </c>
      <c r="AC171" s="467">
        <v>6.2368360000000005E-2</v>
      </c>
      <c r="AD171" s="468">
        <v>36.548000000000002</v>
      </c>
      <c r="AE171" s="468">
        <v>0.12856999999999999</v>
      </c>
      <c r="AF171" s="468"/>
      <c r="AG171" s="467">
        <v>2.04384275</v>
      </c>
      <c r="AH171" s="467">
        <v>0.50315995999999996</v>
      </c>
      <c r="AI171" s="468">
        <v>12.559999999999999</v>
      </c>
      <c r="AJ171" s="478">
        <v>3.0181399999999998</v>
      </c>
    </row>
    <row r="172" spans="1:36" s="148" customFormat="1" ht="12" customHeight="1" x14ac:dyDescent="0.35">
      <c r="A172" s="719"/>
      <c r="B172" s="767"/>
      <c r="C172" s="367" t="s">
        <v>151</v>
      </c>
      <c r="D172" s="467">
        <v>34.491366840000005</v>
      </c>
      <c r="E172" s="467">
        <v>1.91765787</v>
      </c>
      <c r="F172" s="468">
        <v>2.8369999999999997</v>
      </c>
      <c r="G172" s="468"/>
      <c r="H172" s="467">
        <v>31.322653859999999</v>
      </c>
      <c r="I172" s="467">
        <v>1.7941356100000001</v>
      </c>
      <c r="J172" s="468">
        <v>2.9220000000000002</v>
      </c>
      <c r="K172" s="468">
        <v>90.813029999999998</v>
      </c>
      <c r="L172" s="468"/>
      <c r="M172" s="467">
        <v>19.415797589999997</v>
      </c>
      <c r="N172" s="467">
        <v>1.5585336400000001</v>
      </c>
      <c r="O172" s="468">
        <v>4.0949999999999998</v>
      </c>
      <c r="P172" s="468">
        <v>56.291759999999996</v>
      </c>
      <c r="Q172" s="468"/>
      <c r="R172" s="467">
        <v>15.400760759999999</v>
      </c>
      <c r="S172" s="467">
        <v>1.60068988</v>
      </c>
      <c r="T172" s="468">
        <v>5.3029999999999999</v>
      </c>
      <c r="U172" s="468">
        <v>44.651060000000001</v>
      </c>
      <c r="V172" s="468"/>
      <c r="W172" s="467">
        <v>16.884328549999999</v>
      </c>
      <c r="X172" s="467">
        <v>1.6461852100000001</v>
      </c>
      <c r="Y172" s="468">
        <v>4.9740000000000002</v>
      </c>
      <c r="Z172" s="468">
        <v>48.952330000000003</v>
      </c>
      <c r="AA172" s="468"/>
      <c r="AB172" s="467">
        <v>3.45706E-2</v>
      </c>
      <c r="AC172" s="467">
        <v>4.1377280000000002E-2</v>
      </c>
      <c r="AD172" s="468">
        <v>61.065999999999995</v>
      </c>
      <c r="AE172" s="468">
        <v>0.10023</v>
      </c>
      <c r="AF172" s="468"/>
      <c r="AG172" s="467">
        <v>1.0253510299999999</v>
      </c>
      <c r="AH172" s="467">
        <v>0.33520788000000001</v>
      </c>
      <c r="AI172" s="468">
        <v>16.68</v>
      </c>
      <c r="AJ172" s="478">
        <v>2.9727800000000002</v>
      </c>
    </row>
    <row r="173" spans="1:36" s="148" customFormat="1" ht="12" customHeight="1" x14ac:dyDescent="0.35">
      <c r="A173" s="719"/>
      <c r="B173" s="767"/>
      <c r="C173" s="367" t="s">
        <v>152</v>
      </c>
      <c r="D173" s="467">
        <v>33.227305099999995</v>
      </c>
      <c r="E173" s="467">
        <v>1.86406238</v>
      </c>
      <c r="F173" s="468">
        <v>2.8620000000000001</v>
      </c>
      <c r="G173" s="468"/>
      <c r="H173" s="467">
        <v>30.249750859999999</v>
      </c>
      <c r="I173" s="467">
        <v>1.7660308500000002</v>
      </c>
      <c r="J173" s="468">
        <v>2.9790000000000001</v>
      </c>
      <c r="K173" s="468">
        <v>91.038830000000004</v>
      </c>
      <c r="L173" s="468"/>
      <c r="M173" s="467">
        <v>14.80280408</v>
      </c>
      <c r="N173" s="467">
        <v>1.33602076</v>
      </c>
      <c r="O173" s="468">
        <v>4.6050000000000004</v>
      </c>
      <c r="P173" s="468">
        <v>44.55012</v>
      </c>
      <c r="Q173" s="468"/>
      <c r="R173" s="467">
        <v>16.798527440000001</v>
      </c>
      <c r="S173" s="467">
        <v>1.7383240900000001</v>
      </c>
      <c r="T173" s="468">
        <v>5.28</v>
      </c>
      <c r="U173" s="468">
        <v>50.55639</v>
      </c>
      <c r="V173" s="468"/>
      <c r="W173" s="467">
        <v>17.658985229999999</v>
      </c>
      <c r="X173" s="467">
        <v>1.6191193800000001</v>
      </c>
      <c r="Y173" s="468">
        <v>4.6779999999999999</v>
      </c>
      <c r="Z173" s="468">
        <v>53.146000000000001</v>
      </c>
      <c r="AA173" s="468"/>
      <c r="AB173" s="467">
        <v>5.2494520000000003E-2</v>
      </c>
      <c r="AC173" s="467">
        <v>4.7223069999999999E-2</v>
      </c>
      <c r="AD173" s="468">
        <v>45.896999999999998</v>
      </c>
      <c r="AE173" s="468">
        <v>0.15798999999999999</v>
      </c>
      <c r="AF173" s="468"/>
      <c r="AG173" s="467">
        <v>1.0184917099999999</v>
      </c>
      <c r="AH173" s="467">
        <v>0.29074959</v>
      </c>
      <c r="AI173" s="468">
        <v>14.565</v>
      </c>
      <c r="AJ173" s="478">
        <v>3.0652300000000001</v>
      </c>
    </row>
    <row r="174" spans="1:36" s="148" customFormat="1" ht="12" customHeight="1" x14ac:dyDescent="0.35">
      <c r="A174" s="719"/>
      <c r="B174" s="768" t="s">
        <v>81</v>
      </c>
      <c r="C174" s="365" t="s">
        <v>70</v>
      </c>
      <c r="D174" s="469">
        <v>41.005982289999999</v>
      </c>
      <c r="E174" s="469">
        <v>4.78213651</v>
      </c>
      <c r="F174" s="470">
        <v>5.9499999999999993</v>
      </c>
      <c r="G174" s="470"/>
      <c r="H174" s="469">
        <v>37.846788030000006</v>
      </c>
      <c r="I174" s="469">
        <v>4.3910855800000004</v>
      </c>
      <c r="J174" s="470">
        <v>5.92</v>
      </c>
      <c r="K174" s="470">
        <v>92.295770000000005</v>
      </c>
      <c r="L174" s="470"/>
      <c r="M174" s="469">
        <v>23.956517160000001</v>
      </c>
      <c r="N174" s="469">
        <v>2.9385575300000002</v>
      </c>
      <c r="O174" s="470">
        <v>6.258</v>
      </c>
      <c r="P174" s="470">
        <v>58.42201</v>
      </c>
      <c r="Q174" s="470"/>
      <c r="R174" s="469">
        <v>25.131646610000001</v>
      </c>
      <c r="S174" s="469">
        <v>3.29948541</v>
      </c>
      <c r="T174" s="470">
        <v>6.6979999999999995</v>
      </c>
      <c r="U174" s="470">
        <v>61.287759999999999</v>
      </c>
      <c r="V174" s="470"/>
      <c r="W174" s="469">
        <v>23.81470771</v>
      </c>
      <c r="X174" s="469">
        <v>3.3244520299999998</v>
      </c>
      <c r="Y174" s="470">
        <v>7.1220000000000008</v>
      </c>
      <c r="Z174" s="470">
        <v>58.076180000000001</v>
      </c>
      <c r="AA174" s="470"/>
      <c r="AB174" s="469">
        <v>6.2522300000000003E-2</v>
      </c>
      <c r="AC174" s="469">
        <v>5.5595619999999998E-2</v>
      </c>
      <c r="AD174" s="470">
        <v>45.368000000000002</v>
      </c>
      <c r="AE174" s="470">
        <v>0.15246999999999999</v>
      </c>
      <c r="AF174" s="470"/>
      <c r="AG174" s="469">
        <v>0.60727066000000007</v>
      </c>
      <c r="AH174" s="469">
        <v>0.22276357999999999</v>
      </c>
      <c r="AI174" s="470">
        <v>18.716000000000001</v>
      </c>
      <c r="AJ174" s="479">
        <v>1.4809300000000001</v>
      </c>
    </row>
    <row r="175" spans="1:36" s="148" customFormat="1" ht="12" customHeight="1" x14ac:dyDescent="0.35">
      <c r="A175" s="719"/>
      <c r="B175" s="768"/>
      <c r="C175" s="365" t="s">
        <v>151</v>
      </c>
      <c r="D175" s="469">
        <v>19.886428609999999</v>
      </c>
      <c r="E175" s="469">
        <v>2.4825854599999997</v>
      </c>
      <c r="F175" s="470">
        <v>6.3689999999999998</v>
      </c>
      <c r="G175" s="470"/>
      <c r="H175" s="469">
        <v>18.293814529999999</v>
      </c>
      <c r="I175" s="469">
        <v>2.2666259100000001</v>
      </c>
      <c r="J175" s="470">
        <v>6.3210000000000006</v>
      </c>
      <c r="K175" s="470">
        <v>91.99145</v>
      </c>
      <c r="L175" s="470"/>
      <c r="M175" s="469">
        <v>13.088277290000001</v>
      </c>
      <c r="N175" s="469">
        <v>1.6706183699999999</v>
      </c>
      <c r="O175" s="470">
        <v>6.5119999999999996</v>
      </c>
      <c r="P175" s="470">
        <v>65.815119999999993</v>
      </c>
      <c r="Q175" s="470"/>
      <c r="R175" s="469">
        <v>11.87187587</v>
      </c>
      <c r="S175" s="469">
        <v>1.66530044</v>
      </c>
      <c r="T175" s="470">
        <v>7.1569999999999991</v>
      </c>
      <c r="U175" s="470">
        <v>59.69838</v>
      </c>
      <c r="V175" s="470"/>
      <c r="W175" s="469">
        <v>11.536960909999999</v>
      </c>
      <c r="X175" s="469">
        <v>1.7525124000000001</v>
      </c>
      <c r="Y175" s="470">
        <v>7.75</v>
      </c>
      <c r="Z175" s="470">
        <v>58.014240000000001</v>
      </c>
      <c r="AA175" s="470"/>
      <c r="AB175" s="469">
        <v>1.5842459999999999E-2</v>
      </c>
      <c r="AC175" s="469">
        <v>3.1084440000000001E-2</v>
      </c>
      <c r="AD175" s="470">
        <v>100</v>
      </c>
      <c r="AE175" s="470">
        <v>7.9659999999999995E-2</v>
      </c>
      <c r="AF175" s="470"/>
      <c r="AG175" s="469">
        <v>0.35794443999999997</v>
      </c>
      <c r="AH175" s="469">
        <v>0.16583582999999999</v>
      </c>
      <c r="AI175" s="470">
        <v>23.638000000000002</v>
      </c>
      <c r="AJ175" s="479">
        <v>1.7999400000000001</v>
      </c>
    </row>
    <row r="176" spans="1:36" s="148" customFormat="1" ht="12" customHeight="1" x14ac:dyDescent="0.35">
      <c r="A176" s="719"/>
      <c r="B176" s="768"/>
      <c r="C176" s="365" t="s">
        <v>152</v>
      </c>
      <c r="D176" s="469">
        <v>21.11955369</v>
      </c>
      <c r="E176" s="469">
        <v>2.4265335100000001</v>
      </c>
      <c r="F176" s="470">
        <v>5.8620000000000001</v>
      </c>
      <c r="G176" s="470"/>
      <c r="H176" s="469">
        <v>19.5529735</v>
      </c>
      <c r="I176" s="469">
        <v>2.2365374299999998</v>
      </c>
      <c r="J176" s="470">
        <v>5.8360000000000003</v>
      </c>
      <c r="K176" s="470">
        <v>92.582319999999996</v>
      </c>
      <c r="L176" s="470"/>
      <c r="M176" s="469">
        <v>10.86823987</v>
      </c>
      <c r="N176" s="469">
        <v>1.3955571600000001</v>
      </c>
      <c r="O176" s="470">
        <v>6.5510000000000002</v>
      </c>
      <c r="P176" s="470">
        <v>51.460560000000001</v>
      </c>
      <c r="Q176" s="470"/>
      <c r="R176" s="469">
        <v>13.25977074</v>
      </c>
      <c r="S176" s="469">
        <v>1.75933092</v>
      </c>
      <c r="T176" s="470">
        <v>6.7690000000000001</v>
      </c>
      <c r="U176" s="470">
        <v>62.784329999999997</v>
      </c>
      <c r="V176" s="470"/>
      <c r="W176" s="469">
        <v>12.277746800000001</v>
      </c>
      <c r="X176" s="469">
        <v>1.7105228800000001</v>
      </c>
      <c r="Y176" s="470">
        <v>7.1080000000000005</v>
      </c>
      <c r="Z176" s="470">
        <v>58.134500000000003</v>
      </c>
      <c r="AA176" s="470"/>
      <c r="AB176" s="469">
        <v>4.667984E-2</v>
      </c>
      <c r="AC176" s="469">
        <v>4.6174239999999998E-2</v>
      </c>
      <c r="AD176" s="470">
        <v>50.468000000000004</v>
      </c>
      <c r="AE176" s="470">
        <v>0.22103</v>
      </c>
      <c r="AF176" s="470"/>
      <c r="AG176" s="469">
        <v>0.24932622000000002</v>
      </c>
      <c r="AH176" s="469">
        <v>0.14276006000000002</v>
      </c>
      <c r="AI176" s="470">
        <v>29.213000000000001</v>
      </c>
      <c r="AJ176" s="479">
        <v>1.18055</v>
      </c>
    </row>
    <row r="177" spans="1:36" s="148" customFormat="1" ht="12" customHeight="1" x14ac:dyDescent="0.35">
      <c r="A177" s="719"/>
      <c r="B177" s="769" t="s">
        <v>82</v>
      </c>
      <c r="C177" s="367" t="s">
        <v>70</v>
      </c>
      <c r="D177" s="467">
        <v>26.712689650000002</v>
      </c>
      <c r="E177" s="467">
        <v>2.5999842400000004</v>
      </c>
      <c r="F177" s="468">
        <v>4.9660000000000002</v>
      </c>
      <c r="G177" s="468"/>
      <c r="H177" s="467">
        <v>23.7256167</v>
      </c>
      <c r="I177" s="467">
        <v>2.3821468100000001</v>
      </c>
      <c r="J177" s="468">
        <v>5.1229999999999993</v>
      </c>
      <c r="K177" s="468">
        <v>88.817779999999999</v>
      </c>
      <c r="L177" s="468"/>
      <c r="M177" s="467">
        <v>10.26208452</v>
      </c>
      <c r="N177" s="467">
        <v>1.5792792500000001</v>
      </c>
      <c r="O177" s="468">
        <v>7.8520000000000003</v>
      </c>
      <c r="P177" s="468">
        <v>38.416519999999998</v>
      </c>
      <c r="Q177" s="468"/>
      <c r="R177" s="467">
        <v>7.06764159</v>
      </c>
      <c r="S177" s="467">
        <v>1.5942501400000002</v>
      </c>
      <c r="T177" s="468">
        <v>11.509</v>
      </c>
      <c r="U177" s="468">
        <v>26.457989999999999</v>
      </c>
      <c r="V177" s="468"/>
      <c r="W177" s="467">
        <v>10.72860607</v>
      </c>
      <c r="X177" s="467">
        <v>1.6603741700000001</v>
      </c>
      <c r="Y177" s="468">
        <v>7.8959999999999999</v>
      </c>
      <c r="Z177" s="468">
        <v>40.162959999999998</v>
      </c>
      <c r="AA177" s="468"/>
      <c r="AB177" s="467">
        <v>2.4542829999999998E-2</v>
      </c>
      <c r="AC177" s="467">
        <v>2.9633669999999997E-2</v>
      </c>
      <c r="AD177" s="468">
        <v>61.602999999999994</v>
      </c>
      <c r="AE177" s="468">
        <v>9.1880000000000003E-2</v>
      </c>
      <c r="AF177" s="468"/>
      <c r="AG177" s="467">
        <v>1.4365720899999999</v>
      </c>
      <c r="AH177" s="467">
        <v>0.47762875000000005</v>
      </c>
      <c r="AI177" s="468">
        <v>16.963000000000001</v>
      </c>
      <c r="AJ177" s="478">
        <v>5.3778600000000001</v>
      </c>
    </row>
    <row r="178" spans="1:36" s="148" customFormat="1" ht="12" customHeight="1" x14ac:dyDescent="0.35">
      <c r="A178" s="719"/>
      <c r="B178" s="769"/>
      <c r="C178" s="367" t="s">
        <v>151</v>
      </c>
      <c r="D178" s="467">
        <v>14.60493823</v>
      </c>
      <c r="E178" s="467">
        <v>1.42202691</v>
      </c>
      <c r="F178" s="468">
        <v>4.968</v>
      </c>
      <c r="G178" s="468"/>
      <c r="H178" s="467">
        <v>13.028839340000001</v>
      </c>
      <c r="I178" s="467">
        <v>1.2794047900000001</v>
      </c>
      <c r="J178" s="468">
        <v>5.01</v>
      </c>
      <c r="K178" s="468">
        <v>89.208449999999999</v>
      </c>
      <c r="L178" s="468"/>
      <c r="M178" s="467">
        <v>6.3275202999999998</v>
      </c>
      <c r="N178" s="467">
        <v>0.9860870599999999</v>
      </c>
      <c r="O178" s="468">
        <v>7.9509999999999996</v>
      </c>
      <c r="P178" s="468">
        <v>43.324530000000003</v>
      </c>
      <c r="Q178" s="468"/>
      <c r="R178" s="467">
        <v>3.5288848899999996</v>
      </c>
      <c r="S178" s="467">
        <v>0.81556883000000002</v>
      </c>
      <c r="T178" s="468">
        <v>11.791</v>
      </c>
      <c r="U178" s="468">
        <v>24.162269999999999</v>
      </c>
      <c r="V178" s="468"/>
      <c r="W178" s="467">
        <v>5.3473676400000008</v>
      </c>
      <c r="X178" s="467">
        <v>0.88947522000000001</v>
      </c>
      <c r="Y178" s="468">
        <v>8.4870000000000001</v>
      </c>
      <c r="Z178" s="468">
        <v>36.613419999999998</v>
      </c>
      <c r="AA178" s="468"/>
      <c r="AB178" s="467">
        <v>1.8728140000000001E-2</v>
      </c>
      <c r="AC178" s="467">
        <v>2.7459270000000001E-2</v>
      </c>
      <c r="AD178" s="468">
        <v>74.805999999999997</v>
      </c>
      <c r="AE178" s="468">
        <v>0.12823000000000001</v>
      </c>
      <c r="AF178" s="468"/>
      <c r="AG178" s="467">
        <v>0.66740659000000002</v>
      </c>
      <c r="AH178" s="467">
        <v>0.30010361999999996</v>
      </c>
      <c r="AI178" s="468">
        <v>22.942</v>
      </c>
      <c r="AJ178" s="478">
        <v>4.5697299999999998</v>
      </c>
    </row>
    <row r="179" spans="1:36" s="148" customFormat="1" ht="12" customHeight="1" x14ac:dyDescent="0.35">
      <c r="A179" s="720"/>
      <c r="B179" s="770"/>
      <c r="C179" s="368" t="s">
        <v>152</v>
      </c>
      <c r="D179" s="471">
        <v>12.107751420000001</v>
      </c>
      <c r="E179" s="471">
        <v>1.2891256100000001</v>
      </c>
      <c r="F179" s="472">
        <v>5.4320000000000004</v>
      </c>
      <c r="G179" s="472"/>
      <c r="H179" s="471">
        <v>10.69677736</v>
      </c>
      <c r="I179" s="471">
        <v>1.2032455199999998</v>
      </c>
      <c r="J179" s="472">
        <v>5.7389999999999999</v>
      </c>
      <c r="K179" s="472">
        <v>88.346519999999998</v>
      </c>
      <c r="L179" s="472"/>
      <c r="M179" s="471">
        <v>3.93456421</v>
      </c>
      <c r="N179" s="471">
        <v>0.80158224</v>
      </c>
      <c r="O179" s="472">
        <v>10.394</v>
      </c>
      <c r="P179" s="472">
        <v>32.49624</v>
      </c>
      <c r="Q179" s="472"/>
      <c r="R179" s="471">
        <v>3.5387567</v>
      </c>
      <c r="S179" s="471">
        <v>0.84283003000000001</v>
      </c>
      <c r="T179" s="472">
        <v>12.152000000000001</v>
      </c>
      <c r="U179" s="472">
        <v>29.2272</v>
      </c>
      <c r="V179" s="472"/>
      <c r="W179" s="471">
        <v>5.3812384300000007</v>
      </c>
      <c r="X179" s="471">
        <v>0.87562573999999993</v>
      </c>
      <c r="Y179" s="472">
        <v>8.3019999999999996</v>
      </c>
      <c r="Z179" s="472">
        <v>44.444569999999999</v>
      </c>
      <c r="AA179" s="472"/>
      <c r="AB179" s="471">
        <v>5.81469E-3</v>
      </c>
      <c r="AC179" s="471">
        <v>1.0922890000000001E-2</v>
      </c>
      <c r="AD179" s="472">
        <v>95.841999999999999</v>
      </c>
      <c r="AE179" s="472">
        <v>4.802E-2</v>
      </c>
      <c r="AF179" s="472"/>
      <c r="AG179" s="471">
        <v>0.76916549999999995</v>
      </c>
      <c r="AH179" s="471">
        <v>0.26773318000000002</v>
      </c>
      <c r="AI179" s="472">
        <v>17.759</v>
      </c>
      <c r="AJ179" s="480">
        <v>6.3526699999999998</v>
      </c>
    </row>
    <row r="180" spans="1:36" s="148" customFormat="1" ht="12" customHeight="1" x14ac:dyDescent="0.35">
      <c r="A180" s="711" t="s">
        <v>101</v>
      </c>
      <c r="B180" s="766" t="s">
        <v>80</v>
      </c>
      <c r="C180" s="366" t="s">
        <v>70</v>
      </c>
      <c r="D180" s="467">
        <v>947.68148267000004</v>
      </c>
      <c r="E180" s="467">
        <v>32.908071580000005</v>
      </c>
      <c r="F180" s="468">
        <v>1.772</v>
      </c>
      <c r="G180" s="468"/>
      <c r="H180" s="467">
        <v>861.02669241000001</v>
      </c>
      <c r="I180" s="467">
        <v>30.266574760000001</v>
      </c>
      <c r="J180" s="468">
        <v>1.7930000000000001</v>
      </c>
      <c r="K180" s="468">
        <v>90.856129999999993</v>
      </c>
      <c r="L180" s="468"/>
      <c r="M180" s="467">
        <v>410.60594780000002</v>
      </c>
      <c r="N180" s="467">
        <v>20.248572710000001</v>
      </c>
      <c r="O180" s="468">
        <v>2.516</v>
      </c>
      <c r="P180" s="468">
        <v>43.327419999999996</v>
      </c>
      <c r="Q180" s="468"/>
      <c r="R180" s="467">
        <v>431.89615958999997</v>
      </c>
      <c r="S180" s="467">
        <v>24.914542839999999</v>
      </c>
      <c r="T180" s="468">
        <v>2.9430000000000001</v>
      </c>
      <c r="U180" s="468">
        <v>45.573979999999999</v>
      </c>
      <c r="V180" s="468"/>
      <c r="W180" s="467">
        <v>654.37433135999993</v>
      </c>
      <c r="X180" s="467">
        <v>28.04766618</v>
      </c>
      <c r="Y180" s="468">
        <v>2.1870000000000003</v>
      </c>
      <c r="Z180" s="468">
        <v>69.050030000000007</v>
      </c>
      <c r="AA180" s="468"/>
      <c r="AB180" s="467">
        <v>1.65823341</v>
      </c>
      <c r="AC180" s="467">
        <v>0.98097069000000003</v>
      </c>
      <c r="AD180" s="468">
        <v>30.181999999999999</v>
      </c>
      <c r="AE180" s="468">
        <v>0.17498</v>
      </c>
      <c r="AF180" s="468"/>
      <c r="AG180" s="467">
        <v>89.558569370000001</v>
      </c>
      <c r="AH180" s="467">
        <v>10.13070342</v>
      </c>
      <c r="AI180" s="468">
        <v>5.7709999999999999</v>
      </c>
      <c r="AJ180" s="478">
        <v>9.4502799999999993</v>
      </c>
    </row>
    <row r="181" spans="1:36" s="148" customFormat="1" ht="12" customHeight="1" x14ac:dyDescent="0.35">
      <c r="A181" s="712"/>
      <c r="B181" s="767"/>
      <c r="C181" s="367" t="s">
        <v>151</v>
      </c>
      <c r="D181" s="467">
        <v>466.46266947999999</v>
      </c>
      <c r="E181" s="467">
        <v>16.603762470000003</v>
      </c>
      <c r="F181" s="468">
        <v>1.8159999999999998</v>
      </c>
      <c r="G181" s="468"/>
      <c r="H181" s="467">
        <v>422.57181202999999</v>
      </c>
      <c r="I181" s="467">
        <v>15.58330046</v>
      </c>
      <c r="J181" s="468">
        <v>1.881</v>
      </c>
      <c r="K181" s="468">
        <v>90.590699999999998</v>
      </c>
      <c r="L181" s="468"/>
      <c r="M181" s="467">
        <v>262.35149418999998</v>
      </c>
      <c r="N181" s="467">
        <v>11.692721809999998</v>
      </c>
      <c r="O181" s="468">
        <v>2.274</v>
      </c>
      <c r="P181" s="468">
        <v>56.242759999999997</v>
      </c>
      <c r="Q181" s="468"/>
      <c r="R181" s="467">
        <v>205.90316307999998</v>
      </c>
      <c r="S181" s="467">
        <v>13.852549569999999</v>
      </c>
      <c r="T181" s="468">
        <v>3.4329999999999998</v>
      </c>
      <c r="U181" s="468">
        <v>44.141399999999997</v>
      </c>
      <c r="V181" s="468"/>
      <c r="W181" s="467">
        <v>319.48516486</v>
      </c>
      <c r="X181" s="467">
        <v>15.22344687</v>
      </c>
      <c r="Y181" s="468">
        <v>2.431</v>
      </c>
      <c r="Z181" s="468">
        <v>68.491050000000001</v>
      </c>
      <c r="AA181" s="468"/>
      <c r="AB181" s="467">
        <v>0.86569594999999999</v>
      </c>
      <c r="AC181" s="467">
        <v>0.81558556999999998</v>
      </c>
      <c r="AD181" s="468">
        <v>48.067</v>
      </c>
      <c r="AE181" s="468">
        <v>0.18559</v>
      </c>
      <c r="AF181" s="468"/>
      <c r="AG181" s="467">
        <v>45.154480909999997</v>
      </c>
      <c r="AH181" s="467">
        <v>6.0217475999999994</v>
      </c>
      <c r="AI181" s="468">
        <v>6.8040000000000003</v>
      </c>
      <c r="AJ181" s="478">
        <v>9.6801899999999996</v>
      </c>
    </row>
    <row r="182" spans="1:36" s="148" customFormat="1" ht="12" customHeight="1" x14ac:dyDescent="0.35">
      <c r="A182" s="712"/>
      <c r="B182" s="767"/>
      <c r="C182" s="367" t="s">
        <v>152</v>
      </c>
      <c r="D182" s="467">
        <v>481.21881317999998</v>
      </c>
      <c r="E182" s="467">
        <v>18.503844730000001</v>
      </c>
      <c r="F182" s="468">
        <v>1.9619999999999997</v>
      </c>
      <c r="G182" s="468"/>
      <c r="H182" s="467">
        <v>438.45488037999996</v>
      </c>
      <c r="I182" s="467">
        <v>16.970897130000001</v>
      </c>
      <c r="J182" s="468">
        <v>1.9750000000000001</v>
      </c>
      <c r="K182" s="468">
        <v>91.113410000000002</v>
      </c>
      <c r="L182" s="468"/>
      <c r="M182" s="467">
        <v>148.25445360000001</v>
      </c>
      <c r="N182" s="467">
        <v>11.22020869</v>
      </c>
      <c r="O182" s="468">
        <v>3.8609999999999998</v>
      </c>
      <c r="P182" s="468">
        <v>30.808119999999999</v>
      </c>
      <c r="Q182" s="468"/>
      <c r="R182" s="467">
        <v>225.99299650999998</v>
      </c>
      <c r="S182" s="467">
        <v>13.35046932</v>
      </c>
      <c r="T182" s="468">
        <v>3.0140000000000002</v>
      </c>
      <c r="U182" s="468">
        <v>46.962629999999997</v>
      </c>
      <c r="V182" s="468"/>
      <c r="W182" s="467">
        <v>334.88916649999999</v>
      </c>
      <c r="X182" s="467">
        <v>15.642337020000001</v>
      </c>
      <c r="Y182" s="468">
        <v>2.383</v>
      </c>
      <c r="Z182" s="468">
        <v>69.59187</v>
      </c>
      <c r="AA182" s="468"/>
      <c r="AB182" s="467">
        <v>0.79253746000000003</v>
      </c>
      <c r="AC182" s="467">
        <v>0.60811111000000007</v>
      </c>
      <c r="AD182" s="468">
        <v>39.147999999999996</v>
      </c>
      <c r="AE182" s="468">
        <v>0.16469</v>
      </c>
      <c r="AF182" s="468"/>
      <c r="AG182" s="467">
        <v>44.404088470000005</v>
      </c>
      <c r="AH182" s="467">
        <v>5.34960652</v>
      </c>
      <c r="AI182" s="468">
        <v>6.1469999999999994</v>
      </c>
      <c r="AJ182" s="478">
        <v>9.2274200000000004</v>
      </c>
    </row>
    <row r="183" spans="1:36" s="148" customFormat="1" ht="12" customHeight="1" x14ac:dyDescent="0.35">
      <c r="A183" s="712"/>
      <c r="B183" s="768" t="s">
        <v>81</v>
      </c>
      <c r="C183" s="365" t="s">
        <v>70</v>
      </c>
      <c r="D183" s="469">
        <v>574.11410274999992</v>
      </c>
      <c r="E183" s="469">
        <v>52.636083859999999</v>
      </c>
      <c r="F183" s="470">
        <v>4.6779999999999999</v>
      </c>
      <c r="G183" s="470"/>
      <c r="H183" s="469">
        <v>529.25784342999998</v>
      </c>
      <c r="I183" s="469">
        <v>48.153477690000003</v>
      </c>
      <c r="J183" s="470">
        <v>4.6420000000000003</v>
      </c>
      <c r="K183" s="470">
        <v>92.186869999999999</v>
      </c>
      <c r="L183" s="470"/>
      <c r="M183" s="469">
        <v>257.44066513000001</v>
      </c>
      <c r="N183" s="469">
        <v>27.17349145</v>
      </c>
      <c r="O183" s="470">
        <v>5.3849999999999998</v>
      </c>
      <c r="P183" s="470">
        <v>44.841380000000001</v>
      </c>
      <c r="Q183" s="470"/>
      <c r="R183" s="469">
        <v>284.43718587000001</v>
      </c>
      <c r="S183" s="469">
        <v>31.33042472</v>
      </c>
      <c r="T183" s="470">
        <v>5.62</v>
      </c>
      <c r="U183" s="470">
        <v>49.543669999999999</v>
      </c>
      <c r="V183" s="470"/>
      <c r="W183" s="469">
        <v>392.00139344999997</v>
      </c>
      <c r="X183" s="469">
        <v>41.472358549999996</v>
      </c>
      <c r="Y183" s="470">
        <v>5.3979999999999997</v>
      </c>
      <c r="Z183" s="470">
        <v>68.279349999999994</v>
      </c>
      <c r="AA183" s="470"/>
      <c r="AB183" s="469">
        <v>1.09581277</v>
      </c>
      <c r="AC183" s="469">
        <v>0.89956555999999999</v>
      </c>
      <c r="AD183" s="470">
        <v>41.882999999999996</v>
      </c>
      <c r="AE183" s="470">
        <v>0.19087000000000001</v>
      </c>
      <c r="AF183" s="470"/>
      <c r="AG183" s="469">
        <v>39.107117019999997</v>
      </c>
      <c r="AH183" s="469">
        <v>10.961346349999999</v>
      </c>
      <c r="AI183" s="470">
        <v>14.301</v>
      </c>
      <c r="AJ183" s="479">
        <v>6.8117299999999998</v>
      </c>
    </row>
    <row r="184" spans="1:36" s="148" customFormat="1" ht="12" customHeight="1" x14ac:dyDescent="0.35">
      <c r="A184" s="712"/>
      <c r="B184" s="768"/>
      <c r="C184" s="365" t="s">
        <v>151</v>
      </c>
      <c r="D184" s="469">
        <v>272.06023001</v>
      </c>
      <c r="E184" s="469">
        <v>26.605550299999997</v>
      </c>
      <c r="F184" s="470">
        <v>4.9889999999999999</v>
      </c>
      <c r="G184" s="470"/>
      <c r="H184" s="469">
        <v>249.31353448000002</v>
      </c>
      <c r="I184" s="469">
        <v>24.514133789999999</v>
      </c>
      <c r="J184" s="470">
        <v>5.0170000000000003</v>
      </c>
      <c r="K184" s="470">
        <v>91.639099999999999</v>
      </c>
      <c r="L184" s="470"/>
      <c r="M184" s="469">
        <v>149.53364554999999</v>
      </c>
      <c r="N184" s="469">
        <v>16.460761859999998</v>
      </c>
      <c r="O184" s="470">
        <v>5.6160000000000005</v>
      </c>
      <c r="P184" s="470">
        <v>54.963430000000002</v>
      </c>
      <c r="Q184" s="470"/>
      <c r="R184" s="469">
        <v>133.12511600000002</v>
      </c>
      <c r="S184" s="469">
        <v>16.989481960000003</v>
      </c>
      <c r="T184" s="470">
        <v>6.5110000000000001</v>
      </c>
      <c r="U184" s="470">
        <v>48.932220000000001</v>
      </c>
      <c r="V184" s="470"/>
      <c r="W184" s="469">
        <v>186.02447821999999</v>
      </c>
      <c r="X184" s="469">
        <v>21.452064369999999</v>
      </c>
      <c r="Y184" s="470">
        <v>5.8840000000000003</v>
      </c>
      <c r="Z184" s="470">
        <v>68.37621</v>
      </c>
      <c r="AA184" s="470"/>
      <c r="AB184" s="469">
        <v>0.68657726000000008</v>
      </c>
      <c r="AC184" s="469">
        <v>0.77927431999999996</v>
      </c>
      <c r="AD184" s="470">
        <v>57.908999999999999</v>
      </c>
      <c r="AE184" s="470">
        <v>0.25235999999999997</v>
      </c>
      <c r="AF184" s="470"/>
      <c r="AG184" s="469">
        <v>18.402176690000001</v>
      </c>
      <c r="AH184" s="469">
        <v>5.61473684</v>
      </c>
      <c r="AI184" s="470">
        <v>15.567</v>
      </c>
      <c r="AJ184" s="479">
        <v>6.7640099999999999</v>
      </c>
    </row>
    <row r="185" spans="1:36" s="148" customFormat="1" ht="12" customHeight="1" x14ac:dyDescent="0.35">
      <c r="A185" s="712"/>
      <c r="B185" s="768"/>
      <c r="C185" s="365" t="s">
        <v>152</v>
      </c>
      <c r="D185" s="469">
        <v>302.05387274000003</v>
      </c>
      <c r="E185" s="469">
        <v>27.589607879999999</v>
      </c>
      <c r="F185" s="470">
        <v>4.66</v>
      </c>
      <c r="G185" s="470"/>
      <c r="H185" s="469">
        <v>279.94430894999999</v>
      </c>
      <c r="I185" s="469">
        <v>25.308749680000002</v>
      </c>
      <c r="J185" s="470">
        <v>4.6129999999999995</v>
      </c>
      <c r="K185" s="470">
        <v>92.680260000000004</v>
      </c>
      <c r="L185" s="470"/>
      <c r="M185" s="469">
        <v>107.90701958</v>
      </c>
      <c r="N185" s="469">
        <v>12.52162936</v>
      </c>
      <c r="O185" s="470">
        <v>5.92</v>
      </c>
      <c r="P185" s="470">
        <v>35.724429999999998</v>
      </c>
      <c r="Q185" s="470"/>
      <c r="R185" s="469">
        <v>151.31206987000002</v>
      </c>
      <c r="S185" s="469">
        <v>16.034698429999999</v>
      </c>
      <c r="T185" s="470">
        <v>5.407</v>
      </c>
      <c r="U185" s="470">
        <v>50.0944</v>
      </c>
      <c r="V185" s="470"/>
      <c r="W185" s="469">
        <v>205.97691523</v>
      </c>
      <c r="X185" s="469">
        <v>21.829030660000001</v>
      </c>
      <c r="Y185" s="470">
        <v>5.407</v>
      </c>
      <c r="Z185" s="470">
        <v>68.19211</v>
      </c>
      <c r="AA185" s="470"/>
      <c r="AB185" s="469">
        <v>0.40923549999999997</v>
      </c>
      <c r="AC185" s="469">
        <v>0.46958607999999996</v>
      </c>
      <c r="AD185" s="470">
        <v>58.543999999999997</v>
      </c>
      <c r="AE185" s="470">
        <v>0.13547999999999999</v>
      </c>
      <c r="AF185" s="470"/>
      <c r="AG185" s="469">
        <v>20.704940330000003</v>
      </c>
      <c r="AH185" s="469">
        <v>5.7845493999999995</v>
      </c>
      <c r="AI185" s="470">
        <v>14.254</v>
      </c>
      <c r="AJ185" s="479">
        <v>6.8547200000000004</v>
      </c>
    </row>
    <row r="186" spans="1:36" s="148" customFormat="1" ht="12" customHeight="1" x14ac:dyDescent="0.35">
      <c r="A186" s="712"/>
      <c r="B186" s="769" t="s">
        <v>82</v>
      </c>
      <c r="C186" s="367" t="s">
        <v>70</v>
      </c>
      <c r="D186" s="467">
        <v>373.56737991</v>
      </c>
      <c r="E186" s="467">
        <v>40.06445454</v>
      </c>
      <c r="F186" s="468">
        <v>5.4719999999999995</v>
      </c>
      <c r="G186" s="468"/>
      <c r="H186" s="467">
        <v>331.76884898000003</v>
      </c>
      <c r="I186" s="467">
        <v>36.464601049999999</v>
      </c>
      <c r="J186" s="468">
        <v>5.6079999999999997</v>
      </c>
      <c r="K186" s="468">
        <v>88.810980000000001</v>
      </c>
      <c r="L186" s="468"/>
      <c r="M186" s="467">
        <v>153.16528266999998</v>
      </c>
      <c r="N186" s="467">
        <v>17.09524936</v>
      </c>
      <c r="O186" s="468">
        <v>5.6950000000000003</v>
      </c>
      <c r="P186" s="468">
        <v>41.000709999999998</v>
      </c>
      <c r="Q186" s="468"/>
      <c r="R186" s="467">
        <v>147.45897372000002</v>
      </c>
      <c r="S186" s="467">
        <v>20.647058939999997</v>
      </c>
      <c r="T186" s="468">
        <v>7.1440000000000001</v>
      </c>
      <c r="U186" s="468">
        <v>39.473190000000002</v>
      </c>
      <c r="V186" s="468"/>
      <c r="W186" s="467">
        <v>262.37293790999996</v>
      </c>
      <c r="X186" s="467">
        <v>29.983232810000001</v>
      </c>
      <c r="Y186" s="468">
        <v>5.83</v>
      </c>
      <c r="Z186" s="468">
        <v>70.234430000000003</v>
      </c>
      <c r="AA186" s="468"/>
      <c r="AB186" s="467">
        <v>0.56242064000000003</v>
      </c>
      <c r="AC186" s="467">
        <v>0.47337192</v>
      </c>
      <c r="AD186" s="468">
        <v>42.942</v>
      </c>
      <c r="AE186" s="468">
        <v>0.15054999999999999</v>
      </c>
      <c r="AF186" s="468"/>
      <c r="AG186" s="467">
        <v>50.451452349999997</v>
      </c>
      <c r="AH186" s="467">
        <v>11.299421039999999</v>
      </c>
      <c r="AI186" s="468">
        <v>11.427</v>
      </c>
      <c r="AJ186" s="478">
        <v>13.505319999999999</v>
      </c>
    </row>
    <row r="187" spans="1:36" s="148" customFormat="1" ht="12" customHeight="1" x14ac:dyDescent="0.35">
      <c r="A187" s="712"/>
      <c r="B187" s="769"/>
      <c r="C187" s="367" t="s">
        <v>151</v>
      </c>
      <c r="D187" s="467">
        <v>194.40243947000002</v>
      </c>
      <c r="E187" s="467">
        <v>20.56469852</v>
      </c>
      <c r="F187" s="468">
        <v>5.3969999999999994</v>
      </c>
      <c r="G187" s="468"/>
      <c r="H187" s="467">
        <v>173.25827755</v>
      </c>
      <c r="I187" s="467">
        <v>18.779674439999997</v>
      </c>
      <c r="J187" s="468">
        <v>5.53</v>
      </c>
      <c r="K187" s="468">
        <v>89.123509999999996</v>
      </c>
      <c r="L187" s="468"/>
      <c r="M187" s="467">
        <v>112.81784865</v>
      </c>
      <c r="N187" s="467">
        <v>11.71408009</v>
      </c>
      <c r="O187" s="468">
        <v>5.298</v>
      </c>
      <c r="P187" s="468">
        <v>58.033140000000003</v>
      </c>
      <c r="Q187" s="468"/>
      <c r="R187" s="467">
        <v>72.778047080000007</v>
      </c>
      <c r="S187" s="467">
        <v>10.48828011</v>
      </c>
      <c r="T187" s="468">
        <v>7.3529999999999998</v>
      </c>
      <c r="U187" s="468">
        <v>37.436799999999998</v>
      </c>
      <c r="V187" s="468"/>
      <c r="W187" s="467">
        <v>133.46068664000001</v>
      </c>
      <c r="X187" s="467">
        <v>15.74306601</v>
      </c>
      <c r="Y187" s="468">
        <v>6.0179999999999998</v>
      </c>
      <c r="Z187" s="468">
        <v>68.651759999999996</v>
      </c>
      <c r="AA187" s="468"/>
      <c r="AB187" s="467">
        <v>0.17911868</v>
      </c>
      <c r="AC187" s="467">
        <v>0.24792181999999999</v>
      </c>
      <c r="AD187" s="468">
        <v>70.618000000000009</v>
      </c>
      <c r="AE187" s="468">
        <v>9.214E-2</v>
      </c>
      <c r="AF187" s="468"/>
      <c r="AG187" s="467">
        <v>26.752304220000003</v>
      </c>
      <c r="AH187" s="467">
        <v>6.5589791999999996</v>
      </c>
      <c r="AI187" s="468">
        <v>12.509</v>
      </c>
      <c r="AJ187" s="478">
        <v>13.7613</v>
      </c>
    </row>
    <row r="188" spans="1:36" s="148" customFormat="1" ht="12" customHeight="1" x14ac:dyDescent="0.35">
      <c r="A188" s="713"/>
      <c r="B188" s="770"/>
      <c r="C188" s="368" t="s">
        <v>152</v>
      </c>
      <c r="D188" s="471">
        <v>179.16494044999999</v>
      </c>
      <c r="E188" s="471">
        <v>20.36563829</v>
      </c>
      <c r="F188" s="472">
        <v>5.7990000000000004</v>
      </c>
      <c r="G188" s="472"/>
      <c r="H188" s="471">
        <v>158.51057143</v>
      </c>
      <c r="I188" s="471">
        <v>18.4428093</v>
      </c>
      <c r="J188" s="472">
        <v>5.9359999999999999</v>
      </c>
      <c r="K188" s="472">
        <v>88.471869999999996</v>
      </c>
      <c r="L188" s="472"/>
      <c r="M188" s="471">
        <v>40.347434029999995</v>
      </c>
      <c r="N188" s="471">
        <v>6.8820016100000005</v>
      </c>
      <c r="O188" s="472">
        <v>8.702</v>
      </c>
      <c r="P188" s="472">
        <v>22.51972</v>
      </c>
      <c r="Q188" s="472"/>
      <c r="R188" s="471">
        <v>74.680926630000002</v>
      </c>
      <c r="S188" s="471">
        <v>10.85606224</v>
      </c>
      <c r="T188" s="472">
        <v>7.4169999999999998</v>
      </c>
      <c r="U188" s="472">
        <v>41.682780000000001</v>
      </c>
      <c r="V188" s="472"/>
      <c r="W188" s="471">
        <v>128.91225126999998</v>
      </c>
      <c r="X188" s="471">
        <v>15.41967051</v>
      </c>
      <c r="Y188" s="472">
        <v>6.1029999999999998</v>
      </c>
      <c r="Z188" s="472">
        <v>71.951719999999995</v>
      </c>
      <c r="AA188" s="472"/>
      <c r="AB188" s="471">
        <v>0.38330196</v>
      </c>
      <c r="AC188" s="471">
        <v>0.40289274999999997</v>
      </c>
      <c r="AD188" s="472">
        <v>53.628</v>
      </c>
      <c r="AE188" s="472">
        <v>0.21393999999999999</v>
      </c>
      <c r="AF188" s="472"/>
      <c r="AG188" s="471">
        <v>23.699148130000001</v>
      </c>
      <c r="AH188" s="471">
        <v>5.4308215400000002</v>
      </c>
      <c r="AI188" s="472">
        <v>11.692</v>
      </c>
      <c r="AJ188" s="480">
        <v>13.22756</v>
      </c>
    </row>
    <row r="189" spans="1:36" s="148" customFormat="1" ht="12" customHeight="1" x14ac:dyDescent="0.35">
      <c r="A189" s="718" t="s">
        <v>102</v>
      </c>
      <c r="B189" s="766" t="s">
        <v>80</v>
      </c>
      <c r="C189" s="366" t="s">
        <v>70</v>
      </c>
      <c r="D189" s="467">
        <v>668.46564599999999</v>
      </c>
      <c r="E189" s="467">
        <v>25.480848170000002</v>
      </c>
      <c r="F189" s="468">
        <v>1.9449999999999998</v>
      </c>
      <c r="G189" s="468"/>
      <c r="H189" s="467">
        <v>604.95913171999996</v>
      </c>
      <c r="I189" s="467">
        <v>22.44718546</v>
      </c>
      <c r="J189" s="468">
        <v>1.8929999999999998</v>
      </c>
      <c r="K189" s="468">
        <v>90.499660000000006</v>
      </c>
      <c r="L189" s="468"/>
      <c r="M189" s="467">
        <v>251.50313471999999</v>
      </c>
      <c r="N189" s="467">
        <v>14.67328374</v>
      </c>
      <c r="O189" s="468">
        <v>2.9770000000000003</v>
      </c>
      <c r="P189" s="468">
        <v>37.623939999999997</v>
      </c>
      <c r="Q189" s="468"/>
      <c r="R189" s="467">
        <v>261.12790218999999</v>
      </c>
      <c r="S189" s="467">
        <v>22.1356039</v>
      </c>
      <c r="T189" s="468">
        <v>4.3249999999999993</v>
      </c>
      <c r="U189" s="468">
        <v>39.063769999999998</v>
      </c>
      <c r="V189" s="468"/>
      <c r="W189" s="467">
        <v>384.41400426999996</v>
      </c>
      <c r="X189" s="467">
        <v>29.739709820000002</v>
      </c>
      <c r="Y189" s="468">
        <v>3.9469999999999996</v>
      </c>
      <c r="Z189" s="468">
        <v>57.506920000000001</v>
      </c>
      <c r="AA189" s="468"/>
      <c r="AB189" s="467">
        <v>0.89476550999999993</v>
      </c>
      <c r="AC189" s="467">
        <v>0.60034196999999989</v>
      </c>
      <c r="AD189" s="468">
        <v>34.231999999999999</v>
      </c>
      <c r="AE189" s="468">
        <v>0.13385</v>
      </c>
      <c r="AF189" s="468"/>
      <c r="AG189" s="467">
        <v>4.9061393999999998</v>
      </c>
      <c r="AH189" s="467">
        <v>1.81224692</v>
      </c>
      <c r="AI189" s="468">
        <v>18.846</v>
      </c>
      <c r="AJ189" s="478">
        <v>0.73394000000000004</v>
      </c>
    </row>
    <row r="190" spans="1:36" s="148" customFormat="1" ht="12" customHeight="1" x14ac:dyDescent="0.35">
      <c r="A190" s="719"/>
      <c r="B190" s="767"/>
      <c r="C190" s="367" t="s">
        <v>151</v>
      </c>
      <c r="D190" s="467">
        <v>321.60579956000004</v>
      </c>
      <c r="E190" s="467">
        <v>13.236627819999999</v>
      </c>
      <c r="F190" s="468">
        <v>2.1</v>
      </c>
      <c r="G190" s="468"/>
      <c r="H190" s="467">
        <v>285.79123770000001</v>
      </c>
      <c r="I190" s="467">
        <v>11.652191210000002</v>
      </c>
      <c r="J190" s="468">
        <v>2.08</v>
      </c>
      <c r="K190" s="468">
        <v>88.863829999999993</v>
      </c>
      <c r="L190" s="468"/>
      <c r="M190" s="467">
        <v>152.84842527000001</v>
      </c>
      <c r="N190" s="467">
        <v>9.1823148500000009</v>
      </c>
      <c r="O190" s="468">
        <v>3.0649999999999999</v>
      </c>
      <c r="P190" s="468">
        <v>47.52664</v>
      </c>
      <c r="Q190" s="468"/>
      <c r="R190" s="467">
        <v>121.60512609999999</v>
      </c>
      <c r="S190" s="467">
        <v>11.84289916</v>
      </c>
      <c r="T190" s="468">
        <v>4.9689999999999994</v>
      </c>
      <c r="U190" s="468">
        <v>37.811860000000003</v>
      </c>
      <c r="V190" s="468"/>
      <c r="W190" s="467">
        <v>186.200547</v>
      </c>
      <c r="X190" s="467">
        <v>15.85899869</v>
      </c>
      <c r="Y190" s="468">
        <v>4.3450000000000006</v>
      </c>
      <c r="Z190" s="468">
        <v>57.89714</v>
      </c>
      <c r="AA190" s="468"/>
      <c r="AB190" s="467">
        <v>0.22033217999999999</v>
      </c>
      <c r="AC190" s="467">
        <v>0.32374533</v>
      </c>
      <c r="AD190" s="468">
        <v>74.966999999999999</v>
      </c>
      <c r="AE190" s="468">
        <v>6.8510000000000001E-2</v>
      </c>
      <c r="AF190" s="468"/>
      <c r="AG190" s="467">
        <v>3.1526319300000001</v>
      </c>
      <c r="AH190" s="467">
        <v>1.2601452099999999</v>
      </c>
      <c r="AI190" s="468">
        <v>20.393000000000001</v>
      </c>
      <c r="AJ190" s="478">
        <v>0.98028000000000004</v>
      </c>
    </row>
    <row r="191" spans="1:36" s="148" customFormat="1" ht="12" customHeight="1" x14ac:dyDescent="0.35">
      <c r="A191" s="719"/>
      <c r="B191" s="767"/>
      <c r="C191" s="367" t="s">
        <v>152</v>
      </c>
      <c r="D191" s="467">
        <v>346.85984644000001</v>
      </c>
      <c r="E191" s="467">
        <v>14.174679279999999</v>
      </c>
      <c r="F191" s="468">
        <v>2.085</v>
      </c>
      <c r="G191" s="468"/>
      <c r="H191" s="467">
        <v>319.16789402000001</v>
      </c>
      <c r="I191" s="467">
        <v>12.625708580000001</v>
      </c>
      <c r="J191" s="468">
        <v>2.0179999999999998</v>
      </c>
      <c r="K191" s="468">
        <v>92.016390000000001</v>
      </c>
      <c r="L191" s="468"/>
      <c r="M191" s="467">
        <v>98.654709449999999</v>
      </c>
      <c r="N191" s="467">
        <v>8.3509965600000005</v>
      </c>
      <c r="O191" s="468">
        <v>4.319</v>
      </c>
      <c r="P191" s="468">
        <v>28.442240000000002</v>
      </c>
      <c r="Q191" s="468"/>
      <c r="R191" s="467">
        <v>139.52277609000001</v>
      </c>
      <c r="S191" s="467">
        <v>12.311321620000001</v>
      </c>
      <c r="T191" s="468">
        <v>4.5019999999999998</v>
      </c>
      <c r="U191" s="468">
        <v>40.224539999999998</v>
      </c>
      <c r="V191" s="468"/>
      <c r="W191" s="467">
        <v>198.21345727000002</v>
      </c>
      <c r="X191" s="467">
        <v>15.731110450000001</v>
      </c>
      <c r="Y191" s="468">
        <v>4.0489999999999995</v>
      </c>
      <c r="Z191" s="468">
        <v>57.145110000000003</v>
      </c>
      <c r="AA191" s="468"/>
      <c r="AB191" s="467">
        <v>0.67443332999999994</v>
      </c>
      <c r="AC191" s="467">
        <v>0.50783931000000004</v>
      </c>
      <c r="AD191" s="468">
        <v>38.417999999999999</v>
      </c>
      <c r="AE191" s="468">
        <v>0.19444</v>
      </c>
      <c r="AF191" s="468"/>
      <c r="AG191" s="467">
        <v>1.75350747</v>
      </c>
      <c r="AH191" s="467">
        <v>0.96713428000000001</v>
      </c>
      <c r="AI191" s="468">
        <v>28.139999999999997</v>
      </c>
      <c r="AJ191" s="478">
        <v>0.50553999999999999</v>
      </c>
    </row>
    <row r="192" spans="1:36" s="148" customFormat="1" ht="12" customHeight="1" x14ac:dyDescent="0.35">
      <c r="A192" s="719"/>
      <c r="B192" s="768" t="s">
        <v>81</v>
      </c>
      <c r="C192" s="365" t="s">
        <v>70</v>
      </c>
      <c r="D192" s="469">
        <v>386.95393923999995</v>
      </c>
      <c r="E192" s="469">
        <v>50.381925360000004</v>
      </c>
      <c r="F192" s="470">
        <v>6.6430000000000007</v>
      </c>
      <c r="G192" s="470"/>
      <c r="H192" s="469">
        <v>345.59760854000001</v>
      </c>
      <c r="I192" s="469">
        <v>44.99000934</v>
      </c>
      <c r="J192" s="470">
        <v>6.6420000000000003</v>
      </c>
      <c r="K192" s="470">
        <v>89.312340000000006</v>
      </c>
      <c r="L192" s="470"/>
      <c r="M192" s="469">
        <v>154.72149463</v>
      </c>
      <c r="N192" s="469">
        <v>21.141454920000001</v>
      </c>
      <c r="O192" s="470">
        <v>6.9720000000000004</v>
      </c>
      <c r="P192" s="470">
        <v>39.984470000000002</v>
      </c>
      <c r="Q192" s="470"/>
      <c r="R192" s="469">
        <v>191.37067032000002</v>
      </c>
      <c r="S192" s="469">
        <v>28.099135560000001</v>
      </c>
      <c r="T192" s="470">
        <v>7.4910000000000005</v>
      </c>
      <c r="U192" s="470">
        <v>49.455669999999998</v>
      </c>
      <c r="V192" s="470"/>
      <c r="W192" s="469">
        <v>286.67755290000002</v>
      </c>
      <c r="X192" s="469">
        <v>39.013351499999999</v>
      </c>
      <c r="Y192" s="470">
        <v>6.9430000000000005</v>
      </c>
      <c r="Z192" s="470">
        <v>74.085700000000003</v>
      </c>
      <c r="AA192" s="470"/>
      <c r="AB192" s="469">
        <v>0.63361489999999998</v>
      </c>
      <c r="AC192" s="469">
        <v>0.47848619999999997</v>
      </c>
      <c r="AD192" s="470">
        <v>38.529000000000003</v>
      </c>
      <c r="AE192" s="470">
        <v>0.16374</v>
      </c>
      <c r="AF192" s="470"/>
      <c r="AG192" s="469">
        <v>3.00111565</v>
      </c>
      <c r="AH192" s="469">
        <v>1.26073244</v>
      </c>
      <c r="AI192" s="470">
        <v>21.433</v>
      </c>
      <c r="AJ192" s="479">
        <v>0.77556999999999998</v>
      </c>
    </row>
    <row r="193" spans="1:36" s="148" customFormat="1" ht="12" customHeight="1" x14ac:dyDescent="0.35">
      <c r="A193" s="719"/>
      <c r="B193" s="768"/>
      <c r="C193" s="365" t="s">
        <v>151</v>
      </c>
      <c r="D193" s="469">
        <v>184.13147459999999</v>
      </c>
      <c r="E193" s="469">
        <v>24.943669490000001</v>
      </c>
      <c r="F193" s="470">
        <v>6.9119999999999999</v>
      </c>
      <c r="G193" s="470"/>
      <c r="H193" s="469">
        <v>161.44081194</v>
      </c>
      <c r="I193" s="469">
        <v>22.056783240000001</v>
      </c>
      <c r="J193" s="470">
        <v>6.9709999999999992</v>
      </c>
      <c r="K193" s="470">
        <v>87.676919999999996</v>
      </c>
      <c r="L193" s="470"/>
      <c r="M193" s="469">
        <v>92.262975520000012</v>
      </c>
      <c r="N193" s="469">
        <v>13.01569812</v>
      </c>
      <c r="O193" s="470">
        <v>7.1980000000000004</v>
      </c>
      <c r="P193" s="470">
        <v>50.107120000000002</v>
      </c>
      <c r="Q193" s="470"/>
      <c r="R193" s="469">
        <v>88.82885628999999</v>
      </c>
      <c r="S193" s="469">
        <v>14.09064051</v>
      </c>
      <c r="T193" s="470">
        <v>8.093</v>
      </c>
      <c r="U193" s="470">
        <v>48.242080000000001</v>
      </c>
      <c r="V193" s="470"/>
      <c r="W193" s="469">
        <v>137.42246917</v>
      </c>
      <c r="X193" s="469">
        <v>19.81861997</v>
      </c>
      <c r="Y193" s="470">
        <v>7.3580000000000005</v>
      </c>
      <c r="Z193" s="470">
        <v>74.632800000000003</v>
      </c>
      <c r="AA193" s="470"/>
      <c r="AB193" s="469">
        <v>7.1176240000000002E-2</v>
      </c>
      <c r="AC193" s="469">
        <v>0.13934585000000002</v>
      </c>
      <c r="AD193" s="470">
        <v>99.885999999999996</v>
      </c>
      <c r="AE193" s="470">
        <v>3.866E-2</v>
      </c>
      <c r="AF193" s="470"/>
      <c r="AG193" s="469">
        <v>1.7670172200000001</v>
      </c>
      <c r="AH193" s="469">
        <v>0.89342882999999995</v>
      </c>
      <c r="AI193" s="470">
        <v>25.796999999999997</v>
      </c>
      <c r="AJ193" s="479">
        <v>0.95965</v>
      </c>
    </row>
    <row r="194" spans="1:36" s="148" customFormat="1" ht="12" customHeight="1" x14ac:dyDescent="0.35">
      <c r="A194" s="719"/>
      <c r="B194" s="768"/>
      <c r="C194" s="365" t="s">
        <v>152</v>
      </c>
      <c r="D194" s="469">
        <v>202.82246463000001</v>
      </c>
      <c r="E194" s="469">
        <v>26.53666407</v>
      </c>
      <c r="F194" s="470">
        <v>6.6750000000000007</v>
      </c>
      <c r="G194" s="470"/>
      <c r="H194" s="469">
        <v>184.15679659</v>
      </c>
      <c r="I194" s="469">
        <v>23.929489850000003</v>
      </c>
      <c r="J194" s="470">
        <v>6.63</v>
      </c>
      <c r="K194" s="470">
        <v>90.797039999999996</v>
      </c>
      <c r="L194" s="470"/>
      <c r="M194" s="469">
        <v>62.458519110000005</v>
      </c>
      <c r="N194" s="469">
        <v>9.626198500000001</v>
      </c>
      <c r="O194" s="470">
        <v>7.8630000000000004</v>
      </c>
      <c r="P194" s="470">
        <v>30.79468</v>
      </c>
      <c r="Q194" s="470"/>
      <c r="R194" s="469">
        <v>102.54181403</v>
      </c>
      <c r="S194" s="469">
        <v>15.473603049999999</v>
      </c>
      <c r="T194" s="470">
        <v>7.6989999999999998</v>
      </c>
      <c r="U194" s="470">
        <v>50.55742</v>
      </c>
      <c r="V194" s="470"/>
      <c r="W194" s="469">
        <v>149.25508373000002</v>
      </c>
      <c r="X194" s="469">
        <v>20.465055889999999</v>
      </c>
      <c r="Y194" s="470">
        <v>6.9959999999999996</v>
      </c>
      <c r="Z194" s="470">
        <v>73.589029999999994</v>
      </c>
      <c r="AA194" s="470"/>
      <c r="AB194" s="469">
        <v>0.56243865999999998</v>
      </c>
      <c r="AC194" s="469">
        <v>0.46044673000000003</v>
      </c>
      <c r="AD194" s="470">
        <v>41.768000000000001</v>
      </c>
      <c r="AE194" s="470">
        <v>0.27731</v>
      </c>
      <c r="AF194" s="470"/>
      <c r="AG194" s="469">
        <v>1.23409843</v>
      </c>
      <c r="AH194" s="469">
        <v>0.79272896999999998</v>
      </c>
      <c r="AI194" s="470">
        <v>32.773000000000003</v>
      </c>
      <c r="AJ194" s="479">
        <v>0.60846</v>
      </c>
    </row>
    <row r="195" spans="1:36" s="148" customFormat="1" ht="12" customHeight="1" x14ac:dyDescent="0.35">
      <c r="A195" s="719"/>
      <c r="B195" s="769" t="s">
        <v>82</v>
      </c>
      <c r="C195" s="367" t="s">
        <v>70</v>
      </c>
      <c r="D195" s="467">
        <v>281.51170675999998</v>
      </c>
      <c r="E195" s="467">
        <v>38.331308729999996</v>
      </c>
      <c r="F195" s="468">
        <v>6.9470000000000001</v>
      </c>
      <c r="G195" s="468"/>
      <c r="H195" s="467">
        <v>259.36152318000001</v>
      </c>
      <c r="I195" s="467">
        <v>34.420172350000001</v>
      </c>
      <c r="J195" s="468">
        <v>6.7710000000000008</v>
      </c>
      <c r="K195" s="468">
        <v>92.131699999999995</v>
      </c>
      <c r="L195" s="468"/>
      <c r="M195" s="467">
        <v>96.781640089999996</v>
      </c>
      <c r="N195" s="467">
        <v>14.527997240000001</v>
      </c>
      <c r="O195" s="468">
        <v>7.6590000000000007</v>
      </c>
      <c r="P195" s="468">
        <v>34.379260000000002</v>
      </c>
      <c r="Q195" s="468"/>
      <c r="R195" s="467">
        <v>69.757231869999998</v>
      </c>
      <c r="S195" s="467">
        <v>14.44269117</v>
      </c>
      <c r="T195" s="468">
        <v>10.563000000000001</v>
      </c>
      <c r="U195" s="468">
        <v>24.779509999999998</v>
      </c>
      <c r="V195" s="468"/>
      <c r="W195" s="467">
        <v>97.736451369999997</v>
      </c>
      <c r="X195" s="467">
        <v>21.53353203</v>
      </c>
      <c r="Y195" s="468">
        <v>11.241</v>
      </c>
      <c r="Z195" s="468">
        <v>34.718429999999998</v>
      </c>
      <c r="AA195" s="468"/>
      <c r="AB195" s="467">
        <v>0.26115060999999995</v>
      </c>
      <c r="AC195" s="467">
        <v>0.36454376999999999</v>
      </c>
      <c r="AD195" s="468">
        <v>71.22</v>
      </c>
      <c r="AE195" s="468">
        <v>9.2770000000000005E-2</v>
      </c>
      <c r="AF195" s="468"/>
      <c r="AG195" s="467">
        <v>1.90502375</v>
      </c>
      <c r="AH195" s="467">
        <v>1.33639215</v>
      </c>
      <c r="AI195" s="468">
        <v>35.791000000000004</v>
      </c>
      <c r="AJ195" s="478">
        <v>0.67671000000000003</v>
      </c>
    </row>
    <row r="196" spans="1:36" s="148" customFormat="1" ht="12" customHeight="1" x14ac:dyDescent="0.35">
      <c r="A196" s="719"/>
      <c r="B196" s="769"/>
      <c r="C196" s="367" t="s">
        <v>151</v>
      </c>
      <c r="D196" s="467">
        <v>137.47432495999999</v>
      </c>
      <c r="E196" s="467">
        <v>19.601681499999998</v>
      </c>
      <c r="F196" s="468">
        <v>7.2749999999999995</v>
      </c>
      <c r="G196" s="468"/>
      <c r="H196" s="467">
        <v>124.35042575</v>
      </c>
      <c r="I196" s="467">
        <v>17.1805746</v>
      </c>
      <c r="J196" s="468">
        <v>7.0489999999999995</v>
      </c>
      <c r="K196" s="468">
        <v>90.453559999999996</v>
      </c>
      <c r="L196" s="468"/>
      <c r="M196" s="467">
        <v>60.585449739999994</v>
      </c>
      <c r="N196" s="467">
        <v>9.5813012000000004</v>
      </c>
      <c r="O196" s="468">
        <v>8.0689999999999991</v>
      </c>
      <c r="P196" s="468">
        <v>44.070369999999997</v>
      </c>
      <c r="Q196" s="468"/>
      <c r="R196" s="467">
        <v>32.776269809999995</v>
      </c>
      <c r="S196" s="467">
        <v>7.3088863100000001</v>
      </c>
      <c r="T196" s="468">
        <v>11.376999999999999</v>
      </c>
      <c r="U196" s="468">
        <v>23.841740000000001</v>
      </c>
      <c r="V196" s="468"/>
      <c r="W196" s="467">
        <v>48.77807782</v>
      </c>
      <c r="X196" s="467">
        <v>11.441107949999999</v>
      </c>
      <c r="Y196" s="468">
        <v>11.967000000000001</v>
      </c>
      <c r="Z196" s="468">
        <v>35.481589999999997</v>
      </c>
      <c r="AA196" s="468"/>
      <c r="AB196" s="467">
        <v>0.14915593999999999</v>
      </c>
      <c r="AC196" s="467">
        <v>0.29216081000000005</v>
      </c>
      <c r="AD196" s="468">
        <v>99.936999999999998</v>
      </c>
      <c r="AE196" s="468">
        <v>0.1085</v>
      </c>
      <c r="AF196" s="468"/>
      <c r="AG196" s="467">
        <v>1.38561471</v>
      </c>
      <c r="AH196" s="467">
        <v>0.91971848</v>
      </c>
      <c r="AI196" s="468">
        <v>33.865000000000002</v>
      </c>
      <c r="AJ196" s="478">
        <v>1.0079100000000001</v>
      </c>
    </row>
    <row r="197" spans="1:36" s="148" customFormat="1" ht="12" customHeight="1" x14ac:dyDescent="0.35">
      <c r="A197" s="720"/>
      <c r="B197" s="770"/>
      <c r="C197" s="368" t="s">
        <v>152</v>
      </c>
      <c r="D197" s="471">
        <v>144.03738179999999</v>
      </c>
      <c r="E197" s="471">
        <v>19.66065618</v>
      </c>
      <c r="F197" s="472">
        <v>6.9639999999999995</v>
      </c>
      <c r="G197" s="472"/>
      <c r="H197" s="471">
        <v>135.01109742</v>
      </c>
      <c r="I197" s="471">
        <v>18.112936380000001</v>
      </c>
      <c r="J197" s="472">
        <v>6.8449999999999998</v>
      </c>
      <c r="K197" s="472">
        <v>93.733369999999994</v>
      </c>
      <c r="L197" s="472"/>
      <c r="M197" s="471">
        <v>36.196190349999995</v>
      </c>
      <c r="N197" s="471">
        <v>6.5198645100000006</v>
      </c>
      <c r="O197" s="472">
        <v>9.19</v>
      </c>
      <c r="P197" s="472">
        <v>25.129719999999999</v>
      </c>
      <c r="Q197" s="472"/>
      <c r="R197" s="471">
        <v>36.980962059999996</v>
      </c>
      <c r="S197" s="471">
        <v>7.8232017599999999</v>
      </c>
      <c r="T197" s="472">
        <v>10.792999999999999</v>
      </c>
      <c r="U197" s="472">
        <v>25.67456</v>
      </c>
      <c r="V197" s="472"/>
      <c r="W197" s="471">
        <v>48.958373540000004</v>
      </c>
      <c r="X197" s="471">
        <v>10.94491981</v>
      </c>
      <c r="Y197" s="472">
        <v>11.405999999999999</v>
      </c>
      <c r="Z197" s="472">
        <v>33.990049999999997</v>
      </c>
      <c r="AA197" s="472"/>
      <c r="AB197" s="471">
        <v>0.11199467</v>
      </c>
      <c r="AC197" s="471">
        <v>0.21834236999999998</v>
      </c>
      <c r="AD197" s="472">
        <v>99.468000000000004</v>
      </c>
      <c r="AE197" s="472">
        <v>7.775E-2</v>
      </c>
      <c r="AF197" s="472"/>
      <c r="AG197" s="471">
        <v>0.51940903999999999</v>
      </c>
      <c r="AH197" s="471">
        <v>0.55248869</v>
      </c>
      <c r="AI197" s="472">
        <v>54.269999999999996</v>
      </c>
      <c r="AJ197" s="480">
        <v>0.36060999999999999</v>
      </c>
    </row>
    <row r="198" spans="1:36" s="148" customFormat="1" ht="12" customHeight="1" x14ac:dyDescent="0.35">
      <c r="A198" s="711" t="s">
        <v>103</v>
      </c>
      <c r="B198" s="766" t="s">
        <v>80</v>
      </c>
      <c r="C198" s="366" t="s">
        <v>70</v>
      </c>
      <c r="D198" s="467">
        <v>1139.0534653100001</v>
      </c>
      <c r="E198" s="467">
        <v>39.217892399999997</v>
      </c>
      <c r="F198" s="468">
        <v>1.7569999999999999</v>
      </c>
      <c r="G198" s="468"/>
      <c r="H198" s="467">
        <v>968.51918862000002</v>
      </c>
      <c r="I198" s="467">
        <v>33.179448520000001</v>
      </c>
      <c r="J198" s="468">
        <v>1.748</v>
      </c>
      <c r="K198" s="468">
        <v>85.028419999999997</v>
      </c>
      <c r="L198" s="468"/>
      <c r="M198" s="467">
        <v>426.63322074999996</v>
      </c>
      <c r="N198" s="467">
        <v>24.84051745</v>
      </c>
      <c r="O198" s="468">
        <v>2.9710000000000001</v>
      </c>
      <c r="P198" s="468">
        <v>37.455069999999999</v>
      </c>
      <c r="Q198" s="468"/>
      <c r="R198" s="467">
        <v>437.14671273000005</v>
      </c>
      <c r="S198" s="467">
        <v>32.180285990000002</v>
      </c>
      <c r="T198" s="468">
        <v>3.7560000000000002</v>
      </c>
      <c r="U198" s="468">
        <v>38.378070000000001</v>
      </c>
      <c r="V198" s="468"/>
      <c r="W198" s="467">
        <v>756.71797377999997</v>
      </c>
      <c r="X198" s="467">
        <v>40.174803999999995</v>
      </c>
      <c r="Y198" s="468">
        <v>2.7090000000000001</v>
      </c>
      <c r="Z198" s="468">
        <v>66.433930000000004</v>
      </c>
      <c r="AA198" s="468"/>
      <c r="AB198" s="467">
        <v>1.59434418</v>
      </c>
      <c r="AC198" s="467">
        <v>1.1719287200000001</v>
      </c>
      <c r="AD198" s="468">
        <v>37.503</v>
      </c>
      <c r="AE198" s="468">
        <v>0.13997000000000001</v>
      </c>
      <c r="AF198" s="468"/>
      <c r="AG198" s="467">
        <v>15.67224013</v>
      </c>
      <c r="AH198" s="467">
        <v>5.4175225300000003</v>
      </c>
      <c r="AI198" s="468">
        <v>17.637</v>
      </c>
      <c r="AJ198" s="478">
        <v>1.3758999999999999</v>
      </c>
    </row>
    <row r="199" spans="1:36" s="148" customFormat="1" ht="12" customHeight="1" x14ac:dyDescent="0.35">
      <c r="A199" s="712"/>
      <c r="B199" s="767"/>
      <c r="C199" s="367" t="s">
        <v>151</v>
      </c>
      <c r="D199" s="467">
        <v>557.90839738</v>
      </c>
      <c r="E199" s="467">
        <v>20.875048579999998</v>
      </c>
      <c r="F199" s="468">
        <v>1.909</v>
      </c>
      <c r="G199" s="468"/>
      <c r="H199" s="467">
        <v>464.16520628000001</v>
      </c>
      <c r="I199" s="467">
        <v>17.88961827</v>
      </c>
      <c r="J199" s="468">
        <v>1.966</v>
      </c>
      <c r="K199" s="468">
        <v>83.197389999999999</v>
      </c>
      <c r="L199" s="468"/>
      <c r="M199" s="467">
        <v>283.45493859999999</v>
      </c>
      <c r="N199" s="467">
        <v>16.046006129999999</v>
      </c>
      <c r="O199" s="468">
        <v>2.8879999999999999</v>
      </c>
      <c r="P199" s="468">
        <v>50.806719999999999</v>
      </c>
      <c r="Q199" s="468"/>
      <c r="R199" s="467">
        <v>197.95490108999999</v>
      </c>
      <c r="S199" s="467">
        <v>16.849166689999997</v>
      </c>
      <c r="T199" s="468">
        <v>4.343</v>
      </c>
      <c r="U199" s="468">
        <v>35.481610000000003</v>
      </c>
      <c r="V199" s="468"/>
      <c r="W199" s="467">
        <v>361.56236091</v>
      </c>
      <c r="X199" s="467">
        <v>22.546676210000001</v>
      </c>
      <c r="Y199" s="468">
        <v>3.1819999999999999</v>
      </c>
      <c r="Z199" s="468">
        <v>64.806759999999997</v>
      </c>
      <c r="AA199" s="468"/>
      <c r="AB199" s="467">
        <v>0.56728736999999996</v>
      </c>
      <c r="AC199" s="467">
        <v>0.78123978000000005</v>
      </c>
      <c r="AD199" s="468">
        <v>70.262999999999991</v>
      </c>
      <c r="AE199" s="468">
        <v>0.10168000000000001</v>
      </c>
      <c r="AF199" s="468"/>
      <c r="AG199" s="467">
        <v>8.1492289600000003</v>
      </c>
      <c r="AH199" s="467">
        <v>3.2556646599999999</v>
      </c>
      <c r="AI199" s="468">
        <v>20.383000000000003</v>
      </c>
      <c r="AJ199" s="478">
        <v>1.46068</v>
      </c>
    </row>
    <row r="200" spans="1:36" s="148" customFormat="1" ht="12" customHeight="1" x14ac:dyDescent="0.35">
      <c r="A200" s="712"/>
      <c r="B200" s="767"/>
      <c r="C200" s="367" t="s">
        <v>152</v>
      </c>
      <c r="D200" s="467">
        <v>581.14506792999998</v>
      </c>
      <c r="E200" s="467">
        <v>21.142984499999997</v>
      </c>
      <c r="F200" s="468">
        <v>1.8560000000000001</v>
      </c>
      <c r="G200" s="468"/>
      <c r="H200" s="467">
        <v>504.35398235000002</v>
      </c>
      <c r="I200" s="467">
        <v>17.614442060000002</v>
      </c>
      <c r="J200" s="468">
        <v>1.7819999999999998</v>
      </c>
      <c r="K200" s="468">
        <v>86.786240000000006</v>
      </c>
      <c r="L200" s="468"/>
      <c r="M200" s="467">
        <v>143.17828215</v>
      </c>
      <c r="N200" s="467">
        <v>12.806265269999999</v>
      </c>
      <c r="O200" s="468">
        <v>4.5629999999999997</v>
      </c>
      <c r="P200" s="468">
        <v>24.637270000000001</v>
      </c>
      <c r="Q200" s="468"/>
      <c r="R200" s="467">
        <v>239.19181163000002</v>
      </c>
      <c r="S200" s="467">
        <v>17.84270424</v>
      </c>
      <c r="T200" s="468">
        <v>3.8059999999999996</v>
      </c>
      <c r="U200" s="468">
        <v>41.158709999999999</v>
      </c>
      <c r="V200" s="468"/>
      <c r="W200" s="467">
        <v>395.15561287999998</v>
      </c>
      <c r="X200" s="467">
        <v>21.456120289999998</v>
      </c>
      <c r="Y200" s="468">
        <v>2.77</v>
      </c>
      <c r="Z200" s="468">
        <v>67.996039999999994</v>
      </c>
      <c r="AA200" s="468"/>
      <c r="AB200" s="467">
        <v>1.0270568099999999</v>
      </c>
      <c r="AC200" s="467">
        <v>0.88588094000000006</v>
      </c>
      <c r="AD200" s="468">
        <v>44.007000000000005</v>
      </c>
      <c r="AE200" s="468">
        <v>0.17673</v>
      </c>
      <c r="AF200" s="468"/>
      <c r="AG200" s="467">
        <v>7.5230111700000002</v>
      </c>
      <c r="AH200" s="467">
        <v>3.0873625499999999</v>
      </c>
      <c r="AI200" s="468">
        <v>20.938000000000002</v>
      </c>
      <c r="AJ200" s="478">
        <v>1.2945199999999999</v>
      </c>
    </row>
    <row r="201" spans="1:36" s="148" customFormat="1" ht="12" customHeight="1" x14ac:dyDescent="0.35">
      <c r="A201" s="712"/>
      <c r="B201" s="768" t="s">
        <v>81</v>
      </c>
      <c r="C201" s="365" t="s">
        <v>70</v>
      </c>
      <c r="D201" s="469">
        <v>816.43878387999996</v>
      </c>
      <c r="E201" s="469">
        <v>69.893237589999998</v>
      </c>
      <c r="F201" s="470">
        <v>4.3679999999999994</v>
      </c>
      <c r="G201" s="470"/>
      <c r="H201" s="469">
        <v>693.14790255999992</v>
      </c>
      <c r="I201" s="469">
        <v>57.901497259999999</v>
      </c>
      <c r="J201" s="470">
        <v>4.2619999999999996</v>
      </c>
      <c r="K201" s="470">
        <v>84.898939999999996</v>
      </c>
      <c r="L201" s="470"/>
      <c r="M201" s="469">
        <v>328.45947869999998</v>
      </c>
      <c r="N201" s="469">
        <v>30.557842089999998</v>
      </c>
      <c r="O201" s="470">
        <v>4.7469999999999999</v>
      </c>
      <c r="P201" s="470">
        <v>40.23075</v>
      </c>
      <c r="Q201" s="470"/>
      <c r="R201" s="469">
        <v>336.65234655999996</v>
      </c>
      <c r="S201" s="469">
        <v>39.880087119999999</v>
      </c>
      <c r="T201" s="470">
        <v>6.0440000000000005</v>
      </c>
      <c r="U201" s="470">
        <v>41.23424</v>
      </c>
      <c r="V201" s="470"/>
      <c r="W201" s="469">
        <v>573.80363370999999</v>
      </c>
      <c r="X201" s="469">
        <v>56.805143780000002</v>
      </c>
      <c r="Y201" s="470">
        <v>5.0510000000000002</v>
      </c>
      <c r="Z201" s="470">
        <v>70.281279999999995</v>
      </c>
      <c r="AA201" s="470"/>
      <c r="AB201" s="469">
        <v>1.36787272</v>
      </c>
      <c r="AC201" s="469">
        <v>1.13212165</v>
      </c>
      <c r="AD201" s="470">
        <v>42.226999999999997</v>
      </c>
      <c r="AE201" s="470">
        <v>0.16753999999999999</v>
      </c>
      <c r="AF201" s="470"/>
      <c r="AG201" s="469">
        <v>14.59327828</v>
      </c>
      <c r="AH201" s="469">
        <v>5.3907357199999995</v>
      </c>
      <c r="AI201" s="470">
        <v>18.847000000000001</v>
      </c>
      <c r="AJ201" s="479">
        <v>1.7874300000000001</v>
      </c>
    </row>
    <row r="202" spans="1:36" s="148" customFormat="1" ht="12" customHeight="1" x14ac:dyDescent="0.35">
      <c r="A202" s="712"/>
      <c r="B202" s="768"/>
      <c r="C202" s="365" t="s">
        <v>151</v>
      </c>
      <c r="D202" s="469">
        <v>390.94103183999999</v>
      </c>
      <c r="E202" s="469">
        <v>35.966675119999998</v>
      </c>
      <c r="F202" s="470">
        <v>4.694</v>
      </c>
      <c r="G202" s="470"/>
      <c r="H202" s="469">
        <v>326.05578740999999</v>
      </c>
      <c r="I202" s="469">
        <v>29.404519110000003</v>
      </c>
      <c r="J202" s="470">
        <v>4.601</v>
      </c>
      <c r="K202" s="470">
        <v>83.402810000000002</v>
      </c>
      <c r="L202" s="470"/>
      <c r="M202" s="469">
        <v>205.05911202999999</v>
      </c>
      <c r="N202" s="469">
        <v>20.411357299999999</v>
      </c>
      <c r="O202" s="470">
        <v>5.0790000000000006</v>
      </c>
      <c r="P202" s="470">
        <v>52.4527</v>
      </c>
      <c r="Q202" s="470"/>
      <c r="R202" s="469">
        <v>153.34354861999998</v>
      </c>
      <c r="S202" s="469">
        <v>20.240061539999999</v>
      </c>
      <c r="T202" s="470">
        <v>6.734</v>
      </c>
      <c r="U202" s="470">
        <v>39.224209999999999</v>
      </c>
      <c r="V202" s="470"/>
      <c r="W202" s="469">
        <v>273.38905953000005</v>
      </c>
      <c r="X202" s="469">
        <v>30.142835380000001</v>
      </c>
      <c r="Y202" s="470">
        <v>5.625</v>
      </c>
      <c r="Z202" s="470">
        <v>69.931020000000004</v>
      </c>
      <c r="AA202" s="470"/>
      <c r="AB202" s="469">
        <v>0.56728736999999996</v>
      </c>
      <c r="AC202" s="469">
        <v>0.78123978000000005</v>
      </c>
      <c r="AD202" s="470">
        <v>70.262999999999991</v>
      </c>
      <c r="AE202" s="470">
        <v>0.14510999999999999</v>
      </c>
      <c r="AF202" s="470"/>
      <c r="AG202" s="469">
        <v>7.8719804499999997</v>
      </c>
      <c r="AH202" s="469">
        <v>3.2448948199999998</v>
      </c>
      <c r="AI202" s="470">
        <v>21.030999999999999</v>
      </c>
      <c r="AJ202" s="479">
        <v>2.0135999999999998</v>
      </c>
    </row>
    <row r="203" spans="1:36" s="148" customFormat="1" ht="12" customHeight="1" x14ac:dyDescent="0.35">
      <c r="A203" s="712"/>
      <c r="B203" s="768"/>
      <c r="C203" s="365" t="s">
        <v>152</v>
      </c>
      <c r="D203" s="469">
        <v>425.49775203999997</v>
      </c>
      <c r="E203" s="469">
        <v>35.839353560000006</v>
      </c>
      <c r="F203" s="470">
        <v>4.2969999999999997</v>
      </c>
      <c r="G203" s="470"/>
      <c r="H203" s="469">
        <v>367.09211514000003</v>
      </c>
      <c r="I203" s="469">
        <v>30.240996540000001</v>
      </c>
      <c r="J203" s="470">
        <v>4.2029999999999994</v>
      </c>
      <c r="K203" s="470">
        <v>86.273570000000007</v>
      </c>
      <c r="L203" s="470"/>
      <c r="M203" s="469">
        <v>123.40036667</v>
      </c>
      <c r="N203" s="469">
        <v>13.438214369999999</v>
      </c>
      <c r="O203" s="470">
        <v>5.556</v>
      </c>
      <c r="P203" s="470">
        <v>29.00141</v>
      </c>
      <c r="Q203" s="470"/>
      <c r="R203" s="469">
        <v>183.30879793999998</v>
      </c>
      <c r="S203" s="469">
        <v>21.357596409999999</v>
      </c>
      <c r="T203" s="470">
        <v>5.944</v>
      </c>
      <c r="U203" s="470">
        <v>43.081029999999998</v>
      </c>
      <c r="V203" s="470"/>
      <c r="W203" s="469">
        <v>300.41457417999999</v>
      </c>
      <c r="X203" s="469">
        <v>29.326486920000001</v>
      </c>
      <c r="Y203" s="470">
        <v>4.9809999999999999</v>
      </c>
      <c r="Z203" s="470">
        <v>70.603089999999995</v>
      </c>
      <c r="AA203" s="470"/>
      <c r="AB203" s="469">
        <v>0.80058533999999992</v>
      </c>
      <c r="AC203" s="469">
        <v>0.83429803000000002</v>
      </c>
      <c r="AD203" s="470">
        <v>53.168999999999997</v>
      </c>
      <c r="AE203" s="470">
        <v>0.18815000000000001</v>
      </c>
      <c r="AF203" s="470"/>
      <c r="AG203" s="469">
        <v>6.7212978300000001</v>
      </c>
      <c r="AH203" s="469">
        <v>3.03807815</v>
      </c>
      <c r="AI203" s="470">
        <v>23.061999999999998</v>
      </c>
      <c r="AJ203" s="479">
        <v>1.5796300000000001</v>
      </c>
    </row>
    <row r="204" spans="1:36" s="148" customFormat="1" ht="12" customHeight="1" x14ac:dyDescent="0.35">
      <c r="A204" s="712"/>
      <c r="B204" s="769" t="s">
        <v>82</v>
      </c>
      <c r="C204" s="367" t="s">
        <v>70</v>
      </c>
      <c r="D204" s="467">
        <v>322.61468143000002</v>
      </c>
      <c r="E204" s="467">
        <v>48.269786580000002</v>
      </c>
      <c r="F204" s="468">
        <v>7.6340000000000003</v>
      </c>
      <c r="G204" s="468"/>
      <c r="H204" s="467">
        <v>275.37128607</v>
      </c>
      <c r="I204" s="467">
        <v>41.57369533</v>
      </c>
      <c r="J204" s="468">
        <v>7.7030000000000003</v>
      </c>
      <c r="K204" s="468">
        <v>85.356089999999995</v>
      </c>
      <c r="L204" s="468"/>
      <c r="M204" s="467">
        <v>98.173742050000001</v>
      </c>
      <c r="N204" s="467">
        <v>15.028066639999999</v>
      </c>
      <c r="O204" s="468">
        <v>7.8100000000000005</v>
      </c>
      <c r="P204" s="468">
        <v>30.43065</v>
      </c>
      <c r="Q204" s="468"/>
      <c r="R204" s="467">
        <v>100.49436616</v>
      </c>
      <c r="S204" s="467">
        <v>17.985367050000001</v>
      </c>
      <c r="T204" s="468">
        <v>9.1310000000000002</v>
      </c>
      <c r="U204" s="468">
        <v>31.14997</v>
      </c>
      <c r="V204" s="468"/>
      <c r="W204" s="467">
        <v>182.91434007000001</v>
      </c>
      <c r="X204" s="467">
        <v>31.554834939999999</v>
      </c>
      <c r="Y204" s="468">
        <v>8.8019999999999996</v>
      </c>
      <c r="Z204" s="468">
        <v>56.69746</v>
      </c>
      <c r="AA204" s="468"/>
      <c r="AB204" s="467">
        <v>0.22647146000000001</v>
      </c>
      <c r="AC204" s="467">
        <v>0.31105466000000004</v>
      </c>
      <c r="AD204" s="468">
        <v>70.076000000000008</v>
      </c>
      <c r="AE204" s="468">
        <v>7.0199999999999999E-2</v>
      </c>
      <c r="AF204" s="468"/>
      <c r="AG204" s="467">
        <v>1.07896185</v>
      </c>
      <c r="AH204" s="467">
        <v>0.70666295999999995</v>
      </c>
      <c r="AI204" s="468">
        <v>33.416000000000004</v>
      </c>
      <c r="AJ204" s="478">
        <v>0.33444000000000002</v>
      </c>
    </row>
    <row r="205" spans="1:36" s="148" customFormat="1" ht="12" customHeight="1" x14ac:dyDescent="0.35">
      <c r="A205" s="712"/>
      <c r="B205" s="769"/>
      <c r="C205" s="367" t="s">
        <v>151</v>
      </c>
      <c r="D205" s="467">
        <v>166.96736554</v>
      </c>
      <c r="E205" s="467">
        <v>25.471669939999998</v>
      </c>
      <c r="F205" s="468">
        <v>7.7829999999999995</v>
      </c>
      <c r="G205" s="468"/>
      <c r="H205" s="467">
        <v>138.10941886000001</v>
      </c>
      <c r="I205" s="467">
        <v>21.000144520000003</v>
      </c>
      <c r="J205" s="468">
        <v>7.758</v>
      </c>
      <c r="K205" s="468">
        <v>82.716409999999996</v>
      </c>
      <c r="L205" s="468"/>
      <c r="M205" s="467">
        <v>78.395826570000011</v>
      </c>
      <c r="N205" s="467">
        <v>12.17873281</v>
      </c>
      <c r="O205" s="468">
        <v>7.9260000000000002</v>
      </c>
      <c r="P205" s="468">
        <v>46.952779999999997</v>
      </c>
      <c r="Q205" s="468"/>
      <c r="R205" s="467">
        <v>44.61135247</v>
      </c>
      <c r="S205" s="467">
        <v>8.759184320000001</v>
      </c>
      <c r="T205" s="468">
        <v>10.018000000000001</v>
      </c>
      <c r="U205" s="468">
        <v>26.718610000000002</v>
      </c>
      <c r="V205" s="468"/>
      <c r="W205" s="467">
        <v>88.173301370000004</v>
      </c>
      <c r="X205" s="467">
        <v>16.629741139999997</v>
      </c>
      <c r="Y205" s="468">
        <v>9.6229999999999993</v>
      </c>
      <c r="Z205" s="468">
        <v>52.808700000000002</v>
      </c>
      <c r="AA205" s="468"/>
      <c r="AB205" s="467">
        <v>0</v>
      </c>
      <c r="AC205" s="467">
        <v>0</v>
      </c>
      <c r="AD205" s="468" t="s">
        <v>84</v>
      </c>
      <c r="AE205" s="468">
        <v>0</v>
      </c>
      <c r="AF205" s="468"/>
      <c r="AG205" s="467">
        <v>0.27724851</v>
      </c>
      <c r="AH205" s="467">
        <v>0.33542317000000005</v>
      </c>
      <c r="AI205" s="468">
        <v>61.726000000000006</v>
      </c>
      <c r="AJ205" s="478">
        <v>0.16605</v>
      </c>
    </row>
    <row r="206" spans="1:36" s="148" customFormat="1" ht="12" customHeight="1" x14ac:dyDescent="0.35">
      <c r="A206" s="713"/>
      <c r="B206" s="770"/>
      <c r="C206" s="368" t="s">
        <v>152</v>
      </c>
      <c r="D206" s="471">
        <v>155.64731588999999</v>
      </c>
      <c r="E206" s="471">
        <v>23.87672924</v>
      </c>
      <c r="F206" s="472">
        <v>7.8270000000000008</v>
      </c>
      <c r="G206" s="472"/>
      <c r="H206" s="471">
        <v>137.26186720999999</v>
      </c>
      <c r="I206" s="471">
        <v>21.399929530000001</v>
      </c>
      <c r="J206" s="472">
        <v>7.9539999999999997</v>
      </c>
      <c r="K206" s="472">
        <v>88.187749999999994</v>
      </c>
      <c r="L206" s="472"/>
      <c r="M206" s="471">
        <v>19.777915480000001</v>
      </c>
      <c r="N206" s="471">
        <v>4.5852843500000002</v>
      </c>
      <c r="O206" s="472">
        <v>11.829000000000001</v>
      </c>
      <c r="P206" s="472">
        <v>12.70688</v>
      </c>
      <c r="Q206" s="472"/>
      <c r="R206" s="471">
        <v>55.883013689999999</v>
      </c>
      <c r="S206" s="471">
        <v>10.26935776</v>
      </c>
      <c r="T206" s="472">
        <v>9.3759999999999994</v>
      </c>
      <c r="U206" s="472">
        <v>35.903619999999997</v>
      </c>
      <c r="V206" s="472"/>
      <c r="W206" s="471">
        <v>94.741038689999996</v>
      </c>
      <c r="X206" s="471">
        <v>16.28954907</v>
      </c>
      <c r="Y206" s="472">
        <v>8.7720000000000002</v>
      </c>
      <c r="Z206" s="472">
        <v>60.869050000000001</v>
      </c>
      <c r="AA206" s="472"/>
      <c r="AB206" s="471">
        <v>0.22647146000000001</v>
      </c>
      <c r="AC206" s="471">
        <v>0.31105466000000004</v>
      </c>
      <c r="AD206" s="472">
        <v>70.076000000000008</v>
      </c>
      <c r="AE206" s="472">
        <v>0.14549999999999999</v>
      </c>
      <c r="AF206" s="472"/>
      <c r="AG206" s="471">
        <v>0.80171334000000005</v>
      </c>
      <c r="AH206" s="471">
        <v>0.62264427999999994</v>
      </c>
      <c r="AI206" s="472">
        <v>39.625</v>
      </c>
      <c r="AJ206" s="480">
        <v>0.51507999999999998</v>
      </c>
    </row>
    <row r="207" spans="1:36" s="148" customFormat="1" ht="12" customHeight="1" x14ac:dyDescent="0.35">
      <c r="A207" s="718" t="s">
        <v>104</v>
      </c>
      <c r="B207" s="766" t="s">
        <v>80</v>
      </c>
      <c r="C207" s="366" t="s">
        <v>70</v>
      </c>
      <c r="D207" s="467">
        <v>932.91327239000009</v>
      </c>
      <c r="E207" s="467">
        <v>51.13209226</v>
      </c>
      <c r="F207" s="468">
        <v>2.7959999999999998</v>
      </c>
      <c r="G207" s="468"/>
      <c r="H207" s="467">
        <v>839.54975152000009</v>
      </c>
      <c r="I207" s="467">
        <v>45.734661819999999</v>
      </c>
      <c r="J207" s="468">
        <v>2.7789999999999999</v>
      </c>
      <c r="K207" s="468">
        <v>89.992260000000002</v>
      </c>
      <c r="L207" s="468"/>
      <c r="M207" s="467">
        <v>448.48657594000002</v>
      </c>
      <c r="N207" s="467">
        <v>28.524737290000001</v>
      </c>
      <c r="O207" s="468">
        <v>3.2450000000000001</v>
      </c>
      <c r="P207" s="468">
        <v>48.073770000000003</v>
      </c>
      <c r="Q207" s="468"/>
      <c r="R207" s="467">
        <v>612.86845470000003</v>
      </c>
      <c r="S207" s="467">
        <v>39.971374839999996</v>
      </c>
      <c r="T207" s="468">
        <v>3.3279999999999998</v>
      </c>
      <c r="U207" s="468">
        <v>65.694040000000001</v>
      </c>
      <c r="V207" s="468"/>
      <c r="W207" s="467">
        <v>713.74045807000005</v>
      </c>
      <c r="X207" s="467">
        <v>44.878991309999996</v>
      </c>
      <c r="Y207" s="468">
        <v>3.2079999999999997</v>
      </c>
      <c r="Z207" s="468">
        <v>76.506619999999998</v>
      </c>
      <c r="AA207" s="468"/>
      <c r="AB207" s="467">
        <v>1.82797794</v>
      </c>
      <c r="AC207" s="467">
        <v>1.2543307800000001</v>
      </c>
      <c r="AD207" s="468">
        <v>35.009</v>
      </c>
      <c r="AE207" s="468">
        <v>0.19594</v>
      </c>
      <c r="AF207" s="468"/>
      <c r="AG207" s="467">
        <v>12.06433706</v>
      </c>
      <c r="AH207" s="467">
        <v>3.4160459599999999</v>
      </c>
      <c r="AI207" s="468">
        <v>14.446999999999999</v>
      </c>
      <c r="AJ207" s="478">
        <v>1.2931900000000001</v>
      </c>
    </row>
    <row r="208" spans="1:36" s="148" customFormat="1" ht="12" customHeight="1" x14ac:dyDescent="0.35">
      <c r="A208" s="719"/>
      <c r="B208" s="767"/>
      <c r="C208" s="367" t="s">
        <v>151</v>
      </c>
      <c r="D208" s="467">
        <v>464.86215472999999</v>
      </c>
      <c r="E208" s="467">
        <v>26.1107671</v>
      </c>
      <c r="F208" s="468">
        <v>2.8660000000000001</v>
      </c>
      <c r="G208" s="468"/>
      <c r="H208" s="467">
        <v>416.47946617000002</v>
      </c>
      <c r="I208" s="467">
        <v>23.270775269999998</v>
      </c>
      <c r="J208" s="468">
        <v>2.851</v>
      </c>
      <c r="K208" s="468">
        <v>89.592039999999997</v>
      </c>
      <c r="L208" s="468"/>
      <c r="M208" s="467">
        <v>269.88999232000003</v>
      </c>
      <c r="N208" s="467">
        <v>17.480655679999998</v>
      </c>
      <c r="O208" s="468">
        <v>3.3050000000000002</v>
      </c>
      <c r="P208" s="468">
        <v>58.058070000000001</v>
      </c>
      <c r="Q208" s="468"/>
      <c r="R208" s="467">
        <v>301.81918635</v>
      </c>
      <c r="S208" s="467">
        <v>20.749035240000001</v>
      </c>
      <c r="T208" s="468">
        <v>3.5069999999999997</v>
      </c>
      <c r="U208" s="468">
        <v>64.926599999999993</v>
      </c>
      <c r="V208" s="468"/>
      <c r="W208" s="467">
        <v>353.30646042000001</v>
      </c>
      <c r="X208" s="467">
        <v>23.339489090000001</v>
      </c>
      <c r="Y208" s="468">
        <v>3.37</v>
      </c>
      <c r="Z208" s="468">
        <v>76.002409999999998</v>
      </c>
      <c r="AA208" s="468"/>
      <c r="AB208" s="467">
        <v>0.67247024</v>
      </c>
      <c r="AC208" s="467">
        <v>0.75448311999999995</v>
      </c>
      <c r="AD208" s="468">
        <v>57.243000000000002</v>
      </c>
      <c r="AE208" s="468">
        <v>0.14466000000000001</v>
      </c>
      <c r="AF208" s="468"/>
      <c r="AG208" s="467">
        <v>6.3437510799999997</v>
      </c>
      <c r="AH208" s="467">
        <v>2.1338582000000001</v>
      </c>
      <c r="AI208" s="468">
        <v>17.161999999999999</v>
      </c>
      <c r="AJ208" s="478">
        <v>1.3646499999999999</v>
      </c>
    </row>
    <row r="209" spans="1:36" s="148" customFormat="1" ht="12" customHeight="1" x14ac:dyDescent="0.35">
      <c r="A209" s="719"/>
      <c r="B209" s="767"/>
      <c r="C209" s="367" t="s">
        <v>152</v>
      </c>
      <c r="D209" s="467">
        <v>468.05111765999999</v>
      </c>
      <c r="E209" s="467">
        <v>27.733772170000002</v>
      </c>
      <c r="F209" s="468">
        <v>3.0230000000000001</v>
      </c>
      <c r="G209" s="468"/>
      <c r="H209" s="467">
        <v>423.07028535999996</v>
      </c>
      <c r="I209" s="467">
        <v>24.703387070000002</v>
      </c>
      <c r="J209" s="468">
        <v>2.9790000000000001</v>
      </c>
      <c r="K209" s="468">
        <v>90.389759999999995</v>
      </c>
      <c r="L209" s="468"/>
      <c r="M209" s="467">
        <v>178.59658361999999</v>
      </c>
      <c r="N209" s="467">
        <v>14.63340826</v>
      </c>
      <c r="O209" s="468">
        <v>4.18</v>
      </c>
      <c r="P209" s="468">
        <v>38.157499999999999</v>
      </c>
      <c r="Q209" s="468"/>
      <c r="R209" s="467">
        <v>311.04926835000003</v>
      </c>
      <c r="S209" s="467">
        <v>21.93067559</v>
      </c>
      <c r="T209" s="468">
        <v>3.5970000000000004</v>
      </c>
      <c r="U209" s="468">
        <v>66.45626</v>
      </c>
      <c r="V209" s="468"/>
      <c r="W209" s="467">
        <v>360.43399765999999</v>
      </c>
      <c r="X209" s="467">
        <v>24.580738580000002</v>
      </c>
      <c r="Y209" s="468">
        <v>3.4790000000000001</v>
      </c>
      <c r="Z209" s="468">
        <v>77.007400000000004</v>
      </c>
      <c r="AA209" s="468"/>
      <c r="AB209" s="467">
        <v>1.1555076899999999</v>
      </c>
      <c r="AC209" s="467">
        <v>0.99939671999999991</v>
      </c>
      <c r="AD209" s="468">
        <v>44.127000000000002</v>
      </c>
      <c r="AE209" s="468">
        <v>0.24687999999999999</v>
      </c>
      <c r="AF209" s="468"/>
      <c r="AG209" s="467">
        <v>5.7205859800000001</v>
      </c>
      <c r="AH209" s="467">
        <v>2.3255148000000001</v>
      </c>
      <c r="AI209" s="468">
        <v>20.741</v>
      </c>
      <c r="AJ209" s="478">
        <v>1.22221</v>
      </c>
    </row>
    <row r="210" spans="1:36" s="148" customFormat="1" ht="12" customHeight="1" x14ac:dyDescent="0.35">
      <c r="A210" s="719"/>
      <c r="B210" s="768" t="s">
        <v>81</v>
      </c>
      <c r="C210" s="365" t="s">
        <v>70</v>
      </c>
      <c r="D210" s="469">
        <v>724.0363059</v>
      </c>
      <c r="E210" s="469">
        <v>62.186377319999998</v>
      </c>
      <c r="F210" s="470">
        <v>4.3819999999999997</v>
      </c>
      <c r="G210" s="470"/>
      <c r="H210" s="469">
        <v>652.76789716000008</v>
      </c>
      <c r="I210" s="469">
        <v>56.128780130000003</v>
      </c>
      <c r="J210" s="470">
        <v>4.3869999999999996</v>
      </c>
      <c r="K210" s="470">
        <v>90.156790000000001</v>
      </c>
      <c r="L210" s="470"/>
      <c r="M210" s="469">
        <v>355.05996880999999</v>
      </c>
      <c r="N210" s="469">
        <v>33.781884120000001</v>
      </c>
      <c r="O210" s="470">
        <v>4.8540000000000001</v>
      </c>
      <c r="P210" s="470">
        <v>49.038969999999999</v>
      </c>
      <c r="Q210" s="470"/>
      <c r="R210" s="469">
        <v>495.46633307000002</v>
      </c>
      <c r="S210" s="469">
        <v>46.820315170000001</v>
      </c>
      <c r="T210" s="470">
        <v>4.8210000000000006</v>
      </c>
      <c r="U210" s="470">
        <v>68.431139999999999</v>
      </c>
      <c r="V210" s="470"/>
      <c r="W210" s="469">
        <v>574.41025443000001</v>
      </c>
      <c r="X210" s="469">
        <v>51.99754042</v>
      </c>
      <c r="Y210" s="470">
        <v>4.6189999999999998</v>
      </c>
      <c r="Z210" s="470">
        <v>79.334450000000004</v>
      </c>
      <c r="AA210" s="470"/>
      <c r="AB210" s="469">
        <v>1.4215747699999999</v>
      </c>
      <c r="AC210" s="469">
        <v>1.20910132</v>
      </c>
      <c r="AD210" s="470">
        <v>43.395000000000003</v>
      </c>
      <c r="AE210" s="470">
        <v>0.19633999999999999</v>
      </c>
      <c r="AF210" s="470"/>
      <c r="AG210" s="469">
        <v>8.0524647999999992</v>
      </c>
      <c r="AH210" s="469">
        <v>3.1204128999999998</v>
      </c>
      <c r="AI210" s="470">
        <v>19.771000000000001</v>
      </c>
      <c r="AJ210" s="479">
        <v>1.11216</v>
      </c>
    </row>
    <row r="211" spans="1:36" s="148" customFormat="1" ht="12" customHeight="1" x14ac:dyDescent="0.35">
      <c r="A211" s="719"/>
      <c r="B211" s="768"/>
      <c r="C211" s="365" t="s">
        <v>151</v>
      </c>
      <c r="D211" s="469">
        <v>349.11187839999997</v>
      </c>
      <c r="E211" s="469">
        <v>31.799829409999997</v>
      </c>
      <c r="F211" s="470">
        <v>4.6469999999999994</v>
      </c>
      <c r="G211" s="470"/>
      <c r="H211" s="469">
        <v>313.46629364</v>
      </c>
      <c r="I211" s="469">
        <v>28.742820309999999</v>
      </c>
      <c r="J211" s="470">
        <v>4.6779999999999999</v>
      </c>
      <c r="K211" s="470">
        <v>89.789640000000006</v>
      </c>
      <c r="L211" s="470"/>
      <c r="M211" s="469">
        <v>201.80730624999998</v>
      </c>
      <c r="N211" s="469">
        <v>20.836048680000001</v>
      </c>
      <c r="O211" s="470">
        <v>5.2679999999999998</v>
      </c>
      <c r="P211" s="470">
        <v>57.805909999999997</v>
      </c>
      <c r="Q211" s="470"/>
      <c r="R211" s="469">
        <v>237.01730429999998</v>
      </c>
      <c r="S211" s="469">
        <v>24.287880600000001</v>
      </c>
      <c r="T211" s="470">
        <v>5.2279999999999998</v>
      </c>
      <c r="U211" s="470">
        <v>67.891499999999994</v>
      </c>
      <c r="V211" s="470"/>
      <c r="W211" s="469">
        <v>276.10014636999995</v>
      </c>
      <c r="X211" s="469">
        <v>26.798468159999999</v>
      </c>
      <c r="Y211" s="470">
        <v>4.952</v>
      </c>
      <c r="Z211" s="470">
        <v>79.086439999999996</v>
      </c>
      <c r="AA211" s="470"/>
      <c r="AB211" s="469">
        <v>0.65552124000000001</v>
      </c>
      <c r="AC211" s="469">
        <v>0.75319499000000001</v>
      </c>
      <c r="AD211" s="470">
        <v>58.623000000000005</v>
      </c>
      <c r="AE211" s="470">
        <v>0.18776999999999999</v>
      </c>
      <c r="AF211" s="470"/>
      <c r="AG211" s="469">
        <v>4.1637677999999996</v>
      </c>
      <c r="AH211" s="469">
        <v>1.8192384199999998</v>
      </c>
      <c r="AI211" s="470">
        <v>22.292000000000002</v>
      </c>
      <c r="AJ211" s="479">
        <v>1.1926699999999999</v>
      </c>
    </row>
    <row r="212" spans="1:36" s="148" customFormat="1" ht="12" customHeight="1" x14ac:dyDescent="0.35">
      <c r="A212" s="719"/>
      <c r="B212" s="768"/>
      <c r="C212" s="365" t="s">
        <v>152</v>
      </c>
      <c r="D212" s="469">
        <v>374.92442749999998</v>
      </c>
      <c r="E212" s="469">
        <v>32.798804680000003</v>
      </c>
      <c r="F212" s="470">
        <v>4.4630000000000001</v>
      </c>
      <c r="G212" s="470"/>
      <c r="H212" s="469">
        <v>339.30160352000001</v>
      </c>
      <c r="I212" s="469">
        <v>29.413014019999999</v>
      </c>
      <c r="J212" s="470">
        <v>4.423</v>
      </c>
      <c r="K212" s="470">
        <v>90.498670000000004</v>
      </c>
      <c r="L212" s="470"/>
      <c r="M212" s="469">
        <v>153.25266256</v>
      </c>
      <c r="N212" s="469">
        <v>16.094199420000002</v>
      </c>
      <c r="O212" s="470">
        <v>5.3580000000000005</v>
      </c>
      <c r="P212" s="470">
        <v>40.875610000000002</v>
      </c>
      <c r="Q212" s="470"/>
      <c r="R212" s="469">
        <v>258.44902876999998</v>
      </c>
      <c r="S212" s="469">
        <v>24.864620259999999</v>
      </c>
      <c r="T212" s="470">
        <v>4.9089999999999998</v>
      </c>
      <c r="U212" s="470">
        <v>68.933629999999994</v>
      </c>
      <c r="V212" s="470"/>
      <c r="W212" s="469">
        <v>298.31010806</v>
      </c>
      <c r="X212" s="469">
        <v>27.840592730000001</v>
      </c>
      <c r="Y212" s="470">
        <v>4.7620000000000005</v>
      </c>
      <c r="Z212" s="470">
        <v>79.565399999999997</v>
      </c>
      <c r="AA212" s="470"/>
      <c r="AB212" s="469">
        <v>0.76605352999999998</v>
      </c>
      <c r="AC212" s="469">
        <v>0.94484321999999998</v>
      </c>
      <c r="AD212" s="470">
        <v>62.927999999999997</v>
      </c>
      <c r="AE212" s="470">
        <v>0.20432</v>
      </c>
      <c r="AF212" s="470"/>
      <c r="AG212" s="469">
        <v>3.8886970000000001</v>
      </c>
      <c r="AH212" s="469">
        <v>2.1997954399999999</v>
      </c>
      <c r="AI212" s="470">
        <v>28.861999999999998</v>
      </c>
      <c r="AJ212" s="479">
        <v>1.0371900000000001</v>
      </c>
    </row>
    <row r="213" spans="1:36" s="148" customFormat="1" ht="12" customHeight="1" x14ac:dyDescent="0.35">
      <c r="A213" s="719"/>
      <c r="B213" s="769" t="s">
        <v>82</v>
      </c>
      <c r="C213" s="367" t="s">
        <v>70</v>
      </c>
      <c r="D213" s="467">
        <v>208.87696649</v>
      </c>
      <c r="E213" s="467">
        <v>27.649106479999997</v>
      </c>
      <c r="F213" s="468">
        <v>6.7540000000000004</v>
      </c>
      <c r="G213" s="468"/>
      <c r="H213" s="467">
        <v>186.78185436000001</v>
      </c>
      <c r="I213" s="467">
        <v>24.83339604</v>
      </c>
      <c r="J213" s="468">
        <v>6.7830000000000004</v>
      </c>
      <c r="K213" s="468">
        <v>89.421949999999995</v>
      </c>
      <c r="L213" s="468"/>
      <c r="M213" s="467">
        <v>93.426607130000008</v>
      </c>
      <c r="N213" s="467">
        <v>13.261198689999999</v>
      </c>
      <c r="O213" s="468">
        <v>7.242</v>
      </c>
      <c r="P213" s="468">
        <v>44.728059999999999</v>
      </c>
      <c r="Q213" s="468"/>
      <c r="R213" s="467">
        <v>117.40212163</v>
      </c>
      <c r="S213" s="467">
        <v>17.198551469999998</v>
      </c>
      <c r="T213" s="468">
        <v>7.4740000000000002</v>
      </c>
      <c r="U213" s="468">
        <v>56.20635</v>
      </c>
      <c r="V213" s="468"/>
      <c r="W213" s="467">
        <v>139.33020363999998</v>
      </c>
      <c r="X213" s="467">
        <v>19.946816220000002</v>
      </c>
      <c r="Y213" s="468">
        <v>7.3039999999999994</v>
      </c>
      <c r="Z213" s="468">
        <v>66.704440000000005</v>
      </c>
      <c r="AA213" s="468"/>
      <c r="AB213" s="467">
        <v>0.40640316999999998</v>
      </c>
      <c r="AC213" s="467">
        <v>0.33189807999999998</v>
      </c>
      <c r="AD213" s="468">
        <v>41.667000000000002</v>
      </c>
      <c r="AE213" s="468">
        <v>0.19456999999999999</v>
      </c>
      <c r="AF213" s="468"/>
      <c r="AG213" s="467">
        <v>4.0118722600000005</v>
      </c>
      <c r="AH213" s="467">
        <v>1.6474505799999999</v>
      </c>
      <c r="AI213" s="468">
        <v>20.951000000000001</v>
      </c>
      <c r="AJ213" s="478">
        <v>1.92069</v>
      </c>
    </row>
    <row r="214" spans="1:36" s="148" customFormat="1" ht="12" customHeight="1" x14ac:dyDescent="0.35">
      <c r="A214" s="719"/>
      <c r="B214" s="769"/>
      <c r="C214" s="367" t="s">
        <v>151</v>
      </c>
      <c r="D214" s="467">
        <v>115.75027632</v>
      </c>
      <c r="E214" s="467">
        <v>15.14211738</v>
      </c>
      <c r="F214" s="468">
        <v>6.6739999999999995</v>
      </c>
      <c r="G214" s="468"/>
      <c r="H214" s="467">
        <v>103.01317252999999</v>
      </c>
      <c r="I214" s="467">
        <v>13.500306049999999</v>
      </c>
      <c r="J214" s="468">
        <v>6.6859999999999999</v>
      </c>
      <c r="K214" s="468">
        <v>88.996049999999997</v>
      </c>
      <c r="L214" s="468"/>
      <c r="M214" s="467">
        <v>68.082686080000002</v>
      </c>
      <c r="N214" s="467">
        <v>9.3218507900000009</v>
      </c>
      <c r="O214" s="468">
        <v>6.9860000000000007</v>
      </c>
      <c r="P214" s="468">
        <v>58.81859</v>
      </c>
      <c r="Q214" s="468"/>
      <c r="R214" s="467">
        <v>64.801882050000003</v>
      </c>
      <c r="S214" s="467">
        <v>9.3832911699999997</v>
      </c>
      <c r="T214" s="468">
        <v>7.3879999999999999</v>
      </c>
      <c r="U214" s="468">
        <v>55.984209999999997</v>
      </c>
      <c r="V214" s="468"/>
      <c r="W214" s="467">
        <v>77.206314039999995</v>
      </c>
      <c r="X214" s="467">
        <v>11.12051164</v>
      </c>
      <c r="Y214" s="468">
        <v>7.3490000000000002</v>
      </c>
      <c r="Z214" s="468">
        <v>66.700760000000002</v>
      </c>
      <c r="AA214" s="468"/>
      <c r="AB214" s="467">
        <v>1.6949000000000002E-2</v>
      </c>
      <c r="AC214" s="467">
        <v>3.30113E-2</v>
      </c>
      <c r="AD214" s="468">
        <v>99.372</v>
      </c>
      <c r="AE214" s="468">
        <v>1.464E-2</v>
      </c>
      <c r="AF214" s="468"/>
      <c r="AG214" s="467">
        <v>2.1799832800000001</v>
      </c>
      <c r="AH214" s="467">
        <v>1.19674079</v>
      </c>
      <c r="AI214" s="468">
        <v>28.009</v>
      </c>
      <c r="AJ214" s="478">
        <v>1.8833500000000001</v>
      </c>
    </row>
    <row r="215" spans="1:36" s="148" customFormat="1" ht="12" customHeight="1" x14ac:dyDescent="0.35">
      <c r="A215" s="720"/>
      <c r="B215" s="770"/>
      <c r="C215" s="368" t="s">
        <v>152</v>
      </c>
      <c r="D215" s="471">
        <v>93.126690159999995</v>
      </c>
      <c r="E215" s="471">
        <v>13.27873793</v>
      </c>
      <c r="F215" s="472">
        <v>7.2749999999999995</v>
      </c>
      <c r="G215" s="472"/>
      <c r="H215" s="471">
        <v>83.768681839999999</v>
      </c>
      <c r="I215" s="471">
        <v>11.95221703</v>
      </c>
      <c r="J215" s="472">
        <v>7.28</v>
      </c>
      <c r="K215" s="472">
        <v>89.951310000000007</v>
      </c>
      <c r="L215" s="472"/>
      <c r="M215" s="471">
        <v>25.343921050000002</v>
      </c>
      <c r="N215" s="471">
        <v>4.5694484300000004</v>
      </c>
      <c r="O215" s="472">
        <v>9.1989999999999998</v>
      </c>
      <c r="P215" s="472">
        <v>27.214449999999999</v>
      </c>
      <c r="Q215" s="472"/>
      <c r="R215" s="471">
        <v>52.60023958</v>
      </c>
      <c r="S215" s="471">
        <v>8.37711702</v>
      </c>
      <c r="T215" s="472">
        <v>8.1259999999999994</v>
      </c>
      <c r="U215" s="472">
        <v>56.48245</v>
      </c>
      <c r="V215" s="472"/>
      <c r="W215" s="471">
        <v>62.123889600000005</v>
      </c>
      <c r="X215" s="471">
        <v>9.57677303</v>
      </c>
      <c r="Y215" s="472">
        <v>7.8650000000000002</v>
      </c>
      <c r="Z215" s="472">
        <v>66.709010000000006</v>
      </c>
      <c r="AA215" s="472"/>
      <c r="AB215" s="471">
        <v>0.38945416999999999</v>
      </c>
      <c r="AC215" s="471">
        <v>0.33102508000000003</v>
      </c>
      <c r="AD215" s="472">
        <v>43.366</v>
      </c>
      <c r="AE215" s="472">
        <v>0.41820000000000002</v>
      </c>
      <c r="AF215" s="472"/>
      <c r="AG215" s="471">
        <v>1.83188898</v>
      </c>
      <c r="AH215" s="471">
        <v>0.90460686999999995</v>
      </c>
      <c r="AI215" s="472">
        <v>25.193999999999999</v>
      </c>
      <c r="AJ215" s="480">
        <v>1.96709</v>
      </c>
    </row>
    <row r="216" spans="1:36" s="148" customFormat="1" ht="12" customHeight="1" x14ac:dyDescent="0.35">
      <c r="A216" s="711" t="s">
        <v>105</v>
      </c>
      <c r="B216" s="766" t="s">
        <v>80</v>
      </c>
      <c r="C216" s="366" t="s">
        <v>70</v>
      </c>
      <c r="D216" s="467">
        <v>1335.2790135099999</v>
      </c>
      <c r="E216" s="467">
        <v>41.470385659999998</v>
      </c>
      <c r="F216" s="468">
        <v>1.585</v>
      </c>
      <c r="G216" s="468"/>
      <c r="H216" s="467">
        <v>1238.3877958400001</v>
      </c>
      <c r="I216" s="467">
        <v>39.485196259999995</v>
      </c>
      <c r="J216" s="468">
        <v>1.627</v>
      </c>
      <c r="K216" s="468">
        <v>92.743750000000006</v>
      </c>
      <c r="L216" s="468"/>
      <c r="M216" s="467">
        <v>573.42816766999999</v>
      </c>
      <c r="N216" s="467">
        <v>29.540434619999999</v>
      </c>
      <c r="O216" s="468">
        <v>2.6280000000000001</v>
      </c>
      <c r="P216" s="468">
        <v>42.944450000000003</v>
      </c>
      <c r="Q216" s="468"/>
      <c r="R216" s="467">
        <v>510.76365759000004</v>
      </c>
      <c r="S216" s="467">
        <v>35.918356750000001</v>
      </c>
      <c r="T216" s="468">
        <v>3.5880000000000001</v>
      </c>
      <c r="U216" s="468">
        <v>38.251460000000002</v>
      </c>
      <c r="V216" s="468"/>
      <c r="W216" s="467">
        <v>812.19430986999998</v>
      </c>
      <c r="X216" s="467">
        <v>44.57425894</v>
      </c>
      <c r="Y216" s="468">
        <v>2.8000000000000003</v>
      </c>
      <c r="Z216" s="468">
        <v>60.825809999999997</v>
      </c>
      <c r="AA216" s="468"/>
      <c r="AB216" s="467">
        <v>3.0426593400000002</v>
      </c>
      <c r="AC216" s="467">
        <v>1.58389402</v>
      </c>
      <c r="AD216" s="468">
        <v>26.558999999999997</v>
      </c>
      <c r="AE216" s="468">
        <v>0.22786999999999999</v>
      </c>
      <c r="AF216" s="468"/>
      <c r="AG216" s="467">
        <v>66.517834149999999</v>
      </c>
      <c r="AH216" s="467">
        <v>17.197405610000001</v>
      </c>
      <c r="AI216" s="468">
        <v>13.191000000000001</v>
      </c>
      <c r="AJ216" s="478">
        <v>4.9815699999999996</v>
      </c>
    </row>
    <row r="217" spans="1:36" s="148" customFormat="1" ht="12" customHeight="1" x14ac:dyDescent="0.35">
      <c r="A217" s="712"/>
      <c r="B217" s="767"/>
      <c r="C217" s="367" t="s">
        <v>151</v>
      </c>
      <c r="D217" s="467">
        <v>642.08673352999995</v>
      </c>
      <c r="E217" s="467">
        <v>22.108432499999999</v>
      </c>
      <c r="F217" s="468">
        <v>1.7569999999999999</v>
      </c>
      <c r="G217" s="468"/>
      <c r="H217" s="467">
        <v>589.89958777000004</v>
      </c>
      <c r="I217" s="467">
        <v>20.591464349999999</v>
      </c>
      <c r="J217" s="468">
        <v>1.7809999999999999</v>
      </c>
      <c r="K217" s="468">
        <v>91.872259999999997</v>
      </c>
      <c r="L217" s="468"/>
      <c r="M217" s="467">
        <v>344.13490567000002</v>
      </c>
      <c r="N217" s="467">
        <v>17.429901440000002</v>
      </c>
      <c r="O217" s="468">
        <v>2.5839999999999996</v>
      </c>
      <c r="P217" s="468">
        <v>53.596330000000002</v>
      </c>
      <c r="Q217" s="468"/>
      <c r="R217" s="467">
        <v>245.28598936999998</v>
      </c>
      <c r="S217" s="467">
        <v>19.175682070000001</v>
      </c>
      <c r="T217" s="468">
        <v>3.9890000000000003</v>
      </c>
      <c r="U217" s="468">
        <v>38.20138</v>
      </c>
      <c r="V217" s="468"/>
      <c r="W217" s="467">
        <v>405.50146291999999</v>
      </c>
      <c r="X217" s="467">
        <v>24.041222219999998</v>
      </c>
      <c r="Y217" s="468">
        <v>3.0249999999999999</v>
      </c>
      <c r="Z217" s="468">
        <v>63.153689999999997</v>
      </c>
      <c r="AA217" s="468"/>
      <c r="AB217" s="467">
        <v>0.83798434999999993</v>
      </c>
      <c r="AC217" s="467">
        <v>0.93902350999999995</v>
      </c>
      <c r="AD217" s="468">
        <v>57.171999999999997</v>
      </c>
      <c r="AE217" s="468">
        <v>0.13050999999999999</v>
      </c>
      <c r="AF217" s="468"/>
      <c r="AG217" s="467">
        <v>32.404380580000002</v>
      </c>
      <c r="AH217" s="467">
        <v>9.2483964899999993</v>
      </c>
      <c r="AI217" s="468">
        <v>14.561999999999999</v>
      </c>
      <c r="AJ217" s="478">
        <v>5.0467300000000002</v>
      </c>
    </row>
    <row r="218" spans="1:36" s="148" customFormat="1" ht="12" customHeight="1" x14ac:dyDescent="0.35">
      <c r="A218" s="712"/>
      <c r="B218" s="767"/>
      <c r="C218" s="367" t="s">
        <v>152</v>
      </c>
      <c r="D218" s="467">
        <v>693.19227997999997</v>
      </c>
      <c r="E218" s="467">
        <v>22.959620610000002</v>
      </c>
      <c r="F218" s="468">
        <v>1.69</v>
      </c>
      <c r="G218" s="468"/>
      <c r="H218" s="467">
        <v>648.48820807000004</v>
      </c>
      <c r="I218" s="467">
        <v>22.192529069999999</v>
      </c>
      <c r="J218" s="468">
        <v>1.746</v>
      </c>
      <c r="K218" s="468">
        <v>93.550989999999999</v>
      </c>
      <c r="L218" s="468"/>
      <c r="M218" s="467">
        <v>229.293262</v>
      </c>
      <c r="N218" s="467">
        <v>16.305533750000002</v>
      </c>
      <c r="O218" s="468">
        <v>3.6280000000000001</v>
      </c>
      <c r="P218" s="468">
        <v>33.077869999999997</v>
      </c>
      <c r="Q218" s="468"/>
      <c r="R218" s="467">
        <v>265.47766822</v>
      </c>
      <c r="S218" s="467">
        <v>20.078187669999998</v>
      </c>
      <c r="T218" s="468">
        <v>3.859</v>
      </c>
      <c r="U218" s="468">
        <v>38.297840000000001</v>
      </c>
      <c r="V218" s="468"/>
      <c r="W218" s="467">
        <v>406.69284694999999</v>
      </c>
      <c r="X218" s="467">
        <v>24.584538479999999</v>
      </c>
      <c r="Y218" s="468">
        <v>3.0840000000000001</v>
      </c>
      <c r="Z218" s="468">
        <v>58.669559999999997</v>
      </c>
      <c r="AA218" s="468"/>
      <c r="AB218" s="467">
        <v>2.2046749799999996</v>
      </c>
      <c r="AC218" s="467">
        <v>1.3083874</v>
      </c>
      <c r="AD218" s="468">
        <v>30.279</v>
      </c>
      <c r="AE218" s="468">
        <v>0.31805</v>
      </c>
      <c r="AF218" s="468"/>
      <c r="AG218" s="467">
        <v>34.113453569999997</v>
      </c>
      <c r="AH218" s="467">
        <v>9.2272807799999992</v>
      </c>
      <c r="AI218" s="468">
        <v>13.8</v>
      </c>
      <c r="AJ218" s="478">
        <v>4.9212100000000003</v>
      </c>
    </row>
    <row r="219" spans="1:36" s="148" customFormat="1" ht="12" customHeight="1" x14ac:dyDescent="0.35">
      <c r="A219" s="712"/>
      <c r="B219" s="768" t="s">
        <v>81</v>
      </c>
      <c r="C219" s="365" t="s">
        <v>70</v>
      </c>
      <c r="D219" s="469">
        <v>623.86114613999996</v>
      </c>
      <c r="E219" s="469">
        <v>67.118889320000008</v>
      </c>
      <c r="F219" s="470">
        <v>5.4889999999999999</v>
      </c>
      <c r="G219" s="470"/>
      <c r="H219" s="469">
        <v>585.59308719000001</v>
      </c>
      <c r="I219" s="469">
        <v>63.098025739999997</v>
      </c>
      <c r="J219" s="470">
        <v>5.4969999999999999</v>
      </c>
      <c r="K219" s="470">
        <v>93.865930000000006</v>
      </c>
      <c r="L219" s="470"/>
      <c r="M219" s="469">
        <v>330.05833065000002</v>
      </c>
      <c r="N219" s="469">
        <v>36.898183270000004</v>
      </c>
      <c r="O219" s="470">
        <v>5.7039999999999997</v>
      </c>
      <c r="P219" s="470">
        <v>52.905740000000002</v>
      </c>
      <c r="Q219" s="470"/>
      <c r="R219" s="469">
        <v>310.22768072000002</v>
      </c>
      <c r="S219" s="469">
        <v>39.496225429999996</v>
      </c>
      <c r="T219" s="470">
        <v>6.4960000000000004</v>
      </c>
      <c r="U219" s="470">
        <v>49.727040000000002</v>
      </c>
      <c r="V219" s="470"/>
      <c r="W219" s="469">
        <v>462.43549332000003</v>
      </c>
      <c r="X219" s="469">
        <v>52.774954319999999</v>
      </c>
      <c r="Y219" s="470">
        <v>5.8229999999999995</v>
      </c>
      <c r="Z219" s="470">
        <v>74.124750000000006</v>
      </c>
      <c r="AA219" s="470"/>
      <c r="AB219" s="469">
        <v>2.3620834399999997</v>
      </c>
      <c r="AC219" s="469">
        <v>1.4499958400000001</v>
      </c>
      <c r="AD219" s="470">
        <v>31.319999999999997</v>
      </c>
      <c r="AE219" s="470">
        <v>0.37862000000000001</v>
      </c>
      <c r="AF219" s="470"/>
      <c r="AG219" s="469">
        <v>44.982257760000003</v>
      </c>
      <c r="AH219" s="469">
        <v>16.178580709999999</v>
      </c>
      <c r="AI219" s="470">
        <v>18.350000000000001</v>
      </c>
      <c r="AJ219" s="479">
        <v>7.2103000000000002</v>
      </c>
    </row>
    <row r="220" spans="1:36" s="148" customFormat="1" ht="12" customHeight="1" x14ac:dyDescent="0.35">
      <c r="A220" s="712"/>
      <c r="B220" s="768"/>
      <c r="C220" s="365" t="s">
        <v>151</v>
      </c>
      <c r="D220" s="469">
        <v>290.80926049000004</v>
      </c>
      <c r="E220" s="469">
        <v>33.39241578</v>
      </c>
      <c r="F220" s="470">
        <v>5.8579999999999997</v>
      </c>
      <c r="G220" s="470"/>
      <c r="H220" s="469">
        <v>269.47527639999998</v>
      </c>
      <c r="I220" s="469">
        <v>31.12778123</v>
      </c>
      <c r="J220" s="470">
        <v>5.8930000000000007</v>
      </c>
      <c r="K220" s="470">
        <v>92.663929999999993</v>
      </c>
      <c r="L220" s="470"/>
      <c r="M220" s="469">
        <v>175.64227635999998</v>
      </c>
      <c r="N220" s="469">
        <v>20.695362599999999</v>
      </c>
      <c r="O220" s="470">
        <v>6.0119999999999996</v>
      </c>
      <c r="P220" s="470">
        <v>60.397759999999998</v>
      </c>
      <c r="Q220" s="470"/>
      <c r="R220" s="469">
        <v>146.39061449000002</v>
      </c>
      <c r="S220" s="469">
        <v>20.050681960000002</v>
      </c>
      <c r="T220" s="470">
        <v>6.9879999999999995</v>
      </c>
      <c r="U220" s="470">
        <v>50.33905</v>
      </c>
      <c r="V220" s="470"/>
      <c r="W220" s="469">
        <v>226.13573027000001</v>
      </c>
      <c r="X220" s="469">
        <v>27.460967459999999</v>
      </c>
      <c r="Y220" s="470">
        <v>6.1959999999999997</v>
      </c>
      <c r="Z220" s="470">
        <v>77.760840000000002</v>
      </c>
      <c r="AA220" s="470"/>
      <c r="AB220" s="469">
        <v>0.83798434999999993</v>
      </c>
      <c r="AC220" s="469">
        <v>0.93902350999999995</v>
      </c>
      <c r="AD220" s="470">
        <v>57.171999999999997</v>
      </c>
      <c r="AE220" s="470">
        <v>0.28816000000000003</v>
      </c>
      <c r="AF220" s="470"/>
      <c r="AG220" s="469">
        <v>21.317097060000002</v>
      </c>
      <c r="AH220" s="469">
        <v>8.2801396</v>
      </c>
      <c r="AI220" s="470">
        <v>19.817999999999998</v>
      </c>
      <c r="AJ220" s="479">
        <v>7.3302699999999996</v>
      </c>
    </row>
    <row r="221" spans="1:36" s="148" customFormat="1" ht="12" customHeight="1" x14ac:dyDescent="0.35">
      <c r="A221" s="712"/>
      <c r="B221" s="768"/>
      <c r="C221" s="365" t="s">
        <v>152</v>
      </c>
      <c r="D221" s="469">
        <v>333.05188565000003</v>
      </c>
      <c r="E221" s="469">
        <v>35.710871070000003</v>
      </c>
      <c r="F221" s="470">
        <v>5.4710000000000001</v>
      </c>
      <c r="G221" s="470"/>
      <c r="H221" s="469">
        <v>316.11781079000002</v>
      </c>
      <c r="I221" s="469">
        <v>33.918350509999996</v>
      </c>
      <c r="J221" s="470">
        <v>5.4739999999999993</v>
      </c>
      <c r="K221" s="470">
        <v>94.915480000000002</v>
      </c>
      <c r="L221" s="470"/>
      <c r="M221" s="469">
        <v>154.41605429000001</v>
      </c>
      <c r="N221" s="469">
        <v>18.368287759999998</v>
      </c>
      <c r="O221" s="470">
        <v>6.069</v>
      </c>
      <c r="P221" s="470">
        <v>46.363959999999999</v>
      </c>
      <c r="Q221" s="470"/>
      <c r="R221" s="469">
        <v>163.83706623</v>
      </c>
      <c r="S221" s="469">
        <v>21.391258150000002</v>
      </c>
      <c r="T221" s="470">
        <v>6.6610000000000005</v>
      </c>
      <c r="U221" s="470">
        <v>49.192659999999997</v>
      </c>
      <c r="V221" s="470"/>
      <c r="W221" s="469">
        <v>236.29976303999999</v>
      </c>
      <c r="X221" s="469">
        <v>27.47780689</v>
      </c>
      <c r="Y221" s="470">
        <v>5.9329999999999998</v>
      </c>
      <c r="Z221" s="470">
        <v>70.949830000000006</v>
      </c>
      <c r="AA221" s="470"/>
      <c r="AB221" s="469">
        <v>1.5240990800000001</v>
      </c>
      <c r="AC221" s="469">
        <v>1.1290395000000002</v>
      </c>
      <c r="AD221" s="470">
        <v>37.795000000000002</v>
      </c>
      <c r="AE221" s="470">
        <v>0.45762000000000003</v>
      </c>
      <c r="AF221" s="470"/>
      <c r="AG221" s="469">
        <v>23.66516069</v>
      </c>
      <c r="AH221" s="469">
        <v>8.7581193899999992</v>
      </c>
      <c r="AI221" s="470">
        <v>18.881999999999998</v>
      </c>
      <c r="AJ221" s="479">
        <v>7.10555</v>
      </c>
    </row>
    <row r="222" spans="1:36" s="148" customFormat="1" ht="12" customHeight="1" x14ac:dyDescent="0.35">
      <c r="A222" s="712"/>
      <c r="B222" s="769" t="s">
        <v>82</v>
      </c>
      <c r="C222" s="367" t="s">
        <v>70</v>
      </c>
      <c r="D222" s="467">
        <v>711.41786736999995</v>
      </c>
      <c r="E222" s="467">
        <v>47.759061789999997</v>
      </c>
      <c r="F222" s="468">
        <v>3.4250000000000003</v>
      </c>
      <c r="G222" s="468"/>
      <c r="H222" s="467">
        <v>652.79470865000008</v>
      </c>
      <c r="I222" s="467">
        <v>44.511889050000001</v>
      </c>
      <c r="J222" s="468">
        <v>3.4790000000000001</v>
      </c>
      <c r="K222" s="468">
        <v>91.75967</v>
      </c>
      <c r="L222" s="468"/>
      <c r="M222" s="467">
        <v>243.36983702999999</v>
      </c>
      <c r="N222" s="467">
        <v>20.557281249999999</v>
      </c>
      <c r="O222" s="468">
        <v>4.3099999999999996</v>
      </c>
      <c r="P222" s="468">
        <v>34.209130000000002</v>
      </c>
      <c r="Q222" s="468"/>
      <c r="R222" s="467">
        <v>200.53597687000001</v>
      </c>
      <c r="S222" s="467">
        <v>20.967876779999997</v>
      </c>
      <c r="T222" s="468">
        <v>5.335</v>
      </c>
      <c r="U222" s="468">
        <v>28.188210000000002</v>
      </c>
      <c r="V222" s="468"/>
      <c r="W222" s="467">
        <v>349.75881656000001</v>
      </c>
      <c r="X222" s="467">
        <v>33.077093169999998</v>
      </c>
      <c r="Y222" s="468">
        <v>4.8250000000000002</v>
      </c>
      <c r="Z222" s="468">
        <v>49.163629999999998</v>
      </c>
      <c r="AA222" s="468"/>
      <c r="AB222" s="467">
        <v>0.68057590000000001</v>
      </c>
      <c r="AC222" s="467">
        <v>0.68902746000000004</v>
      </c>
      <c r="AD222" s="468">
        <v>51.653999999999996</v>
      </c>
      <c r="AE222" s="468">
        <v>9.5659999999999995E-2</v>
      </c>
      <c r="AF222" s="468"/>
      <c r="AG222" s="467">
        <v>21.535576389999999</v>
      </c>
      <c r="AH222" s="467">
        <v>6.4240762199999999</v>
      </c>
      <c r="AI222" s="468">
        <v>15.218999999999999</v>
      </c>
      <c r="AJ222" s="478">
        <v>3.0271300000000001</v>
      </c>
    </row>
    <row r="223" spans="1:36" s="148" customFormat="1" ht="12" customHeight="1" x14ac:dyDescent="0.35">
      <c r="A223" s="712"/>
      <c r="B223" s="769"/>
      <c r="C223" s="367" t="s">
        <v>151</v>
      </c>
      <c r="D223" s="467">
        <v>351.27747304000002</v>
      </c>
      <c r="E223" s="467">
        <v>24.127190589999998</v>
      </c>
      <c r="F223" s="468">
        <v>3.504</v>
      </c>
      <c r="G223" s="468"/>
      <c r="H223" s="467">
        <v>320.42431137</v>
      </c>
      <c r="I223" s="467">
        <v>22.126953759999999</v>
      </c>
      <c r="J223" s="468">
        <v>3.5229999999999997</v>
      </c>
      <c r="K223" s="468">
        <v>91.21687</v>
      </c>
      <c r="L223" s="468"/>
      <c r="M223" s="467">
        <v>168.49262930999998</v>
      </c>
      <c r="N223" s="467">
        <v>14.50940902</v>
      </c>
      <c r="O223" s="468">
        <v>4.3940000000000001</v>
      </c>
      <c r="P223" s="468">
        <v>47.965679999999999</v>
      </c>
      <c r="Q223" s="468"/>
      <c r="R223" s="467">
        <v>98.895374880000006</v>
      </c>
      <c r="S223" s="467">
        <v>11.420726800000001</v>
      </c>
      <c r="T223" s="468">
        <v>5.8920000000000003</v>
      </c>
      <c r="U223" s="468">
        <v>28.15306</v>
      </c>
      <c r="V223" s="468"/>
      <c r="W223" s="467">
        <v>179.36573264</v>
      </c>
      <c r="X223" s="467">
        <v>17.491056629999999</v>
      </c>
      <c r="Y223" s="468">
        <v>4.9750000000000005</v>
      </c>
      <c r="Z223" s="468">
        <v>51.060980000000001</v>
      </c>
      <c r="AA223" s="468"/>
      <c r="AB223" s="467">
        <v>0</v>
      </c>
      <c r="AC223" s="467">
        <v>0</v>
      </c>
      <c r="AD223" s="468" t="s">
        <v>84</v>
      </c>
      <c r="AE223" s="468">
        <v>0</v>
      </c>
      <c r="AF223" s="468"/>
      <c r="AG223" s="467">
        <v>11.087283509999999</v>
      </c>
      <c r="AH223" s="467">
        <v>4.3973694999999999</v>
      </c>
      <c r="AI223" s="468">
        <v>20.234999999999999</v>
      </c>
      <c r="AJ223" s="478">
        <v>3.1562800000000002</v>
      </c>
    </row>
    <row r="224" spans="1:36" s="148" customFormat="1" ht="12" customHeight="1" x14ac:dyDescent="0.35">
      <c r="A224" s="713"/>
      <c r="B224" s="770"/>
      <c r="C224" s="368" t="s">
        <v>152</v>
      </c>
      <c r="D224" s="471">
        <v>360.14039432999999</v>
      </c>
      <c r="E224" s="471">
        <v>25.34151022</v>
      </c>
      <c r="F224" s="472">
        <v>3.5900000000000003</v>
      </c>
      <c r="G224" s="472"/>
      <c r="H224" s="471">
        <v>332.37039727999996</v>
      </c>
      <c r="I224" s="471">
        <v>23.909483860000002</v>
      </c>
      <c r="J224" s="472">
        <v>3.6700000000000004</v>
      </c>
      <c r="K224" s="472">
        <v>92.289119999999997</v>
      </c>
      <c r="L224" s="472"/>
      <c r="M224" s="471">
        <v>74.877207710000008</v>
      </c>
      <c r="N224" s="471">
        <v>8.9781443899999989</v>
      </c>
      <c r="O224" s="472">
        <v>6.1179999999999994</v>
      </c>
      <c r="P224" s="472">
        <v>20.791119999999999</v>
      </c>
      <c r="Q224" s="472"/>
      <c r="R224" s="471">
        <v>101.640602</v>
      </c>
      <c r="S224" s="471">
        <v>11.78357993</v>
      </c>
      <c r="T224" s="472">
        <v>5.915</v>
      </c>
      <c r="U224" s="472">
        <v>28.222490000000001</v>
      </c>
      <c r="V224" s="472"/>
      <c r="W224" s="471">
        <v>170.39308390999997</v>
      </c>
      <c r="X224" s="471">
        <v>18.350698009999999</v>
      </c>
      <c r="Y224" s="472">
        <v>5.4950000000000001</v>
      </c>
      <c r="Z224" s="472">
        <v>47.312959999999997</v>
      </c>
      <c r="AA224" s="472"/>
      <c r="AB224" s="471">
        <v>0.68057590000000001</v>
      </c>
      <c r="AC224" s="471">
        <v>0.68902746000000004</v>
      </c>
      <c r="AD224" s="472">
        <v>51.653999999999996</v>
      </c>
      <c r="AE224" s="472">
        <v>0.18898000000000001</v>
      </c>
      <c r="AF224" s="472"/>
      <c r="AG224" s="471">
        <v>10.44829288</v>
      </c>
      <c r="AH224" s="471">
        <v>3.1404258399999998</v>
      </c>
      <c r="AI224" s="472">
        <v>15.334999999999999</v>
      </c>
      <c r="AJ224" s="480">
        <v>2.90117</v>
      </c>
    </row>
    <row r="225" spans="1:36" s="148" customFormat="1" ht="12" customHeight="1" x14ac:dyDescent="0.35">
      <c r="A225" s="718" t="s">
        <v>106</v>
      </c>
      <c r="B225" s="766" t="s">
        <v>80</v>
      </c>
      <c r="C225" s="366" t="s">
        <v>70</v>
      </c>
      <c r="D225" s="467">
        <v>1388.72837531</v>
      </c>
      <c r="E225" s="467">
        <v>56.51206706</v>
      </c>
      <c r="F225" s="468">
        <v>2.0760000000000001</v>
      </c>
      <c r="G225" s="468"/>
      <c r="H225" s="467">
        <v>1232.2511163000001</v>
      </c>
      <c r="I225" s="467">
        <v>52.29227272</v>
      </c>
      <c r="J225" s="468">
        <v>2.165</v>
      </c>
      <c r="K225" s="468">
        <v>88.732339999999994</v>
      </c>
      <c r="L225" s="468"/>
      <c r="M225" s="467">
        <v>646.19483820000005</v>
      </c>
      <c r="N225" s="467">
        <v>33.660871819999997</v>
      </c>
      <c r="O225" s="468">
        <v>2.6579999999999999</v>
      </c>
      <c r="P225" s="468">
        <v>46.531410000000001</v>
      </c>
      <c r="Q225" s="468"/>
      <c r="R225" s="467">
        <v>766.72455474000003</v>
      </c>
      <c r="S225" s="467">
        <v>52.333123180000001</v>
      </c>
      <c r="T225" s="468">
        <v>3.4819999999999998</v>
      </c>
      <c r="U225" s="468">
        <v>55.210549999999998</v>
      </c>
      <c r="V225" s="468"/>
      <c r="W225" s="467">
        <v>926.16758722999998</v>
      </c>
      <c r="X225" s="467">
        <v>49.660375760000001</v>
      </c>
      <c r="Y225" s="468">
        <v>2.7359999999999998</v>
      </c>
      <c r="Z225" s="468">
        <v>66.691770000000005</v>
      </c>
      <c r="AA225" s="468"/>
      <c r="AB225" s="467">
        <v>2.6142079100000002</v>
      </c>
      <c r="AC225" s="467">
        <v>1.8783611499999999</v>
      </c>
      <c r="AD225" s="468">
        <v>36.659000000000006</v>
      </c>
      <c r="AE225" s="468">
        <v>0.18823999999999999</v>
      </c>
      <c r="AF225" s="468"/>
      <c r="AG225" s="467">
        <v>66.520729239999994</v>
      </c>
      <c r="AH225" s="467">
        <v>14.364332430000001</v>
      </c>
      <c r="AI225" s="468">
        <v>11.017000000000001</v>
      </c>
      <c r="AJ225" s="478">
        <v>4.7900499999999999</v>
      </c>
    </row>
    <row r="226" spans="1:36" s="148" customFormat="1" ht="12" customHeight="1" x14ac:dyDescent="0.35">
      <c r="A226" s="719"/>
      <c r="B226" s="767"/>
      <c r="C226" s="367" t="s">
        <v>151</v>
      </c>
      <c r="D226" s="467">
        <v>682.69172194999999</v>
      </c>
      <c r="E226" s="467">
        <v>30.1648353</v>
      </c>
      <c r="F226" s="468">
        <v>2.254</v>
      </c>
      <c r="G226" s="468"/>
      <c r="H226" s="467">
        <v>593.64878295999995</v>
      </c>
      <c r="I226" s="467">
        <v>27.57900755</v>
      </c>
      <c r="J226" s="468">
        <v>2.37</v>
      </c>
      <c r="K226" s="468">
        <v>86.957080000000005</v>
      </c>
      <c r="L226" s="468"/>
      <c r="M226" s="467">
        <v>390.45092048999999</v>
      </c>
      <c r="N226" s="467">
        <v>21.338222170000002</v>
      </c>
      <c r="O226" s="468">
        <v>2.7879999999999998</v>
      </c>
      <c r="P226" s="468">
        <v>57.192860000000003</v>
      </c>
      <c r="Q226" s="468"/>
      <c r="R226" s="467">
        <v>370.14249968000001</v>
      </c>
      <c r="S226" s="467">
        <v>26.331340600000001</v>
      </c>
      <c r="T226" s="468">
        <v>3.63</v>
      </c>
      <c r="U226" s="468">
        <v>54.2181</v>
      </c>
      <c r="V226" s="468"/>
      <c r="W226" s="467">
        <v>449.81614854999998</v>
      </c>
      <c r="X226" s="467">
        <v>26.6009593</v>
      </c>
      <c r="Y226" s="468">
        <v>3.0169999999999999</v>
      </c>
      <c r="Z226" s="468">
        <v>65.888620000000003</v>
      </c>
      <c r="AA226" s="468"/>
      <c r="AB226" s="467">
        <v>0.32740963000000001</v>
      </c>
      <c r="AC226" s="467">
        <v>0.49927307999999998</v>
      </c>
      <c r="AD226" s="468">
        <v>77.802000000000007</v>
      </c>
      <c r="AE226" s="468">
        <v>4.7960000000000003E-2</v>
      </c>
      <c r="AF226" s="468"/>
      <c r="AG226" s="467">
        <v>35.751823949999995</v>
      </c>
      <c r="AH226" s="467">
        <v>7.9318997300000005</v>
      </c>
      <c r="AI226" s="468">
        <v>11.318999999999999</v>
      </c>
      <c r="AJ226" s="478">
        <v>5.2368899999999998</v>
      </c>
    </row>
    <row r="227" spans="1:36" s="148" customFormat="1" ht="12" customHeight="1" x14ac:dyDescent="0.35">
      <c r="A227" s="719"/>
      <c r="B227" s="767"/>
      <c r="C227" s="367" t="s">
        <v>152</v>
      </c>
      <c r="D227" s="467">
        <v>706.03665335999995</v>
      </c>
      <c r="E227" s="467">
        <v>30.093586129999998</v>
      </c>
      <c r="F227" s="468">
        <v>2.1749999999999998</v>
      </c>
      <c r="G227" s="468"/>
      <c r="H227" s="467">
        <v>638.60233333999997</v>
      </c>
      <c r="I227" s="467">
        <v>28.345373850000001</v>
      </c>
      <c r="J227" s="468">
        <v>2.2650000000000001</v>
      </c>
      <c r="K227" s="468">
        <v>90.448890000000006</v>
      </c>
      <c r="L227" s="468"/>
      <c r="M227" s="467">
        <v>255.7439177</v>
      </c>
      <c r="N227" s="467">
        <v>18.429890650000001</v>
      </c>
      <c r="O227" s="468">
        <v>3.6769999999999996</v>
      </c>
      <c r="P227" s="468">
        <v>36.222470000000001</v>
      </c>
      <c r="Q227" s="468"/>
      <c r="R227" s="467">
        <v>396.58205507000002</v>
      </c>
      <c r="S227" s="467">
        <v>29.040184980000003</v>
      </c>
      <c r="T227" s="468">
        <v>3.7359999999999998</v>
      </c>
      <c r="U227" s="468">
        <v>56.170180000000002</v>
      </c>
      <c r="V227" s="468"/>
      <c r="W227" s="467">
        <v>476.35143868</v>
      </c>
      <c r="X227" s="467">
        <v>27.415705569999997</v>
      </c>
      <c r="Y227" s="468">
        <v>2.9359999999999999</v>
      </c>
      <c r="Z227" s="468">
        <v>67.468369999999993</v>
      </c>
      <c r="AA227" s="468"/>
      <c r="AB227" s="467">
        <v>2.2867982800000002</v>
      </c>
      <c r="AC227" s="467">
        <v>1.8130869700000001</v>
      </c>
      <c r="AD227" s="468">
        <v>40.451999999999998</v>
      </c>
      <c r="AE227" s="468">
        <v>0.32389000000000001</v>
      </c>
      <c r="AF227" s="468"/>
      <c r="AG227" s="467">
        <v>30.7689053</v>
      </c>
      <c r="AH227" s="467">
        <v>8.4104282599999998</v>
      </c>
      <c r="AI227" s="468">
        <v>13.946</v>
      </c>
      <c r="AJ227" s="478">
        <v>4.3579800000000004</v>
      </c>
    </row>
    <row r="228" spans="1:36" s="148" customFormat="1" ht="12" customHeight="1" x14ac:dyDescent="0.35">
      <c r="A228" s="719"/>
      <c r="B228" s="768" t="s">
        <v>81</v>
      </c>
      <c r="C228" s="365" t="s">
        <v>70</v>
      </c>
      <c r="D228" s="469">
        <v>1130.5342388299998</v>
      </c>
      <c r="E228" s="469">
        <v>67.785594349999997</v>
      </c>
      <c r="F228" s="470">
        <v>3.0589999999999997</v>
      </c>
      <c r="G228" s="470"/>
      <c r="H228" s="469">
        <v>1012.60242741</v>
      </c>
      <c r="I228" s="469">
        <v>61.637646610000004</v>
      </c>
      <c r="J228" s="470">
        <v>3.1059999999999999</v>
      </c>
      <c r="K228" s="470">
        <v>89.568489999999997</v>
      </c>
      <c r="L228" s="470"/>
      <c r="M228" s="469">
        <v>534.54574190999995</v>
      </c>
      <c r="N228" s="469">
        <v>37.374127710000003</v>
      </c>
      <c r="O228" s="470">
        <v>3.5670000000000002</v>
      </c>
      <c r="P228" s="470">
        <v>47.282580000000003</v>
      </c>
      <c r="Q228" s="470"/>
      <c r="R228" s="469">
        <v>634.68779486999995</v>
      </c>
      <c r="S228" s="469">
        <v>54.827651670000002</v>
      </c>
      <c r="T228" s="470">
        <v>4.407</v>
      </c>
      <c r="U228" s="470">
        <v>56.140520000000002</v>
      </c>
      <c r="V228" s="470"/>
      <c r="W228" s="469">
        <v>792.17344337999998</v>
      </c>
      <c r="X228" s="469">
        <v>53.152204429999998</v>
      </c>
      <c r="Y228" s="470">
        <v>3.4229999999999996</v>
      </c>
      <c r="Z228" s="470">
        <v>70.070719999999994</v>
      </c>
      <c r="AA228" s="470"/>
      <c r="AB228" s="469">
        <v>2.1250967200000002</v>
      </c>
      <c r="AC228" s="469">
        <v>1.82894595</v>
      </c>
      <c r="AD228" s="470">
        <v>43.91</v>
      </c>
      <c r="AE228" s="470">
        <v>0.18797</v>
      </c>
      <c r="AF228" s="470"/>
      <c r="AG228" s="469">
        <v>52.44141235</v>
      </c>
      <c r="AH228" s="469">
        <v>14.289037009999999</v>
      </c>
      <c r="AI228" s="470">
        <v>13.902000000000001</v>
      </c>
      <c r="AJ228" s="479">
        <v>4.6386399999999997</v>
      </c>
    </row>
    <row r="229" spans="1:36" s="148" customFormat="1" ht="12" customHeight="1" x14ac:dyDescent="0.35">
      <c r="A229" s="719"/>
      <c r="B229" s="768"/>
      <c r="C229" s="365" t="s">
        <v>151</v>
      </c>
      <c r="D229" s="469">
        <v>546.08592539999995</v>
      </c>
      <c r="E229" s="469">
        <v>36.023945350000005</v>
      </c>
      <c r="F229" s="470">
        <v>3.3660000000000001</v>
      </c>
      <c r="G229" s="470"/>
      <c r="H229" s="469">
        <v>478.02552932999998</v>
      </c>
      <c r="I229" s="469">
        <v>32.061070559999997</v>
      </c>
      <c r="J229" s="470">
        <v>3.4220000000000002</v>
      </c>
      <c r="K229" s="470">
        <v>87.536689999999993</v>
      </c>
      <c r="L229" s="470"/>
      <c r="M229" s="469">
        <v>307.04535768</v>
      </c>
      <c r="N229" s="469">
        <v>23.720817239999999</v>
      </c>
      <c r="O229" s="470">
        <v>3.9419999999999997</v>
      </c>
      <c r="P229" s="470">
        <v>56.226559999999999</v>
      </c>
      <c r="Q229" s="470"/>
      <c r="R229" s="469">
        <v>302.25869189000002</v>
      </c>
      <c r="S229" s="469">
        <v>27.576985319999999</v>
      </c>
      <c r="T229" s="470">
        <v>4.6550000000000002</v>
      </c>
      <c r="U229" s="470">
        <v>55.350020000000001</v>
      </c>
      <c r="V229" s="470"/>
      <c r="W229" s="469">
        <v>381.45306730999999</v>
      </c>
      <c r="X229" s="469">
        <v>28.29180375</v>
      </c>
      <c r="Y229" s="470">
        <v>3.7839999999999998</v>
      </c>
      <c r="Z229" s="470">
        <v>69.852209999999999</v>
      </c>
      <c r="AA229" s="470"/>
      <c r="AB229" s="469">
        <v>0.23574964000000001</v>
      </c>
      <c r="AC229" s="469">
        <v>0.46423898000000002</v>
      </c>
      <c r="AD229" s="470">
        <v>100</v>
      </c>
      <c r="AE229" s="470">
        <v>4.317E-2</v>
      </c>
      <c r="AF229" s="470"/>
      <c r="AG229" s="469">
        <v>27.547735880000001</v>
      </c>
      <c r="AH229" s="469">
        <v>7.8702733</v>
      </c>
      <c r="AI229" s="470">
        <v>14.576000000000001</v>
      </c>
      <c r="AJ229" s="479">
        <v>5.0445799999999998</v>
      </c>
    </row>
    <row r="230" spans="1:36" s="148" customFormat="1" ht="12" customHeight="1" x14ac:dyDescent="0.35">
      <c r="A230" s="719"/>
      <c r="B230" s="768"/>
      <c r="C230" s="365" t="s">
        <v>152</v>
      </c>
      <c r="D230" s="469">
        <v>584.44831342999998</v>
      </c>
      <c r="E230" s="469">
        <v>35.069067400000002</v>
      </c>
      <c r="F230" s="470">
        <v>3.0609999999999999</v>
      </c>
      <c r="G230" s="470"/>
      <c r="H230" s="469">
        <v>534.57689807999998</v>
      </c>
      <c r="I230" s="469">
        <v>32.78326242</v>
      </c>
      <c r="J230" s="470">
        <v>3.129</v>
      </c>
      <c r="K230" s="470">
        <v>91.466920000000002</v>
      </c>
      <c r="L230" s="470"/>
      <c r="M230" s="469">
        <v>227.50038423000001</v>
      </c>
      <c r="N230" s="469">
        <v>19.078067650000001</v>
      </c>
      <c r="O230" s="470">
        <v>4.2789999999999999</v>
      </c>
      <c r="P230" s="470">
        <v>38.925660000000001</v>
      </c>
      <c r="Q230" s="470"/>
      <c r="R230" s="469">
        <v>332.42910297000003</v>
      </c>
      <c r="S230" s="469">
        <v>30.058562440000003</v>
      </c>
      <c r="T230" s="470">
        <v>4.6129999999999995</v>
      </c>
      <c r="U230" s="470">
        <v>56.879130000000004</v>
      </c>
      <c r="V230" s="470"/>
      <c r="W230" s="469">
        <v>410.72037607999999</v>
      </c>
      <c r="X230" s="469">
        <v>28.732938139999998</v>
      </c>
      <c r="Y230" s="470">
        <v>3.569</v>
      </c>
      <c r="Z230" s="470">
        <v>70.274879999999996</v>
      </c>
      <c r="AA230" s="470"/>
      <c r="AB230" s="469">
        <v>1.8893470800000001</v>
      </c>
      <c r="AC230" s="469">
        <v>1.7701255100000002</v>
      </c>
      <c r="AD230" s="470">
        <v>47.801000000000002</v>
      </c>
      <c r="AE230" s="470">
        <v>0.32327</v>
      </c>
      <c r="AF230" s="470"/>
      <c r="AG230" s="469">
        <v>24.893676469999999</v>
      </c>
      <c r="AH230" s="469">
        <v>8.2000995900000007</v>
      </c>
      <c r="AI230" s="470">
        <v>16.805999999999997</v>
      </c>
      <c r="AJ230" s="479">
        <v>4.2593500000000004</v>
      </c>
    </row>
    <row r="231" spans="1:36" s="148" customFormat="1" ht="12" customHeight="1" x14ac:dyDescent="0.35">
      <c r="A231" s="719"/>
      <c r="B231" s="769" t="s">
        <v>82</v>
      </c>
      <c r="C231" s="367" t="s">
        <v>70</v>
      </c>
      <c r="D231" s="467">
        <v>258.19413648</v>
      </c>
      <c r="E231" s="467">
        <v>32.652590530000005</v>
      </c>
      <c r="F231" s="468">
        <v>6.4519999999999991</v>
      </c>
      <c r="G231" s="468"/>
      <c r="H231" s="467">
        <v>219.64868888999999</v>
      </c>
      <c r="I231" s="467">
        <v>27.854684300000002</v>
      </c>
      <c r="J231" s="468">
        <v>6.47</v>
      </c>
      <c r="K231" s="468">
        <v>85.07114</v>
      </c>
      <c r="L231" s="468"/>
      <c r="M231" s="467">
        <v>111.64909627999999</v>
      </c>
      <c r="N231" s="467">
        <v>15.107602460000001</v>
      </c>
      <c r="O231" s="468">
        <v>6.9040000000000008</v>
      </c>
      <c r="P231" s="468">
        <v>43.242310000000003</v>
      </c>
      <c r="Q231" s="468"/>
      <c r="R231" s="467">
        <v>132.03675988000001</v>
      </c>
      <c r="S231" s="467">
        <v>18.222360369999997</v>
      </c>
      <c r="T231" s="468">
        <v>7.0410000000000004</v>
      </c>
      <c r="U231" s="468">
        <v>51.138559999999998</v>
      </c>
      <c r="V231" s="468"/>
      <c r="W231" s="467">
        <v>133.99414383999999</v>
      </c>
      <c r="X231" s="467">
        <v>18.343441719999998</v>
      </c>
      <c r="Y231" s="468">
        <v>6.9849999999999994</v>
      </c>
      <c r="Z231" s="468">
        <v>51.896659999999997</v>
      </c>
      <c r="AA231" s="468"/>
      <c r="AB231" s="467">
        <v>0.48911119000000003</v>
      </c>
      <c r="AC231" s="467">
        <v>0.41803187000000003</v>
      </c>
      <c r="AD231" s="468">
        <v>43.606000000000002</v>
      </c>
      <c r="AE231" s="468">
        <v>0.18944</v>
      </c>
      <c r="AF231" s="468"/>
      <c r="AG231" s="467">
        <v>14.0793169</v>
      </c>
      <c r="AH231" s="467">
        <v>3.5195798200000001</v>
      </c>
      <c r="AI231" s="468">
        <v>12.753999999999998</v>
      </c>
      <c r="AJ231" s="478">
        <v>5.4530000000000003</v>
      </c>
    </row>
    <row r="232" spans="1:36" s="148" customFormat="1" ht="12" customHeight="1" x14ac:dyDescent="0.35">
      <c r="A232" s="719"/>
      <c r="B232" s="769"/>
      <c r="C232" s="367" t="s">
        <v>151</v>
      </c>
      <c r="D232" s="467">
        <v>136.60579655999999</v>
      </c>
      <c r="E232" s="467">
        <v>17.492973160000002</v>
      </c>
      <c r="F232" s="468">
        <v>6.5329999999999995</v>
      </c>
      <c r="G232" s="468"/>
      <c r="H232" s="467">
        <v>115.62325363000001</v>
      </c>
      <c r="I232" s="467">
        <v>14.96551914</v>
      </c>
      <c r="J232" s="468">
        <v>6.6040000000000001</v>
      </c>
      <c r="K232" s="468">
        <v>84.640079999999998</v>
      </c>
      <c r="L232" s="468"/>
      <c r="M232" s="467">
        <v>83.405562810000006</v>
      </c>
      <c r="N232" s="467">
        <v>11.549740739999999</v>
      </c>
      <c r="O232" s="468">
        <v>7.0650000000000004</v>
      </c>
      <c r="P232" s="468">
        <v>61.05565</v>
      </c>
      <c r="Q232" s="468"/>
      <c r="R232" s="467">
        <v>67.883807790000006</v>
      </c>
      <c r="S232" s="467">
        <v>9.8436539300000003</v>
      </c>
      <c r="T232" s="468">
        <v>7.3980000000000006</v>
      </c>
      <c r="U232" s="468">
        <v>49.693210000000001</v>
      </c>
      <c r="V232" s="468"/>
      <c r="W232" s="467">
        <v>68.36308124</v>
      </c>
      <c r="X232" s="467">
        <v>9.6956021200000002</v>
      </c>
      <c r="Y232" s="468">
        <v>7.2359999999999998</v>
      </c>
      <c r="Z232" s="468">
        <v>50.044060000000002</v>
      </c>
      <c r="AA232" s="468"/>
      <c r="AB232" s="467">
        <v>9.1659989999999997E-2</v>
      </c>
      <c r="AC232" s="467">
        <v>0.18016838000000002</v>
      </c>
      <c r="AD232" s="468">
        <v>100</v>
      </c>
      <c r="AE232" s="468">
        <v>6.7100000000000007E-2</v>
      </c>
      <c r="AF232" s="468"/>
      <c r="AG232" s="467">
        <v>8.2040880699999992</v>
      </c>
      <c r="AH232" s="467">
        <v>2.2996284500000002</v>
      </c>
      <c r="AI232" s="468">
        <v>14.301</v>
      </c>
      <c r="AJ232" s="478">
        <v>6.0056700000000003</v>
      </c>
    </row>
    <row r="233" spans="1:36" s="148" customFormat="1" ht="12" customHeight="1" x14ac:dyDescent="0.35">
      <c r="A233" s="720"/>
      <c r="B233" s="770"/>
      <c r="C233" s="368" t="s">
        <v>152</v>
      </c>
      <c r="D233" s="471">
        <v>121.58833992</v>
      </c>
      <c r="E233" s="471">
        <v>16.01891333</v>
      </c>
      <c r="F233" s="472">
        <v>6.7220000000000004</v>
      </c>
      <c r="G233" s="472"/>
      <c r="H233" s="471">
        <v>104.02543525999999</v>
      </c>
      <c r="I233" s="471">
        <v>13.631867679999999</v>
      </c>
      <c r="J233" s="472">
        <v>6.6859999999999999</v>
      </c>
      <c r="K233" s="472">
        <v>85.555440000000004</v>
      </c>
      <c r="L233" s="472"/>
      <c r="M233" s="471">
        <v>28.24353348</v>
      </c>
      <c r="N233" s="471">
        <v>4.6306368300000003</v>
      </c>
      <c r="O233" s="472">
        <v>8.3650000000000002</v>
      </c>
      <c r="P233" s="472">
        <v>23.228819999999999</v>
      </c>
      <c r="Q233" s="472"/>
      <c r="R233" s="471">
        <v>64.152952089999999</v>
      </c>
      <c r="S233" s="471">
        <v>9.4240306400000016</v>
      </c>
      <c r="T233" s="472">
        <v>7.4950000000000001</v>
      </c>
      <c r="U233" s="472">
        <v>52.762419999999999</v>
      </c>
      <c r="V233" s="472"/>
      <c r="W233" s="471">
        <v>65.631062609999987</v>
      </c>
      <c r="X233" s="471">
        <v>9.7152021000000008</v>
      </c>
      <c r="Y233" s="472">
        <v>7.5520000000000005</v>
      </c>
      <c r="Z233" s="472">
        <v>53.978090000000002</v>
      </c>
      <c r="AA233" s="472"/>
      <c r="AB233" s="471">
        <v>0.39745121</v>
      </c>
      <c r="AC233" s="471">
        <v>0.38822901999999998</v>
      </c>
      <c r="AD233" s="472">
        <v>49.836999999999996</v>
      </c>
      <c r="AE233" s="472">
        <v>0.32688</v>
      </c>
      <c r="AF233" s="472"/>
      <c r="AG233" s="471">
        <v>5.8752288300000002</v>
      </c>
      <c r="AH233" s="471">
        <v>2.1945863299999999</v>
      </c>
      <c r="AI233" s="472">
        <v>19.058</v>
      </c>
      <c r="AJ233" s="480">
        <v>4.8320699999999999</v>
      </c>
    </row>
    <row r="234" spans="1:36" s="148" customFormat="1" ht="12" customHeight="1" x14ac:dyDescent="0.35">
      <c r="A234" s="711" t="s">
        <v>107</v>
      </c>
      <c r="B234" s="766" t="s">
        <v>80</v>
      </c>
      <c r="C234" s="366" t="s">
        <v>70</v>
      </c>
      <c r="D234" s="467">
        <v>284.46794899000002</v>
      </c>
      <c r="E234" s="467">
        <v>7.1224662900000002</v>
      </c>
      <c r="F234" s="468">
        <v>1.2769999999999999</v>
      </c>
      <c r="G234" s="468"/>
      <c r="H234" s="467">
        <v>260.14219386999997</v>
      </c>
      <c r="I234" s="467">
        <v>6.8908590999999992</v>
      </c>
      <c r="J234" s="468">
        <v>1.351</v>
      </c>
      <c r="K234" s="468">
        <v>91.448679999999996</v>
      </c>
      <c r="L234" s="468"/>
      <c r="M234" s="467">
        <v>128.10114676000001</v>
      </c>
      <c r="N234" s="467">
        <v>5.8405636100000002</v>
      </c>
      <c r="O234" s="468">
        <v>2.3260000000000001</v>
      </c>
      <c r="P234" s="468">
        <v>45.031840000000003</v>
      </c>
      <c r="Q234" s="468"/>
      <c r="R234" s="467">
        <v>101.5020226</v>
      </c>
      <c r="S234" s="467">
        <v>6.6633933900000004</v>
      </c>
      <c r="T234" s="468">
        <v>3.3489999999999998</v>
      </c>
      <c r="U234" s="468">
        <v>35.681359999999998</v>
      </c>
      <c r="V234" s="468"/>
      <c r="W234" s="467">
        <v>144.14625164999998</v>
      </c>
      <c r="X234" s="467">
        <v>10.255215010000001</v>
      </c>
      <c r="Y234" s="468">
        <v>3.63</v>
      </c>
      <c r="Z234" s="468">
        <v>50.672229999999999</v>
      </c>
      <c r="AA234" s="468"/>
      <c r="AB234" s="467">
        <v>0.74276509999999996</v>
      </c>
      <c r="AC234" s="467">
        <v>0.46355911999999999</v>
      </c>
      <c r="AD234" s="468">
        <v>31.841999999999999</v>
      </c>
      <c r="AE234" s="468">
        <v>0.26111000000000001</v>
      </c>
      <c r="AF234" s="468"/>
      <c r="AG234" s="467">
        <v>20.653263970000001</v>
      </c>
      <c r="AH234" s="467">
        <v>4.7857231199999992</v>
      </c>
      <c r="AI234" s="468">
        <v>11.822000000000001</v>
      </c>
      <c r="AJ234" s="478">
        <v>7.2603099999999996</v>
      </c>
    </row>
    <row r="235" spans="1:36" s="148" customFormat="1" ht="12" customHeight="1" x14ac:dyDescent="0.35">
      <c r="A235" s="712"/>
      <c r="B235" s="767"/>
      <c r="C235" s="367" t="s">
        <v>151</v>
      </c>
      <c r="D235" s="467">
        <v>141.66919401000001</v>
      </c>
      <c r="E235" s="467">
        <v>3.89281006</v>
      </c>
      <c r="F235" s="468">
        <v>1.4019999999999999</v>
      </c>
      <c r="G235" s="468"/>
      <c r="H235" s="467">
        <v>128.51387831</v>
      </c>
      <c r="I235" s="467">
        <v>3.83530543</v>
      </c>
      <c r="J235" s="468">
        <v>1.5230000000000001</v>
      </c>
      <c r="K235" s="468">
        <v>90.714060000000003</v>
      </c>
      <c r="L235" s="468"/>
      <c r="M235" s="467">
        <v>78.767608800000005</v>
      </c>
      <c r="N235" s="467">
        <v>3.7605806799999999</v>
      </c>
      <c r="O235" s="468">
        <v>2.4359999999999999</v>
      </c>
      <c r="P235" s="468">
        <v>55.599670000000003</v>
      </c>
      <c r="Q235" s="468"/>
      <c r="R235" s="467">
        <v>49.22424728</v>
      </c>
      <c r="S235" s="467">
        <v>3.9231320799999998</v>
      </c>
      <c r="T235" s="468">
        <v>4.0659999999999998</v>
      </c>
      <c r="U235" s="468">
        <v>34.745910000000002</v>
      </c>
      <c r="V235" s="468"/>
      <c r="W235" s="467">
        <v>70.222173580000003</v>
      </c>
      <c r="X235" s="467">
        <v>5.4554297699999994</v>
      </c>
      <c r="Y235" s="468">
        <v>3.964</v>
      </c>
      <c r="Z235" s="468">
        <v>49.567709999999998</v>
      </c>
      <c r="AA235" s="468"/>
      <c r="AB235" s="467">
        <v>0.51713859000000006</v>
      </c>
      <c r="AC235" s="467">
        <v>0.37773669999999998</v>
      </c>
      <c r="AD235" s="468">
        <v>37.267000000000003</v>
      </c>
      <c r="AE235" s="468">
        <v>0.36503000000000002</v>
      </c>
      <c r="AF235" s="468"/>
      <c r="AG235" s="467">
        <v>10.82922872</v>
      </c>
      <c r="AH235" s="467">
        <v>2.6357066499999999</v>
      </c>
      <c r="AI235" s="468">
        <v>12.417999999999999</v>
      </c>
      <c r="AJ235" s="478">
        <v>7.6440299999999999</v>
      </c>
    </row>
    <row r="236" spans="1:36" s="148" customFormat="1" ht="12" customHeight="1" x14ac:dyDescent="0.35">
      <c r="A236" s="712"/>
      <c r="B236" s="767"/>
      <c r="C236" s="367" t="s">
        <v>152</v>
      </c>
      <c r="D236" s="467">
        <v>142.79875497</v>
      </c>
      <c r="E236" s="467">
        <v>4.1434440400000003</v>
      </c>
      <c r="F236" s="468">
        <v>1.48</v>
      </c>
      <c r="G236" s="468"/>
      <c r="H236" s="467">
        <v>131.62831555999998</v>
      </c>
      <c r="I236" s="467">
        <v>3.9296169799999996</v>
      </c>
      <c r="J236" s="468">
        <v>1.5230000000000001</v>
      </c>
      <c r="K236" s="468">
        <v>92.177499999999995</v>
      </c>
      <c r="L236" s="468"/>
      <c r="M236" s="467">
        <v>49.333537960000001</v>
      </c>
      <c r="N236" s="467">
        <v>3.3521213099999998</v>
      </c>
      <c r="O236" s="468">
        <v>3.4670000000000001</v>
      </c>
      <c r="P236" s="468">
        <v>34.547600000000003</v>
      </c>
      <c r="Q236" s="468"/>
      <c r="R236" s="467">
        <v>52.277775320000003</v>
      </c>
      <c r="S236" s="467">
        <v>3.6034862100000002</v>
      </c>
      <c r="T236" s="468">
        <v>3.5169999999999999</v>
      </c>
      <c r="U236" s="468">
        <v>36.609409999999997</v>
      </c>
      <c r="V236" s="468"/>
      <c r="W236" s="467">
        <v>73.924078070000007</v>
      </c>
      <c r="X236" s="467">
        <v>5.5604514700000003</v>
      </c>
      <c r="Y236" s="468">
        <v>3.8379999999999996</v>
      </c>
      <c r="Z236" s="468">
        <v>51.768009999999997</v>
      </c>
      <c r="AA236" s="468"/>
      <c r="AB236" s="467">
        <v>0.22562649999999998</v>
      </c>
      <c r="AC236" s="467">
        <v>0.27991876999999998</v>
      </c>
      <c r="AD236" s="468">
        <v>63.297000000000004</v>
      </c>
      <c r="AE236" s="468">
        <v>0.158</v>
      </c>
      <c r="AF236" s="468"/>
      <c r="AG236" s="467">
        <v>9.8240352500000014</v>
      </c>
      <c r="AH236" s="467">
        <v>2.6434009199999999</v>
      </c>
      <c r="AI236" s="468">
        <v>13.728000000000002</v>
      </c>
      <c r="AJ236" s="478">
        <v>6.8796400000000002</v>
      </c>
    </row>
    <row r="237" spans="1:36" s="148" customFormat="1" ht="12" customHeight="1" x14ac:dyDescent="0.35">
      <c r="A237" s="712"/>
      <c r="B237" s="768" t="s">
        <v>81</v>
      </c>
      <c r="C237" s="365" t="s">
        <v>70</v>
      </c>
      <c r="D237" s="469">
        <v>159.62592382</v>
      </c>
      <c r="E237" s="469">
        <v>20.774356700000002</v>
      </c>
      <c r="F237" s="470">
        <v>6.64</v>
      </c>
      <c r="G237" s="470"/>
      <c r="H237" s="469">
        <v>146.86284333</v>
      </c>
      <c r="I237" s="469">
        <v>19.041024539999999</v>
      </c>
      <c r="J237" s="470">
        <v>6.6150000000000002</v>
      </c>
      <c r="K237" s="470">
        <v>92.004379999999998</v>
      </c>
      <c r="L237" s="470"/>
      <c r="M237" s="469">
        <v>75.1045625</v>
      </c>
      <c r="N237" s="469">
        <v>10.11882194</v>
      </c>
      <c r="O237" s="470">
        <v>6.8739999999999997</v>
      </c>
      <c r="P237" s="470">
        <v>47.050350000000002</v>
      </c>
      <c r="Q237" s="470"/>
      <c r="R237" s="469">
        <v>57.966298540000004</v>
      </c>
      <c r="S237" s="469">
        <v>10.08310367</v>
      </c>
      <c r="T237" s="470">
        <v>8.875</v>
      </c>
      <c r="U237" s="470">
        <v>36.313839999999999</v>
      </c>
      <c r="V237" s="470"/>
      <c r="W237" s="469">
        <v>99.956659270000003</v>
      </c>
      <c r="X237" s="469">
        <v>14.20897828</v>
      </c>
      <c r="Y237" s="470">
        <v>7.2530000000000001</v>
      </c>
      <c r="Z237" s="470">
        <v>62.619309999999999</v>
      </c>
      <c r="AA237" s="470"/>
      <c r="AB237" s="469">
        <v>0.29184435000000003</v>
      </c>
      <c r="AC237" s="469">
        <v>0.30661358999999999</v>
      </c>
      <c r="AD237" s="470">
        <v>53.602000000000004</v>
      </c>
      <c r="AE237" s="470">
        <v>0.18282999999999999</v>
      </c>
      <c r="AF237" s="470"/>
      <c r="AG237" s="469">
        <v>9.6715722499999988</v>
      </c>
      <c r="AH237" s="469">
        <v>4.4396457800000002</v>
      </c>
      <c r="AI237" s="470">
        <v>23.419999999999998</v>
      </c>
      <c r="AJ237" s="479">
        <v>6.0589000000000004</v>
      </c>
    </row>
    <row r="238" spans="1:36" s="148" customFormat="1" ht="12" customHeight="1" x14ac:dyDescent="0.35">
      <c r="A238" s="712"/>
      <c r="B238" s="768"/>
      <c r="C238" s="365" t="s">
        <v>151</v>
      </c>
      <c r="D238" s="469">
        <v>75.568175330000003</v>
      </c>
      <c r="E238" s="469">
        <v>10.457550370000002</v>
      </c>
      <c r="F238" s="470">
        <v>7.06</v>
      </c>
      <c r="G238" s="470"/>
      <c r="H238" s="469">
        <v>68.773750580000012</v>
      </c>
      <c r="I238" s="469">
        <v>9.5029306600000005</v>
      </c>
      <c r="J238" s="470">
        <v>7.0499999999999989</v>
      </c>
      <c r="K238" s="470">
        <v>91.008880000000005</v>
      </c>
      <c r="L238" s="470"/>
      <c r="M238" s="469">
        <v>42.348074399999994</v>
      </c>
      <c r="N238" s="469">
        <v>6.1469558500000003</v>
      </c>
      <c r="O238" s="470">
        <v>7.4059999999999997</v>
      </c>
      <c r="P238" s="470">
        <v>56.039560000000002</v>
      </c>
      <c r="Q238" s="470"/>
      <c r="R238" s="469">
        <v>27.068528730000001</v>
      </c>
      <c r="S238" s="469">
        <v>5.1923340399999995</v>
      </c>
      <c r="T238" s="470">
        <v>9.786999999999999</v>
      </c>
      <c r="U238" s="470">
        <v>35.820010000000003</v>
      </c>
      <c r="V238" s="470"/>
      <c r="W238" s="469">
        <v>47.661094169999998</v>
      </c>
      <c r="X238" s="469">
        <v>7.2697837099999996</v>
      </c>
      <c r="Y238" s="470">
        <v>7.782</v>
      </c>
      <c r="Z238" s="470">
        <v>63.070329999999998</v>
      </c>
      <c r="AA238" s="470"/>
      <c r="AB238" s="469">
        <v>0.24625729999999998</v>
      </c>
      <c r="AC238" s="469">
        <v>0.29538765</v>
      </c>
      <c r="AD238" s="470">
        <v>61.199000000000005</v>
      </c>
      <c r="AE238" s="470">
        <v>0.32586999999999999</v>
      </c>
      <c r="AF238" s="470"/>
      <c r="AG238" s="469">
        <v>4.7411259000000001</v>
      </c>
      <c r="AH238" s="469">
        <v>2.27300908</v>
      </c>
      <c r="AI238" s="470">
        <v>24.46</v>
      </c>
      <c r="AJ238" s="479">
        <v>6.2739700000000003</v>
      </c>
    </row>
    <row r="239" spans="1:36" s="148" customFormat="1" ht="12" customHeight="1" x14ac:dyDescent="0.35">
      <c r="A239" s="712"/>
      <c r="B239" s="768"/>
      <c r="C239" s="365" t="s">
        <v>152</v>
      </c>
      <c r="D239" s="469">
        <v>84.057748489999994</v>
      </c>
      <c r="E239" s="469">
        <v>10.70953388</v>
      </c>
      <c r="F239" s="470">
        <v>6.5</v>
      </c>
      <c r="G239" s="470"/>
      <c r="H239" s="469">
        <v>78.089092749999992</v>
      </c>
      <c r="I239" s="469">
        <v>9.9351795799999998</v>
      </c>
      <c r="J239" s="470">
        <v>6.4909999999999997</v>
      </c>
      <c r="K239" s="470">
        <v>92.899339999999995</v>
      </c>
      <c r="L239" s="470"/>
      <c r="M239" s="469">
        <v>32.756488099999999</v>
      </c>
      <c r="N239" s="469">
        <v>4.58493832</v>
      </c>
      <c r="O239" s="470">
        <v>7.141</v>
      </c>
      <c r="P239" s="470">
        <v>38.969029999999997</v>
      </c>
      <c r="Q239" s="470"/>
      <c r="R239" s="469">
        <v>30.897769799999999</v>
      </c>
      <c r="S239" s="469">
        <v>5.3219367700000006</v>
      </c>
      <c r="T239" s="470">
        <v>8.7880000000000003</v>
      </c>
      <c r="U239" s="470">
        <v>36.75779</v>
      </c>
      <c r="V239" s="470"/>
      <c r="W239" s="469">
        <v>52.295565099999997</v>
      </c>
      <c r="X239" s="469">
        <v>7.3224514900000006</v>
      </c>
      <c r="Y239" s="470">
        <v>7.1440000000000001</v>
      </c>
      <c r="Z239" s="470">
        <v>62.213850000000001</v>
      </c>
      <c r="AA239" s="470"/>
      <c r="AB239" s="469">
        <v>4.5587049999999997E-2</v>
      </c>
      <c r="AC239" s="469">
        <v>8.935106000000001E-2</v>
      </c>
      <c r="AD239" s="470">
        <v>100</v>
      </c>
      <c r="AE239" s="470">
        <v>5.423E-2</v>
      </c>
      <c r="AF239" s="470"/>
      <c r="AG239" s="469">
        <v>4.9304463500000004</v>
      </c>
      <c r="AH239" s="469">
        <v>2.3894118400000002</v>
      </c>
      <c r="AI239" s="470">
        <v>24.725999999999999</v>
      </c>
      <c r="AJ239" s="479">
        <v>5.8655499999999998</v>
      </c>
    </row>
    <row r="240" spans="1:36" s="148" customFormat="1" ht="12" customHeight="1" x14ac:dyDescent="0.35">
      <c r="A240" s="712"/>
      <c r="B240" s="769" t="s">
        <v>82</v>
      </c>
      <c r="C240" s="367" t="s">
        <v>70</v>
      </c>
      <c r="D240" s="467">
        <v>124.84202517</v>
      </c>
      <c r="E240" s="467">
        <v>17.751373510000001</v>
      </c>
      <c r="F240" s="468">
        <v>7.2550000000000008</v>
      </c>
      <c r="G240" s="468"/>
      <c r="H240" s="467">
        <v>113.27935054</v>
      </c>
      <c r="I240" s="467">
        <v>16.121699029999998</v>
      </c>
      <c r="J240" s="468">
        <v>7.2609999999999992</v>
      </c>
      <c r="K240" s="468">
        <v>90.738159999999993</v>
      </c>
      <c r="L240" s="468"/>
      <c r="M240" s="467">
        <v>52.996584260000006</v>
      </c>
      <c r="N240" s="467">
        <v>8.0011107399999997</v>
      </c>
      <c r="O240" s="468">
        <v>7.7030000000000003</v>
      </c>
      <c r="P240" s="468">
        <v>42.450920000000004</v>
      </c>
      <c r="Q240" s="468"/>
      <c r="R240" s="467">
        <v>43.53572406</v>
      </c>
      <c r="S240" s="467">
        <v>7.2718696099999995</v>
      </c>
      <c r="T240" s="468">
        <v>8.5220000000000002</v>
      </c>
      <c r="U240" s="468">
        <v>34.87265</v>
      </c>
      <c r="V240" s="468"/>
      <c r="W240" s="467">
        <v>44.189592380000001</v>
      </c>
      <c r="X240" s="467">
        <v>7.91480081</v>
      </c>
      <c r="Y240" s="468">
        <v>9.1379999999999999</v>
      </c>
      <c r="Z240" s="468">
        <v>35.396410000000003</v>
      </c>
      <c r="AA240" s="468"/>
      <c r="AB240" s="467">
        <v>0.45092074999999998</v>
      </c>
      <c r="AC240" s="467">
        <v>0.36123262</v>
      </c>
      <c r="AD240" s="468">
        <v>40.872</v>
      </c>
      <c r="AE240" s="468">
        <v>0.36119000000000001</v>
      </c>
      <c r="AF240" s="468"/>
      <c r="AG240" s="467">
        <v>10.981691720000001</v>
      </c>
      <c r="AH240" s="467">
        <v>3.761431</v>
      </c>
      <c r="AI240" s="468">
        <v>17.474999999999998</v>
      </c>
      <c r="AJ240" s="478">
        <v>8.7964699999999993</v>
      </c>
    </row>
    <row r="241" spans="1:36" s="148" customFormat="1" ht="12" customHeight="1" x14ac:dyDescent="0.35">
      <c r="A241" s="712"/>
      <c r="B241" s="769"/>
      <c r="C241" s="367" t="s">
        <v>151</v>
      </c>
      <c r="D241" s="467">
        <v>66.101018679999996</v>
      </c>
      <c r="E241" s="467">
        <v>9.116634509999999</v>
      </c>
      <c r="F241" s="468">
        <v>7.0369999999999999</v>
      </c>
      <c r="G241" s="468"/>
      <c r="H241" s="467">
        <v>59.740127729999998</v>
      </c>
      <c r="I241" s="467">
        <v>8.3132863500000003</v>
      </c>
      <c r="J241" s="468">
        <v>7.1</v>
      </c>
      <c r="K241" s="468">
        <v>90.377020000000002</v>
      </c>
      <c r="L241" s="468"/>
      <c r="M241" s="467">
        <v>36.419534399999996</v>
      </c>
      <c r="N241" s="467">
        <v>5.5258114200000001</v>
      </c>
      <c r="O241" s="468">
        <v>7.7410000000000005</v>
      </c>
      <c r="P241" s="468">
        <v>55.096780000000003</v>
      </c>
      <c r="Q241" s="468"/>
      <c r="R241" s="467">
        <v>22.155718540000002</v>
      </c>
      <c r="S241" s="467">
        <v>3.89294641</v>
      </c>
      <c r="T241" s="468">
        <v>8.9649999999999999</v>
      </c>
      <c r="U241" s="468">
        <v>33.517969999999998</v>
      </c>
      <c r="V241" s="468"/>
      <c r="W241" s="467">
        <v>22.561079409999998</v>
      </c>
      <c r="X241" s="467">
        <v>4.1065664399999999</v>
      </c>
      <c r="Y241" s="468">
        <v>9.286999999999999</v>
      </c>
      <c r="Z241" s="468">
        <v>34.131210000000003</v>
      </c>
      <c r="AA241" s="468"/>
      <c r="AB241" s="467">
        <v>0.27088129999999999</v>
      </c>
      <c r="AC241" s="467">
        <v>0.24530658</v>
      </c>
      <c r="AD241" s="468">
        <v>46.203000000000003</v>
      </c>
      <c r="AE241" s="468">
        <v>0.4098</v>
      </c>
      <c r="AF241" s="468"/>
      <c r="AG241" s="467">
        <v>6.0881028200000005</v>
      </c>
      <c r="AH241" s="467">
        <v>2.2178494</v>
      </c>
      <c r="AI241" s="468">
        <v>18.585999999999999</v>
      </c>
      <c r="AJ241" s="478">
        <v>9.2103000000000002</v>
      </c>
    </row>
    <row r="242" spans="1:36" s="148" customFormat="1" ht="12" customHeight="1" x14ac:dyDescent="0.35">
      <c r="A242" s="713"/>
      <c r="B242" s="770"/>
      <c r="C242" s="368" t="s">
        <v>152</v>
      </c>
      <c r="D242" s="471">
        <v>58.741006479999996</v>
      </c>
      <c r="E242" s="471">
        <v>9.032378640000001</v>
      </c>
      <c r="F242" s="472">
        <v>7.8450000000000006</v>
      </c>
      <c r="G242" s="472"/>
      <c r="H242" s="471">
        <v>53.539222809999998</v>
      </c>
      <c r="I242" s="471">
        <v>8.18486096</v>
      </c>
      <c r="J242" s="472">
        <v>7.8</v>
      </c>
      <c r="K242" s="472">
        <v>91.144540000000006</v>
      </c>
      <c r="L242" s="472"/>
      <c r="M242" s="471">
        <v>16.577049859999999</v>
      </c>
      <c r="N242" s="471">
        <v>2.9983519599999999</v>
      </c>
      <c r="O242" s="472">
        <v>9.2279999999999998</v>
      </c>
      <c r="P242" s="472">
        <v>28.220580000000002</v>
      </c>
      <c r="Q242" s="472"/>
      <c r="R242" s="471">
        <v>21.380005519999997</v>
      </c>
      <c r="S242" s="471">
        <v>3.8096411199999998</v>
      </c>
      <c r="T242" s="472">
        <v>9.0910000000000011</v>
      </c>
      <c r="U242" s="472">
        <v>36.397069999999999</v>
      </c>
      <c r="V242" s="472"/>
      <c r="W242" s="471">
        <v>21.628512969999999</v>
      </c>
      <c r="X242" s="471">
        <v>4.2729629999999998</v>
      </c>
      <c r="Y242" s="472">
        <v>10.08</v>
      </c>
      <c r="Z242" s="472">
        <v>36.820129999999999</v>
      </c>
      <c r="AA242" s="472"/>
      <c r="AB242" s="471">
        <v>0.18003944999999999</v>
      </c>
      <c r="AC242" s="471">
        <v>0.26758934000000001</v>
      </c>
      <c r="AD242" s="472">
        <v>75.831000000000003</v>
      </c>
      <c r="AE242" s="472">
        <v>0.30649999999999999</v>
      </c>
      <c r="AF242" s="472"/>
      <c r="AG242" s="471">
        <v>4.8935889000000001</v>
      </c>
      <c r="AH242" s="471">
        <v>1.90915144</v>
      </c>
      <c r="AI242" s="472">
        <v>19.905000000000001</v>
      </c>
      <c r="AJ242" s="480">
        <v>8.3307900000000004</v>
      </c>
    </row>
    <row r="243" spans="1:36" s="148" customFormat="1" ht="12" customHeight="1" x14ac:dyDescent="0.35">
      <c r="A243" s="718" t="s">
        <v>108</v>
      </c>
      <c r="B243" s="766" t="s">
        <v>80</v>
      </c>
      <c r="C243" s="366" t="s">
        <v>70</v>
      </c>
      <c r="D243" s="467">
        <v>508.84060547000001</v>
      </c>
      <c r="E243" s="467">
        <v>36.782550100000002</v>
      </c>
      <c r="F243" s="468">
        <v>3.6880000000000002</v>
      </c>
      <c r="G243" s="468"/>
      <c r="H243" s="467">
        <v>476.89395737000001</v>
      </c>
      <c r="I243" s="467">
        <v>34.518566819999997</v>
      </c>
      <c r="J243" s="468">
        <v>3.6929999999999996</v>
      </c>
      <c r="K243" s="468">
        <v>93.721680000000006</v>
      </c>
      <c r="L243" s="468"/>
      <c r="M243" s="467">
        <v>256.55672642000002</v>
      </c>
      <c r="N243" s="467">
        <v>19.725118869999999</v>
      </c>
      <c r="O243" s="468">
        <v>3.923</v>
      </c>
      <c r="P243" s="468">
        <v>50.41986</v>
      </c>
      <c r="Q243" s="468"/>
      <c r="R243" s="467">
        <v>323.93587006000001</v>
      </c>
      <c r="S243" s="467">
        <v>30.362791550000001</v>
      </c>
      <c r="T243" s="468">
        <v>4.782</v>
      </c>
      <c r="U243" s="468">
        <v>63.661560000000001</v>
      </c>
      <c r="V243" s="468"/>
      <c r="W243" s="467">
        <v>338.62368605999995</v>
      </c>
      <c r="X243" s="467">
        <v>26.72206933</v>
      </c>
      <c r="Y243" s="468">
        <v>4.0259999999999998</v>
      </c>
      <c r="Z243" s="468">
        <v>66.548090000000002</v>
      </c>
      <c r="AA243" s="468"/>
      <c r="AB243" s="467">
        <v>0.11980616000000001</v>
      </c>
      <c r="AC243" s="467">
        <v>0.16705210000000001</v>
      </c>
      <c r="AD243" s="468">
        <v>71.14</v>
      </c>
      <c r="AE243" s="468">
        <v>2.3539999999999998E-2</v>
      </c>
      <c r="AF243" s="468"/>
      <c r="AG243" s="467">
        <v>9.5424529700000011</v>
      </c>
      <c r="AH243" s="467">
        <v>4.1751945400000006</v>
      </c>
      <c r="AI243" s="468">
        <v>22.323</v>
      </c>
      <c r="AJ243" s="478">
        <v>1.8753299999999999</v>
      </c>
    </row>
    <row r="244" spans="1:36" s="148" customFormat="1" ht="12" customHeight="1" x14ac:dyDescent="0.35">
      <c r="A244" s="719"/>
      <c r="B244" s="767"/>
      <c r="C244" s="367" t="s">
        <v>151</v>
      </c>
      <c r="D244" s="467">
        <v>239.79697661</v>
      </c>
      <c r="E244" s="467">
        <v>18.247004110000002</v>
      </c>
      <c r="F244" s="468">
        <v>3.8820000000000001</v>
      </c>
      <c r="G244" s="468"/>
      <c r="H244" s="467">
        <v>222.69963142</v>
      </c>
      <c r="I244" s="467">
        <v>16.83899439</v>
      </c>
      <c r="J244" s="468">
        <v>3.8580000000000005</v>
      </c>
      <c r="K244" s="468">
        <v>92.870069999999998</v>
      </c>
      <c r="L244" s="468"/>
      <c r="M244" s="467">
        <v>145.80605427</v>
      </c>
      <c r="N244" s="467">
        <v>10.97115037</v>
      </c>
      <c r="O244" s="468">
        <v>3.839</v>
      </c>
      <c r="P244" s="468">
        <v>60.803959999999996</v>
      </c>
      <c r="Q244" s="468"/>
      <c r="R244" s="467">
        <v>150.64570297</v>
      </c>
      <c r="S244" s="467">
        <v>14.724732620000001</v>
      </c>
      <c r="T244" s="468">
        <v>4.9870000000000001</v>
      </c>
      <c r="U244" s="468">
        <v>62.822189999999999</v>
      </c>
      <c r="V244" s="468"/>
      <c r="W244" s="467">
        <v>159.16408955</v>
      </c>
      <c r="X244" s="467">
        <v>13.32936299</v>
      </c>
      <c r="Y244" s="468">
        <v>4.2729999999999997</v>
      </c>
      <c r="Z244" s="468">
        <v>66.374520000000004</v>
      </c>
      <c r="AA244" s="468"/>
      <c r="AB244" s="467">
        <v>2.1196309999999999E-2</v>
      </c>
      <c r="AC244" s="467">
        <v>4.139201E-2</v>
      </c>
      <c r="AD244" s="468">
        <v>99.632000000000005</v>
      </c>
      <c r="AE244" s="468">
        <v>8.8400000000000006E-3</v>
      </c>
      <c r="AF244" s="468"/>
      <c r="AG244" s="467">
        <v>5.6592273200000003</v>
      </c>
      <c r="AH244" s="467">
        <v>2.8861706600000003</v>
      </c>
      <c r="AI244" s="468">
        <v>26.02</v>
      </c>
      <c r="AJ244" s="478">
        <v>2.3600099999999999</v>
      </c>
    </row>
    <row r="245" spans="1:36" s="148" customFormat="1" ht="12" customHeight="1" x14ac:dyDescent="0.35">
      <c r="A245" s="719"/>
      <c r="B245" s="767"/>
      <c r="C245" s="367" t="s">
        <v>152</v>
      </c>
      <c r="D245" s="467">
        <v>269.04362886000001</v>
      </c>
      <c r="E245" s="467">
        <v>20.107645680000001</v>
      </c>
      <c r="F245" s="468">
        <v>3.8129999999999997</v>
      </c>
      <c r="G245" s="468"/>
      <c r="H245" s="467">
        <v>254.19432595999999</v>
      </c>
      <c r="I245" s="467">
        <v>19.252201590000002</v>
      </c>
      <c r="J245" s="468">
        <v>3.8639999999999999</v>
      </c>
      <c r="K245" s="468">
        <v>94.480710000000002</v>
      </c>
      <c r="L245" s="468"/>
      <c r="M245" s="467">
        <v>110.75067215</v>
      </c>
      <c r="N245" s="467">
        <v>10.763765299999999</v>
      </c>
      <c r="O245" s="468">
        <v>4.9590000000000005</v>
      </c>
      <c r="P245" s="468">
        <v>41.164580000000001</v>
      </c>
      <c r="Q245" s="468"/>
      <c r="R245" s="467">
        <v>173.29016709000001</v>
      </c>
      <c r="S245" s="467">
        <v>17.038683219999999</v>
      </c>
      <c r="T245" s="468">
        <v>5.0170000000000003</v>
      </c>
      <c r="U245" s="468">
        <v>64.409689999999998</v>
      </c>
      <c r="V245" s="468"/>
      <c r="W245" s="467">
        <v>179.45959651000001</v>
      </c>
      <c r="X245" s="467">
        <v>14.99803019</v>
      </c>
      <c r="Y245" s="468">
        <v>4.2639999999999993</v>
      </c>
      <c r="Z245" s="468">
        <v>66.702789999999993</v>
      </c>
      <c r="AA245" s="468"/>
      <c r="AB245" s="467">
        <v>9.8609849999999999E-2</v>
      </c>
      <c r="AC245" s="467">
        <v>0.16190874999999999</v>
      </c>
      <c r="AD245" s="468">
        <v>83.771000000000001</v>
      </c>
      <c r="AE245" s="468">
        <v>3.6650000000000002E-2</v>
      </c>
      <c r="AF245" s="468"/>
      <c r="AG245" s="467">
        <v>3.88322565</v>
      </c>
      <c r="AH245" s="467">
        <v>1.8416313</v>
      </c>
      <c r="AI245" s="468">
        <v>24.196999999999999</v>
      </c>
      <c r="AJ245" s="478">
        <v>1.4433400000000001</v>
      </c>
    </row>
    <row r="246" spans="1:36" s="148" customFormat="1" ht="12" customHeight="1" x14ac:dyDescent="0.35">
      <c r="A246" s="719"/>
      <c r="B246" s="768" t="s">
        <v>81</v>
      </c>
      <c r="C246" s="365" t="s">
        <v>70</v>
      </c>
      <c r="D246" s="469">
        <v>451.39398717</v>
      </c>
      <c r="E246" s="469">
        <v>40.396577030000003</v>
      </c>
      <c r="F246" s="470">
        <v>4.5659999999999998</v>
      </c>
      <c r="G246" s="470"/>
      <c r="H246" s="469">
        <v>423.15436426000002</v>
      </c>
      <c r="I246" s="469">
        <v>37.821991529999998</v>
      </c>
      <c r="J246" s="470">
        <v>4.5600000000000005</v>
      </c>
      <c r="K246" s="470">
        <v>93.74391</v>
      </c>
      <c r="L246" s="470"/>
      <c r="M246" s="469">
        <v>229.59680858999999</v>
      </c>
      <c r="N246" s="469">
        <v>21.790910589999999</v>
      </c>
      <c r="O246" s="470">
        <v>4.8419999999999996</v>
      </c>
      <c r="P246" s="470">
        <v>50.863950000000003</v>
      </c>
      <c r="Q246" s="470"/>
      <c r="R246" s="469">
        <v>295.51010424000003</v>
      </c>
      <c r="S246" s="469">
        <v>31.94599474</v>
      </c>
      <c r="T246" s="470">
        <v>5.516</v>
      </c>
      <c r="U246" s="470">
        <v>65.46611</v>
      </c>
      <c r="V246" s="470"/>
      <c r="W246" s="469">
        <v>304.85416318</v>
      </c>
      <c r="X246" s="469">
        <v>28.667000599999998</v>
      </c>
      <c r="Y246" s="470">
        <v>4.798</v>
      </c>
      <c r="Z246" s="470">
        <v>67.536159999999995</v>
      </c>
      <c r="AA246" s="470"/>
      <c r="AB246" s="469">
        <v>0.10337787</v>
      </c>
      <c r="AC246" s="469">
        <v>0.16417481</v>
      </c>
      <c r="AD246" s="470">
        <v>81.025999999999996</v>
      </c>
      <c r="AE246" s="470">
        <v>2.29E-2</v>
      </c>
      <c r="AF246" s="470"/>
      <c r="AG246" s="469">
        <v>8.9084736799999984</v>
      </c>
      <c r="AH246" s="469">
        <v>4.1653538399999999</v>
      </c>
      <c r="AI246" s="470">
        <v>23.855999999999998</v>
      </c>
      <c r="AJ246" s="479">
        <v>1.9735499999999999</v>
      </c>
    </row>
    <row r="247" spans="1:36" s="148" customFormat="1" ht="12" customHeight="1" x14ac:dyDescent="0.35">
      <c r="A247" s="719"/>
      <c r="B247" s="768"/>
      <c r="C247" s="365" t="s">
        <v>151</v>
      </c>
      <c r="D247" s="469">
        <v>209.07652453</v>
      </c>
      <c r="E247" s="469">
        <v>20.24155373</v>
      </c>
      <c r="F247" s="470">
        <v>4.9390000000000001</v>
      </c>
      <c r="G247" s="470"/>
      <c r="H247" s="469">
        <v>194.17380449000001</v>
      </c>
      <c r="I247" s="469">
        <v>18.704061960000001</v>
      </c>
      <c r="J247" s="470">
        <v>4.915</v>
      </c>
      <c r="K247" s="470">
        <v>92.872119999999995</v>
      </c>
      <c r="L247" s="470"/>
      <c r="M247" s="469">
        <v>126.29642784999999</v>
      </c>
      <c r="N247" s="469">
        <v>12.33549657</v>
      </c>
      <c r="O247" s="470">
        <v>4.9829999999999997</v>
      </c>
      <c r="P247" s="470">
        <v>60.406799999999997</v>
      </c>
      <c r="Q247" s="470"/>
      <c r="R247" s="469">
        <v>136.3215064</v>
      </c>
      <c r="S247" s="469">
        <v>15.591371909999999</v>
      </c>
      <c r="T247" s="470">
        <v>5.835</v>
      </c>
      <c r="U247" s="470">
        <v>65.201729999999998</v>
      </c>
      <c r="V247" s="470"/>
      <c r="W247" s="469">
        <v>141.52000190000001</v>
      </c>
      <c r="X247" s="469">
        <v>14.33781012</v>
      </c>
      <c r="Y247" s="470">
        <v>5.1689999999999996</v>
      </c>
      <c r="Z247" s="470">
        <v>67.688140000000004</v>
      </c>
      <c r="AA247" s="470"/>
      <c r="AB247" s="469">
        <v>2.1196309999999999E-2</v>
      </c>
      <c r="AC247" s="469">
        <v>4.139201E-2</v>
      </c>
      <c r="AD247" s="470">
        <v>99.632000000000005</v>
      </c>
      <c r="AE247" s="470">
        <v>1.014E-2</v>
      </c>
      <c r="AF247" s="470"/>
      <c r="AG247" s="469">
        <v>5.2524154799999998</v>
      </c>
      <c r="AH247" s="469">
        <v>2.8778817600000002</v>
      </c>
      <c r="AI247" s="470">
        <v>27.955000000000002</v>
      </c>
      <c r="AJ247" s="479">
        <v>2.5122</v>
      </c>
    </row>
    <row r="248" spans="1:36" s="148" customFormat="1" ht="12" customHeight="1" x14ac:dyDescent="0.35">
      <c r="A248" s="719"/>
      <c r="B248" s="768"/>
      <c r="C248" s="365" t="s">
        <v>152</v>
      </c>
      <c r="D248" s="469">
        <v>242.31746264</v>
      </c>
      <c r="E248" s="469">
        <v>21.68808537</v>
      </c>
      <c r="F248" s="470">
        <v>4.5659999999999998</v>
      </c>
      <c r="G248" s="470"/>
      <c r="H248" s="469">
        <v>228.98055976999999</v>
      </c>
      <c r="I248" s="469">
        <v>20.664417929999999</v>
      </c>
      <c r="J248" s="470">
        <v>4.6040000000000001</v>
      </c>
      <c r="K248" s="470">
        <v>94.496099999999998</v>
      </c>
      <c r="L248" s="470"/>
      <c r="M248" s="469">
        <v>103.30038073999999</v>
      </c>
      <c r="N248" s="469">
        <v>11.348899450000001</v>
      </c>
      <c r="O248" s="470">
        <v>5.6050000000000004</v>
      </c>
      <c r="P248" s="470">
        <v>42.630180000000003</v>
      </c>
      <c r="Q248" s="470"/>
      <c r="R248" s="469">
        <v>159.18859784</v>
      </c>
      <c r="S248" s="469">
        <v>17.6980954</v>
      </c>
      <c r="T248" s="470">
        <v>5.6719999999999997</v>
      </c>
      <c r="U248" s="470">
        <v>65.694230000000005</v>
      </c>
      <c r="V248" s="470"/>
      <c r="W248" s="469">
        <v>163.33416127999999</v>
      </c>
      <c r="X248" s="469">
        <v>15.876161099999999</v>
      </c>
      <c r="Y248" s="470">
        <v>4.9590000000000005</v>
      </c>
      <c r="Z248" s="470">
        <v>67.405029999999996</v>
      </c>
      <c r="AA248" s="470"/>
      <c r="AB248" s="469">
        <v>8.2181560000000001E-2</v>
      </c>
      <c r="AC248" s="469">
        <v>0.15895542000000001</v>
      </c>
      <c r="AD248" s="470">
        <v>98.684000000000012</v>
      </c>
      <c r="AE248" s="470">
        <v>3.3910000000000003E-2</v>
      </c>
      <c r="AF248" s="470"/>
      <c r="AG248" s="469">
        <v>3.6560582100000003</v>
      </c>
      <c r="AH248" s="469">
        <v>1.8365897500000001</v>
      </c>
      <c r="AI248" s="470">
        <v>25.629999999999995</v>
      </c>
      <c r="AJ248" s="479">
        <v>1.5087900000000001</v>
      </c>
    </row>
    <row r="249" spans="1:36" s="148" customFormat="1" ht="12" customHeight="1" x14ac:dyDescent="0.35">
      <c r="A249" s="719"/>
      <c r="B249" s="769" t="s">
        <v>82</v>
      </c>
      <c r="C249" s="367" t="s">
        <v>70</v>
      </c>
      <c r="D249" s="467">
        <v>57.446618300000004</v>
      </c>
      <c r="E249" s="467">
        <v>13.669211750000001</v>
      </c>
      <c r="F249" s="468">
        <v>12.139999999999999</v>
      </c>
      <c r="G249" s="468"/>
      <c r="H249" s="467">
        <v>53.739593110000001</v>
      </c>
      <c r="I249" s="467">
        <v>12.767058179999999</v>
      </c>
      <c r="J249" s="468">
        <v>12.121</v>
      </c>
      <c r="K249" s="468">
        <v>93.54701</v>
      </c>
      <c r="L249" s="468"/>
      <c r="M249" s="467">
        <v>26.959917839999999</v>
      </c>
      <c r="N249" s="467">
        <v>6.4123782399999998</v>
      </c>
      <c r="O249" s="468">
        <v>12.135</v>
      </c>
      <c r="P249" s="468">
        <v>46.93038</v>
      </c>
      <c r="Q249" s="468"/>
      <c r="R249" s="467">
        <v>28.425765820000002</v>
      </c>
      <c r="S249" s="467">
        <v>7.2907209599999998</v>
      </c>
      <c r="T249" s="468">
        <v>13.086</v>
      </c>
      <c r="U249" s="468">
        <v>49.482050000000001</v>
      </c>
      <c r="V249" s="468"/>
      <c r="W249" s="467">
        <v>33.769522879999997</v>
      </c>
      <c r="X249" s="467">
        <v>8.2905436200000011</v>
      </c>
      <c r="Y249" s="468">
        <v>12.526000000000002</v>
      </c>
      <c r="Z249" s="468">
        <v>58.784179999999999</v>
      </c>
      <c r="AA249" s="468"/>
      <c r="AB249" s="467">
        <v>1.642828E-2</v>
      </c>
      <c r="AC249" s="467">
        <v>3.2249600000000003E-2</v>
      </c>
      <c r="AD249" s="468">
        <v>100</v>
      </c>
      <c r="AE249" s="468">
        <v>2.86E-2</v>
      </c>
      <c r="AF249" s="468"/>
      <c r="AG249" s="467">
        <v>0.63397928999999997</v>
      </c>
      <c r="AH249" s="467">
        <v>0.34614181999999999</v>
      </c>
      <c r="AI249" s="468">
        <v>27.855999999999998</v>
      </c>
      <c r="AJ249" s="478">
        <v>1.1035999999999999</v>
      </c>
    </row>
    <row r="250" spans="1:36" s="148" customFormat="1" ht="12" customHeight="1" x14ac:dyDescent="0.35">
      <c r="A250" s="719"/>
      <c r="B250" s="769"/>
      <c r="C250" s="367" t="s">
        <v>151</v>
      </c>
      <c r="D250" s="467">
        <v>30.720452079999998</v>
      </c>
      <c r="E250" s="467">
        <v>7.2883841399999998</v>
      </c>
      <c r="F250" s="468">
        <v>12.105</v>
      </c>
      <c r="G250" s="468"/>
      <c r="H250" s="467">
        <v>28.52582692</v>
      </c>
      <c r="I250" s="467">
        <v>6.7605642399999999</v>
      </c>
      <c r="J250" s="468">
        <v>12.092000000000001</v>
      </c>
      <c r="K250" s="468">
        <v>92.856139999999996</v>
      </c>
      <c r="L250" s="468"/>
      <c r="M250" s="467">
        <v>19.509626430000001</v>
      </c>
      <c r="N250" s="467">
        <v>4.5446809999999997</v>
      </c>
      <c r="O250" s="468">
        <v>11.885</v>
      </c>
      <c r="P250" s="468">
        <v>63.506959999999999</v>
      </c>
      <c r="Q250" s="468"/>
      <c r="R250" s="467">
        <v>14.32419657</v>
      </c>
      <c r="S250" s="467">
        <v>3.67859187</v>
      </c>
      <c r="T250" s="468">
        <v>13.103000000000002</v>
      </c>
      <c r="U250" s="468">
        <v>46.627560000000003</v>
      </c>
      <c r="V250" s="468"/>
      <c r="W250" s="467">
        <v>17.644087650000003</v>
      </c>
      <c r="X250" s="467">
        <v>4.38259563</v>
      </c>
      <c r="Y250" s="468">
        <v>12.673000000000002</v>
      </c>
      <c r="Z250" s="468">
        <v>57.434339999999999</v>
      </c>
      <c r="AA250" s="468"/>
      <c r="AB250" s="467">
        <v>0</v>
      </c>
      <c r="AC250" s="467">
        <v>0</v>
      </c>
      <c r="AD250" s="468" t="s">
        <v>84</v>
      </c>
      <c r="AE250" s="468">
        <v>0</v>
      </c>
      <c r="AF250" s="468"/>
      <c r="AG250" s="467">
        <v>0.40681184000000004</v>
      </c>
      <c r="AH250" s="467">
        <v>0.24234397999999999</v>
      </c>
      <c r="AI250" s="468">
        <v>30.393999999999998</v>
      </c>
      <c r="AJ250" s="478">
        <v>1.3242400000000001</v>
      </c>
    </row>
    <row r="251" spans="1:36" s="148" customFormat="1" ht="12" customHeight="1" x14ac:dyDescent="0.35">
      <c r="A251" s="720"/>
      <c r="B251" s="770"/>
      <c r="C251" s="368" t="s">
        <v>152</v>
      </c>
      <c r="D251" s="471">
        <v>26.72616622</v>
      </c>
      <c r="E251" s="471">
        <v>6.5483581299999996</v>
      </c>
      <c r="F251" s="472">
        <v>12.501000000000001</v>
      </c>
      <c r="G251" s="472"/>
      <c r="H251" s="471">
        <v>25.213766189999998</v>
      </c>
      <c r="I251" s="471">
        <v>6.1712281400000002</v>
      </c>
      <c r="J251" s="472">
        <v>12.488000000000001</v>
      </c>
      <c r="K251" s="472">
        <v>94.341130000000007</v>
      </c>
      <c r="L251" s="472"/>
      <c r="M251" s="471">
        <v>7.4502914100000002</v>
      </c>
      <c r="N251" s="471">
        <v>2.0678170100000002</v>
      </c>
      <c r="O251" s="472">
        <v>14.161000000000001</v>
      </c>
      <c r="P251" s="472">
        <v>27.876390000000001</v>
      </c>
      <c r="Q251" s="472"/>
      <c r="R251" s="471">
        <v>14.101569250000001</v>
      </c>
      <c r="S251" s="471">
        <v>3.7606828399999999</v>
      </c>
      <c r="T251" s="472">
        <v>13.605999999999998</v>
      </c>
      <c r="U251" s="472">
        <v>52.763159999999999</v>
      </c>
      <c r="V251" s="472"/>
      <c r="W251" s="471">
        <v>16.12543522</v>
      </c>
      <c r="X251" s="471">
        <v>4.0709170600000002</v>
      </c>
      <c r="Y251" s="472">
        <v>12.879999999999999</v>
      </c>
      <c r="Z251" s="472">
        <v>60.335760000000001</v>
      </c>
      <c r="AA251" s="472"/>
      <c r="AB251" s="471">
        <v>1.642828E-2</v>
      </c>
      <c r="AC251" s="471">
        <v>3.2249600000000003E-2</v>
      </c>
      <c r="AD251" s="472">
        <v>100</v>
      </c>
      <c r="AE251" s="472">
        <v>6.1469999999999997E-2</v>
      </c>
      <c r="AF251" s="472"/>
      <c r="AG251" s="471">
        <v>0.22716744</v>
      </c>
      <c r="AH251" s="471">
        <v>0.15797849999999999</v>
      </c>
      <c r="AI251" s="472">
        <v>35.481000000000002</v>
      </c>
      <c r="AJ251" s="480">
        <v>0.84997999999999996</v>
      </c>
    </row>
    <row r="252" spans="1:36" s="148" customFormat="1" ht="12" customHeight="1" x14ac:dyDescent="0.35">
      <c r="A252" s="711" t="s">
        <v>109</v>
      </c>
      <c r="B252" s="766" t="s">
        <v>80</v>
      </c>
      <c r="C252" s="366" t="s">
        <v>70</v>
      </c>
      <c r="D252" s="467">
        <v>846.94481906999999</v>
      </c>
      <c r="E252" s="467">
        <v>65.855788199999992</v>
      </c>
      <c r="F252" s="468">
        <v>3.9669999999999996</v>
      </c>
      <c r="G252" s="468"/>
      <c r="H252" s="467">
        <v>794.05174936999992</v>
      </c>
      <c r="I252" s="467">
        <v>61.940923769999998</v>
      </c>
      <c r="J252" s="468">
        <v>3.9800000000000004</v>
      </c>
      <c r="K252" s="468">
        <v>93.754840000000002</v>
      </c>
      <c r="L252" s="468"/>
      <c r="M252" s="467">
        <v>370.68621746999997</v>
      </c>
      <c r="N252" s="467">
        <v>37.054213929999996</v>
      </c>
      <c r="O252" s="468">
        <v>5.0999999999999996</v>
      </c>
      <c r="P252" s="468">
        <v>43.76746</v>
      </c>
      <c r="Q252" s="468"/>
      <c r="R252" s="467">
        <v>401.76366960000001</v>
      </c>
      <c r="S252" s="467">
        <v>45.092655409999999</v>
      </c>
      <c r="T252" s="468">
        <v>5.726</v>
      </c>
      <c r="U252" s="468">
        <v>47.436819999999997</v>
      </c>
      <c r="V252" s="468"/>
      <c r="W252" s="467">
        <v>494.44567252999997</v>
      </c>
      <c r="X252" s="467">
        <v>56.171484810000003</v>
      </c>
      <c r="Y252" s="468">
        <v>5.7959999999999994</v>
      </c>
      <c r="Z252" s="468">
        <v>58.379919999999998</v>
      </c>
      <c r="AA252" s="468"/>
      <c r="AB252" s="467">
        <v>1.7741357</v>
      </c>
      <c r="AC252" s="467">
        <v>1.57462616</v>
      </c>
      <c r="AD252" s="468">
        <v>45.283000000000001</v>
      </c>
      <c r="AE252" s="468">
        <v>0.20946999999999999</v>
      </c>
      <c r="AF252" s="468"/>
      <c r="AG252" s="467">
        <v>13.832191310000001</v>
      </c>
      <c r="AH252" s="467">
        <v>4.7362790400000003</v>
      </c>
      <c r="AI252" s="468">
        <v>17.47</v>
      </c>
      <c r="AJ252" s="478">
        <v>1.6331899999999999</v>
      </c>
    </row>
    <row r="253" spans="1:36" s="148" customFormat="1" ht="12" customHeight="1" x14ac:dyDescent="0.35">
      <c r="A253" s="712"/>
      <c r="B253" s="767"/>
      <c r="C253" s="367" t="s">
        <v>151</v>
      </c>
      <c r="D253" s="467">
        <v>397.49704617999998</v>
      </c>
      <c r="E253" s="467">
        <v>31.4217111</v>
      </c>
      <c r="F253" s="468">
        <v>4.0329999999999995</v>
      </c>
      <c r="G253" s="468"/>
      <c r="H253" s="467">
        <v>371.51747725000001</v>
      </c>
      <c r="I253" s="467">
        <v>30.052562089999999</v>
      </c>
      <c r="J253" s="468">
        <v>4.1269999999999998</v>
      </c>
      <c r="K253" s="468">
        <v>93.464209999999994</v>
      </c>
      <c r="L253" s="468"/>
      <c r="M253" s="467">
        <v>217.35615620999999</v>
      </c>
      <c r="N253" s="467">
        <v>21.159123569999998</v>
      </c>
      <c r="O253" s="468">
        <v>4.9669999999999996</v>
      </c>
      <c r="P253" s="468">
        <v>54.681199999999997</v>
      </c>
      <c r="Q253" s="468"/>
      <c r="R253" s="467">
        <v>190.19360373999999</v>
      </c>
      <c r="S253" s="467">
        <v>23.140700769999999</v>
      </c>
      <c r="T253" s="468">
        <v>6.2080000000000002</v>
      </c>
      <c r="U253" s="468">
        <v>47.847799999999999</v>
      </c>
      <c r="V253" s="468"/>
      <c r="W253" s="467">
        <v>234.89172201999997</v>
      </c>
      <c r="X253" s="467">
        <v>27.196414820000001</v>
      </c>
      <c r="Y253" s="468">
        <v>5.907</v>
      </c>
      <c r="Z253" s="468">
        <v>59.092700000000001</v>
      </c>
      <c r="AA253" s="468"/>
      <c r="AB253" s="467">
        <v>0.62488973999999997</v>
      </c>
      <c r="AC253" s="467">
        <v>0.79472376999999994</v>
      </c>
      <c r="AD253" s="468">
        <v>64.887</v>
      </c>
      <c r="AE253" s="468">
        <v>0.15720999999999999</v>
      </c>
      <c r="AF253" s="468"/>
      <c r="AG253" s="467">
        <v>5.8617759400000002</v>
      </c>
      <c r="AH253" s="467">
        <v>2.81793695</v>
      </c>
      <c r="AI253" s="468">
        <v>24.526999999999997</v>
      </c>
      <c r="AJ253" s="478">
        <v>1.4746699999999999</v>
      </c>
    </row>
    <row r="254" spans="1:36" s="148" customFormat="1" ht="12" customHeight="1" x14ac:dyDescent="0.35">
      <c r="A254" s="712"/>
      <c r="B254" s="767"/>
      <c r="C254" s="367" t="s">
        <v>152</v>
      </c>
      <c r="D254" s="467">
        <v>449.44777289000001</v>
      </c>
      <c r="E254" s="467">
        <v>36.458432139999999</v>
      </c>
      <c r="F254" s="468">
        <v>4.1390000000000002</v>
      </c>
      <c r="G254" s="468"/>
      <c r="H254" s="467">
        <v>422.53427211999997</v>
      </c>
      <c r="I254" s="467">
        <v>33.996889759999995</v>
      </c>
      <c r="J254" s="468">
        <v>4.1050000000000004</v>
      </c>
      <c r="K254" s="468">
        <v>94.011870000000002</v>
      </c>
      <c r="L254" s="468"/>
      <c r="M254" s="467">
        <v>153.33006125999998</v>
      </c>
      <c r="N254" s="467">
        <v>18.16030061</v>
      </c>
      <c r="O254" s="468">
        <v>6.0430000000000001</v>
      </c>
      <c r="P254" s="468">
        <v>34.115209999999998</v>
      </c>
      <c r="Q254" s="468"/>
      <c r="R254" s="467">
        <v>211.57006586</v>
      </c>
      <c r="S254" s="467">
        <v>24.456366129999999</v>
      </c>
      <c r="T254" s="468">
        <v>5.8979999999999997</v>
      </c>
      <c r="U254" s="468">
        <v>47.073340000000002</v>
      </c>
      <c r="V254" s="468"/>
      <c r="W254" s="467">
        <v>259.55395050999999</v>
      </c>
      <c r="X254" s="467">
        <v>30.83385534</v>
      </c>
      <c r="Y254" s="468">
        <v>6.0609999999999999</v>
      </c>
      <c r="Z254" s="468">
        <v>57.749519999999997</v>
      </c>
      <c r="AA254" s="468"/>
      <c r="AB254" s="467">
        <v>1.14924596</v>
      </c>
      <c r="AC254" s="467">
        <v>1.3534345800000001</v>
      </c>
      <c r="AD254" s="468">
        <v>60.085000000000001</v>
      </c>
      <c r="AE254" s="468">
        <v>0.25569999999999998</v>
      </c>
      <c r="AF254" s="468"/>
      <c r="AG254" s="467">
        <v>7.9704153699999996</v>
      </c>
      <c r="AH254" s="467">
        <v>3.7490265900000002</v>
      </c>
      <c r="AI254" s="468">
        <v>23.998000000000001</v>
      </c>
      <c r="AJ254" s="478">
        <v>1.77338</v>
      </c>
    </row>
    <row r="255" spans="1:36" s="148" customFormat="1" ht="12" customHeight="1" x14ac:dyDescent="0.35">
      <c r="A255" s="712"/>
      <c r="B255" s="768" t="s">
        <v>81</v>
      </c>
      <c r="C255" s="365" t="s">
        <v>70</v>
      </c>
      <c r="D255" s="469">
        <v>692.38928200999999</v>
      </c>
      <c r="E255" s="469">
        <v>74.147197860000006</v>
      </c>
      <c r="F255" s="470">
        <v>5.4640000000000004</v>
      </c>
      <c r="G255" s="470"/>
      <c r="H255" s="469">
        <v>647.92315194999992</v>
      </c>
      <c r="I255" s="469">
        <v>69.654623770000001</v>
      </c>
      <c r="J255" s="470">
        <v>5.4850000000000003</v>
      </c>
      <c r="K255" s="470">
        <v>93.577870000000004</v>
      </c>
      <c r="L255" s="470"/>
      <c r="M255" s="469">
        <v>315.61589565000003</v>
      </c>
      <c r="N255" s="469">
        <v>39.1056873</v>
      </c>
      <c r="O255" s="470">
        <v>6.3220000000000001</v>
      </c>
      <c r="P255" s="470">
        <v>45.583590000000001</v>
      </c>
      <c r="Q255" s="470"/>
      <c r="R255" s="469">
        <v>338.30621375999999</v>
      </c>
      <c r="S255" s="469">
        <v>47.69277005</v>
      </c>
      <c r="T255" s="470">
        <v>7.1929999999999996</v>
      </c>
      <c r="U255" s="470">
        <v>48.860689999999998</v>
      </c>
      <c r="V255" s="470"/>
      <c r="W255" s="469">
        <v>427.02298479000001</v>
      </c>
      <c r="X255" s="469">
        <v>58.951769859999999</v>
      </c>
      <c r="Y255" s="470">
        <v>7.0440000000000005</v>
      </c>
      <c r="Z255" s="470">
        <v>61.673830000000002</v>
      </c>
      <c r="AA255" s="470"/>
      <c r="AB255" s="469">
        <v>1.73310078</v>
      </c>
      <c r="AC255" s="469">
        <v>1.57384835</v>
      </c>
      <c r="AD255" s="470">
        <v>46.332000000000001</v>
      </c>
      <c r="AE255" s="470">
        <v>0.25030999999999998</v>
      </c>
      <c r="AF255" s="470"/>
      <c r="AG255" s="469">
        <v>10.761960719999999</v>
      </c>
      <c r="AH255" s="469">
        <v>4.6431163299999998</v>
      </c>
      <c r="AI255" s="470">
        <v>22.012</v>
      </c>
      <c r="AJ255" s="479">
        <v>1.5543199999999999</v>
      </c>
    </row>
    <row r="256" spans="1:36" s="148" customFormat="1" ht="12" customHeight="1" x14ac:dyDescent="0.35">
      <c r="A256" s="712"/>
      <c r="B256" s="768"/>
      <c r="C256" s="365" t="s">
        <v>151</v>
      </c>
      <c r="D256" s="469">
        <v>317.56856906000002</v>
      </c>
      <c r="E256" s="469">
        <v>35.659245949999999</v>
      </c>
      <c r="F256" s="470">
        <v>5.7290000000000001</v>
      </c>
      <c r="G256" s="470"/>
      <c r="H256" s="469">
        <v>296.21288549999997</v>
      </c>
      <c r="I256" s="469">
        <v>33.98244983</v>
      </c>
      <c r="J256" s="470">
        <v>5.8529999999999998</v>
      </c>
      <c r="K256" s="470">
        <v>93.27525</v>
      </c>
      <c r="L256" s="470"/>
      <c r="M256" s="469">
        <v>178.07284455999999</v>
      </c>
      <c r="N256" s="469">
        <v>22.227746149999998</v>
      </c>
      <c r="O256" s="470">
        <v>6.3689999999999998</v>
      </c>
      <c r="P256" s="470">
        <v>56.073830000000001</v>
      </c>
      <c r="Q256" s="470"/>
      <c r="R256" s="469">
        <v>157.86675962999999</v>
      </c>
      <c r="S256" s="469">
        <v>24.388126450000001</v>
      </c>
      <c r="T256" s="470">
        <v>7.8819999999999997</v>
      </c>
      <c r="U256" s="470">
        <v>49.711080000000003</v>
      </c>
      <c r="V256" s="470"/>
      <c r="W256" s="469">
        <v>200.65728761999998</v>
      </c>
      <c r="X256" s="469">
        <v>28.662916079999999</v>
      </c>
      <c r="Y256" s="470">
        <v>7.2880000000000003</v>
      </c>
      <c r="Z256" s="470">
        <v>63.185499999999998</v>
      </c>
      <c r="AA256" s="470"/>
      <c r="AB256" s="469">
        <v>0.62488973999999997</v>
      </c>
      <c r="AC256" s="469">
        <v>0.79472376999999994</v>
      </c>
      <c r="AD256" s="470">
        <v>64.887</v>
      </c>
      <c r="AE256" s="470">
        <v>0.19677</v>
      </c>
      <c r="AF256" s="470"/>
      <c r="AG256" s="469">
        <v>4.0995470300000001</v>
      </c>
      <c r="AH256" s="469">
        <v>2.7353010599999998</v>
      </c>
      <c r="AI256" s="470">
        <v>34.042000000000002</v>
      </c>
      <c r="AJ256" s="479">
        <v>1.2909200000000001</v>
      </c>
    </row>
    <row r="257" spans="1:36" s="148" customFormat="1" ht="12" customHeight="1" x14ac:dyDescent="0.35">
      <c r="A257" s="712"/>
      <c r="B257" s="768"/>
      <c r="C257" s="365" t="s">
        <v>152</v>
      </c>
      <c r="D257" s="469">
        <v>374.82071295000003</v>
      </c>
      <c r="E257" s="469">
        <v>40.406082339999998</v>
      </c>
      <c r="F257" s="470">
        <v>5.5</v>
      </c>
      <c r="G257" s="470"/>
      <c r="H257" s="469">
        <v>351.71026645000001</v>
      </c>
      <c r="I257" s="469">
        <v>37.663415220000005</v>
      </c>
      <c r="J257" s="470">
        <v>5.4640000000000004</v>
      </c>
      <c r="K257" s="470">
        <v>93.834270000000004</v>
      </c>
      <c r="L257" s="470"/>
      <c r="M257" s="469">
        <v>137.54305109000001</v>
      </c>
      <c r="N257" s="469">
        <v>18.914225050000002</v>
      </c>
      <c r="O257" s="470">
        <v>7.016</v>
      </c>
      <c r="P257" s="470">
        <v>36.695689999999999</v>
      </c>
      <c r="Q257" s="470"/>
      <c r="R257" s="469">
        <v>180.43945413</v>
      </c>
      <c r="S257" s="469">
        <v>25.70490895</v>
      </c>
      <c r="T257" s="470">
        <v>7.2679999999999998</v>
      </c>
      <c r="U257" s="470">
        <v>48.1402</v>
      </c>
      <c r="V257" s="470"/>
      <c r="W257" s="469">
        <v>226.36569717999998</v>
      </c>
      <c r="X257" s="469">
        <v>32.09746569</v>
      </c>
      <c r="Y257" s="470">
        <v>7.234</v>
      </c>
      <c r="Z257" s="470">
        <v>60.393059999999998</v>
      </c>
      <c r="AA257" s="470"/>
      <c r="AB257" s="469">
        <v>1.1082110399999998</v>
      </c>
      <c r="AC257" s="469">
        <v>1.3525574300000001</v>
      </c>
      <c r="AD257" s="470">
        <v>62.27</v>
      </c>
      <c r="AE257" s="470">
        <v>0.29565999999999998</v>
      </c>
      <c r="AF257" s="470"/>
      <c r="AG257" s="469">
        <v>6.6624136900000002</v>
      </c>
      <c r="AH257" s="469">
        <v>3.6989653800000002</v>
      </c>
      <c r="AI257" s="470">
        <v>28.326000000000001</v>
      </c>
      <c r="AJ257" s="479">
        <v>1.77749</v>
      </c>
    </row>
    <row r="258" spans="1:36" s="148" customFormat="1" ht="12" customHeight="1" x14ac:dyDescent="0.35">
      <c r="A258" s="712"/>
      <c r="B258" s="769" t="s">
        <v>82</v>
      </c>
      <c r="C258" s="367" t="s">
        <v>70</v>
      </c>
      <c r="D258" s="467">
        <v>154.55553706000001</v>
      </c>
      <c r="E258" s="467">
        <v>22.884241999999997</v>
      </c>
      <c r="F258" s="468">
        <v>7.5539999999999994</v>
      </c>
      <c r="G258" s="468"/>
      <c r="H258" s="467">
        <v>146.12859742000001</v>
      </c>
      <c r="I258" s="467">
        <v>21.567596130000002</v>
      </c>
      <c r="J258" s="468">
        <v>7.53</v>
      </c>
      <c r="K258" s="468">
        <v>94.547629999999998</v>
      </c>
      <c r="L258" s="468"/>
      <c r="M258" s="467">
        <v>55.070321819999997</v>
      </c>
      <c r="N258" s="467">
        <v>9.3094627199999991</v>
      </c>
      <c r="O258" s="468">
        <v>8.625</v>
      </c>
      <c r="P258" s="468">
        <v>35.631410000000002</v>
      </c>
      <c r="Q258" s="468"/>
      <c r="R258" s="467">
        <v>63.457455830000001</v>
      </c>
      <c r="S258" s="467">
        <v>12.53176457</v>
      </c>
      <c r="T258" s="468">
        <v>10.076000000000001</v>
      </c>
      <c r="U258" s="468">
        <v>41.058030000000002</v>
      </c>
      <c r="V258" s="468"/>
      <c r="W258" s="467">
        <v>67.422687740000001</v>
      </c>
      <c r="X258" s="467">
        <v>12.29637542</v>
      </c>
      <c r="Y258" s="468">
        <v>9.3049999999999997</v>
      </c>
      <c r="Z258" s="468">
        <v>43.623600000000003</v>
      </c>
      <c r="AA258" s="468"/>
      <c r="AB258" s="467">
        <v>4.1034920000000003E-2</v>
      </c>
      <c r="AC258" s="467">
        <v>5.6577019999999999E-2</v>
      </c>
      <c r="AD258" s="468">
        <v>70.344999999999999</v>
      </c>
      <c r="AE258" s="468">
        <v>2.6550000000000001E-2</v>
      </c>
      <c r="AF258" s="468"/>
      <c r="AG258" s="467">
        <v>3.07023059</v>
      </c>
      <c r="AH258" s="467">
        <v>1.1725423800000001</v>
      </c>
      <c r="AI258" s="468">
        <v>19.484999999999999</v>
      </c>
      <c r="AJ258" s="478">
        <v>1.9864900000000001</v>
      </c>
    </row>
    <row r="259" spans="1:36" s="148" customFormat="1" ht="12" customHeight="1" x14ac:dyDescent="0.35">
      <c r="A259" s="712"/>
      <c r="B259" s="769"/>
      <c r="C259" s="367" t="s">
        <v>151</v>
      </c>
      <c r="D259" s="467">
        <v>79.928477119999997</v>
      </c>
      <c r="E259" s="467">
        <v>11.89108274</v>
      </c>
      <c r="F259" s="468">
        <v>7.59</v>
      </c>
      <c r="G259" s="468"/>
      <c r="H259" s="467">
        <v>75.30459175</v>
      </c>
      <c r="I259" s="467">
        <v>11.24784301</v>
      </c>
      <c r="J259" s="468">
        <v>7.6210000000000004</v>
      </c>
      <c r="K259" s="468">
        <v>94.214969999999994</v>
      </c>
      <c r="L259" s="468"/>
      <c r="M259" s="467">
        <v>39.283311650000002</v>
      </c>
      <c r="N259" s="467">
        <v>6.4056349299999997</v>
      </c>
      <c r="O259" s="468">
        <v>8.32</v>
      </c>
      <c r="P259" s="468">
        <v>49.14808</v>
      </c>
      <c r="Q259" s="468"/>
      <c r="R259" s="467">
        <v>32.326844099999995</v>
      </c>
      <c r="S259" s="467">
        <v>6.3965603300000007</v>
      </c>
      <c r="T259" s="468">
        <v>10.095000000000001</v>
      </c>
      <c r="U259" s="468">
        <v>40.444710000000001</v>
      </c>
      <c r="V259" s="468"/>
      <c r="W259" s="467">
        <v>34.234434399999998</v>
      </c>
      <c r="X259" s="467">
        <v>6.2749682800000004</v>
      </c>
      <c r="Y259" s="468">
        <v>9.3520000000000003</v>
      </c>
      <c r="Z259" s="468">
        <v>42.831339999999997</v>
      </c>
      <c r="AA259" s="468"/>
      <c r="AB259" s="467">
        <v>0</v>
      </c>
      <c r="AC259" s="467">
        <v>0</v>
      </c>
      <c r="AD259" s="468" t="s">
        <v>84</v>
      </c>
      <c r="AE259" s="468">
        <v>0</v>
      </c>
      <c r="AF259" s="468"/>
      <c r="AG259" s="467">
        <v>1.7622289100000001</v>
      </c>
      <c r="AH259" s="467">
        <v>0.78228078000000001</v>
      </c>
      <c r="AI259" s="468">
        <v>22.649000000000001</v>
      </c>
      <c r="AJ259" s="478">
        <v>2.2047599999999998</v>
      </c>
    </row>
    <row r="260" spans="1:36" s="148" customFormat="1" ht="12" customHeight="1" x14ac:dyDescent="0.35">
      <c r="A260" s="713"/>
      <c r="B260" s="770"/>
      <c r="C260" s="368" t="s">
        <v>152</v>
      </c>
      <c r="D260" s="471">
        <v>74.627059940000009</v>
      </c>
      <c r="E260" s="471">
        <v>11.385705850000001</v>
      </c>
      <c r="F260" s="472">
        <v>7.7840000000000007</v>
      </c>
      <c r="G260" s="472"/>
      <c r="H260" s="471">
        <v>70.824005670000005</v>
      </c>
      <c r="I260" s="471">
        <v>10.722962920000001</v>
      </c>
      <c r="J260" s="472">
        <v>7.7249999999999996</v>
      </c>
      <c r="K260" s="472">
        <v>94.903919999999999</v>
      </c>
      <c r="L260" s="472"/>
      <c r="M260" s="471">
        <v>15.78701017</v>
      </c>
      <c r="N260" s="471">
        <v>3.4897729499999999</v>
      </c>
      <c r="O260" s="472">
        <v>11.278</v>
      </c>
      <c r="P260" s="472">
        <v>21.154540000000001</v>
      </c>
      <c r="Q260" s="472"/>
      <c r="R260" s="471">
        <v>31.130611730000002</v>
      </c>
      <c r="S260" s="471">
        <v>6.4174167600000001</v>
      </c>
      <c r="T260" s="472">
        <v>10.517999999999999</v>
      </c>
      <c r="U260" s="472">
        <v>41.714910000000003</v>
      </c>
      <c r="V260" s="472"/>
      <c r="W260" s="471">
        <v>33.188253340000003</v>
      </c>
      <c r="X260" s="471">
        <v>6.3442332200000005</v>
      </c>
      <c r="Y260" s="472">
        <v>9.7530000000000001</v>
      </c>
      <c r="Z260" s="472">
        <v>44.472140000000003</v>
      </c>
      <c r="AA260" s="472"/>
      <c r="AB260" s="471">
        <v>4.1034920000000003E-2</v>
      </c>
      <c r="AC260" s="471">
        <v>5.6577019999999999E-2</v>
      </c>
      <c r="AD260" s="472">
        <v>70.344999999999999</v>
      </c>
      <c r="AE260" s="472">
        <v>5.4989999999999997E-2</v>
      </c>
      <c r="AF260" s="472"/>
      <c r="AG260" s="471">
        <v>1.3080016800000001</v>
      </c>
      <c r="AH260" s="471">
        <v>0.65668475999999998</v>
      </c>
      <c r="AI260" s="472">
        <v>25.614999999999998</v>
      </c>
      <c r="AJ260" s="480">
        <v>1.7527200000000001</v>
      </c>
    </row>
    <row r="261" spans="1:36" s="148" customFormat="1" ht="12" customHeight="1" x14ac:dyDescent="0.35">
      <c r="A261" s="718" t="s">
        <v>110</v>
      </c>
      <c r="B261" s="766" t="s">
        <v>80</v>
      </c>
      <c r="C261" s="366" t="s">
        <v>70</v>
      </c>
      <c r="D261" s="473">
        <v>34.990585019999997</v>
      </c>
      <c r="E261" s="473">
        <v>3.7107483299999999</v>
      </c>
      <c r="F261" s="474">
        <v>5.4109999999999996</v>
      </c>
      <c r="G261" s="474"/>
      <c r="H261" s="473">
        <v>33.419039250000004</v>
      </c>
      <c r="I261" s="473">
        <v>3.48235333</v>
      </c>
      <c r="J261" s="474">
        <v>5.3159999999999998</v>
      </c>
      <c r="K261" s="474">
        <v>95.508660000000006</v>
      </c>
      <c r="L261" s="474"/>
      <c r="M261" s="473">
        <v>21.645234330000001</v>
      </c>
      <c r="N261" s="473">
        <v>2.4852087700000003</v>
      </c>
      <c r="O261" s="474">
        <v>5.8579999999999997</v>
      </c>
      <c r="P261" s="474">
        <v>61.860169999999997</v>
      </c>
      <c r="Q261" s="474"/>
      <c r="R261" s="473">
        <v>19.875803209999997</v>
      </c>
      <c r="S261" s="473">
        <v>2.54291066</v>
      </c>
      <c r="T261" s="474">
        <v>6.5280000000000005</v>
      </c>
      <c r="U261" s="474">
        <v>56.803289999999997</v>
      </c>
      <c r="V261" s="474"/>
      <c r="W261" s="473">
        <v>17.910347379999997</v>
      </c>
      <c r="X261" s="473">
        <v>2.6818156699999998</v>
      </c>
      <c r="Y261" s="474">
        <v>7.64</v>
      </c>
      <c r="Z261" s="474">
        <v>51.186190000000003</v>
      </c>
      <c r="AA261" s="474"/>
      <c r="AB261" s="473">
        <v>0.10940653</v>
      </c>
      <c r="AC261" s="473">
        <v>7.4813580000000005E-2</v>
      </c>
      <c r="AD261" s="474">
        <v>34.888000000000005</v>
      </c>
      <c r="AE261" s="474">
        <v>0.31267</v>
      </c>
      <c r="AF261" s="474"/>
      <c r="AG261" s="473">
        <v>1.7364667</v>
      </c>
      <c r="AH261" s="473">
        <v>1.0683173500000001</v>
      </c>
      <c r="AI261" s="474">
        <v>31.388999999999999</v>
      </c>
      <c r="AJ261" s="477">
        <v>4.9626700000000001</v>
      </c>
    </row>
    <row r="262" spans="1:36" s="148" customFormat="1" ht="12" customHeight="1" x14ac:dyDescent="0.35">
      <c r="A262" s="719"/>
      <c r="B262" s="767"/>
      <c r="C262" s="367" t="s">
        <v>151</v>
      </c>
      <c r="D262" s="467">
        <v>16.67323292</v>
      </c>
      <c r="E262" s="467">
        <v>1.8908469800000001</v>
      </c>
      <c r="F262" s="468">
        <v>5.7860000000000005</v>
      </c>
      <c r="G262" s="468"/>
      <c r="H262" s="467">
        <v>15.87008058</v>
      </c>
      <c r="I262" s="467">
        <v>1.7685166300000001</v>
      </c>
      <c r="J262" s="468">
        <v>5.6859999999999999</v>
      </c>
      <c r="K262" s="468">
        <v>95.182980000000001</v>
      </c>
      <c r="L262" s="468"/>
      <c r="M262" s="467">
        <v>11.17521447</v>
      </c>
      <c r="N262" s="467">
        <v>1.2785603400000001</v>
      </c>
      <c r="O262" s="468">
        <v>5.8369999999999997</v>
      </c>
      <c r="P262" s="468">
        <v>67.024879999999996</v>
      </c>
      <c r="Q262" s="468"/>
      <c r="R262" s="467">
        <v>9.4184357700000003</v>
      </c>
      <c r="S262" s="467">
        <v>1.28669659</v>
      </c>
      <c r="T262" s="468">
        <v>6.97</v>
      </c>
      <c r="U262" s="468">
        <v>56.48836</v>
      </c>
      <c r="V262" s="468"/>
      <c r="W262" s="467">
        <v>8.1930476799999994</v>
      </c>
      <c r="X262" s="467">
        <v>1.3284057</v>
      </c>
      <c r="Y262" s="468">
        <v>8.2720000000000002</v>
      </c>
      <c r="Z262" s="468">
        <v>49.138930000000002</v>
      </c>
      <c r="AA262" s="468"/>
      <c r="AB262" s="467">
        <v>9.5515799999999988E-3</v>
      </c>
      <c r="AC262" s="467">
        <v>1.8621330000000002E-2</v>
      </c>
      <c r="AD262" s="468">
        <v>99.466999999999999</v>
      </c>
      <c r="AE262" s="468">
        <v>5.7290000000000001E-2</v>
      </c>
      <c r="AF262" s="468"/>
      <c r="AG262" s="467">
        <v>0.80472973999999997</v>
      </c>
      <c r="AH262" s="467">
        <v>0.49618029999999996</v>
      </c>
      <c r="AI262" s="468">
        <v>31.458000000000002</v>
      </c>
      <c r="AJ262" s="478">
        <v>4.8264800000000001</v>
      </c>
    </row>
    <row r="263" spans="1:36" s="148" customFormat="1" ht="12" customHeight="1" x14ac:dyDescent="0.35">
      <c r="A263" s="719"/>
      <c r="B263" s="767"/>
      <c r="C263" s="367" t="s">
        <v>152</v>
      </c>
      <c r="D263" s="467">
        <v>18.317352100000001</v>
      </c>
      <c r="E263" s="467">
        <v>2.0502237799999996</v>
      </c>
      <c r="F263" s="468">
        <v>5.7110000000000003</v>
      </c>
      <c r="G263" s="468"/>
      <c r="H263" s="467">
        <v>17.548958679999998</v>
      </c>
      <c r="I263" s="467">
        <v>1.93526785</v>
      </c>
      <c r="J263" s="468">
        <v>5.6259999999999994</v>
      </c>
      <c r="K263" s="468">
        <v>95.805109999999999</v>
      </c>
      <c r="L263" s="468"/>
      <c r="M263" s="467">
        <v>10.470019860000001</v>
      </c>
      <c r="N263" s="467">
        <v>1.3829245100000001</v>
      </c>
      <c r="O263" s="468">
        <v>6.7390000000000008</v>
      </c>
      <c r="P263" s="468">
        <v>57.159019999999998</v>
      </c>
      <c r="Q263" s="468"/>
      <c r="R263" s="467">
        <v>10.457367440000001</v>
      </c>
      <c r="S263" s="467">
        <v>1.4163133299999999</v>
      </c>
      <c r="T263" s="468">
        <v>6.9099999999999993</v>
      </c>
      <c r="U263" s="468">
        <v>57.089950000000002</v>
      </c>
      <c r="V263" s="468"/>
      <c r="W263" s="467">
        <v>9.717299689999999</v>
      </c>
      <c r="X263" s="467">
        <v>1.48268518</v>
      </c>
      <c r="Y263" s="468">
        <v>7.7850000000000001</v>
      </c>
      <c r="Z263" s="468">
        <v>53.049700000000001</v>
      </c>
      <c r="AA263" s="468"/>
      <c r="AB263" s="467">
        <v>9.9854949999999998E-2</v>
      </c>
      <c r="AC263" s="467">
        <v>7.2819040000000002E-2</v>
      </c>
      <c r="AD263" s="468">
        <v>37.207000000000001</v>
      </c>
      <c r="AE263" s="468">
        <v>0.54513999999999996</v>
      </c>
      <c r="AF263" s="468"/>
      <c r="AG263" s="467">
        <v>0.93173697</v>
      </c>
      <c r="AH263" s="467">
        <v>0.60783671000000006</v>
      </c>
      <c r="AI263" s="468">
        <v>33.284000000000006</v>
      </c>
      <c r="AJ263" s="478">
        <v>5.0866400000000001</v>
      </c>
    </row>
    <row r="264" spans="1:36" s="148" customFormat="1" ht="12" customHeight="1" x14ac:dyDescent="0.35">
      <c r="A264" s="719"/>
      <c r="B264" s="768" t="s">
        <v>81</v>
      </c>
      <c r="C264" s="365" t="s">
        <v>70</v>
      </c>
      <c r="D264" s="469">
        <v>34.990585019999997</v>
      </c>
      <c r="E264" s="469">
        <v>3.7107483299999999</v>
      </c>
      <c r="F264" s="470">
        <v>5.4109999999999996</v>
      </c>
      <c r="G264" s="470"/>
      <c r="H264" s="469">
        <v>33.419039250000004</v>
      </c>
      <c r="I264" s="469">
        <v>3.48235333</v>
      </c>
      <c r="J264" s="470">
        <v>5.3159999999999998</v>
      </c>
      <c r="K264" s="470">
        <v>95.508660000000006</v>
      </c>
      <c r="L264" s="470"/>
      <c r="M264" s="469">
        <v>21.645234330000001</v>
      </c>
      <c r="N264" s="469">
        <v>2.4852087700000003</v>
      </c>
      <c r="O264" s="470">
        <v>5.8579999999999997</v>
      </c>
      <c r="P264" s="470">
        <v>61.860169999999997</v>
      </c>
      <c r="Q264" s="470"/>
      <c r="R264" s="469">
        <v>19.875803209999997</v>
      </c>
      <c r="S264" s="469">
        <v>2.54291066</v>
      </c>
      <c r="T264" s="470">
        <v>6.5280000000000005</v>
      </c>
      <c r="U264" s="470">
        <v>56.803289999999997</v>
      </c>
      <c r="V264" s="470"/>
      <c r="W264" s="469">
        <v>17.910347379999997</v>
      </c>
      <c r="X264" s="469">
        <v>2.6818156699999998</v>
      </c>
      <c r="Y264" s="470">
        <v>7.64</v>
      </c>
      <c r="Z264" s="470">
        <v>51.186190000000003</v>
      </c>
      <c r="AA264" s="470"/>
      <c r="AB264" s="469">
        <v>0.10940653</v>
      </c>
      <c r="AC264" s="469">
        <v>7.4813580000000005E-2</v>
      </c>
      <c r="AD264" s="470">
        <v>34.888000000000005</v>
      </c>
      <c r="AE264" s="470">
        <v>0.31267</v>
      </c>
      <c r="AF264" s="470"/>
      <c r="AG264" s="469">
        <v>1.7364667</v>
      </c>
      <c r="AH264" s="469">
        <v>1.0683173500000001</v>
      </c>
      <c r="AI264" s="470">
        <v>31.388999999999999</v>
      </c>
      <c r="AJ264" s="479">
        <v>4.9626700000000001</v>
      </c>
    </row>
    <row r="265" spans="1:36" s="148" customFormat="1" ht="12" customHeight="1" x14ac:dyDescent="0.35">
      <c r="A265" s="719"/>
      <c r="B265" s="768"/>
      <c r="C265" s="365" t="s">
        <v>151</v>
      </c>
      <c r="D265" s="469">
        <v>16.67323292</v>
      </c>
      <c r="E265" s="469">
        <v>1.8908469800000001</v>
      </c>
      <c r="F265" s="470">
        <v>5.7860000000000005</v>
      </c>
      <c r="G265" s="470"/>
      <c r="H265" s="469">
        <v>15.87008058</v>
      </c>
      <c r="I265" s="469">
        <v>1.7685166300000001</v>
      </c>
      <c r="J265" s="470">
        <v>5.6859999999999999</v>
      </c>
      <c r="K265" s="470">
        <v>95.182980000000001</v>
      </c>
      <c r="L265" s="470"/>
      <c r="M265" s="469">
        <v>11.17521447</v>
      </c>
      <c r="N265" s="469">
        <v>1.2785603400000001</v>
      </c>
      <c r="O265" s="470">
        <v>5.8369999999999997</v>
      </c>
      <c r="P265" s="470">
        <v>67.024879999999996</v>
      </c>
      <c r="Q265" s="470"/>
      <c r="R265" s="469">
        <v>9.4184357700000003</v>
      </c>
      <c r="S265" s="469">
        <v>1.28669659</v>
      </c>
      <c r="T265" s="470">
        <v>6.97</v>
      </c>
      <c r="U265" s="470">
        <v>56.48836</v>
      </c>
      <c r="V265" s="470"/>
      <c r="W265" s="469">
        <v>8.1930476799999994</v>
      </c>
      <c r="X265" s="469">
        <v>1.3284057</v>
      </c>
      <c r="Y265" s="470">
        <v>8.2720000000000002</v>
      </c>
      <c r="Z265" s="470">
        <v>49.138930000000002</v>
      </c>
      <c r="AA265" s="470"/>
      <c r="AB265" s="469">
        <v>9.5515799999999988E-3</v>
      </c>
      <c r="AC265" s="469">
        <v>1.8621330000000002E-2</v>
      </c>
      <c r="AD265" s="470">
        <v>99.466999999999999</v>
      </c>
      <c r="AE265" s="470">
        <v>5.7290000000000001E-2</v>
      </c>
      <c r="AF265" s="470"/>
      <c r="AG265" s="469">
        <v>0.80472973999999997</v>
      </c>
      <c r="AH265" s="469">
        <v>0.49618029999999996</v>
      </c>
      <c r="AI265" s="470">
        <v>31.458000000000002</v>
      </c>
      <c r="AJ265" s="479">
        <v>4.8264800000000001</v>
      </c>
    </row>
    <row r="266" spans="1:36" s="148" customFormat="1" ht="12" customHeight="1" x14ac:dyDescent="0.35">
      <c r="A266" s="720"/>
      <c r="B266" s="768"/>
      <c r="C266" s="365" t="s">
        <v>152</v>
      </c>
      <c r="D266" s="475">
        <v>18.317352100000001</v>
      </c>
      <c r="E266" s="475">
        <v>2.0502237799999996</v>
      </c>
      <c r="F266" s="476">
        <v>5.7110000000000003</v>
      </c>
      <c r="G266" s="476"/>
      <c r="H266" s="475">
        <v>17.548958679999998</v>
      </c>
      <c r="I266" s="475">
        <v>1.93526785</v>
      </c>
      <c r="J266" s="476">
        <v>5.6259999999999994</v>
      </c>
      <c r="K266" s="476">
        <v>95.805109999999999</v>
      </c>
      <c r="L266" s="476"/>
      <c r="M266" s="475">
        <v>10.470019860000001</v>
      </c>
      <c r="N266" s="475">
        <v>1.3829245100000001</v>
      </c>
      <c r="O266" s="476">
        <v>6.7390000000000008</v>
      </c>
      <c r="P266" s="476">
        <v>57.159019999999998</v>
      </c>
      <c r="Q266" s="476"/>
      <c r="R266" s="475">
        <v>10.457367440000001</v>
      </c>
      <c r="S266" s="475">
        <v>1.4163133299999999</v>
      </c>
      <c r="T266" s="476">
        <v>6.9099999999999993</v>
      </c>
      <c r="U266" s="476">
        <v>57.089950000000002</v>
      </c>
      <c r="V266" s="476"/>
      <c r="W266" s="475">
        <v>9.717299689999999</v>
      </c>
      <c r="X266" s="475">
        <v>1.48268518</v>
      </c>
      <c r="Y266" s="476">
        <v>7.7850000000000001</v>
      </c>
      <c r="Z266" s="476">
        <v>53.049700000000001</v>
      </c>
      <c r="AA266" s="476"/>
      <c r="AB266" s="475">
        <v>9.9854949999999998E-2</v>
      </c>
      <c r="AC266" s="475">
        <v>7.2819040000000002E-2</v>
      </c>
      <c r="AD266" s="476">
        <v>37.207000000000001</v>
      </c>
      <c r="AE266" s="476">
        <v>0.54513999999999996</v>
      </c>
      <c r="AF266" s="476"/>
      <c r="AG266" s="475">
        <v>0.93173697</v>
      </c>
      <c r="AH266" s="475">
        <v>0.60783671000000006</v>
      </c>
      <c r="AI266" s="476">
        <v>33.284000000000006</v>
      </c>
      <c r="AJ266" s="481">
        <v>5.0866400000000001</v>
      </c>
    </row>
    <row r="267" spans="1:36" s="148" customFormat="1" ht="12" customHeight="1" x14ac:dyDescent="0.35">
      <c r="A267" s="711" t="s">
        <v>111</v>
      </c>
      <c r="B267" s="766" t="s">
        <v>80</v>
      </c>
      <c r="C267" s="366" t="s">
        <v>70</v>
      </c>
      <c r="D267" s="467">
        <v>1996.9276065199999</v>
      </c>
      <c r="E267" s="467">
        <v>62.767830679999996</v>
      </c>
      <c r="F267" s="468">
        <v>1.6039999999999999</v>
      </c>
      <c r="G267" s="468"/>
      <c r="H267" s="467">
        <v>1800.0667959499999</v>
      </c>
      <c r="I267" s="467">
        <v>55.57885649</v>
      </c>
      <c r="J267" s="468">
        <v>1.575</v>
      </c>
      <c r="K267" s="468">
        <v>90.141819999999996</v>
      </c>
      <c r="L267" s="468"/>
      <c r="M267" s="467">
        <v>834.74557966000009</v>
      </c>
      <c r="N267" s="467">
        <v>41.07842754</v>
      </c>
      <c r="O267" s="468">
        <v>2.5110000000000001</v>
      </c>
      <c r="P267" s="468">
        <v>41.801490000000001</v>
      </c>
      <c r="Q267" s="468"/>
      <c r="R267" s="467">
        <v>1157.87293163</v>
      </c>
      <c r="S267" s="467">
        <v>66.287938280000006</v>
      </c>
      <c r="T267" s="468">
        <v>2.9209999999999998</v>
      </c>
      <c r="U267" s="468">
        <v>57.98272</v>
      </c>
      <c r="V267" s="468"/>
      <c r="W267" s="467">
        <v>1432.96746377</v>
      </c>
      <c r="X267" s="467">
        <v>68.657531879999993</v>
      </c>
      <c r="Y267" s="468">
        <v>2.4449999999999998</v>
      </c>
      <c r="Z267" s="468">
        <v>71.758610000000004</v>
      </c>
      <c r="AA267" s="468"/>
      <c r="AB267" s="467">
        <v>5.2692727599999998</v>
      </c>
      <c r="AC267" s="467">
        <v>3.5834567900000001</v>
      </c>
      <c r="AD267" s="468">
        <v>34.697000000000003</v>
      </c>
      <c r="AE267" s="468">
        <v>0.26386999999999999</v>
      </c>
      <c r="AF267" s="468"/>
      <c r="AG267" s="467">
        <v>60.581479389999998</v>
      </c>
      <c r="AH267" s="467">
        <v>11.299706759999999</v>
      </c>
      <c r="AI267" s="468">
        <v>9.516</v>
      </c>
      <c r="AJ267" s="478">
        <v>3.0337299999999998</v>
      </c>
    </row>
    <row r="268" spans="1:36" s="148" customFormat="1" ht="12" customHeight="1" x14ac:dyDescent="0.35">
      <c r="A268" s="712"/>
      <c r="B268" s="767"/>
      <c r="C268" s="367" t="s">
        <v>151</v>
      </c>
      <c r="D268" s="467">
        <v>968.29191500000002</v>
      </c>
      <c r="E268" s="467">
        <v>31.916330160000001</v>
      </c>
      <c r="F268" s="468">
        <v>1.6820000000000002</v>
      </c>
      <c r="G268" s="468"/>
      <c r="H268" s="467">
        <v>865.25656348999996</v>
      </c>
      <c r="I268" s="467">
        <v>27.743919819999999</v>
      </c>
      <c r="J268" s="468">
        <v>1.6359999999999999</v>
      </c>
      <c r="K268" s="468">
        <v>89.359059999999999</v>
      </c>
      <c r="L268" s="468"/>
      <c r="M268" s="467">
        <v>489.72962842000004</v>
      </c>
      <c r="N268" s="467">
        <v>22.50409161</v>
      </c>
      <c r="O268" s="468">
        <v>2.3439999999999999</v>
      </c>
      <c r="P268" s="468">
        <v>50.576650000000001</v>
      </c>
      <c r="Q268" s="468"/>
      <c r="R268" s="467">
        <v>553.60548965999999</v>
      </c>
      <c r="S268" s="467">
        <v>36.056499300000006</v>
      </c>
      <c r="T268" s="468">
        <v>3.3230000000000004</v>
      </c>
      <c r="U268" s="468">
        <v>57.173409999999997</v>
      </c>
      <c r="V268" s="468"/>
      <c r="W268" s="467">
        <v>683.78248412000005</v>
      </c>
      <c r="X268" s="467">
        <v>34.223789549999999</v>
      </c>
      <c r="Y268" s="468">
        <v>2.5539999999999998</v>
      </c>
      <c r="Z268" s="468">
        <v>70.61739</v>
      </c>
      <c r="AA268" s="468"/>
      <c r="AB268" s="467">
        <v>4.2899513599999999</v>
      </c>
      <c r="AC268" s="467">
        <v>3.3619355799999999</v>
      </c>
      <c r="AD268" s="468">
        <v>39.983999999999995</v>
      </c>
      <c r="AE268" s="468">
        <v>0.44303999999999999</v>
      </c>
      <c r="AF268" s="468"/>
      <c r="AG268" s="467">
        <v>34.40762952</v>
      </c>
      <c r="AH268" s="467">
        <v>7.9962647100000002</v>
      </c>
      <c r="AI268" s="468">
        <v>11.856999999999999</v>
      </c>
      <c r="AJ268" s="478">
        <v>3.5534400000000002</v>
      </c>
    </row>
    <row r="269" spans="1:36" s="148" customFormat="1" ht="12" customHeight="1" x14ac:dyDescent="0.35">
      <c r="A269" s="712"/>
      <c r="B269" s="767"/>
      <c r="C269" s="367" t="s">
        <v>152</v>
      </c>
      <c r="D269" s="467">
        <v>1028.6356915199999</v>
      </c>
      <c r="E269" s="467">
        <v>35.151871460000002</v>
      </c>
      <c r="F269" s="468">
        <v>1.744</v>
      </c>
      <c r="G269" s="468"/>
      <c r="H269" s="467">
        <v>934.81023247000007</v>
      </c>
      <c r="I269" s="467">
        <v>31.83332532</v>
      </c>
      <c r="J269" s="468">
        <v>1.7370000000000001</v>
      </c>
      <c r="K269" s="468">
        <v>90.878649999999993</v>
      </c>
      <c r="L269" s="468"/>
      <c r="M269" s="467">
        <v>345.01595124000005</v>
      </c>
      <c r="N269" s="467">
        <v>25.014524340000001</v>
      </c>
      <c r="O269" s="468">
        <v>3.6990000000000003</v>
      </c>
      <c r="P269" s="468">
        <v>33.541119999999999</v>
      </c>
      <c r="Q269" s="468"/>
      <c r="R269" s="467">
        <v>604.26744197000005</v>
      </c>
      <c r="S269" s="467">
        <v>35.002725890000001</v>
      </c>
      <c r="T269" s="468">
        <v>2.9550000000000001</v>
      </c>
      <c r="U269" s="468">
        <v>58.744549999999997</v>
      </c>
      <c r="V269" s="468"/>
      <c r="W269" s="467">
        <v>749.18497964999995</v>
      </c>
      <c r="X269" s="467">
        <v>39.313266750000004</v>
      </c>
      <c r="Y269" s="468">
        <v>2.677</v>
      </c>
      <c r="Z269" s="468">
        <v>72.832880000000003</v>
      </c>
      <c r="AA269" s="468"/>
      <c r="AB269" s="467">
        <v>0.97932140000000001</v>
      </c>
      <c r="AC269" s="467">
        <v>1.2656421099999999</v>
      </c>
      <c r="AD269" s="468">
        <v>65.936999999999998</v>
      </c>
      <c r="AE269" s="468">
        <v>9.5210000000000003E-2</v>
      </c>
      <c r="AF269" s="468"/>
      <c r="AG269" s="467">
        <v>26.173849869999998</v>
      </c>
      <c r="AH269" s="467">
        <v>5.7518245100000005</v>
      </c>
      <c r="AI269" s="468">
        <v>11.212</v>
      </c>
      <c r="AJ269" s="478">
        <v>2.5445199999999999</v>
      </c>
    </row>
    <row r="270" spans="1:36" s="148" customFormat="1" ht="12" customHeight="1" x14ac:dyDescent="0.35">
      <c r="A270" s="712"/>
      <c r="B270" s="768" t="s">
        <v>81</v>
      </c>
      <c r="C270" s="365" t="s">
        <v>70</v>
      </c>
      <c r="D270" s="469">
        <v>1573.6753089199999</v>
      </c>
      <c r="E270" s="469">
        <v>91.792361290000002</v>
      </c>
      <c r="F270" s="470">
        <v>2.976</v>
      </c>
      <c r="G270" s="470"/>
      <c r="H270" s="469">
        <v>1411.9765109999998</v>
      </c>
      <c r="I270" s="469">
        <v>80.166315080000004</v>
      </c>
      <c r="J270" s="470">
        <v>2.8969999999999998</v>
      </c>
      <c r="K270" s="470">
        <v>89.724770000000007</v>
      </c>
      <c r="L270" s="470"/>
      <c r="M270" s="469">
        <v>676.04475181000009</v>
      </c>
      <c r="N270" s="469">
        <v>48.771221599999997</v>
      </c>
      <c r="O270" s="470">
        <v>3.681</v>
      </c>
      <c r="P270" s="470">
        <v>42.959609999999998</v>
      </c>
      <c r="Q270" s="470"/>
      <c r="R270" s="469">
        <v>941.07748733000005</v>
      </c>
      <c r="S270" s="469">
        <v>76.341258820000007</v>
      </c>
      <c r="T270" s="470">
        <v>4.1390000000000002</v>
      </c>
      <c r="U270" s="470">
        <v>59.801250000000003</v>
      </c>
      <c r="V270" s="470"/>
      <c r="W270" s="469">
        <v>1203.9121237500001</v>
      </c>
      <c r="X270" s="469">
        <v>83.873206580000002</v>
      </c>
      <c r="Y270" s="470">
        <v>3.5540000000000003</v>
      </c>
      <c r="Z270" s="470">
        <v>76.503209999999996</v>
      </c>
      <c r="AA270" s="470"/>
      <c r="AB270" s="469">
        <v>4.9305168699999999</v>
      </c>
      <c r="AC270" s="469">
        <v>3.5436510499999998</v>
      </c>
      <c r="AD270" s="470">
        <v>36.669000000000004</v>
      </c>
      <c r="AE270" s="470">
        <v>0.31330999999999998</v>
      </c>
      <c r="AF270" s="470"/>
      <c r="AG270" s="469">
        <v>48.390789380000001</v>
      </c>
      <c r="AH270" s="469">
        <v>11.529216340000001</v>
      </c>
      <c r="AI270" s="470">
        <v>12.156000000000001</v>
      </c>
      <c r="AJ270" s="479">
        <v>3.0750199999999999</v>
      </c>
    </row>
    <row r="271" spans="1:36" s="148" customFormat="1" ht="12" customHeight="1" x14ac:dyDescent="0.35">
      <c r="A271" s="712"/>
      <c r="B271" s="768"/>
      <c r="C271" s="365" t="s">
        <v>151</v>
      </c>
      <c r="D271" s="469">
        <v>745.71339132000003</v>
      </c>
      <c r="E271" s="469">
        <v>47.818714030000002</v>
      </c>
      <c r="F271" s="470">
        <v>3.2719999999999998</v>
      </c>
      <c r="G271" s="470"/>
      <c r="H271" s="469">
        <v>661.64064625999993</v>
      </c>
      <c r="I271" s="469">
        <v>41.00328021</v>
      </c>
      <c r="J271" s="470">
        <v>3.1620000000000004</v>
      </c>
      <c r="K271" s="470">
        <v>88.725859999999997</v>
      </c>
      <c r="L271" s="470"/>
      <c r="M271" s="469">
        <v>374.32999131999998</v>
      </c>
      <c r="N271" s="469">
        <v>27.716917669999997</v>
      </c>
      <c r="O271" s="470">
        <v>3.778</v>
      </c>
      <c r="P271" s="470">
        <v>50.197569999999999</v>
      </c>
      <c r="Q271" s="470"/>
      <c r="R271" s="469">
        <v>445.88018048999999</v>
      </c>
      <c r="S271" s="469">
        <v>40.712312539999999</v>
      </c>
      <c r="T271" s="470">
        <v>4.6589999999999998</v>
      </c>
      <c r="U271" s="470">
        <v>59.792430000000003</v>
      </c>
      <c r="V271" s="470"/>
      <c r="W271" s="469">
        <v>565.39125186000001</v>
      </c>
      <c r="X271" s="469">
        <v>41.99680437</v>
      </c>
      <c r="Y271" s="470">
        <v>3.7900000000000005</v>
      </c>
      <c r="Z271" s="470">
        <v>75.818839999999994</v>
      </c>
      <c r="AA271" s="470"/>
      <c r="AB271" s="469">
        <v>4.0195397799999997</v>
      </c>
      <c r="AC271" s="469">
        <v>3.3180978100000003</v>
      </c>
      <c r="AD271" s="470">
        <v>42.116999999999997</v>
      </c>
      <c r="AE271" s="470">
        <v>0.53902000000000005</v>
      </c>
      <c r="AF271" s="470"/>
      <c r="AG271" s="469">
        <v>28.25273597</v>
      </c>
      <c r="AH271" s="469">
        <v>8.1441897599999997</v>
      </c>
      <c r="AI271" s="470">
        <v>14.707000000000001</v>
      </c>
      <c r="AJ271" s="479">
        <v>3.7886899999999999</v>
      </c>
    </row>
    <row r="272" spans="1:36" s="148" customFormat="1" ht="12" customHeight="1" x14ac:dyDescent="0.35">
      <c r="A272" s="712"/>
      <c r="B272" s="768"/>
      <c r="C272" s="365" t="s">
        <v>152</v>
      </c>
      <c r="D272" s="469">
        <v>827.96191759999999</v>
      </c>
      <c r="E272" s="469">
        <v>47.611926590000003</v>
      </c>
      <c r="F272" s="470">
        <v>2.9340000000000002</v>
      </c>
      <c r="G272" s="470"/>
      <c r="H272" s="469">
        <v>750.33586474000003</v>
      </c>
      <c r="I272" s="469">
        <v>42.505780140000006</v>
      </c>
      <c r="J272" s="470">
        <v>2.8899999999999997</v>
      </c>
      <c r="K272" s="470">
        <v>90.624440000000007</v>
      </c>
      <c r="L272" s="470"/>
      <c r="M272" s="469">
        <v>301.71476049</v>
      </c>
      <c r="N272" s="469">
        <v>26.807854819999999</v>
      </c>
      <c r="O272" s="470">
        <v>4.5330000000000004</v>
      </c>
      <c r="P272" s="470">
        <v>36.440660000000001</v>
      </c>
      <c r="Q272" s="470"/>
      <c r="R272" s="469">
        <v>495.19730683999995</v>
      </c>
      <c r="S272" s="469">
        <v>39.7295017</v>
      </c>
      <c r="T272" s="470">
        <v>4.093</v>
      </c>
      <c r="U272" s="470">
        <v>59.809190000000001</v>
      </c>
      <c r="V272" s="470"/>
      <c r="W272" s="469">
        <v>638.52087188999997</v>
      </c>
      <c r="X272" s="469">
        <v>46.018744509999998</v>
      </c>
      <c r="Y272" s="470">
        <v>3.6769999999999996</v>
      </c>
      <c r="Z272" s="470">
        <v>77.119590000000002</v>
      </c>
      <c r="AA272" s="470"/>
      <c r="AB272" s="469">
        <v>0.91097707999999999</v>
      </c>
      <c r="AC272" s="469">
        <v>1.2583803099999999</v>
      </c>
      <c r="AD272" s="470">
        <v>70.477000000000004</v>
      </c>
      <c r="AE272" s="470">
        <v>0.11003</v>
      </c>
      <c r="AF272" s="470"/>
      <c r="AG272" s="469">
        <v>20.138053410000001</v>
      </c>
      <c r="AH272" s="469">
        <v>5.5600258299999998</v>
      </c>
      <c r="AI272" s="470">
        <v>14.087</v>
      </c>
      <c r="AJ272" s="479">
        <v>2.4322400000000002</v>
      </c>
    </row>
    <row r="273" spans="1:36" s="148" customFormat="1" ht="12" customHeight="1" x14ac:dyDescent="0.35">
      <c r="A273" s="712"/>
      <c r="B273" s="769" t="s">
        <v>82</v>
      </c>
      <c r="C273" s="367" t="s">
        <v>70</v>
      </c>
      <c r="D273" s="467">
        <v>423.25229759999996</v>
      </c>
      <c r="E273" s="467">
        <v>59.981449099999999</v>
      </c>
      <c r="F273" s="468">
        <v>7.23</v>
      </c>
      <c r="G273" s="468"/>
      <c r="H273" s="467">
        <v>388.09028495000001</v>
      </c>
      <c r="I273" s="467">
        <v>55.16096984</v>
      </c>
      <c r="J273" s="468">
        <v>7.2519999999999998</v>
      </c>
      <c r="K273" s="468">
        <v>91.692419999999998</v>
      </c>
      <c r="L273" s="468"/>
      <c r="M273" s="467">
        <v>158.70082786</v>
      </c>
      <c r="N273" s="467">
        <v>23.840813010000002</v>
      </c>
      <c r="O273" s="468">
        <v>7.6649999999999991</v>
      </c>
      <c r="P273" s="468">
        <v>37.495559999999998</v>
      </c>
      <c r="Q273" s="468"/>
      <c r="R273" s="467">
        <v>216.79544430000001</v>
      </c>
      <c r="S273" s="467">
        <v>36.289757799999997</v>
      </c>
      <c r="T273" s="468">
        <v>8.5400000000000009</v>
      </c>
      <c r="U273" s="468">
        <v>51.221330000000002</v>
      </c>
      <c r="V273" s="468"/>
      <c r="W273" s="467">
        <v>229.05534002000002</v>
      </c>
      <c r="X273" s="467">
        <v>36.501435980000004</v>
      </c>
      <c r="Y273" s="468">
        <v>8.129999999999999</v>
      </c>
      <c r="Z273" s="468">
        <v>54.117919999999998</v>
      </c>
      <c r="AA273" s="468"/>
      <c r="AB273" s="467">
        <v>0.33875589</v>
      </c>
      <c r="AC273" s="467">
        <v>0.54898218999999993</v>
      </c>
      <c r="AD273" s="468">
        <v>82.682999999999993</v>
      </c>
      <c r="AE273" s="468">
        <v>8.004E-2</v>
      </c>
      <c r="AF273" s="468"/>
      <c r="AG273" s="467">
        <v>12.190690010000001</v>
      </c>
      <c r="AH273" s="467">
        <v>3.7056676799999999</v>
      </c>
      <c r="AI273" s="468">
        <v>15.509</v>
      </c>
      <c r="AJ273" s="478">
        <v>2.8802400000000001</v>
      </c>
    </row>
    <row r="274" spans="1:36" s="148" customFormat="1" ht="12" customHeight="1" x14ac:dyDescent="0.35">
      <c r="A274" s="712"/>
      <c r="B274" s="769"/>
      <c r="C274" s="367" t="s">
        <v>151</v>
      </c>
      <c r="D274" s="467">
        <v>222.57852368000002</v>
      </c>
      <c r="E274" s="467">
        <v>32.380291470000003</v>
      </c>
      <c r="F274" s="468">
        <v>7.4219999999999997</v>
      </c>
      <c r="G274" s="468"/>
      <c r="H274" s="467">
        <v>203.61591722999998</v>
      </c>
      <c r="I274" s="467">
        <v>29.89757522</v>
      </c>
      <c r="J274" s="468">
        <v>7.4910000000000005</v>
      </c>
      <c r="K274" s="468">
        <v>91.480490000000003</v>
      </c>
      <c r="L274" s="468"/>
      <c r="M274" s="467">
        <v>115.39963710000001</v>
      </c>
      <c r="N274" s="467">
        <v>17.522165049999998</v>
      </c>
      <c r="O274" s="468">
        <v>7.7469999999999999</v>
      </c>
      <c r="P274" s="468">
        <v>51.846710000000002</v>
      </c>
      <c r="Q274" s="468"/>
      <c r="R274" s="467">
        <v>107.72530916999999</v>
      </c>
      <c r="S274" s="467">
        <v>19.051855010000001</v>
      </c>
      <c r="T274" s="468">
        <v>9.0229999999999997</v>
      </c>
      <c r="U274" s="468">
        <v>48.398789999999998</v>
      </c>
      <c r="V274" s="468"/>
      <c r="W274" s="467">
        <v>118.39123226000001</v>
      </c>
      <c r="X274" s="467">
        <v>19.848817609999998</v>
      </c>
      <c r="Y274" s="468">
        <v>8.5540000000000003</v>
      </c>
      <c r="Z274" s="468">
        <v>53.190770000000001</v>
      </c>
      <c r="AA274" s="468"/>
      <c r="AB274" s="467">
        <v>0.27041156999999999</v>
      </c>
      <c r="AC274" s="467">
        <v>0.53136360000000005</v>
      </c>
      <c r="AD274" s="468">
        <v>100</v>
      </c>
      <c r="AE274" s="468">
        <v>0.12149</v>
      </c>
      <c r="AF274" s="468"/>
      <c r="AG274" s="467">
        <v>6.1548935600000005</v>
      </c>
      <c r="AH274" s="467">
        <v>2.4298231000000001</v>
      </c>
      <c r="AI274" s="468">
        <v>20.141999999999999</v>
      </c>
      <c r="AJ274" s="478">
        <v>2.7652700000000001</v>
      </c>
    </row>
    <row r="275" spans="1:36" s="148" customFormat="1" ht="12" customHeight="1" x14ac:dyDescent="0.35">
      <c r="A275" s="713"/>
      <c r="B275" s="770"/>
      <c r="C275" s="368" t="s">
        <v>152</v>
      </c>
      <c r="D275" s="471">
        <v>200.67377392</v>
      </c>
      <c r="E275" s="471">
        <v>28.986439090000001</v>
      </c>
      <c r="F275" s="472">
        <v>7.37</v>
      </c>
      <c r="G275" s="472"/>
      <c r="H275" s="471">
        <v>184.47436772</v>
      </c>
      <c r="I275" s="471">
        <v>26.590770759999998</v>
      </c>
      <c r="J275" s="472">
        <v>7.3539999999999992</v>
      </c>
      <c r="K275" s="472">
        <v>91.927490000000006</v>
      </c>
      <c r="L275" s="472"/>
      <c r="M275" s="471">
        <v>43.301190750000004</v>
      </c>
      <c r="N275" s="471">
        <v>7.8710161699999999</v>
      </c>
      <c r="O275" s="472">
        <v>9.2740000000000009</v>
      </c>
      <c r="P275" s="472">
        <v>21.5779</v>
      </c>
      <c r="Q275" s="472"/>
      <c r="R275" s="471">
        <v>109.07013513</v>
      </c>
      <c r="S275" s="471">
        <v>18.495892130000001</v>
      </c>
      <c r="T275" s="472">
        <v>8.6519999999999992</v>
      </c>
      <c r="U275" s="472">
        <v>54.351959999999998</v>
      </c>
      <c r="V275" s="472"/>
      <c r="W275" s="471">
        <v>110.66410775999999</v>
      </c>
      <c r="X275" s="471">
        <v>18.410650959999998</v>
      </c>
      <c r="Y275" s="472">
        <v>8.4879999999999995</v>
      </c>
      <c r="Z275" s="472">
        <v>55.146270000000001</v>
      </c>
      <c r="AA275" s="472"/>
      <c r="AB275" s="471">
        <v>6.834432E-2</v>
      </c>
      <c r="AC275" s="471">
        <v>0.13351251</v>
      </c>
      <c r="AD275" s="472">
        <v>99.67</v>
      </c>
      <c r="AE275" s="472">
        <v>3.406E-2</v>
      </c>
      <c r="AF275" s="472"/>
      <c r="AG275" s="471">
        <v>6.0357964499999994</v>
      </c>
      <c r="AH275" s="471">
        <v>2.0126341299999999</v>
      </c>
      <c r="AI275" s="472">
        <v>17.013000000000002</v>
      </c>
      <c r="AJ275" s="480">
        <v>3.0077699999999998</v>
      </c>
    </row>
    <row r="276" spans="1:36" s="148" customFormat="1" ht="12" customHeight="1" x14ac:dyDescent="0.35">
      <c r="A276" s="718" t="s">
        <v>112</v>
      </c>
      <c r="B276" s="766" t="s">
        <v>80</v>
      </c>
      <c r="C276" s="366" t="s">
        <v>70</v>
      </c>
      <c r="D276" s="467">
        <v>783.98798445</v>
      </c>
      <c r="E276" s="467">
        <v>44.828880310000002</v>
      </c>
      <c r="F276" s="468">
        <v>2.9170000000000003</v>
      </c>
      <c r="G276" s="468"/>
      <c r="H276" s="467">
        <v>716.49700067000003</v>
      </c>
      <c r="I276" s="467">
        <v>41.455719040000005</v>
      </c>
      <c r="J276" s="468">
        <v>2.952</v>
      </c>
      <c r="K276" s="468">
        <v>91.391319999999993</v>
      </c>
      <c r="L276" s="468"/>
      <c r="M276" s="467">
        <v>275.12137569000004</v>
      </c>
      <c r="N276" s="467">
        <v>20.571521000000001</v>
      </c>
      <c r="O276" s="468">
        <v>3.8150000000000004</v>
      </c>
      <c r="P276" s="468">
        <v>35.092550000000003</v>
      </c>
      <c r="Q276" s="468"/>
      <c r="R276" s="467">
        <v>328.38033926999998</v>
      </c>
      <c r="S276" s="467">
        <v>32.07606672</v>
      </c>
      <c r="T276" s="468">
        <v>4.984</v>
      </c>
      <c r="U276" s="468">
        <v>41.885890000000003</v>
      </c>
      <c r="V276" s="468"/>
      <c r="W276" s="467">
        <v>452.85122444000001</v>
      </c>
      <c r="X276" s="467">
        <v>37.481863779999998</v>
      </c>
      <c r="Y276" s="468">
        <v>4.2229999999999999</v>
      </c>
      <c r="Z276" s="468">
        <v>57.762520000000002</v>
      </c>
      <c r="AA276" s="468"/>
      <c r="AB276" s="467">
        <v>0.64164164000000001</v>
      </c>
      <c r="AC276" s="467">
        <v>0.62367802999999999</v>
      </c>
      <c r="AD276" s="468">
        <v>49.592000000000006</v>
      </c>
      <c r="AE276" s="468">
        <v>8.1839999999999996E-2</v>
      </c>
      <c r="AF276" s="468"/>
      <c r="AG276" s="467">
        <v>52.832083070000003</v>
      </c>
      <c r="AH276" s="467">
        <v>9.5988448599999998</v>
      </c>
      <c r="AI276" s="468">
        <v>9.27</v>
      </c>
      <c r="AJ276" s="478">
        <v>6.7388899999999996</v>
      </c>
    </row>
    <row r="277" spans="1:36" s="148" customFormat="1" ht="12" customHeight="1" x14ac:dyDescent="0.35">
      <c r="A277" s="719"/>
      <c r="B277" s="767"/>
      <c r="C277" s="367" t="s">
        <v>151</v>
      </c>
      <c r="D277" s="467">
        <v>381.77470584000002</v>
      </c>
      <c r="E277" s="467">
        <v>21.6277705</v>
      </c>
      <c r="F277" s="468">
        <v>2.8899999999999997</v>
      </c>
      <c r="G277" s="468"/>
      <c r="H277" s="467">
        <v>347.88115492000003</v>
      </c>
      <c r="I277" s="467">
        <v>19.805038960000001</v>
      </c>
      <c r="J277" s="468">
        <v>2.9049999999999998</v>
      </c>
      <c r="K277" s="468">
        <v>91.122110000000006</v>
      </c>
      <c r="L277" s="468"/>
      <c r="M277" s="467">
        <v>179.54868755000001</v>
      </c>
      <c r="N277" s="467">
        <v>12.919162420000001</v>
      </c>
      <c r="O277" s="468">
        <v>3.6709999999999998</v>
      </c>
      <c r="P277" s="468">
        <v>47.030009999999997</v>
      </c>
      <c r="Q277" s="468"/>
      <c r="R277" s="467">
        <v>155.69656422</v>
      </c>
      <c r="S277" s="467">
        <v>15.60175838</v>
      </c>
      <c r="T277" s="468">
        <v>5.1130000000000004</v>
      </c>
      <c r="U277" s="468">
        <v>40.782319999999999</v>
      </c>
      <c r="V277" s="468"/>
      <c r="W277" s="467">
        <v>217.71294448</v>
      </c>
      <c r="X277" s="467">
        <v>18.608714339999999</v>
      </c>
      <c r="Y277" s="468">
        <v>4.3610000000000007</v>
      </c>
      <c r="Z277" s="468">
        <v>57.02655</v>
      </c>
      <c r="AA277" s="468"/>
      <c r="AB277" s="467">
        <v>0.10602706000000001</v>
      </c>
      <c r="AC277" s="467">
        <v>0.12109220000000001</v>
      </c>
      <c r="AD277" s="468">
        <v>58.269999999999996</v>
      </c>
      <c r="AE277" s="468">
        <v>2.777E-2</v>
      </c>
      <c r="AF277" s="468"/>
      <c r="AG277" s="467">
        <v>25.038206200000001</v>
      </c>
      <c r="AH277" s="467">
        <v>5.6069124800000001</v>
      </c>
      <c r="AI277" s="468">
        <v>11.425000000000001</v>
      </c>
      <c r="AJ277" s="478">
        <v>6.55837</v>
      </c>
    </row>
    <row r="278" spans="1:36" s="148" customFormat="1" ht="12" customHeight="1" x14ac:dyDescent="0.35">
      <c r="A278" s="719"/>
      <c r="B278" s="767"/>
      <c r="C278" s="367" t="s">
        <v>152</v>
      </c>
      <c r="D278" s="467">
        <v>402.21327860999997</v>
      </c>
      <c r="E278" s="467">
        <v>24.491683179999999</v>
      </c>
      <c r="F278" s="468">
        <v>3.1070000000000002</v>
      </c>
      <c r="G278" s="468"/>
      <c r="H278" s="467">
        <v>368.61584575000001</v>
      </c>
      <c r="I278" s="467">
        <v>23.147395799999998</v>
      </c>
      <c r="J278" s="468">
        <v>3.2039999999999997</v>
      </c>
      <c r="K278" s="468">
        <v>91.646860000000004</v>
      </c>
      <c r="L278" s="468"/>
      <c r="M278" s="467">
        <v>95.572688139999997</v>
      </c>
      <c r="N278" s="467">
        <v>10.186512199999999</v>
      </c>
      <c r="O278" s="468">
        <v>5.4379999999999997</v>
      </c>
      <c r="P278" s="468">
        <v>23.761690000000002</v>
      </c>
      <c r="Q278" s="468"/>
      <c r="R278" s="467">
        <v>172.68377505000001</v>
      </c>
      <c r="S278" s="467">
        <v>18.094636389999998</v>
      </c>
      <c r="T278" s="468">
        <v>5.3460000000000001</v>
      </c>
      <c r="U278" s="468">
        <v>42.93338</v>
      </c>
      <c r="V278" s="468"/>
      <c r="W278" s="467">
        <v>235.13827996000001</v>
      </c>
      <c r="X278" s="467">
        <v>20.694116819999998</v>
      </c>
      <c r="Y278" s="468">
        <v>4.49</v>
      </c>
      <c r="Z278" s="468">
        <v>58.461089999999999</v>
      </c>
      <c r="AA278" s="468"/>
      <c r="AB278" s="467">
        <v>0.53561458000000006</v>
      </c>
      <c r="AC278" s="467">
        <v>0.61295059000000007</v>
      </c>
      <c r="AD278" s="468">
        <v>58.387</v>
      </c>
      <c r="AE278" s="468">
        <v>0.13317000000000001</v>
      </c>
      <c r="AF278" s="468"/>
      <c r="AG278" s="467">
        <v>27.793876869999998</v>
      </c>
      <c r="AH278" s="467">
        <v>5.3114750000000006</v>
      </c>
      <c r="AI278" s="468">
        <v>9.75</v>
      </c>
      <c r="AJ278" s="478">
        <v>6.9102300000000003</v>
      </c>
    </row>
    <row r="279" spans="1:36" s="148" customFormat="1" ht="12" customHeight="1" x14ac:dyDescent="0.35">
      <c r="A279" s="719"/>
      <c r="B279" s="768" t="s">
        <v>81</v>
      </c>
      <c r="C279" s="365" t="s">
        <v>70</v>
      </c>
      <c r="D279" s="469">
        <v>498.59389879000003</v>
      </c>
      <c r="E279" s="469">
        <v>57.107157200000003</v>
      </c>
      <c r="F279" s="470">
        <v>5.8440000000000003</v>
      </c>
      <c r="G279" s="470"/>
      <c r="H279" s="469">
        <v>461.48066726999997</v>
      </c>
      <c r="I279" s="469">
        <v>52.594286910000001</v>
      </c>
      <c r="J279" s="470">
        <v>5.8150000000000004</v>
      </c>
      <c r="K279" s="470">
        <v>92.556420000000003</v>
      </c>
      <c r="L279" s="470"/>
      <c r="M279" s="469">
        <v>201.01203974999999</v>
      </c>
      <c r="N279" s="469">
        <v>23.194212309999998</v>
      </c>
      <c r="O279" s="470">
        <v>5.8869999999999996</v>
      </c>
      <c r="P279" s="470">
        <v>40.315779999999997</v>
      </c>
      <c r="Q279" s="470"/>
      <c r="R279" s="469">
        <v>228.86501018999999</v>
      </c>
      <c r="S279" s="469">
        <v>34.915834060000002</v>
      </c>
      <c r="T279" s="470">
        <v>7.7840000000000007</v>
      </c>
      <c r="U279" s="470">
        <v>45.902090000000001</v>
      </c>
      <c r="V279" s="470"/>
      <c r="W279" s="469">
        <v>329.76404237999998</v>
      </c>
      <c r="X279" s="469">
        <v>41.407772950000002</v>
      </c>
      <c r="Y279" s="470">
        <v>6.407</v>
      </c>
      <c r="Z279" s="470">
        <v>66.138800000000003</v>
      </c>
      <c r="AA279" s="470"/>
      <c r="AB279" s="469">
        <v>0.44616912000000003</v>
      </c>
      <c r="AC279" s="469">
        <v>0.5876156600000001</v>
      </c>
      <c r="AD279" s="470">
        <v>67.195000000000007</v>
      </c>
      <c r="AE279" s="470">
        <v>8.949E-2</v>
      </c>
      <c r="AF279" s="470"/>
      <c r="AG279" s="469">
        <v>34.73505857</v>
      </c>
      <c r="AH279" s="469">
        <v>9.701876630000001</v>
      </c>
      <c r="AI279" s="470">
        <v>14.250999999999999</v>
      </c>
      <c r="AJ279" s="479">
        <v>6.9665999999999997</v>
      </c>
    </row>
    <row r="280" spans="1:36" s="148" customFormat="1" ht="12" customHeight="1" x14ac:dyDescent="0.35">
      <c r="A280" s="719"/>
      <c r="B280" s="768"/>
      <c r="C280" s="365" t="s">
        <v>151</v>
      </c>
      <c r="D280" s="469">
        <v>237.65139003000002</v>
      </c>
      <c r="E280" s="469">
        <v>27.861872169999998</v>
      </c>
      <c r="F280" s="470">
        <v>5.9820000000000002</v>
      </c>
      <c r="G280" s="470"/>
      <c r="H280" s="469">
        <v>218.13186394000002</v>
      </c>
      <c r="I280" s="469">
        <v>25.245438999999998</v>
      </c>
      <c r="J280" s="470">
        <v>5.9050000000000002</v>
      </c>
      <c r="K280" s="470">
        <v>91.786490000000001</v>
      </c>
      <c r="L280" s="470"/>
      <c r="M280" s="469">
        <v>122.11866553999999</v>
      </c>
      <c r="N280" s="469">
        <v>15.14378436</v>
      </c>
      <c r="O280" s="470">
        <v>6.3270000000000008</v>
      </c>
      <c r="P280" s="470">
        <v>51.385629999999999</v>
      </c>
      <c r="Q280" s="470"/>
      <c r="R280" s="469">
        <v>107.63126225000001</v>
      </c>
      <c r="S280" s="469">
        <v>16.605540990000001</v>
      </c>
      <c r="T280" s="470">
        <v>7.8719999999999999</v>
      </c>
      <c r="U280" s="470">
        <v>45.289560000000002</v>
      </c>
      <c r="V280" s="470"/>
      <c r="W280" s="469">
        <v>156.7917946</v>
      </c>
      <c r="X280" s="469">
        <v>20.301522569999999</v>
      </c>
      <c r="Y280" s="470">
        <v>6.605999999999999</v>
      </c>
      <c r="Z280" s="470">
        <v>65.975539999999995</v>
      </c>
      <c r="AA280" s="470"/>
      <c r="AB280" s="469">
        <v>0</v>
      </c>
      <c r="AC280" s="469">
        <v>0</v>
      </c>
      <c r="AD280" s="470" t="s">
        <v>84</v>
      </c>
      <c r="AE280" s="470">
        <v>0</v>
      </c>
      <c r="AF280" s="470"/>
      <c r="AG280" s="469">
        <v>17.222876059999997</v>
      </c>
      <c r="AH280" s="469">
        <v>5.5968511099999994</v>
      </c>
      <c r="AI280" s="470">
        <v>16.580000000000002</v>
      </c>
      <c r="AJ280" s="479">
        <v>7.2471199999999998</v>
      </c>
    </row>
    <row r="281" spans="1:36" s="148" customFormat="1" ht="12" customHeight="1" x14ac:dyDescent="0.35">
      <c r="A281" s="719"/>
      <c r="B281" s="768"/>
      <c r="C281" s="365" t="s">
        <v>152</v>
      </c>
      <c r="D281" s="469">
        <v>260.94250876999996</v>
      </c>
      <c r="E281" s="469">
        <v>30.4108014</v>
      </c>
      <c r="F281" s="470">
        <v>5.9459999999999997</v>
      </c>
      <c r="G281" s="470"/>
      <c r="H281" s="469">
        <v>243.34880332999998</v>
      </c>
      <c r="I281" s="469">
        <v>28.567538599999999</v>
      </c>
      <c r="J281" s="470">
        <v>5.9889999999999999</v>
      </c>
      <c r="K281" s="470">
        <v>93.257630000000006</v>
      </c>
      <c r="L281" s="470"/>
      <c r="M281" s="469">
        <v>78.89337420999999</v>
      </c>
      <c r="N281" s="469">
        <v>10.42405705</v>
      </c>
      <c r="O281" s="470">
        <v>6.7409999999999997</v>
      </c>
      <c r="P281" s="470">
        <v>30.234010000000001</v>
      </c>
      <c r="Q281" s="470"/>
      <c r="R281" s="469">
        <v>121.23374794</v>
      </c>
      <c r="S281" s="469">
        <v>19.471492789999999</v>
      </c>
      <c r="T281" s="470">
        <v>8.1939999999999991</v>
      </c>
      <c r="U281" s="470">
        <v>46.459949999999999</v>
      </c>
      <c r="V281" s="470"/>
      <c r="W281" s="469">
        <v>172.97224778</v>
      </c>
      <c r="X281" s="469">
        <v>22.596143510000001</v>
      </c>
      <c r="Y281" s="470">
        <v>6.665</v>
      </c>
      <c r="Z281" s="470">
        <v>66.287490000000005</v>
      </c>
      <c r="AA281" s="470"/>
      <c r="AB281" s="469">
        <v>0.44616912000000003</v>
      </c>
      <c r="AC281" s="469">
        <v>0.5876156600000001</v>
      </c>
      <c r="AD281" s="470">
        <v>67.195000000000007</v>
      </c>
      <c r="AE281" s="470">
        <v>0.17097999999999999</v>
      </c>
      <c r="AF281" s="470"/>
      <c r="AG281" s="469">
        <v>17.512182499999998</v>
      </c>
      <c r="AH281" s="469">
        <v>5.0017927499999999</v>
      </c>
      <c r="AI281" s="470">
        <v>14.571999999999999</v>
      </c>
      <c r="AJ281" s="479">
        <v>6.7111299999999998</v>
      </c>
    </row>
    <row r="282" spans="1:36" s="148" customFormat="1" ht="12" customHeight="1" x14ac:dyDescent="0.35">
      <c r="A282" s="719"/>
      <c r="B282" s="769" t="s">
        <v>82</v>
      </c>
      <c r="C282" s="367" t="s">
        <v>70</v>
      </c>
      <c r="D282" s="467">
        <v>285.39408565999997</v>
      </c>
      <c r="E282" s="467">
        <v>33.404938739999999</v>
      </c>
      <c r="F282" s="468">
        <v>5.9720000000000004</v>
      </c>
      <c r="G282" s="468"/>
      <c r="H282" s="467">
        <v>255.01633340000001</v>
      </c>
      <c r="I282" s="467">
        <v>29.675135090000001</v>
      </c>
      <c r="J282" s="468">
        <v>5.9370000000000003</v>
      </c>
      <c r="K282" s="468">
        <v>89.355860000000007</v>
      </c>
      <c r="L282" s="468"/>
      <c r="M282" s="467">
        <v>74.109335940000008</v>
      </c>
      <c r="N282" s="467">
        <v>9.9259862400000003</v>
      </c>
      <c r="O282" s="468">
        <v>6.8339999999999996</v>
      </c>
      <c r="P282" s="468">
        <v>25.967369999999999</v>
      </c>
      <c r="Q282" s="468"/>
      <c r="R282" s="467">
        <v>99.515329080000001</v>
      </c>
      <c r="S282" s="467">
        <v>13.558666590000001</v>
      </c>
      <c r="T282" s="468">
        <v>6.9510000000000005</v>
      </c>
      <c r="U282" s="468">
        <v>34.869439999999997</v>
      </c>
      <c r="V282" s="468"/>
      <c r="W282" s="467">
        <v>123.08718206</v>
      </c>
      <c r="X282" s="467">
        <v>17.858018339999997</v>
      </c>
      <c r="Y282" s="468">
        <v>7.4020000000000001</v>
      </c>
      <c r="Z282" s="468">
        <v>43.12885</v>
      </c>
      <c r="AA282" s="468"/>
      <c r="AB282" s="467">
        <v>0.19547252000000001</v>
      </c>
      <c r="AC282" s="467">
        <v>0.21355286000000001</v>
      </c>
      <c r="AD282" s="468">
        <v>55.74</v>
      </c>
      <c r="AE282" s="468">
        <v>6.8489999999999995E-2</v>
      </c>
      <c r="AF282" s="468"/>
      <c r="AG282" s="467">
        <v>18.0970245</v>
      </c>
      <c r="AH282" s="467">
        <v>4.2482585300000002</v>
      </c>
      <c r="AI282" s="468">
        <v>11.977</v>
      </c>
      <c r="AJ282" s="478">
        <v>6.3410700000000002</v>
      </c>
    </row>
    <row r="283" spans="1:36" s="148" customFormat="1" ht="12" customHeight="1" x14ac:dyDescent="0.35">
      <c r="A283" s="719"/>
      <c r="B283" s="769"/>
      <c r="C283" s="367" t="s">
        <v>151</v>
      </c>
      <c r="D283" s="467">
        <v>144.12331581000001</v>
      </c>
      <c r="E283" s="467">
        <v>17.053457519999998</v>
      </c>
      <c r="F283" s="468">
        <v>6.0369999999999999</v>
      </c>
      <c r="G283" s="468"/>
      <c r="H283" s="467">
        <v>129.74929098999999</v>
      </c>
      <c r="I283" s="467">
        <v>15.258200370000001</v>
      </c>
      <c r="J283" s="468">
        <v>6</v>
      </c>
      <c r="K283" s="468">
        <v>90.026579999999996</v>
      </c>
      <c r="L283" s="468"/>
      <c r="M283" s="467">
        <v>57.430022010000002</v>
      </c>
      <c r="N283" s="467">
        <v>7.6361916499999998</v>
      </c>
      <c r="O283" s="468">
        <v>6.7839999999999998</v>
      </c>
      <c r="P283" s="468">
        <v>39.847839999999998</v>
      </c>
      <c r="Q283" s="468"/>
      <c r="R283" s="467">
        <v>48.065301979999994</v>
      </c>
      <c r="S283" s="467">
        <v>7.0403150500000002</v>
      </c>
      <c r="T283" s="468">
        <v>7.4730000000000008</v>
      </c>
      <c r="U283" s="468">
        <v>33.350119999999997</v>
      </c>
      <c r="V283" s="468"/>
      <c r="W283" s="467">
        <v>60.921149890000002</v>
      </c>
      <c r="X283" s="467">
        <v>9.1001811300000011</v>
      </c>
      <c r="Y283" s="468">
        <v>7.6210000000000004</v>
      </c>
      <c r="Z283" s="468">
        <v>42.270159999999997</v>
      </c>
      <c r="AA283" s="468"/>
      <c r="AB283" s="467">
        <v>0.10602706000000001</v>
      </c>
      <c r="AC283" s="467">
        <v>0.12109220000000001</v>
      </c>
      <c r="AD283" s="468">
        <v>58.269999999999996</v>
      </c>
      <c r="AE283" s="468">
        <v>7.3569999999999997E-2</v>
      </c>
      <c r="AF283" s="468"/>
      <c r="AG283" s="467">
        <v>7.8153301400000004</v>
      </c>
      <c r="AH283" s="467">
        <v>2.3104723100000002</v>
      </c>
      <c r="AI283" s="468">
        <v>15.082999999999998</v>
      </c>
      <c r="AJ283" s="478">
        <v>5.4226700000000001</v>
      </c>
    </row>
    <row r="284" spans="1:36" s="148" customFormat="1" ht="12" customHeight="1" x14ac:dyDescent="0.35">
      <c r="A284" s="720"/>
      <c r="B284" s="770"/>
      <c r="C284" s="368" t="s">
        <v>152</v>
      </c>
      <c r="D284" s="471">
        <v>141.27076985000002</v>
      </c>
      <c r="E284" s="471">
        <v>16.97836045</v>
      </c>
      <c r="F284" s="472">
        <v>6.1319999999999997</v>
      </c>
      <c r="G284" s="472"/>
      <c r="H284" s="471">
        <v>125.26704240999999</v>
      </c>
      <c r="I284" s="471">
        <v>15.07499653</v>
      </c>
      <c r="J284" s="472">
        <v>6.1400000000000006</v>
      </c>
      <c r="K284" s="472">
        <v>88.671589999999995</v>
      </c>
      <c r="L284" s="472"/>
      <c r="M284" s="471">
        <v>16.679313929999999</v>
      </c>
      <c r="N284" s="471">
        <v>3.3486235099999999</v>
      </c>
      <c r="O284" s="472">
        <v>10.242999999999999</v>
      </c>
      <c r="P284" s="472">
        <v>11.80663</v>
      </c>
      <c r="Q284" s="472"/>
      <c r="R284" s="471">
        <v>51.450027110000001</v>
      </c>
      <c r="S284" s="471">
        <v>7.4943670300000003</v>
      </c>
      <c r="T284" s="472">
        <v>7.4319999999999995</v>
      </c>
      <c r="U284" s="472">
        <v>36.419440000000002</v>
      </c>
      <c r="V284" s="472"/>
      <c r="W284" s="471">
        <v>62.166032170000001</v>
      </c>
      <c r="X284" s="471">
        <v>9.596285270000001</v>
      </c>
      <c r="Y284" s="472">
        <v>7.8759999999999994</v>
      </c>
      <c r="Z284" s="472">
        <v>44.00488</v>
      </c>
      <c r="AA284" s="472"/>
      <c r="AB284" s="471">
        <v>8.9445459999999991E-2</v>
      </c>
      <c r="AC284" s="471">
        <v>0.17494804999999999</v>
      </c>
      <c r="AD284" s="472">
        <v>99.792000000000002</v>
      </c>
      <c r="AE284" s="472">
        <v>6.3310000000000005E-2</v>
      </c>
      <c r="AF284" s="472"/>
      <c r="AG284" s="471">
        <v>10.281694369999999</v>
      </c>
      <c r="AH284" s="471">
        <v>2.99172774</v>
      </c>
      <c r="AI284" s="472">
        <v>14.846</v>
      </c>
      <c r="AJ284" s="480">
        <v>7.2780100000000001</v>
      </c>
    </row>
    <row r="285" spans="1:36" s="148" customFormat="1" ht="12" customHeight="1" x14ac:dyDescent="0.35">
      <c r="A285" s="711" t="s">
        <v>113</v>
      </c>
      <c r="B285" s="766" t="s">
        <v>80</v>
      </c>
      <c r="C285" s="366" t="s">
        <v>70</v>
      </c>
      <c r="D285" s="467">
        <v>1186.3951042899998</v>
      </c>
      <c r="E285" s="467">
        <v>61.845368459999996</v>
      </c>
      <c r="F285" s="468">
        <v>2.6599999999999997</v>
      </c>
      <c r="G285" s="468"/>
      <c r="H285" s="467">
        <v>1108.1498271099999</v>
      </c>
      <c r="I285" s="467">
        <v>58.010982839999997</v>
      </c>
      <c r="J285" s="468">
        <v>2.6710000000000003</v>
      </c>
      <c r="K285" s="468">
        <v>93.404790000000006</v>
      </c>
      <c r="L285" s="468"/>
      <c r="M285" s="467">
        <v>522.49015100999998</v>
      </c>
      <c r="N285" s="467">
        <v>36.377919900000002</v>
      </c>
      <c r="O285" s="468">
        <v>3.5520000000000005</v>
      </c>
      <c r="P285" s="468">
        <v>44.040149999999997</v>
      </c>
      <c r="Q285" s="468"/>
      <c r="R285" s="467">
        <v>612.94032203999996</v>
      </c>
      <c r="S285" s="467">
        <v>51.017412380000003</v>
      </c>
      <c r="T285" s="468">
        <v>4.2469999999999999</v>
      </c>
      <c r="U285" s="468">
        <v>51.664099999999998</v>
      </c>
      <c r="V285" s="468"/>
      <c r="W285" s="467">
        <v>768.30482256000005</v>
      </c>
      <c r="X285" s="467">
        <v>52.934750319999999</v>
      </c>
      <c r="Y285" s="468">
        <v>3.5150000000000001</v>
      </c>
      <c r="Z285" s="468">
        <v>64.759609999999995</v>
      </c>
      <c r="AA285" s="468"/>
      <c r="AB285" s="467">
        <v>1.22504558</v>
      </c>
      <c r="AC285" s="467">
        <v>0.88805956000000008</v>
      </c>
      <c r="AD285" s="468">
        <v>36.986000000000004</v>
      </c>
      <c r="AE285" s="468">
        <v>0.10326</v>
      </c>
      <c r="AF285" s="468"/>
      <c r="AG285" s="467">
        <v>8.94251766</v>
      </c>
      <c r="AH285" s="467">
        <v>4.8775118400000004</v>
      </c>
      <c r="AI285" s="468">
        <v>27.828000000000003</v>
      </c>
      <c r="AJ285" s="478">
        <v>0.75375999999999999</v>
      </c>
    </row>
    <row r="286" spans="1:36" s="148" customFormat="1" ht="12" customHeight="1" x14ac:dyDescent="0.35">
      <c r="A286" s="712"/>
      <c r="B286" s="767"/>
      <c r="C286" s="367" t="s">
        <v>151</v>
      </c>
      <c r="D286" s="467">
        <v>580.85295100999997</v>
      </c>
      <c r="E286" s="467">
        <v>31.897542049999998</v>
      </c>
      <c r="F286" s="468">
        <v>2.802</v>
      </c>
      <c r="G286" s="468"/>
      <c r="H286" s="467">
        <v>537.57227946</v>
      </c>
      <c r="I286" s="467">
        <v>29.952132679999998</v>
      </c>
      <c r="J286" s="468">
        <v>2.843</v>
      </c>
      <c r="K286" s="468">
        <v>92.548770000000005</v>
      </c>
      <c r="L286" s="468"/>
      <c r="M286" s="467">
        <v>314.89478814999995</v>
      </c>
      <c r="N286" s="467">
        <v>20.936520460000001</v>
      </c>
      <c r="O286" s="468">
        <v>3.3919999999999999</v>
      </c>
      <c r="P286" s="468">
        <v>54.212479999999999</v>
      </c>
      <c r="Q286" s="468"/>
      <c r="R286" s="467">
        <v>289.66289176999999</v>
      </c>
      <c r="S286" s="467">
        <v>25.911315649999999</v>
      </c>
      <c r="T286" s="468">
        <v>4.5640000000000001</v>
      </c>
      <c r="U286" s="468">
        <v>49.868540000000003</v>
      </c>
      <c r="V286" s="468"/>
      <c r="W286" s="467">
        <v>370.83171948</v>
      </c>
      <c r="X286" s="467">
        <v>27.061048530000001</v>
      </c>
      <c r="Y286" s="468">
        <v>3.7229999999999999</v>
      </c>
      <c r="Z286" s="468">
        <v>63.842619999999997</v>
      </c>
      <c r="AA286" s="468"/>
      <c r="AB286" s="467">
        <v>0.29816334</v>
      </c>
      <c r="AC286" s="467">
        <v>0.50019612000000002</v>
      </c>
      <c r="AD286" s="468">
        <v>85.590999999999994</v>
      </c>
      <c r="AE286" s="468">
        <v>5.1330000000000001E-2</v>
      </c>
      <c r="AF286" s="468"/>
      <c r="AG286" s="467">
        <v>5.1112467600000002</v>
      </c>
      <c r="AH286" s="467">
        <v>3.1613915299999999</v>
      </c>
      <c r="AI286" s="468">
        <v>31.557000000000002</v>
      </c>
      <c r="AJ286" s="478">
        <v>0.87995999999999996</v>
      </c>
    </row>
    <row r="287" spans="1:36" s="148" customFormat="1" ht="12" customHeight="1" x14ac:dyDescent="0.35">
      <c r="A287" s="712"/>
      <c r="B287" s="767"/>
      <c r="C287" s="367" t="s">
        <v>152</v>
      </c>
      <c r="D287" s="467">
        <v>605.54215327999998</v>
      </c>
      <c r="E287" s="467">
        <v>34.048220579999999</v>
      </c>
      <c r="F287" s="468">
        <v>2.8690000000000002</v>
      </c>
      <c r="G287" s="468"/>
      <c r="H287" s="467">
        <v>570.57754764999993</v>
      </c>
      <c r="I287" s="467">
        <v>32.36114585</v>
      </c>
      <c r="J287" s="468">
        <v>2.8940000000000001</v>
      </c>
      <c r="K287" s="468">
        <v>94.225899999999996</v>
      </c>
      <c r="L287" s="468"/>
      <c r="M287" s="467">
        <v>207.59536285999999</v>
      </c>
      <c r="N287" s="467">
        <v>20.082680410000002</v>
      </c>
      <c r="O287" s="468">
        <v>4.9359999999999999</v>
      </c>
      <c r="P287" s="468">
        <v>34.282559999999997</v>
      </c>
      <c r="Q287" s="468"/>
      <c r="R287" s="467">
        <v>323.27743027000002</v>
      </c>
      <c r="S287" s="467">
        <v>29.075550070000002</v>
      </c>
      <c r="T287" s="468">
        <v>4.5890000000000004</v>
      </c>
      <c r="U287" s="468">
        <v>53.386450000000004</v>
      </c>
      <c r="V287" s="468"/>
      <c r="W287" s="467">
        <v>397.47310307999999</v>
      </c>
      <c r="X287" s="467">
        <v>29.706311530000001</v>
      </c>
      <c r="Y287" s="468">
        <v>3.8129999999999997</v>
      </c>
      <c r="Z287" s="468">
        <v>65.639210000000006</v>
      </c>
      <c r="AA287" s="468"/>
      <c r="AB287" s="467">
        <v>0.92688224000000008</v>
      </c>
      <c r="AC287" s="467">
        <v>0.72678507999999997</v>
      </c>
      <c r="AD287" s="468">
        <v>40.006</v>
      </c>
      <c r="AE287" s="468">
        <v>0.15307000000000001</v>
      </c>
      <c r="AF287" s="468"/>
      <c r="AG287" s="467">
        <v>3.8312708999999998</v>
      </c>
      <c r="AH287" s="467">
        <v>2.4292800400000001</v>
      </c>
      <c r="AI287" s="468">
        <v>32.35</v>
      </c>
      <c r="AJ287" s="478">
        <v>0.63270000000000004</v>
      </c>
    </row>
    <row r="288" spans="1:36" s="148" customFormat="1" ht="12" customHeight="1" x14ac:dyDescent="0.35">
      <c r="A288" s="712"/>
      <c r="B288" s="768" t="s">
        <v>81</v>
      </c>
      <c r="C288" s="365" t="s">
        <v>70</v>
      </c>
      <c r="D288" s="469">
        <v>837.10301799000001</v>
      </c>
      <c r="E288" s="469">
        <v>76.439721160000005</v>
      </c>
      <c r="F288" s="470">
        <v>4.6589999999999998</v>
      </c>
      <c r="G288" s="470"/>
      <c r="H288" s="469">
        <v>786.88632989999996</v>
      </c>
      <c r="I288" s="469">
        <v>70.98060108</v>
      </c>
      <c r="J288" s="470">
        <v>4.6019999999999994</v>
      </c>
      <c r="K288" s="470">
        <v>94.001130000000003</v>
      </c>
      <c r="L288" s="470"/>
      <c r="M288" s="469">
        <v>408.32470895</v>
      </c>
      <c r="N288" s="469">
        <v>41.768644070000001</v>
      </c>
      <c r="O288" s="470">
        <v>5.2190000000000003</v>
      </c>
      <c r="P288" s="470">
        <v>48.778309999999998</v>
      </c>
      <c r="Q288" s="470"/>
      <c r="R288" s="469">
        <v>488.96473652999998</v>
      </c>
      <c r="S288" s="469">
        <v>54.943769209999999</v>
      </c>
      <c r="T288" s="470">
        <v>5.7329999999999997</v>
      </c>
      <c r="U288" s="470">
        <v>58.411540000000002</v>
      </c>
      <c r="V288" s="470"/>
      <c r="W288" s="469">
        <v>596.19227274000002</v>
      </c>
      <c r="X288" s="469">
        <v>60.560331619999999</v>
      </c>
      <c r="Y288" s="470">
        <v>5.1829999999999998</v>
      </c>
      <c r="Z288" s="470">
        <v>71.2209</v>
      </c>
      <c r="AA288" s="470"/>
      <c r="AB288" s="469">
        <v>0.80265299000000001</v>
      </c>
      <c r="AC288" s="469">
        <v>0.80353832999999997</v>
      </c>
      <c r="AD288" s="470">
        <v>51.076999999999998</v>
      </c>
      <c r="AE288" s="470">
        <v>9.5880000000000007E-2</v>
      </c>
      <c r="AF288" s="470"/>
      <c r="AG288" s="469">
        <v>7.13031478</v>
      </c>
      <c r="AH288" s="469">
        <v>4.5771948899999995</v>
      </c>
      <c r="AI288" s="470">
        <v>32.751999999999995</v>
      </c>
      <c r="AJ288" s="479">
        <v>0.85177999999999998</v>
      </c>
    </row>
    <row r="289" spans="1:36" s="148" customFormat="1" ht="12" customHeight="1" x14ac:dyDescent="0.35">
      <c r="A289" s="712"/>
      <c r="B289" s="768"/>
      <c r="C289" s="365" t="s">
        <v>151</v>
      </c>
      <c r="D289" s="469">
        <v>399.23863516</v>
      </c>
      <c r="E289" s="469">
        <v>39.582700449999997</v>
      </c>
      <c r="F289" s="470">
        <v>5.0579999999999998</v>
      </c>
      <c r="G289" s="470"/>
      <c r="H289" s="469">
        <v>371.85916321000002</v>
      </c>
      <c r="I289" s="469">
        <v>36.474601700000001</v>
      </c>
      <c r="J289" s="470">
        <v>5.0040000000000004</v>
      </c>
      <c r="K289" s="470">
        <v>93.142080000000007</v>
      </c>
      <c r="L289" s="470"/>
      <c r="M289" s="469">
        <v>229.49406103999999</v>
      </c>
      <c r="N289" s="469">
        <v>24.774057769999999</v>
      </c>
      <c r="O289" s="470">
        <v>5.508</v>
      </c>
      <c r="P289" s="470">
        <v>57.482930000000003</v>
      </c>
      <c r="Q289" s="470"/>
      <c r="R289" s="469">
        <v>226.74187343</v>
      </c>
      <c r="S289" s="469">
        <v>27.657200400000001</v>
      </c>
      <c r="T289" s="470">
        <v>6.2229999999999999</v>
      </c>
      <c r="U289" s="470">
        <v>56.793570000000003</v>
      </c>
      <c r="V289" s="470"/>
      <c r="W289" s="469">
        <v>281.43711001000003</v>
      </c>
      <c r="X289" s="469">
        <v>31.19213036</v>
      </c>
      <c r="Y289" s="470">
        <v>5.6550000000000002</v>
      </c>
      <c r="Z289" s="470">
        <v>70.493459999999999</v>
      </c>
      <c r="AA289" s="470"/>
      <c r="AB289" s="469">
        <v>0.25013616</v>
      </c>
      <c r="AC289" s="469">
        <v>0.48970795</v>
      </c>
      <c r="AD289" s="470">
        <v>99.885999999999996</v>
      </c>
      <c r="AE289" s="470">
        <v>6.2649999999999997E-2</v>
      </c>
      <c r="AF289" s="470"/>
      <c r="AG289" s="469">
        <v>3.9717824300000002</v>
      </c>
      <c r="AH289" s="469">
        <v>2.9046439400000001</v>
      </c>
      <c r="AI289" s="470">
        <v>37.311999999999998</v>
      </c>
      <c r="AJ289" s="479">
        <v>0.99483999999999995</v>
      </c>
    </row>
    <row r="290" spans="1:36" s="148" customFormat="1" ht="12" customHeight="1" x14ac:dyDescent="0.35">
      <c r="A290" s="712"/>
      <c r="B290" s="768"/>
      <c r="C290" s="365" t="s">
        <v>152</v>
      </c>
      <c r="D290" s="469">
        <v>437.86438283000001</v>
      </c>
      <c r="E290" s="469">
        <v>40.382501519999998</v>
      </c>
      <c r="F290" s="470">
        <v>4.7050000000000001</v>
      </c>
      <c r="G290" s="470"/>
      <c r="H290" s="469">
        <v>415.02716669</v>
      </c>
      <c r="I290" s="469">
        <v>38.056006200000006</v>
      </c>
      <c r="J290" s="470">
        <v>4.6779999999999999</v>
      </c>
      <c r="K290" s="470">
        <v>94.784409999999994</v>
      </c>
      <c r="L290" s="470"/>
      <c r="M290" s="469">
        <v>178.83064791000001</v>
      </c>
      <c r="N290" s="469">
        <v>21.113284070000002</v>
      </c>
      <c r="O290" s="470">
        <v>6.024</v>
      </c>
      <c r="P290" s="470">
        <v>40.841560000000001</v>
      </c>
      <c r="Q290" s="470"/>
      <c r="R290" s="469">
        <v>262.22286310000004</v>
      </c>
      <c r="S290" s="469">
        <v>30.798342530000003</v>
      </c>
      <c r="T290" s="470">
        <v>5.992</v>
      </c>
      <c r="U290" s="470">
        <v>59.886780000000002</v>
      </c>
      <c r="V290" s="470"/>
      <c r="W290" s="469">
        <v>314.75516273</v>
      </c>
      <c r="X290" s="469">
        <v>32.671308400000001</v>
      </c>
      <c r="Y290" s="470">
        <v>5.2960000000000003</v>
      </c>
      <c r="Z290" s="470">
        <v>71.884169999999997</v>
      </c>
      <c r="AA290" s="470"/>
      <c r="AB290" s="469">
        <v>0.55251682000000002</v>
      </c>
      <c r="AC290" s="469">
        <v>0.63694728</v>
      </c>
      <c r="AD290" s="470">
        <v>58.817</v>
      </c>
      <c r="AE290" s="470">
        <v>0.12617999999999999</v>
      </c>
      <c r="AF290" s="470"/>
      <c r="AG290" s="469">
        <v>3.1585323499999998</v>
      </c>
      <c r="AH290" s="469">
        <v>2.3680520600000001</v>
      </c>
      <c r="AI290" s="470">
        <v>38.252000000000002</v>
      </c>
      <c r="AJ290" s="479">
        <v>0.72135000000000005</v>
      </c>
    </row>
    <row r="291" spans="1:36" s="148" customFormat="1" ht="12" customHeight="1" x14ac:dyDescent="0.35">
      <c r="A291" s="712"/>
      <c r="B291" s="769" t="s">
        <v>82</v>
      </c>
      <c r="C291" s="367" t="s">
        <v>70</v>
      </c>
      <c r="D291" s="467">
        <v>349.29208631</v>
      </c>
      <c r="E291" s="467">
        <v>37.879584000000001</v>
      </c>
      <c r="F291" s="468">
        <v>5.5329999999999995</v>
      </c>
      <c r="G291" s="468"/>
      <c r="H291" s="467">
        <v>321.26349721000003</v>
      </c>
      <c r="I291" s="467">
        <v>35.164656139999998</v>
      </c>
      <c r="J291" s="468">
        <v>5.585</v>
      </c>
      <c r="K291" s="468">
        <v>91.9756</v>
      </c>
      <c r="L291" s="468"/>
      <c r="M291" s="467">
        <v>114.16544206</v>
      </c>
      <c r="N291" s="467">
        <v>13.98536831</v>
      </c>
      <c r="O291" s="468">
        <v>6.25</v>
      </c>
      <c r="P291" s="468">
        <v>32.684809999999999</v>
      </c>
      <c r="Q291" s="468"/>
      <c r="R291" s="467">
        <v>123.97558551</v>
      </c>
      <c r="S291" s="467">
        <v>16.02168112</v>
      </c>
      <c r="T291" s="468">
        <v>6.593</v>
      </c>
      <c r="U291" s="468">
        <v>35.493389999999998</v>
      </c>
      <c r="V291" s="468"/>
      <c r="W291" s="467">
        <v>172.11254982</v>
      </c>
      <c r="X291" s="467">
        <v>21.778957050000002</v>
      </c>
      <c r="Y291" s="468">
        <v>6.4560000000000004</v>
      </c>
      <c r="Z291" s="468">
        <v>49.274679999999996</v>
      </c>
      <c r="AA291" s="468"/>
      <c r="AB291" s="467">
        <v>0.42239258999999996</v>
      </c>
      <c r="AC291" s="467">
        <v>0.36757118999999999</v>
      </c>
      <c r="AD291" s="468">
        <v>44.399000000000001</v>
      </c>
      <c r="AE291" s="468">
        <v>0.12093</v>
      </c>
      <c r="AF291" s="468"/>
      <c r="AG291" s="467">
        <v>1.8122028800000001</v>
      </c>
      <c r="AH291" s="467">
        <v>1.78759655</v>
      </c>
      <c r="AI291" s="468">
        <v>50.327999999999996</v>
      </c>
      <c r="AJ291" s="478">
        <v>0.51881999999999995</v>
      </c>
    </row>
    <row r="292" spans="1:36" s="148" customFormat="1" ht="12" customHeight="1" x14ac:dyDescent="0.35">
      <c r="A292" s="712"/>
      <c r="B292" s="769"/>
      <c r="C292" s="367" t="s">
        <v>151</v>
      </c>
      <c r="D292" s="467">
        <v>181.61431586</v>
      </c>
      <c r="E292" s="467">
        <v>19.776331010000003</v>
      </c>
      <c r="F292" s="468">
        <v>5.556</v>
      </c>
      <c r="G292" s="468"/>
      <c r="H292" s="467">
        <v>165.71311624999998</v>
      </c>
      <c r="I292" s="467">
        <v>18.228485329999998</v>
      </c>
      <c r="J292" s="468">
        <v>5.6120000000000001</v>
      </c>
      <c r="K292" s="468">
        <v>91.244519999999994</v>
      </c>
      <c r="L292" s="468"/>
      <c r="M292" s="467">
        <v>85.400727099999997</v>
      </c>
      <c r="N292" s="467">
        <v>10.398081469999999</v>
      </c>
      <c r="O292" s="468">
        <v>6.2119999999999997</v>
      </c>
      <c r="P292" s="468">
        <v>47.023130000000002</v>
      </c>
      <c r="Q292" s="468"/>
      <c r="R292" s="467">
        <v>62.921018340000003</v>
      </c>
      <c r="S292" s="467">
        <v>9.0578893300000001</v>
      </c>
      <c r="T292" s="468">
        <v>7.3449999999999998</v>
      </c>
      <c r="U292" s="468">
        <v>34.645409999999998</v>
      </c>
      <c r="V292" s="468"/>
      <c r="W292" s="467">
        <v>89.394609469999992</v>
      </c>
      <c r="X292" s="467">
        <v>11.894570890000001</v>
      </c>
      <c r="Y292" s="468">
        <v>6.7890000000000006</v>
      </c>
      <c r="Z292" s="468">
        <v>49.222230000000003</v>
      </c>
      <c r="AA292" s="468"/>
      <c r="AB292" s="467">
        <v>4.8027180000000003E-2</v>
      </c>
      <c r="AC292" s="467">
        <v>9.4211029999999987E-2</v>
      </c>
      <c r="AD292" s="468">
        <v>100</v>
      </c>
      <c r="AE292" s="468">
        <v>2.6440000000000002E-2</v>
      </c>
      <c r="AF292" s="468"/>
      <c r="AG292" s="467">
        <v>1.13946434</v>
      </c>
      <c r="AH292" s="467">
        <v>1.3427658599999999</v>
      </c>
      <c r="AI292" s="468">
        <v>60.123000000000005</v>
      </c>
      <c r="AJ292" s="478">
        <v>0.62741000000000002</v>
      </c>
    </row>
    <row r="293" spans="1:36" s="148" customFormat="1" ht="12" customHeight="1" x14ac:dyDescent="0.35">
      <c r="A293" s="713"/>
      <c r="B293" s="770"/>
      <c r="C293" s="368" t="s">
        <v>152</v>
      </c>
      <c r="D293" s="471">
        <v>167.67777045</v>
      </c>
      <c r="E293" s="471">
        <v>19.12320553</v>
      </c>
      <c r="F293" s="472">
        <v>5.819</v>
      </c>
      <c r="G293" s="472"/>
      <c r="H293" s="471">
        <v>155.55038096000001</v>
      </c>
      <c r="I293" s="471">
        <v>17.98471485</v>
      </c>
      <c r="J293" s="472">
        <v>5.899</v>
      </c>
      <c r="K293" s="472">
        <v>92.767439999999993</v>
      </c>
      <c r="L293" s="472"/>
      <c r="M293" s="471">
        <v>28.764714950000002</v>
      </c>
      <c r="N293" s="471">
        <v>5.0901697500000003</v>
      </c>
      <c r="O293" s="472">
        <v>9.0289999999999999</v>
      </c>
      <c r="P293" s="472">
        <v>17.15476</v>
      </c>
      <c r="Q293" s="472"/>
      <c r="R293" s="471">
        <v>61.054567169999999</v>
      </c>
      <c r="S293" s="471">
        <v>8.3668278100000002</v>
      </c>
      <c r="T293" s="472">
        <v>6.992</v>
      </c>
      <c r="U293" s="472">
        <v>36.411839999999998</v>
      </c>
      <c r="V293" s="472"/>
      <c r="W293" s="471">
        <v>82.717940350000006</v>
      </c>
      <c r="X293" s="471">
        <v>10.955569859999999</v>
      </c>
      <c r="Y293" s="472">
        <v>6.7570000000000006</v>
      </c>
      <c r="Z293" s="472">
        <v>49.331490000000002</v>
      </c>
      <c r="AA293" s="472"/>
      <c r="AB293" s="471">
        <v>0.37436541999999995</v>
      </c>
      <c r="AC293" s="471">
        <v>0.35564166000000003</v>
      </c>
      <c r="AD293" s="472">
        <v>48.469000000000001</v>
      </c>
      <c r="AE293" s="472">
        <v>0.22325999999999999</v>
      </c>
      <c r="AF293" s="472"/>
      <c r="AG293" s="471">
        <v>0.67273854</v>
      </c>
      <c r="AH293" s="471">
        <v>0.56329862000000008</v>
      </c>
      <c r="AI293" s="472">
        <v>42.72</v>
      </c>
      <c r="AJ293" s="480">
        <v>0.40121000000000001</v>
      </c>
    </row>
    <row r="294" spans="1:36" s="148" customFormat="1" ht="12" customHeight="1" x14ac:dyDescent="0.35">
      <c r="A294" s="718" t="s">
        <v>114</v>
      </c>
      <c r="B294" s="766" t="s">
        <v>80</v>
      </c>
      <c r="C294" s="366" t="s">
        <v>70</v>
      </c>
      <c r="D294" s="467">
        <v>3981.5530981899997</v>
      </c>
      <c r="E294" s="467">
        <v>92.182693650000004</v>
      </c>
      <c r="F294" s="468">
        <v>1.1809999999999998</v>
      </c>
      <c r="G294" s="468"/>
      <c r="H294" s="467">
        <v>3574.5920586899997</v>
      </c>
      <c r="I294" s="467">
        <v>117.81615565</v>
      </c>
      <c r="J294" s="468">
        <v>1.6820000000000002</v>
      </c>
      <c r="K294" s="468">
        <v>89.778840000000002</v>
      </c>
      <c r="L294" s="468"/>
      <c r="M294" s="467">
        <v>1888.41746773</v>
      </c>
      <c r="N294" s="467">
        <v>95.106766120000003</v>
      </c>
      <c r="O294" s="468">
        <v>2.5700000000000003</v>
      </c>
      <c r="P294" s="468">
        <v>47.429169999999999</v>
      </c>
      <c r="Q294" s="468"/>
      <c r="R294" s="467">
        <v>2580.6328492399998</v>
      </c>
      <c r="S294" s="467">
        <v>126.99952520000001</v>
      </c>
      <c r="T294" s="468">
        <v>2.5110000000000001</v>
      </c>
      <c r="U294" s="468">
        <v>64.814729999999997</v>
      </c>
      <c r="V294" s="468"/>
      <c r="W294" s="467">
        <v>3040.98722649</v>
      </c>
      <c r="X294" s="467">
        <v>100.0828418</v>
      </c>
      <c r="Y294" s="468">
        <v>1.6789999999999998</v>
      </c>
      <c r="Z294" s="468">
        <v>76.376909999999995</v>
      </c>
      <c r="AA294" s="468"/>
      <c r="AB294" s="467">
        <v>3.7500248099999998</v>
      </c>
      <c r="AC294" s="467">
        <v>3.17840992</v>
      </c>
      <c r="AD294" s="468">
        <v>43.242999999999995</v>
      </c>
      <c r="AE294" s="468">
        <v>9.418E-2</v>
      </c>
      <c r="AF294" s="468"/>
      <c r="AG294" s="467">
        <v>216.63061012</v>
      </c>
      <c r="AH294" s="467">
        <v>50.35818372</v>
      </c>
      <c r="AI294" s="468">
        <v>11.86</v>
      </c>
      <c r="AJ294" s="478">
        <v>5.4408599999999998</v>
      </c>
    </row>
    <row r="295" spans="1:36" s="148" customFormat="1" ht="12" customHeight="1" x14ac:dyDescent="0.35">
      <c r="A295" s="719"/>
      <c r="B295" s="767"/>
      <c r="C295" s="367" t="s">
        <v>151</v>
      </c>
      <c r="D295" s="467">
        <v>1850.0279107700001</v>
      </c>
      <c r="E295" s="467">
        <v>51.752499229999998</v>
      </c>
      <c r="F295" s="468">
        <v>1.427</v>
      </c>
      <c r="G295" s="468"/>
      <c r="H295" s="467">
        <v>1655.4216240799999</v>
      </c>
      <c r="I295" s="467">
        <v>59.189199469999998</v>
      </c>
      <c r="J295" s="468">
        <v>1.8239999999999998</v>
      </c>
      <c r="K295" s="468">
        <v>89.480900000000005</v>
      </c>
      <c r="L295" s="468"/>
      <c r="M295" s="467">
        <v>1038.89777637</v>
      </c>
      <c r="N295" s="467">
        <v>47.968047030000001</v>
      </c>
      <c r="O295" s="468">
        <v>2.3560000000000003</v>
      </c>
      <c r="P295" s="468">
        <v>56.155790000000003</v>
      </c>
      <c r="Q295" s="468"/>
      <c r="R295" s="467">
        <v>1191.5630954599999</v>
      </c>
      <c r="S295" s="467">
        <v>64.186552500000005</v>
      </c>
      <c r="T295" s="468">
        <v>2.7480000000000002</v>
      </c>
      <c r="U295" s="468">
        <v>64.407839999999993</v>
      </c>
      <c r="V295" s="468"/>
      <c r="W295" s="467">
        <v>1388.68499107</v>
      </c>
      <c r="X295" s="467">
        <v>57.838562790000005</v>
      </c>
      <c r="Y295" s="468">
        <v>2.125</v>
      </c>
      <c r="Z295" s="468">
        <v>75.062920000000005</v>
      </c>
      <c r="AA295" s="468"/>
      <c r="AB295" s="467">
        <v>0.48772409</v>
      </c>
      <c r="AC295" s="467">
        <v>0.70713797</v>
      </c>
      <c r="AD295" s="468">
        <v>73.972999999999999</v>
      </c>
      <c r="AE295" s="468">
        <v>2.6360000000000001E-2</v>
      </c>
      <c r="AF295" s="468"/>
      <c r="AG295" s="467">
        <v>119.54089347</v>
      </c>
      <c r="AH295" s="467">
        <v>28.867014260000001</v>
      </c>
      <c r="AI295" s="468">
        <v>12.321</v>
      </c>
      <c r="AJ295" s="478">
        <v>6.46157</v>
      </c>
    </row>
    <row r="296" spans="1:36" s="148" customFormat="1" ht="12" customHeight="1" x14ac:dyDescent="0.35">
      <c r="A296" s="719"/>
      <c r="B296" s="767"/>
      <c r="C296" s="367" t="s">
        <v>152</v>
      </c>
      <c r="D296" s="467">
        <v>2131.5251874199998</v>
      </c>
      <c r="E296" s="467">
        <v>53.400159679999994</v>
      </c>
      <c r="F296" s="468">
        <v>1.278</v>
      </c>
      <c r="G296" s="468"/>
      <c r="H296" s="467">
        <v>1919.17043461</v>
      </c>
      <c r="I296" s="467">
        <v>68.107906180000001</v>
      </c>
      <c r="J296" s="468">
        <v>1.8110000000000002</v>
      </c>
      <c r="K296" s="468">
        <v>90.037430000000001</v>
      </c>
      <c r="L296" s="468"/>
      <c r="M296" s="467">
        <v>849.51969137000003</v>
      </c>
      <c r="N296" s="467">
        <v>60.544828110000005</v>
      </c>
      <c r="O296" s="468">
        <v>3.6360000000000001</v>
      </c>
      <c r="P296" s="468">
        <v>39.855020000000003</v>
      </c>
      <c r="Q296" s="468"/>
      <c r="R296" s="467">
        <v>1389.06975377</v>
      </c>
      <c r="S296" s="467">
        <v>75.416389150000001</v>
      </c>
      <c r="T296" s="468">
        <v>2.77</v>
      </c>
      <c r="U296" s="468">
        <v>65.167879999999997</v>
      </c>
      <c r="V296" s="468"/>
      <c r="W296" s="467">
        <v>1652.30223542</v>
      </c>
      <c r="X296" s="467">
        <v>59.993075230000002</v>
      </c>
      <c r="Y296" s="468">
        <v>1.8519999999999999</v>
      </c>
      <c r="Z296" s="468">
        <v>77.51737</v>
      </c>
      <c r="AA296" s="468"/>
      <c r="AB296" s="467">
        <v>3.2623007099999999</v>
      </c>
      <c r="AC296" s="467">
        <v>3.1112175000000004</v>
      </c>
      <c r="AD296" s="468">
        <v>48.658000000000001</v>
      </c>
      <c r="AE296" s="468">
        <v>0.15304999999999999</v>
      </c>
      <c r="AF296" s="468"/>
      <c r="AG296" s="467">
        <v>97.08971665</v>
      </c>
      <c r="AH296" s="467">
        <v>30.369906630000003</v>
      </c>
      <c r="AI296" s="468">
        <v>15.959000000000001</v>
      </c>
      <c r="AJ296" s="478">
        <v>4.5549400000000002</v>
      </c>
    </row>
    <row r="297" spans="1:36" s="148" customFormat="1" ht="12" customHeight="1" x14ac:dyDescent="0.35">
      <c r="A297" s="719"/>
      <c r="B297" s="768" t="s">
        <v>81</v>
      </c>
      <c r="C297" s="365" t="s">
        <v>70</v>
      </c>
      <c r="D297" s="469">
        <v>3438.9630413899999</v>
      </c>
      <c r="E297" s="469">
        <v>148.65009750000002</v>
      </c>
      <c r="F297" s="470">
        <v>2.2050000000000001</v>
      </c>
      <c r="G297" s="470"/>
      <c r="H297" s="469">
        <v>3092.1487177400004</v>
      </c>
      <c r="I297" s="469">
        <v>155.17891207</v>
      </c>
      <c r="J297" s="470">
        <v>2.56</v>
      </c>
      <c r="K297" s="470">
        <v>89.915149999999997</v>
      </c>
      <c r="L297" s="470"/>
      <c r="M297" s="469">
        <v>1650.8210332599999</v>
      </c>
      <c r="N297" s="469">
        <v>107.61406599</v>
      </c>
      <c r="O297" s="470">
        <v>3.3259999999999996</v>
      </c>
      <c r="P297" s="470">
        <v>48.003450000000001</v>
      </c>
      <c r="Q297" s="470"/>
      <c r="R297" s="469">
        <v>2268.4196990299997</v>
      </c>
      <c r="S297" s="469">
        <v>147.83917994999999</v>
      </c>
      <c r="T297" s="470">
        <v>3.3250000000000002</v>
      </c>
      <c r="U297" s="470">
        <v>65.962320000000005</v>
      </c>
      <c r="V297" s="470"/>
      <c r="W297" s="469">
        <v>2666.09485442</v>
      </c>
      <c r="X297" s="469">
        <v>135.92747985</v>
      </c>
      <c r="Y297" s="470">
        <v>2.601</v>
      </c>
      <c r="Z297" s="470">
        <v>77.526129999999995</v>
      </c>
      <c r="AA297" s="470"/>
      <c r="AB297" s="469">
        <v>3.1330428299999999</v>
      </c>
      <c r="AC297" s="469">
        <v>3.1023812899999998</v>
      </c>
      <c r="AD297" s="470">
        <v>50.521000000000008</v>
      </c>
      <c r="AE297" s="470">
        <v>9.11E-2</v>
      </c>
      <c r="AF297" s="470"/>
      <c r="AG297" s="469">
        <v>203.74225437000001</v>
      </c>
      <c r="AH297" s="469">
        <v>50.717339379999999</v>
      </c>
      <c r="AI297" s="470">
        <v>12.7</v>
      </c>
      <c r="AJ297" s="479">
        <v>5.9245299999999999</v>
      </c>
    </row>
    <row r="298" spans="1:36" s="148" customFormat="1" ht="12" customHeight="1" x14ac:dyDescent="0.35">
      <c r="A298" s="719"/>
      <c r="B298" s="768"/>
      <c r="C298" s="365" t="s">
        <v>151</v>
      </c>
      <c r="D298" s="469">
        <v>1577.5293116599998</v>
      </c>
      <c r="E298" s="469">
        <v>76.546200679999998</v>
      </c>
      <c r="F298" s="470">
        <v>2.476</v>
      </c>
      <c r="G298" s="470"/>
      <c r="H298" s="469">
        <v>1413.54447465</v>
      </c>
      <c r="I298" s="469">
        <v>76.093683990000002</v>
      </c>
      <c r="J298" s="470">
        <v>2.7470000000000003</v>
      </c>
      <c r="K298" s="470">
        <v>89.604960000000005</v>
      </c>
      <c r="L298" s="470"/>
      <c r="M298" s="469">
        <v>885.26332385000001</v>
      </c>
      <c r="N298" s="469">
        <v>55.980478679999997</v>
      </c>
      <c r="O298" s="470">
        <v>3.2259999999999995</v>
      </c>
      <c r="P298" s="470">
        <v>56.117080000000001</v>
      </c>
      <c r="Q298" s="470"/>
      <c r="R298" s="469">
        <v>1037.0052415</v>
      </c>
      <c r="S298" s="469">
        <v>74.3312533</v>
      </c>
      <c r="T298" s="470">
        <v>3.657</v>
      </c>
      <c r="U298" s="470">
        <v>65.736040000000003</v>
      </c>
      <c r="V298" s="470"/>
      <c r="W298" s="469">
        <v>1202.6791200300001</v>
      </c>
      <c r="X298" s="469">
        <v>72.614488129999998</v>
      </c>
      <c r="Y298" s="470">
        <v>3.08</v>
      </c>
      <c r="Z298" s="470">
        <v>76.238150000000005</v>
      </c>
      <c r="AA298" s="470"/>
      <c r="AB298" s="469">
        <v>0</v>
      </c>
      <c r="AC298" s="469">
        <v>0</v>
      </c>
      <c r="AD298" s="470" t="s">
        <v>84</v>
      </c>
      <c r="AE298" s="470">
        <v>0</v>
      </c>
      <c r="AF298" s="470"/>
      <c r="AG298" s="469">
        <v>112.10637387999999</v>
      </c>
      <c r="AH298" s="469">
        <v>28.910229309999998</v>
      </c>
      <c r="AI298" s="470">
        <v>13.157</v>
      </c>
      <c r="AJ298" s="479">
        <v>7.1064499999999997</v>
      </c>
    </row>
    <row r="299" spans="1:36" s="148" customFormat="1" ht="12" customHeight="1" x14ac:dyDescent="0.35">
      <c r="A299" s="719"/>
      <c r="B299" s="768"/>
      <c r="C299" s="365" t="s">
        <v>152</v>
      </c>
      <c r="D299" s="469">
        <v>1861.4337297300001</v>
      </c>
      <c r="E299" s="469">
        <v>81.658966899999996</v>
      </c>
      <c r="F299" s="470">
        <v>2.238</v>
      </c>
      <c r="G299" s="470"/>
      <c r="H299" s="469">
        <v>1678.6042431000001</v>
      </c>
      <c r="I299" s="469">
        <v>87.300786880000004</v>
      </c>
      <c r="J299" s="470">
        <v>2.653</v>
      </c>
      <c r="K299" s="470">
        <v>90.178030000000007</v>
      </c>
      <c r="L299" s="470"/>
      <c r="M299" s="469">
        <v>765.55770941999992</v>
      </c>
      <c r="N299" s="469">
        <v>64.48125915</v>
      </c>
      <c r="O299" s="470">
        <v>4.2969999999999997</v>
      </c>
      <c r="P299" s="470">
        <v>41.127310000000001</v>
      </c>
      <c r="Q299" s="470"/>
      <c r="R299" s="469">
        <v>1231.4144575299999</v>
      </c>
      <c r="S299" s="469">
        <v>85.141632629999989</v>
      </c>
      <c r="T299" s="470">
        <v>3.528</v>
      </c>
      <c r="U299" s="470">
        <v>66.154089999999997</v>
      </c>
      <c r="V299" s="470"/>
      <c r="W299" s="469">
        <v>1463.41573438</v>
      </c>
      <c r="X299" s="469">
        <v>77.775557249999991</v>
      </c>
      <c r="Y299" s="470">
        <v>2.7119999999999997</v>
      </c>
      <c r="Z299" s="470">
        <v>78.617670000000004</v>
      </c>
      <c r="AA299" s="470"/>
      <c r="AB299" s="469">
        <v>3.1330428299999999</v>
      </c>
      <c r="AC299" s="469">
        <v>3.1023812899999998</v>
      </c>
      <c r="AD299" s="470">
        <v>50.521000000000008</v>
      </c>
      <c r="AE299" s="470">
        <v>0.16830999999999999</v>
      </c>
      <c r="AF299" s="470"/>
      <c r="AG299" s="469">
        <v>91.635880499999999</v>
      </c>
      <c r="AH299" s="469">
        <v>30.59156011</v>
      </c>
      <c r="AI299" s="470">
        <v>17.033000000000001</v>
      </c>
      <c r="AJ299" s="479">
        <v>4.9228699999999996</v>
      </c>
    </row>
    <row r="300" spans="1:36" s="148" customFormat="1" ht="12" customHeight="1" x14ac:dyDescent="0.35">
      <c r="A300" s="719"/>
      <c r="B300" s="769" t="s">
        <v>82</v>
      </c>
      <c r="C300" s="367" t="s">
        <v>70</v>
      </c>
      <c r="D300" s="467">
        <v>542.59005680999996</v>
      </c>
      <c r="E300" s="467">
        <v>102.26365751</v>
      </c>
      <c r="F300" s="468">
        <v>9.6159999999999997</v>
      </c>
      <c r="G300" s="468"/>
      <c r="H300" s="467">
        <v>482.44334094000004</v>
      </c>
      <c r="I300" s="467">
        <v>89.20258776</v>
      </c>
      <c r="J300" s="468">
        <v>9.4339999999999993</v>
      </c>
      <c r="K300" s="468">
        <v>88.91489</v>
      </c>
      <c r="L300" s="468"/>
      <c r="M300" s="467">
        <v>237.59643447000002</v>
      </c>
      <c r="N300" s="467">
        <v>45.610034480000003</v>
      </c>
      <c r="O300" s="468">
        <v>9.7940000000000005</v>
      </c>
      <c r="P300" s="468">
        <v>43.78931</v>
      </c>
      <c r="Q300" s="468"/>
      <c r="R300" s="467">
        <v>312.21315020999998</v>
      </c>
      <c r="S300" s="467">
        <v>61.997411229999997</v>
      </c>
      <c r="T300" s="468">
        <v>10.131</v>
      </c>
      <c r="U300" s="468">
        <v>57.541260000000001</v>
      </c>
      <c r="V300" s="468"/>
      <c r="W300" s="467">
        <v>374.89237207999997</v>
      </c>
      <c r="X300" s="467">
        <v>77.156491129999992</v>
      </c>
      <c r="Y300" s="468">
        <v>10.5</v>
      </c>
      <c r="Z300" s="468">
        <v>69.093119999999999</v>
      </c>
      <c r="AA300" s="468"/>
      <c r="AB300" s="467">
        <v>0.61698198000000004</v>
      </c>
      <c r="AC300" s="467">
        <v>0.75118975999999993</v>
      </c>
      <c r="AD300" s="468">
        <v>62.119</v>
      </c>
      <c r="AE300" s="468">
        <v>0.11371000000000001</v>
      </c>
      <c r="AF300" s="468"/>
      <c r="AG300" s="467">
        <v>12.888355750000001</v>
      </c>
      <c r="AH300" s="467">
        <v>3.5721954</v>
      </c>
      <c r="AI300" s="468">
        <v>14.141</v>
      </c>
      <c r="AJ300" s="478">
        <v>2.37534</v>
      </c>
    </row>
    <row r="301" spans="1:36" s="148" customFormat="1" ht="12" customHeight="1" x14ac:dyDescent="0.35">
      <c r="A301" s="719"/>
      <c r="B301" s="769"/>
      <c r="C301" s="367" t="s">
        <v>151</v>
      </c>
      <c r="D301" s="467">
        <v>272.49859910999999</v>
      </c>
      <c r="E301" s="467">
        <v>50.626573960000002</v>
      </c>
      <c r="F301" s="468">
        <v>9.4789999999999992</v>
      </c>
      <c r="G301" s="468"/>
      <c r="H301" s="467">
        <v>241.87714943</v>
      </c>
      <c r="I301" s="467">
        <v>44.067683040000006</v>
      </c>
      <c r="J301" s="468">
        <v>9.2949999999999999</v>
      </c>
      <c r="K301" s="468">
        <v>88.762709999999998</v>
      </c>
      <c r="L301" s="468"/>
      <c r="M301" s="467">
        <v>153.63445252</v>
      </c>
      <c r="N301" s="467">
        <v>29.560270859999999</v>
      </c>
      <c r="O301" s="468">
        <v>9.8170000000000002</v>
      </c>
      <c r="P301" s="468">
        <v>56.379910000000002</v>
      </c>
      <c r="Q301" s="468"/>
      <c r="R301" s="467">
        <v>154.55785397</v>
      </c>
      <c r="S301" s="467">
        <v>30.947506140000002</v>
      </c>
      <c r="T301" s="468">
        <v>10.215999999999999</v>
      </c>
      <c r="U301" s="468">
        <v>56.718769999999999</v>
      </c>
      <c r="V301" s="468"/>
      <c r="W301" s="467">
        <v>186.00587103999999</v>
      </c>
      <c r="X301" s="467">
        <v>37.824386850000003</v>
      </c>
      <c r="Y301" s="468">
        <v>10.375</v>
      </c>
      <c r="Z301" s="468">
        <v>68.259389999999996</v>
      </c>
      <c r="AA301" s="468"/>
      <c r="AB301" s="467">
        <v>0.48772409</v>
      </c>
      <c r="AC301" s="467">
        <v>0.70713797</v>
      </c>
      <c r="AD301" s="468">
        <v>73.972999999999999</v>
      </c>
      <c r="AE301" s="468">
        <v>0.17898</v>
      </c>
      <c r="AF301" s="468"/>
      <c r="AG301" s="467">
        <v>7.4345195999999998</v>
      </c>
      <c r="AH301" s="467">
        <v>2.5244175700000002</v>
      </c>
      <c r="AI301" s="468">
        <v>17.324000000000002</v>
      </c>
      <c r="AJ301" s="478">
        <v>2.7282799999999998</v>
      </c>
    </row>
    <row r="302" spans="1:36" s="148" customFormat="1" ht="12" customHeight="1" x14ac:dyDescent="0.35">
      <c r="A302" s="720"/>
      <c r="B302" s="770"/>
      <c r="C302" s="368" t="s">
        <v>152</v>
      </c>
      <c r="D302" s="471">
        <v>270.09145770000003</v>
      </c>
      <c r="E302" s="471">
        <v>53.403592080000003</v>
      </c>
      <c r="F302" s="472">
        <v>10.087999999999999</v>
      </c>
      <c r="G302" s="472"/>
      <c r="H302" s="471">
        <v>240.56619151000001</v>
      </c>
      <c r="I302" s="471">
        <v>46.912726139999997</v>
      </c>
      <c r="J302" s="472">
        <v>9.9489999999999998</v>
      </c>
      <c r="K302" s="472">
        <v>89.068420000000003</v>
      </c>
      <c r="L302" s="472"/>
      <c r="M302" s="471">
        <v>83.961981949999995</v>
      </c>
      <c r="N302" s="471">
        <v>17.748518270000002</v>
      </c>
      <c r="O302" s="472">
        <v>10.785</v>
      </c>
      <c r="P302" s="472">
        <v>31.086500000000001</v>
      </c>
      <c r="Q302" s="472"/>
      <c r="R302" s="471">
        <v>157.65529623999998</v>
      </c>
      <c r="S302" s="471">
        <v>32.614621159999999</v>
      </c>
      <c r="T302" s="472">
        <v>10.555</v>
      </c>
      <c r="U302" s="472">
        <v>58.371079999999999</v>
      </c>
      <c r="V302" s="472"/>
      <c r="W302" s="471">
        <v>188.88650104000001</v>
      </c>
      <c r="X302" s="471">
        <v>40.968348660000004</v>
      </c>
      <c r="Y302" s="472">
        <v>11.065999999999999</v>
      </c>
      <c r="Z302" s="472">
        <v>69.934269999999998</v>
      </c>
      <c r="AA302" s="472"/>
      <c r="AB302" s="471">
        <v>0.12925789000000001</v>
      </c>
      <c r="AC302" s="471">
        <v>0.25372547000000001</v>
      </c>
      <c r="AD302" s="472">
        <v>100</v>
      </c>
      <c r="AE302" s="472">
        <v>4.786E-2</v>
      </c>
      <c r="AF302" s="472"/>
      <c r="AG302" s="471">
        <v>5.4538361499999999</v>
      </c>
      <c r="AH302" s="471">
        <v>1.94959851</v>
      </c>
      <c r="AI302" s="472">
        <v>18.238</v>
      </c>
      <c r="AJ302" s="480">
        <v>2.0192600000000001</v>
      </c>
    </row>
    <row r="303" spans="1:36" s="148" customFormat="1" ht="12" customHeight="1" x14ac:dyDescent="0.35">
      <c r="A303" s="711" t="s">
        <v>115</v>
      </c>
      <c r="B303" s="766" t="s">
        <v>80</v>
      </c>
      <c r="C303" s="366" t="s">
        <v>70</v>
      </c>
      <c r="D303" s="467">
        <v>16.05903082</v>
      </c>
      <c r="E303" s="467">
        <v>2.1448170799999997</v>
      </c>
      <c r="F303" s="468">
        <v>6.8140000000000009</v>
      </c>
      <c r="G303" s="468"/>
      <c r="H303" s="467">
        <v>12.93054925</v>
      </c>
      <c r="I303" s="467">
        <v>1.9937801400000001</v>
      </c>
      <c r="J303" s="468">
        <v>7.867</v>
      </c>
      <c r="K303" s="468">
        <v>80.518860000000004</v>
      </c>
      <c r="L303" s="468"/>
      <c r="M303" s="467">
        <v>5.2579586300000001</v>
      </c>
      <c r="N303" s="467">
        <v>0.95714455999999992</v>
      </c>
      <c r="O303" s="468">
        <v>9.2880000000000003</v>
      </c>
      <c r="P303" s="468">
        <v>32.741439999999997</v>
      </c>
      <c r="Q303" s="468"/>
      <c r="R303" s="467">
        <v>5.2726636600000001</v>
      </c>
      <c r="S303" s="467">
        <v>1.1434427599999999</v>
      </c>
      <c r="T303" s="468">
        <v>11.064</v>
      </c>
      <c r="U303" s="468">
        <v>32.833010000000002</v>
      </c>
      <c r="V303" s="468"/>
      <c r="W303" s="467">
        <v>5.5318548199999995</v>
      </c>
      <c r="X303" s="467">
        <v>1.0493724799999999</v>
      </c>
      <c r="Y303" s="468">
        <v>9.6780000000000008</v>
      </c>
      <c r="Z303" s="468">
        <v>34.447000000000003</v>
      </c>
      <c r="AA303" s="468"/>
      <c r="AB303" s="467">
        <v>4.139487E-2</v>
      </c>
      <c r="AC303" s="467">
        <v>3.7978900000000003E-2</v>
      </c>
      <c r="AD303" s="468">
        <v>46.81</v>
      </c>
      <c r="AE303" s="468">
        <v>0.25777</v>
      </c>
      <c r="AF303" s="468"/>
      <c r="AG303" s="467">
        <v>3.0513235399999998</v>
      </c>
      <c r="AH303" s="467">
        <v>1.3388957800000001</v>
      </c>
      <c r="AI303" s="468">
        <v>22.387</v>
      </c>
      <c r="AJ303" s="478">
        <v>19.00067</v>
      </c>
    </row>
    <row r="304" spans="1:36" s="148" customFormat="1" ht="12" customHeight="1" x14ac:dyDescent="0.35">
      <c r="A304" s="712"/>
      <c r="B304" s="767"/>
      <c r="C304" s="367" t="s">
        <v>151</v>
      </c>
      <c r="D304" s="467">
        <v>8.9145395199999999</v>
      </c>
      <c r="E304" s="467">
        <v>1.2320495699999998</v>
      </c>
      <c r="F304" s="468">
        <v>7.0510000000000002</v>
      </c>
      <c r="G304" s="468"/>
      <c r="H304" s="467">
        <v>6.9351518800000003</v>
      </c>
      <c r="I304" s="467">
        <v>1.119345</v>
      </c>
      <c r="J304" s="468">
        <v>8.2350000000000012</v>
      </c>
      <c r="K304" s="468">
        <v>77.795959999999994</v>
      </c>
      <c r="L304" s="468"/>
      <c r="M304" s="467">
        <v>2.9261769900000001</v>
      </c>
      <c r="N304" s="467">
        <v>0.57159169999999992</v>
      </c>
      <c r="O304" s="468">
        <v>9.9659999999999993</v>
      </c>
      <c r="P304" s="468">
        <v>32.824770000000001</v>
      </c>
      <c r="Q304" s="468"/>
      <c r="R304" s="467">
        <v>2.7250889099999998</v>
      </c>
      <c r="S304" s="467">
        <v>0.63326336999999999</v>
      </c>
      <c r="T304" s="468">
        <v>11.856</v>
      </c>
      <c r="U304" s="468">
        <v>30.569040000000001</v>
      </c>
      <c r="V304" s="468"/>
      <c r="W304" s="467">
        <v>2.8426035199999999</v>
      </c>
      <c r="X304" s="467">
        <v>0.55772927000000005</v>
      </c>
      <c r="Y304" s="468">
        <v>10.01</v>
      </c>
      <c r="Z304" s="468">
        <v>31.887270000000001</v>
      </c>
      <c r="AA304" s="468"/>
      <c r="AB304" s="467">
        <v>2.1167660000000001E-2</v>
      </c>
      <c r="AC304" s="467">
        <v>2.2060079999999999E-2</v>
      </c>
      <c r="AD304" s="468">
        <v>53.170999999999999</v>
      </c>
      <c r="AE304" s="468">
        <v>0.23744999999999999</v>
      </c>
      <c r="AF304" s="468"/>
      <c r="AG304" s="467">
        <v>1.8864140199999999</v>
      </c>
      <c r="AH304" s="467">
        <v>0.95429134000000004</v>
      </c>
      <c r="AI304" s="468">
        <v>25.81</v>
      </c>
      <c r="AJ304" s="478">
        <v>21.161090000000002</v>
      </c>
    </row>
    <row r="305" spans="1:36" s="148" customFormat="1" ht="12" customHeight="1" x14ac:dyDescent="0.35">
      <c r="A305" s="712"/>
      <c r="B305" s="767"/>
      <c r="C305" s="367" t="s">
        <v>152</v>
      </c>
      <c r="D305" s="467">
        <v>7.1444912999999994</v>
      </c>
      <c r="E305" s="467">
        <v>1.0601919499999999</v>
      </c>
      <c r="F305" s="468">
        <v>7.5709999999999997</v>
      </c>
      <c r="G305" s="468"/>
      <c r="H305" s="467">
        <v>5.9953973700000001</v>
      </c>
      <c r="I305" s="467">
        <v>0.94921852000000007</v>
      </c>
      <c r="J305" s="468">
        <v>8.0780000000000012</v>
      </c>
      <c r="K305" s="468">
        <v>83.916359999999997</v>
      </c>
      <c r="L305" s="468"/>
      <c r="M305" s="467">
        <v>2.33178164</v>
      </c>
      <c r="N305" s="467">
        <v>0.44730052999999997</v>
      </c>
      <c r="O305" s="468">
        <v>9.786999999999999</v>
      </c>
      <c r="P305" s="468">
        <v>32.637479999999996</v>
      </c>
      <c r="Q305" s="468"/>
      <c r="R305" s="467">
        <v>2.5475747500000003</v>
      </c>
      <c r="S305" s="467">
        <v>0.57847578999999993</v>
      </c>
      <c r="T305" s="468">
        <v>11.584999999999999</v>
      </c>
      <c r="U305" s="468">
        <v>35.657890000000002</v>
      </c>
      <c r="V305" s="468"/>
      <c r="W305" s="467">
        <v>2.6892513</v>
      </c>
      <c r="X305" s="467">
        <v>0.55623573000000004</v>
      </c>
      <c r="Y305" s="468">
        <v>10.552999999999999</v>
      </c>
      <c r="Z305" s="468">
        <v>37.640909999999998</v>
      </c>
      <c r="AA305" s="468"/>
      <c r="AB305" s="467">
        <v>2.0227209999999999E-2</v>
      </c>
      <c r="AC305" s="467">
        <v>3.0615150000000001E-2</v>
      </c>
      <c r="AD305" s="468">
        <v>77.222999999999999</v>
      </c>
      <c r="AE305" s="468">
        <v>0.28311999999999998</v>
      </c>
      <c r="AF305" s="468"/>
      <c r="AG305" s="467">
        <v>1.16490951</v>
      </c>
      <c r="AH305" s="467">
        <v>0.57429390999999996</v>
      </c>
      <c r="AI305" s="468">
        <v>25.152999999999999</v>
      </c>
      <c r="AJ305" s="478">
        <v>16.305</v>
      </c>
    </row>
    <row r="306" spans="1:36" s="148" customFormat="1" ht="12" customHeight="1" x14ac:dyDescent="0.35">
      <c r="A306" s="712"/>
      <c r="B306" s="768" t="s">
        <v>81</v>
      </c>
      <c r="C306" s="365" t="s">
        <v>70</v>
      </c>
      <c r="D306" s="469">
        <v>8.9334637899999993</v>
      </c>
      <c r="E306" s="469">
        <v>1.7894137700000001</v>
      </c>
      <c r="F306" s="470">
        <v>10.220000000000001</v>
      </c>
      <c r="G306" s="470"/>
      <c r="H306" s="469">
        <v>8.4237353000000006</v>
      </c>
      <c r="I306" s="469">
        <v>1.69508485</v>
      </c>
      <c r="J306" s="470">
        <v>10.266999999999999</v>
      </c>
      <c r="K306" s="470">
        <v>94.294169999999994</v>
      </c>
      <c r="L306" s="470"/>
      <c r="M306" s="469">
        <v>4.22849933</v>
      </c>
      <c r="N306" s="469">
        <v>0.86776707999999991</v>
      </c>
      <c r="O306" s="470">
        <v>10.47</v>
      </c>
      <c r="P306" s="470">
        <v>47.333260000000003</v>
      </c>
      <c r="Q306" s="470"/>
      <c r="R306" s="469">
        <v>4.0140939600000003</v>
      </c>
      <c r="S306" s="469">
        <v>0.98506955000000007</v>
      </c>
      <c r="T306" s="470">
        <v>12.520999999999999</v>
      </c>
      <c r="U306" s="470">
        <v>44.933230000000002</v>
      </c>
      <c r="V306" s="470"/>
      <c r="W306" s="469">
        <v>4.5993431200000003</v>
      </c>
      <c r="X306" s="469">
        <v>0.98288845000000002</v>
      </c>
      <c r="Y306" s="470">
        <v>10.903</v>
      </c>
      <c r="Z306" s="470">
        <v>51.484430000000003</v>
      </c>
      <c r="AA306" s="470"/>
      <c r="AB306" s="469">
        <v>4.139487E-2</v>
      </c>
      <c r="AC306" s="469">
        <v>3.7978900000000003E-2</v>
      </c>
      <c r="AD306" s="470">
        <v>46.81</v>
      </c>
      <c r="AE306" s="470">
        <v>0.46337</v>
      </c>
      <c r="AF306" s="470"/>
      <c r="AG306" s="469">
        <v>0.47314175000000003</v>
      </c>
      <c r="AH306" s="469">
        <v>0.21551346000000002</v>
      </c>
      <c r="AI306" s="470">
        <v>23.24</v>
      </c>
      <c r="AJ306" s="479">
        <v>5.2962899999999999</v>
      </c>
    </row>
    <row r="307" spans="1:36" s="148" customFormat="1" ht="12" customHeight="1" x14ac:dyDescent="0.35">
      <c r="A307" s="712"/>
      <c r="B307" s="768"/>
      <c r="C307" s="365" t="s">
        <v>151</v>
      </c>
      <c r="D307" s="469">
        <v>4.6016758900000001</v>
      </c>
      <c r="E307" s="469">
        <v>0.97155848</v>
      </c>
      <c r="F307" s="470">
        <v>10.772</v>
      </c>
      <c r="G307" s="470"/>
      <c r="H307" s="469">
        <v>4.3672280300000006</v>
      </c>
      <c r="I307" s="469">
        <v>0.93831132000000006</v>
      </c>
      <c r="J307" s="470">
        <v>10.962</v>
      </c>
      <c r="K307" s="470">
        <v>94.905159999999995</v>
      </c>
      <c r="L307" s="470"/>
      <c r="M307" s="469">
        <v>2.2362579899999999</v>
      </c>
      <c r="N307" s="469">
        <v>0.51349632999999995</v>
      </c>
      <c r="O307" s="470">
        <v>11.715</v>
      </c>
      <c r="P307" s="470">
        <v>48.596600000000002</v>
      </c>
      <c r="Q307" s="470"/>
      <c r="R307" s="469">
        <v>2.01491869</v>
      </c>
      <c r="S307" s="469">
        <v>0.53262432999999998</v>
      </c>
      <c r="T307" s="470">
        <v>13.486999999999998</v>
      </c>
      <c r="U307" s="470">
        <v>43.786630000000002</v>
      </c>
      <c r="V307" s="470"/>
      <c r="W307" s="469">
        <v>2.3341831600000003</v>
      </c>
      <c r="X307" s="469">
        <v>0.52724859000000002</v>
      </c>
      <c r="Y307" s="470">
        <v>11.525</v>
      </c>
      <c r="Z307" s="470">
        <v>50.724629999999998</v>
      </c>
      <c r="AA307" s="470"/>
      <c r="AB307" s="469">
        <v>2.1167660000000001E-2</v>
      </c>
      <c r="AC307" s="469">
        <v>2.2060079999999999E-2</v>
      </c>
      <c r="AD307" s="470">
        <v>53.170999999999999</v>
      </c>
      <c r="AE307" s="470">
        <v>0.46</v>
      </c>
      <c r="AF307" s="470"/>
      <c r="AG307" s="469">
        <v>0.25918561000000001</v>
      </c>
      <c r="AH307" s="469">
        <v>0.14369065</v>
      </c>
      <c r="AI307" s="470">
        <v>28.285</v>
      </c>
      <c r="AJ307" s="479">
        <v>5.6324199999999998</v>
      </c>
    </row>
    <row r="308" spans="1:36" s="148" customFormat="1" ht="12" customHeight="1" x14ac:dyDescent="0.35">
      <c r="A308" s="712"/>
      <c r="B308" s="768"/>
      <c r="C308" s="365" t="s">
        <v>152</v>
      </c>
      <c r="D308" s="469">
        <v>4.3317879000000001</v>
      </c>
      <c r="E308" s="469">
        <v>0.88202764</v>
      </c>
      <c r="F308" s="470">
        <v>10.388999999999999</v>
      </c>
      <c r="G308" s="470"/>
      <c r="H308" s="469">
        <v>4.05650727</v>
      </c>
      <c r="I308" s="469">
        <v>0.8171165600000001</v>
      </c>
      <c r="J308" s="470">
        <v>10.276999999999999</v>
      </c>
      <c r="K308" s="470">
        <v>93.645099999999999</v>
      </c>
      <c r="L308" s="470"/>
      <c r="M308" s="469">
        <v>1.9922413300000001</v>
      </c>
      <c r="N308" s="469">
        <v>0.40503212</v>
      </c>
      <c r="O308" s="470">
        <v>10.373000000000001</v>
      </c>
      <c r="P308" s="470">
        <v>45.991199999999999</v>
      </c>
      <c r="Q308" s="470"/>
      <c r="R308" s="469">
        <v>1.9991752599999999</v>
      </c>
      <c r="S308" s="469">
        <v>0.50356078999999998</v>
      </c>
      <c r="T308" s="470">
        <v>12.851000000000001</v>
      </c>
      <c r="U308" s="470">
        <v>46.151269999999997</v>
      </c>
      <c r="V308" s="470"/>
      <c r="W308" s="469">
        <v>2.2651599600000001</v>
      </c>
      <c r="X308" s="469">
        <v>0.50940311999999999</v>
      </c>
      <c r="Y308" s="470">
        <v>11.474</v>
      </c>
      <c r="Z308" s="470">
        <v>52.29157</v>
      </c>
      <c r="AA308" s="470"/>
      <c r="AB308" s="469">
        <v>2.0227209999999999E-2</v>
      </c>
      <c r="AC308" s="469">
        <v>3.0615150000000001E-2</v>
      </c>
      <c r="AD308" s="470">
        <v>77.222999999999999</v>
      </c>
      <c r="AE308" s="470">
        <v>0.46694999999999998</v>
      </c>
      <c r="AF308" s="470"/>
      <c r="AG308" s="469">
        <v>0.21395614000000002</v>
      </c>
      <c r="AH308" s="469">
        <v>0.10988384999999999</v>
      </c>
      <c r="AI308" s="470">
        <v>26.202999999999999</v>
      </c>
      <c r="AJ308" s="479">
        <v>4.9392100000000001</v>
      </c>
    </row>
    <row r="309" spans="1:36" s="148" customFormat="1" ht="12" customHeight="1" x14ac:dyDescent="0.35">
      <c r="A309" s="712"/>
      <c r="B309" s="769" t="s">
        <v>82</v>
      </c>
      <c r="C309" s="367" t="s">
        <v>70</v>
      </c>
      <c r="D309" s="467">
        <v>7.12556703</v>
      </c>
      <c r="E309" s="467">
        <v>1.0566533199999999</v>
      </c>
      <c r="F309" s="468">
        <v>7.5660000000000007</v>
      </c>
      <c r="G309" s="468"/>
      <c r="H309" s="467">
        <v>4.5068139499999997</v>
      </c>
      <c r="I309" s="467">
        <v>1.2244782600000002</v>
      </c>
      <c r="J309" s="468">
        <v>13.862</v>
      </c>
      <c r="K309" s="468">
        <v>63.2485</v>
      </c>
      <c r="L309" s="468"/>
      <c r="M309" s="467">
        <v>1.0294593000000001</v>
      </c>
      <c r="N309" s="467">
        <v>0.49556450999999996</v>
      </c>
      <c r="O309" s="468">
        <v>24.560000000000002</v>
      </c>
      <c r="P309" s="468">
        <v>14.4474</v>
      </c>
      <c r="Q309" s="468"/>
      <c r="R309" s="467">
        <v>1.2585697</v>
      </c>
      <c r="S309" s="467">
        <v>0.64109510999999997</v>
      </c>
      <c r="T309" s="468">
        <v>25.989000000000001</v>
      </c>
      <c r="U309" s="468">
        <v>17.66273</v>
      </c>
      <c r="V309" s="468"/>
      <c r="W309" s="467">
        <v>0.93251170000000005</v>
      </c>
      <c r="X309" s="467">
        <v>0.44566022999999999</v>
      </c>
      <c r="Y309" s="468">
        <v>24.382999999999999</v>
      </c>
      <c r="Z309" s="468">
        <v>13.08684</v>
      </c>
      <c r="AA309" s="468"/>
      <c r="AB309" s="467">
        <v>0</v>
      </c>
      <c r="AC309" s="467">
        <v>0</v>
      </c>
      <c r="AD309" s="468" t="s">
        <v>84</v>
      </c>
      <c r="AE309" s="468">
        <v>0</v>
      </c>
      <c r="AF309" s="468"/>
      <c r="AG309" s="467">
        <v>2.5781817899999999</v>
      </c>
      <c r="AH309" s="467">
        <v>1.3101174</v>
      </c>
      <c r="AI309" s="468">
        <v>25.925999999999998</v>
      </c>
      <c r="AJ309" s="478">
        <v>36.182130000000001</v>
      </c>
    </row>
    <row r="310" spans="1:36" s="148" customFormat="1" ht="12" customHeight="1" x14ac:dyDescent="0.35">
      <c r="A310" s="712"/>
      <c r="B310" s="769"/>
      <c r="C310" s="367" t="s">
        <v>151</v>
      </c>
      <c r="D310" s="467">
        <v>4.3128636299999998</v>
      </c>
      <c r="E310" s="467">
        <v>0.69703439</v>
      </c>
      <c r="F310" s="468">
        <v>8.2460000000000004</v>
      </c>
      <c r="G310" s="468"/>
      <c r="H310" s="467">
        <v>2.5679238500000001</v>
      </c>
      <c r="I310" s="467">
        <v>0.69539808000000003</v>
      </c>
      <c r="J310" s="468">
        <v>13.816000000000001</v>
      </c>
      <c r="K310" s="468">
        <v>59.541040000000002</v>
      </c>
      <c r="L310" s="468"/>
      <c r="M310" s="467">
        <v>0.68991899000000001</v>
      </c>
      <c r="N310" s="467">
        <v>0.29954052000000003</v>
      </c>
      <c r="O310" s="468">
        <v>22.151</v>
      </c>
      <c r="P310" s="468">
        <v>15.99677</v>
      </c>
      <c r="Q310" s="468"/>
      <c r="R310" s="467">
        <v>0.71017021999999996</v>
      </c>
      <c r="S310" s="467">
        <v>0.36181297000000001</v>
      </c>
      <c r="T310" s="468">
        <v>25.994</v>
      </c>
      <c r="U310" s="468">
        <v>16.466329999999999</v>
      </c>
      <c r="V310" s="468"/>
      <c r="W310" s="467">
        <v>0.50842036000000002</v>
      </c>
      <c r="X310" s="467">
        <v>0.23687018000000001</v>
      </c>
      <c r="Y310" s="468">
        <v>23.77</v>
      </c>
      <c r="Z310" s="468">
        <v>11.788460000000001</v>
      </c>
      <c r="AA310" s="468"/>
      <c r="AB310" s="467">
        <v>0</v>
      </c>
      <c r="AC310" s="467">
        <v>0</v>
      </c>
      <c r="AD310" s="468" t="s">
        <v>84</v>
      </c>
      <c r="AE310" s="468">
        <v>0</v>
      </c>
      <c r="AF310" s="468"/>
      <c r="AG310" s="467">
        <v>1.62722842</v>
      </c>
      <c r="AH310" s="467">
        <v>0.93790686000000001</v>
      </c>
      <c r="AI310" s="468">
        <v>29.407</v>
      </c>
      <c r="AJ310" s="478">
        <v>37.729649999999999</v>
      </c>
    </row>
    <row r="311" spans="1:36" s="148" customFormat="1" ht="12" customHeight="1" x14ac:dyDescent="0.35">
      <c r="A311" s="713"/>
      <c r="B311" s="770"/>
      <c r="C311" s="368" t="s">
        <v>152</v>
      </c>
      <c r="D311" s="471">
        <v>2.8127033999999997</v>
      </c>
      <c r="E311" s="471">
        <v>0.57353723000000001</v>
      </c>
      <c r="F311" s="472">
        <v>10.404</v>
      </c>
      <c r="G311" s="472"/>
      <c r="H311" s="471">
        <v>1.9388901000000001</v>
      </c>
      <c r="I311" s="471">
        <v>0.57444673000000002</v>
      </c>
      <c r="J311" s="472">
        <v>15.116</v>
      </c>
      <c r="K311" s="472">
        <v>68.933329999999998</v>
      </c>
      <c r="L311" s="472"/>
      <c r="M311" s="471">
        <v>0.33954030999999996</v>
      </c>
      <c r="N311" s="471">
        <v>0.22492882</v>
      </c>
      <c r="O311" s="472">
        <v>33.798999999999999</v>
      </c>
      <c r="P311" s="472">
        <v>12.071669999999999</v>
      </c>
      <c r="Q311" s="472"/>
      <c r="R311" s="471">
        <v>0.54839948000000005</v>
      </c>
      <c r="S311" s="471">
        <v>0.3240093</v>
      </c>
      <c r="T311" s="472">
        <v>30.143999999999998</v>
      </c>
      <c r="U311" s="472">
        <v>19.497240000000001</v>
      </c>
      <c r="V311" s="472"/>
      <c r="W311" s="471">
        <v>0.42409133999999998</v>
      </c>
      <c r="X311" s="471">
        <v>0.24685380000000001</v>
      </c>
      <c r="Y311" s="472">
        <v>29.698</v>
      </c>
      <c r="Z311" s="472">
        <v>15.07771</v>
      </c>
      <c r="AA311" s="472"/>
      <c r="AB311" s="471">
        <v>0</v>
      </c>
      <c r="AC311" s="471">
        <v>0</v>
      </c>
      <c r="AD311" s="472" t="s">
        <v>84</v>
      </c>
      <c r="AE311" s="472">
        <v>0</v>
      </c>
      <c r="AF311" s="472"/>
      <c r="AG311" s="471">
        <v>0.95095336999999991</v>
      </c>
      <c r="AH311" s="471">
        <v>0.55928875</v>
      </c>
      <c r="AI311" s="472">
        <v>30.007000000000001</v>
      </c>
      <c r="AJ311" s="480">
        <v>33.809229999999999</v>
      </c>
    </row>
    <row r="312" spans="1:36" s="148" customFormat="1" ht="12" customHeight="1" x14ac:dyDescent="0.35">
      <c r="A312" s="718" t="s">
        <v>116</v>
      </c>
      <c r="B312" s="766" t="s">
        <v>80</v>
      </c>
      <c r="C312" s="366" t="s">
        <v>70</v>
      </c>
      <c r="D312" s="467">
        <v>23.669821800000001</v>
      </c>
      <c r="E312" s="467">
        <v>2.1994414400000002</v>
      </c>
      <c r="F312" s="468">
        <v>4.7409999999999997</v>
      </c>
      <c r="G312" s="468"/>
      <c r="H312" s="467">
        <v>22.50396245</v>
      </c>
      <c r="I312" s="467">
        <v>2.08352425</v>
      </c>
      <c r="J312" s="468">
        <v>4.7239999999999993</v>
      </c>
      <c r="K312" s="468">
        <v>95.074489999999997</v>
      </c>
      <c r="L312" s="468"/>
      <c r="M312" s="467">
        <v>10.257127339999998</v>
      </c>
      <c r="N312" s="467">
        <v>1.1125522000000001</v>
      </c>
      <c r="O312" s="468">
        <v>5.5339999999999998</v>
      </c>
      <c r="P312" s="468">
        <v>43.334200000000003</v>
      </c>
      <c r="Q312" s="468"/>
      <c r="R312" s="467">
        <v>10.58714277</v>
      </c>
      <c r="S312" s="467">
        <v>1.3437089499999999</v>
      </c>
      <c r="T312" s="468">
        <v>6.4750000000000005</v>
      </c>
      <c r="U312" s="468">
        <v>44.728439999999999</v>
      </c>
      <c r="V312" s="468"/>
      <c r="W312" s="467">
        <v>10.382772730000001</v>
      </c>
      <c r="X312" s="467">
        <v>1.2522015500000001</v>
      </c>
      <c r="Y312" s="468">
        <v>6.1530000000000005</v>
      </c>
      <c r="Z312" s="468">
        <v>43.865020000000001</v>
      </c>
      <c r="AA312" s="468"/>
      <c r="AB312" s="467">
        <v>3.1326479999999997E-2</v>
      </c>
      <c r="AC312" s="467">
        <v>3.5993540000000004E-2</v>
      </c>
      <c r="AD312" s="468">
        <v>58.621000000000002</v>
      </c>
      <c r="AE312" s="468">
        <v>0.13235</v>
      </c>
      <c r="AF312" s="468"/>
      <c r="AG312" s="467">
        <v>0.15793111999999998</v>
      </c>
      <c r="AH312" s="467">
        <v>9.1657680000000005E-2</v>
      </c>
      <c r="AI312" s="468">
        <v>29.609999999999996</v>
      </c>
      <c r="AJ312" s="478">
        <v>0.66722999999999999</v>
      </c>
    </row>
    <row r="313" spans="1:36" s="148" customFormat="1" ht="12" customHeight="1" x14ac:dyDescent="0.35">
      <c r="A313" s="719"/>
      <c r="B313" s="767"/>
      <c r="C313" s="367" t="s">
        <v>151</v>
      </c>
      <c r="D313" s="467">
        <v>11.79332763</v>
      </c>
      <c r="E313" s="467">
        <v>1.18347048</v>
      </c>
      <c r="F313" s="468">
        <v>5.12</v>
      </c>
      <c r="G313" s="468"/>
      <c r="H313" s="467">
        <v>11.07367919</v>
      </c>
      <c r="I313" s="467">
        <v>1.0944586999999999</v>
      </c>
      <c r="J313" s="468">
        <v>5.0430000000000001</v>
      </c>
      <c r="K313" s="468">
        <v>93.897829999999999</v>
      </c>
      <c r="L313" s="468"/>
      <c r="M313" s="467">
        <v>5.8115186700000008</v>
      </c>
      <c r="N313" s="467">
        <v>0.71191267000000003</v>
      </c>
      <c r="O313" s="468">
        <v>6.25</v>
      </c>
      <c r="P313" s="468">
        <v>49.278019999999998</v>
      </c>
      <c r="Q313" s="468"/>
      <c r="R313" s="467">
        <v>5.28607388</v>
      </c>
      <c r="S313" s="467">
        <v>0.77363510000000002</v>
      </c>
      <c r="T313" s="468">
        <v>7.4669999999999996</v>
      </c>
      <c r="U313" s="468">
        <v>44.822580000000002</v>
      </c>
      <c r="V313" s="468"/>
      <c r="W313" s="467">
        <v>4.9680486099999994</v>
      </c>
      <c r="X313" s="467">
        <v>0.70823000000000003</v>
      </c>
      <c r="Y313" s="468">
        <v>7.2730000000000006</v>
      </c>
      <c r="Z313" s="468">
        <v>42.125929999999997</v>
      </c>
      <c r="AA313" s="468"/>
      <c r="AB313" s="467">
        <v>2.031519E-2</v>
      </c>
      <c r="AC313" s="467">
        <v>2.8832670000000001E-2</v>
      </c>
      <c r="AD313" s="468">
        <v>72.411999999999992</v>
      </c>
      <c r="AE313" s="468">
        <v>0.17226</v>
      </c>
      <c r="AF313" s="468"/>
      <c r="AG313" s="467">
        <v>6.7185869999999995E-2</v>
      </c>
      <c r="AH313" s="467">
        <v>5.1068809999999999E-2</v>
      </c>
      <c r="AI313" s="468">
        <v>38.780999999999999</v>
      </c>
      <c r="AJ313" s="478">
        <v>0.56969000000000003</v>
      </c>
    </row>
    <row r="314" spans="1:36" s="148" customFormat="1" ht="12" customHeight="1" x14ac:dyDescent="0.35">
      <c r="A314" s="719"/>
      <c r="B314" s="767"/>
      <c r="C314" s="367" t="s">
        <v>152</v>
      </c>
      <c r="D314" s="467">
        <v>11.876494169999999</v>
      </c>
      <c r="E314" s="467">
        <v>1.18829699</v>
      </c>
      <c r="F314" s="468">
        <v>5.1049999999999995</v>
      </c>
      <c r="G314" s="468"/>
      <c r="H314" s="467">
        <v>11.43028326</v>
      </c>
      <c r="I314" s="467">
        <v>1.15206893</v>
      </c>
      <c r="J314" s="468">
        <v>5.1420000000000003</v>
      </c>
      <c r="K314" s="468">
        <v>96.242909999999995</v>
      </c>
      <c r="L314" s="468"/>
      <c r="M314" s="467">
        <v>4.4456086699999995</v>
      </c>
      <c r="N314" s="467">
        <v>0.56833712000000003</v>
      </c>
      <c r="O314" s="468">
        <v>6.5229999999999997</v>
      </c>
      <c r="P314" s="468">
        <v>37.431989999999999</v>
      </c>
      <c r="Q314" s="468"/>
      <c r="R314" s="467">
        <v>5.3010688899999998</v>
      </c>
      <c r="S314" s="467">
        <v>0.70505709000000005</v>
      </c>
      <c r="T314" s="468">
        <v>6.7860000000000005</v>
      </c>
      <c r="U314" s="468">
        <v>44.63496</v>
      </c>
      <c r="V314" s="468"/>
      <c r="W314" s="467">
        <v>5.4147241199999998</v>
      </c>
      <c r="X314" s="467">
        <v>0.72580719999999999</v>
      </c>
      <c r="Y314" s="468">
        <v>6.8390000000000004</v>
      </c>
      <c r="Z314" s="468">
        <v>45.591940000000001</v>
      </c>
      <c r="AA314" s="468"/>
      <c r="AB314" s="467">
        <v>1.101129E-2</v>
      </c>
      <c r="AC314" s="467">
        <v>2.1527229999999998E-2</v>
      </c>
      <c r="AD314" s="468">
        <v>99.745999999999995</v>
      </c>
      <c r="AE314" s="468">
        <v>9.2719999999999997E-2</v>
      </c>
      <c r="AF314" s="468"/>
      <c r="AG314" s="467">
        <v>9.0745260000000008E-2</v>
      </c>
      <c r="AH314" s="467">
        <v>7.8737050000000003E-2</v>
      </c>
      <c r="AI314" s="468">
        <v>44.268999999999998</v>
      </c>
      <c r="AJ314" s="478">
        <v>0.76407000000000003</v>
      </c>
    </row>
    <row r="315" spans="1:36" s="148" customFormat="1" ht="12" customHeight="1" x14ac:dyDescent="0.35">
      <c r="A315" s="719"/>
      <c r="B315" s="768" t="s">
        <v>81</v>
      </c>
      <c r="C315" s="365" t="s">
        <v>70</v>
      </c>
      <c r="D315" s="469">
        <v>18.119755690000002</v>
      </c>
      <c r="E315" s="469">
        <v>2.0976198899999998</v>
      </c>
      <c r="F315" s="470">
        <v>5.9060000000000006</v>
      </c>
      <c r="G315" s="470"/>
      <c r="H315" s="469">
        <v>17.27329533</v>
      </c>
      <c r="I315" s="469">
        <v>2.0132968899999999</v>
      </c>
      <c r="J315" s="470">
        <v>5.9470000000000001</v>
      </c>
      <c r="K315" s="470">
        <v>95.328519999999997</v>
      </c>
      <c r="L315" s="470"/>
      <c r="M315" s="469">
        <v>8.6886101099999991</v>
      </c>
      <c r="N315" s="469">
        <v>1.1069316499999999</v>
      </c>
      <c r="O315" s="470">
        <v>6.5</v>
      </c>
      <c r="P315" s="470">
        <v>47.951030000000003</v>
      </c>
      <c r="Q315" s="470"/>
      <c r="R315" s="469">
        <v>9.2532862600000012</v>
      </c>
      <c r="S315" s="469">
        <v>1.2931914200000001</v>
      </c>
      <c r="T315" s="470">
        <v>7.13</v>
      </c>
      <c r="U315" s="470">
        <v>51.067390000000003</v>
      </c>
      <c r="V315" s="470"/>
      <c r="W315" s="469">
        <v>9.4830371300000014</v>
      </c>
      <c r="X315" s="469">
        <v>1.2828234600000001</v>
      </c>
      <c r="Y315" s="470">
        <v>6.9020000000000001</v>
      </c>
      <c r="Z315" s="470">
        <v>52.335349999999998</v>
      </c>
      <c r="AA315" s="470"/>
      <c r="AB315" s="469">
        <v>3.1326479999999997E-2</v>
      </c>
      <c r="AC315" s="469">
        <v>3.5993540000000004E-2</v>
      </c>
      <c r="AD315" s="470">
        <v>58.621000000000002</v>
      </c>
      <c r="AE315" s="470">
        <v>0.17288999999999999</v>
      </c>
      <c r="AF315" s="470"/>
      <c r="AG315" s="469">
        <v>0.12405798</v>
      </c>
      <c r="AH315" s="469">
        <v>6.7601620000000001E-2</v>
      </c>
      <c r="AI315" s="470">
        <v>27.802</v>
      </c>
      <c r="AJ315" s="479">
        <v>0.68466000000000005</v>
      </c>
    </row>
    <row r="316" spans="1:36" s="148" customFormat="1" ht="12" customHeight="1" x14ac:dyDescent="0.35">
      <c r="A316" s="719"/>
      <c r="B316" s="768"/>
      <c r="C316" s="365" t="s">
        <v>151</v>
      </c>
      <c r="D316" s="469">
        <v>8.8749293500000004</v>
      </c>
      <c r="E316" s="469">
        <v>1.0917421599999999</v>
      </c>
      <c r="F316" s="470">
        <v>6.2759999999999998</v>
      </c>
      <c r="G316" s="470"/>
      <c r="H316" s="469">
        <v>8.4145751600000001</v>
      </c>
      <c r="I316" s="469">
        <v>1.0387475199999998</v>
      </c>
      <c r="J316" s="470">
        <v>6.2979999999999992</v>
      </c>
      <c r="K316" s="470">
        <v>94.812870000000004</v>
      </c>
      <c r="L316" s="470"/>
      <c r="M316" s="469">
        <v>4.7820938200000001</v>
      </c>
      <c r="N316" s="469">
        <v>0.66128021999999997</v>
      </c>
      <c r="O316" s="470">
        <v>7.0549999999999997</v>
      </c>
      <c r="P316" s="470">
        <v>53.883180000000003</v>
      </c>
      <c r="Q316" s="470"/>
      <c r="R316" s="469">
        <v>4.5806875700000003</v>
      </c>
      <c r="S316" s="469">
        <v>0.71307633000000004</v>
      </c>
      <c r="T316" s="470">
        <v>7.9420000000000002</v>
      </c>
      <c r="U316" s="470">
        <v>51.613790000000002</v>
      </c>
      <c r="V316" s="470"/>
      <c r="W316" s="469">
        <v>4.6904294699999998</v>
      </c>
      <c r="X316" s="469">
        <v>0.70565975000000003</v>
      </c>
      <c r="Y316" s="470">
        <v>7.6759999999999993</v>
      </c>
      <c r="Z316" s="470">
        <v>52.85033</v>
      </c>
      <c r="AA316" s="470"/>
      <c r="AB316" s="469">
        <v>2.031519E-2</v>
      </c>
      <c r="AC316" s="469">
        <v>2.8832670000000001E-2</v>
      </c>
      <c r="AD316" s="470">
        <v>72.411999999999992</v>
      </c>
      <c r="AE316" s="470">
        <v>0.22891</v>
      </c>
      <c r="AF316" s="470"/>
      <c r="AG316" s="469">
        <v>6.7185869999999995E-2</v>
      </c>
      <c r="AH316" s="469">
        <v>5.1068809999999999E-2</v>
      </c>
      <c r="AI316" s="470">
        <v>38.780999999999999</v>
      </c>
      <c r="AJ316" s="479">
        <v>0.75702999999999998</v>
      </c>
    </row>
    <row r="317" spans="1:36" s="148" customFormat="1" ht="12" customHeight="1" x14ac:dyDescent="0.35">
      <c r="A317" s="719"/>
      <c r="B317" s="768"/>
      <c r="C317" s="365" t="s">
        <v>152</v>
      </c>
      <c r="D317" s="469">
        <v>9.2448263399999995</v>
      </c>
      <c r="E317" s="469">
        <v>1.10524428</v>
      </c>
      <c r="F317" s="470">
        <v>6.1</v>
      </c>
      <c r="G317" s="470"/>
      <c r="H317" s="469">
        <v>8.8587201699999998</v>
      </c>
      <c r="I317" s="469">
        <v>1.0694775999999999</v>
      </c>
      <c r="J317" s="470">
        <v>6.1589999999999998</v>
      </c>
      <c r="K317" s="470">
        <v>95.823539999999994</v>
      </c>
      <c r="L317" s="470"/>
      <c r="M317" s="469">
        <v>3.90651628</v>
      </c>
      <c r="N317" s="469">
        <v>0.54476437</v>
      </c>
      <c r="O317" s="470">
        <v>7.1150000000000002</v>
      </c>
      <c r="P317" s="470">
        <v>42.256239999999998</v>
      </c>
      <c r="Q317" s="470"/>
      <c r="R317" s="469">
        <v>4.6725986800000001</v>
      </c>
      <c r="S317" s="469">
        <v>0.67048877000000007</v>
      </c>
      <c r="T317" s="470">
        <v>7.3209999999999997</v>
      </c>
      <c r="U317" s="470">
        <v>50.542850000000001</v>
      </c>
      <c r="V317" s="470"/>
      <c r="W317" s="469">
        <v>4.7926076599999998</v>
      </c>
      <c r="X317" s="469">
        <v>0.66665322000000005</v>
      </c>
      <c r="Y317" s="470">
        <v>7.0970000000000004</v>
      </c>
      <c r="Z317" s="470">
        <v>51.840969999999999</v>
      </c>
      <c r="AA317" s="470"/>
      <c r="AB317" s="469">
        <v>1.101129E-2</v>
      </c>
      <c r="AC317" s="469">
        <v>2.1527229999999998E-2</v>
      </c>
      <c r="AD317" s="470">
        <v>99.745999999999995</v>
      </c>
      <c r="AE317" s="470">
        <v>0.11910999999999999</v>
      </c>
      <c r="AF317" s="470"/>
      <c r="AG317" s="469">
        <v>5.6872109999999997E-2</v>
      </c>
      <c r="AH317" s="469">
        <v>4.6268709999999998E-2</v>
      </c>
      <c r="AI317" s="470">
        <v>41.508000000000003</v>
      </c>
      <c r="AJ317" s="479">
        <v>0.61517999999999995</v>
      </c>
    </row>
    <row r="318" spans="1:36" s="148" customFormat="1" ht="12" customHeight="1" x14ac:dyDescent="0.35">
      <c r="A318" s="719"/>
      <c r="B318" s="769" t="s">
        <v>82</v>
      </c>
      <c r="C318" s="367" t="s">
        <v>70</v>
      </c>
      <c r="D318" s="467">
        <v>5.5500661099999995</v>
      </c>
      <c r="E318" s="467">
        <v>2.0692206799999999</v>
      </c>
      <c r="F318" s="468">
        <v>19.021999999999998</v>
      </c>
      <c r="G318" s="468"/>
      <c r="H318" s="467">
        <v>5.2306671199999997</v>
      </c>
      <c r="I318" s="467">
        <v>1.9837924900000001</v>
      </c>
      <c r="J318" s="468">
        <v>19.350000000000001</v>
      </c>
      <c r="K318" s="468">
        <v>94.245130000000003</v>
      </c>
      <c r="L318" s="468"/>
      <c r="M318" s="467">
        <v>1.5685172399999998</v>
      </c>
      <c r="N318" s="467">
        <v>0.69071842999999999</v>
      </c>
      <c r="O318" s="468">
        <v>22.468</v>
      </c>
      <c r="P318" s="468">
        <v>28.261240000000001</v>
      </c>
      <c r="Q318" s="468"/>
      <c r="R318" s="467">
        <v>1.3338565100000002</v>
      </c>
      <c r="S318" s="467">
        <v>0.78937136999999991</v>
      </c>
      <c r="T318" s="468">
        <v>30.193999999999999</v>
      </c>
      <c r="U318" s="468">
        <v>24.033159999999999</v>
      </c>
      <c r="V318" s="468"/>
      <c r="W318" s="467">
        <v>0.89973559999999997</v>
      </c>
      <c r="X318" s="467">
        <v>0.57771256999999998</v>
      </c>
      <c r="Y318" s="468">
        <v>32.76</v>
      </c>
      <c r="Z318" s="468">
        <v>16.211259999999999</v>
      </c>
      <c r="AA318" s="468"/>
      <c r="AB318" s="467">
        <v>0</v>
      </c>
      <c r="AC318" s="467">
        <v>0</v>
      </c>
      <c r="AD318" s="468" t="s">
        <v>84</v>
      </c>
      <c r="AE318" s="468">
        <v>0</v>
      </c>
      <c r="AF318" s="468"/>
      <c r="AG318" s="467">
        <v>3.3873139999999996E-2</v>
      </c>
      <c r="AH318" s="467">
        <v>6.4893129999999993E-2</v>
      </c>
      <c r="AI318" s="468">
        <v>97.742999999999995</v>
      </c>
      <c r="AJ318" s="478">
        <v>0.61031999999999997</v>
      </c>
    </row>
    <row r="319" spans="1:36" s="148" customFormat="1" ht="12" customHeight="1" x14ac:dyDescent="0.35">
      <c r="A319" s="719"/>
      <c r="B319" s="769"/>
      <c r="C319" s="367" t="s">
        <v>151</v>
      </c>
      <c r="D319" s="467">
        <v>2.9183982799999999</v>
      </c>
      <c r="E319" s="467">
        <v>1.01719884</v>
      </c>
      <c r="F319" s="468">
        <v>17.782999999999998</v>
      </c>
      <c r="G319" s="468"/>
      <c r="H319" s="467">
        <v>2.65910403</v>
      </c>
      <c r="I319" s="467">
        <v>0.94922806000000004</v>
      </c>
      <c r="J319" s="468">
        <v>18.212999999999997</v>
      </c>
      <c r="K319" s="468">
        <v>91.115189999999998</v>
      </c>
      <c r="L319" s="468"/>
      <c r="M319" s="467">
        <v>1.0294248500000001</v>
      </c>
      <c r="N319" s="467">
        <v>0.45000626999999999</v>
      </c>
      <c r="O319" s="468">
        <v>22.303000000000001</v>
      </c>
      <c r="P319" s="468">
        <v>35.273620000000001</v>
      </c>
      <c r="Q319" s="468"/>
      <c r="R319" s="467">
        <v>0.70538630999999996</v>
      </c>
      <c r="S319" s="467">
        <v>0.42083882</v>
      </c>
      <c r="T319" s="468">
        <v>30.439</v>
      </c>
      <c r="U319" s="468">
        <v>24.17032</v>
      </c>
      <c r="V319" s="468"/>
      <c r="W319" s="467">
        <v>0.27761914000000004</v>
      </c>
      <c r="X319" s="467">
        <v>0.24206755999999999</v>
      </c>
      <c r="Y319" s="468">
        <v>44.487000000000002</v>
      </c>
      <c r="Z319" s="468">
        <v>9.5127199999999998</v>
      </c>
      <c r="AA319" s="468"/>
      <c r="AB319" s="467">
        <v>0</v>
      </c>
      <c r="AC319" s="467">
        <v>0</v>
      </c>
      <c r="AD319" s="468" t="s">
        <v>84</v>
      </c>
      <c r="AE319" s="468">
        <v>0</v>
      </c>
      <c r="AF319" s="468"/>
      <c r="AG319" s="467">
        <v>0</v>
      </c>
      <c r="AH319" s="467">
        <v>0</v>
      </c>
      <c r="AI319" s="468" t="s">
        <v>84</v>
      </c>
      <c r="AJ319" s="478">
        <v>0</v>
      </c>
    </row>
    <row r="320" spans="1:36" s="148" customFormat="1" ht="12" customHeight="1" x14ac:dyDescent="0.35">
      <c r="A320" s="720"/>
      <c r="B320" s="770"/>
      <c r="C320" s="368" t="s">
        <v>152</v>
      </c>
      <c r="D320" s="471">
        <v>2.63166783</v>
      </c>
      <c r="E320" s="471">
        <v>1.14144176</v>
      </c>
      <c r="F320" s="472">
        <v>22.128999999999998</v>
      </c>
      <c r="G320" s="472"/>
      <c r="H320" s="471">
        <v>2.5715630900000002</v>
      </c>
      <c r="I320" s="471">
        <v>1.11505907</v>
      </c>
      <c r="J320" s="472">
        <v>22.123000000000001</v>
      </c>
      <c r="K320" s="472">
        <v>97.716099999999997</v>
      </c>
      <c r="L320" s="472"/>
      <c r="M320" s="471">
        <v>0.53909238000000004</v>
      </c>
      <c r="N320" s="471">
        <v>0.35576022000000002</v>
      </c>
      <c r="O320" s="472">
        <v>33.67</v>
      </c>
      <c r="P320" s="472">
        <v>20.484819999999999</v>
      </c>
      <c r="Q320" s="472"/>
      <c r="R320" s="471">
        <v>0.62847019999999998</v>
      </c>
      <c r="S320" s="471">
        <v>0.45528036999999999</v>
      </c>
      <c r="T320" s="472">
        <v>36.960999999999999</v>
      </c>
      <c r="U320" s="472">
        <v>23.881060000000002</v>
      </c>
      <c r="V320" s="472"/>
      <c r="W320" s="471">
        <v>0.62211645999999998</v>
      </c>
      <c r="X320" s="471">
        <v>0.50008551000000001</v>
      </c>
      <c r="Y320" s="472">
        <v>41.012999999999998</v>
      </c>
      <c r="Z320" s="472">
        <v>23.63963</v>
      </c>
      <c r="AA320" s="472"/>
      <c r="AB320" s="471">
        <v>0</v>
      </c>
      <c r="AC320" s="471">
        <v>0</v>
      </c>
      <c r="AD320" s="472" t="s">
        <v>84</v>
      </c>
      <c r="AE320" s="472">
        <v>0</v>
      </c>
      <c r="AF320" s="472"/>
      <c r="AG320" s="471">
        <v>3.3873139999999996E-2</v>
      </c>
      <c r="AH320" s="471">
        <v>6.4893129999999993E-2</v>
      </c>
      <c r="AI320" s="472">
        <v>97.742999999999995</v>
      </c>
      <c r="AJ320" s="480">
        <v>1.28714</v>
      </c>
    </row>
    <row r="321" spans="1:37" ht="12" customHeight="1" x14ac:dyDescent="0.35">
      <c r="A321" s="77"/>
      <c r="B321" s="192"/>
      <c r="C321" s="192"/>
      <c r="D321" s="158"/>
      <c r="E321" s="158"/>
      <c r="F321" s="158"/>
      <c r="G321" s="179"/>
      <c r="H321" s="137"/>
      <c r="I321" s="137"/>
      <c r="J321" s="542"/>
      <c r="K321" s="542"/>
      <c r="L321" s="178"/>
      <c r="M321" s="202"/>
      <c r="N321" s="37"/>
      <c r="O321" s="542"/>
      <c r="P321" s="542"/>
      <c r="Q321" s="37"/>
      <c r="R321" s="178"/>
      <c r="S321" s="202"/>
      <c r="T321" s="542"/>
      <c r="U321" s="542"/>
      <c r="V321" s="37"/>
      <c r="W321" s="37"/>
      <c r="X321" s="178"/>
      <c r="Y321" s="202"/>
      <c r="Z321" s="543"/>
      <c r="AA321" s="37"/>
      <c r="AB321" s="37"/>
      <c r="AC321" s="37"/>
      <c r="AD321" s="178"/>
      <c r="AE321" s="202"/>
      <c r="AF321" s="37"/>
      <c r="AG321" s="37"/>
      <c r="AH321" s="37"/>
      <c r="AI321" s="37"/>
      <c r="AJ321" s="178"/>
      <c r="AK321" s="178"/>
    </row>
    <row r="322" spans="1:37" ht="5.15" customHeight="1" x14ac:dyDescent="0.35">
      <c r="A322" s="787"/>
      <c r="B322" s="788"/>
      <c r="C322" s="788"/>
      <c r="D322" s="788"/>
      <c r="E322" s="788"/>
      <c r="F322" s="788"/>
      <c r="G322" s="789"/>
      <c r="H322" s="137"/>
      <c r="I322" s="137"/>
      <c r="J322" s="542"/>
      <c r="K322" s="542"/>
      <c r="L322" s="178"/>
      <c r="M322" s="202"/>
      <c r="N322" s="37"/>
      <c r="O322" s="542"/>
      <c r="P322" s="542"/>
      <c r="Q322" s="37"/>
      <c r="R322" s="178"/>
      <c r="S322" s="202"/>
      <c r="T322" s="542"/>
      <c r="U322" s="542"/>
      <c r="V322" s="37"/>
      <c r="W322" s="37"/>
      <c r="X322" s="178"/>
      <c r="Y322" s="202"/>
      <c r="Z322" s="543"/>
      <c r="AA322" s="37"/>
      <c r="AB322" s="37"/>
      <c r="AC322" s="37"/>
      <c r="AD322" s="178"/>
      <c r="AE322" s="202"/>
      <c r="AF322" s="37"/>
      <c r="AG322" s="37"/>
      <c r="AH322" s="37"/>
      <c r="AI322" s="37"/>
      <c r="AJ322" s="178"/>
      <c r="AK322" s="178"/>
    </row>
    <row r="323" spans="1:37" ht="12" customHeight="1" x14ac:dyDescent="0.35">
      <c r="A323" s="784" t="s">
        <v>117</v>
      </c>
      <c r="B323" s="785"/>
      <c r="C323" s="785"/>
      <c r="D323" s="785"/>
      <c r="E323" s="785"/>
      <c r="F323" s="785"/>
      <c r="G323" s="786"/>
      <c r="H323" s="153"/>
      <c r="I323" s="153"/>
      <c r="J323" s="544"/>
      <c r="K323" s="544"/>
      <c r="L323" s="275"/>
      <c r="M323" s="251"/>
      <c r="N323" s="153"/>
      <c r="O323" s="544"/>
      <c r="P323" s="544"/>
      <c r="Q323" s="37"/>
      <c r="R323" s="178"/>
      <c r="S323" s="202"/>
      <c r="T323" s="542"/>
      <c r="U323" s="542"/>
      <c r="V323" s="37"/>
      <c r="W323" s="37"/>
      <c r="X323" s="178"/>
      <c r="Y323" s="202"/>
      <c r="Z323" s="543"/>
      <c r="AA323" s="37"/>
      <c r="AB323" s="37"/>
      <c r="AC323" s="37"/>
      <c r="AD323" s="178"/>
      <c r="AE323" s="202"/>
      <c r="AF323" s="37"/>
      <c r="AG323" s="37"/>
      <c r="AH323" s="37"/>
      <c r="AI323" s="37"/>
      <c r="AJ323" s="178"/>
      <c r="AK323" s="178"/>
    </row>
    <row r="324" spans="1:37" ht="12" customHeight="1" x14ac:dyDescent="0.35">
      <c r="A324" s="784" t="s">
        <v>118</v>
      </c>
      <c r="B324" s="785"/>
      <c r="C324" s="785"/>
      <c r="D324" s="785"/>
      <c r="E324" s="785"/>
      <c r="F324" s="785"/>
      <c r="G324" s="786"/>
      <c r="H324" s="545"/>
      <c r="I324" s="545"/>
      <c r="J324" s="546"/>
      <c r="K324" s="546"/>
      <c r="L324" s="547"/>
      <c r="M324" s="548"/>
      <c r="N324" s="545"/>
      <c r="O324" s="546"/>
      <c r="P324" s="546"/>
      <c r="Q324" s="37"/>
      <c r="R324" s="178"/>
      <c r="S324" s="202"/>
      <c r="T324" s="542"/>
      <c r="U324" s="542"/>
      <c r="V324" s="37"/>
      <c r="W324" s="37"/>
      <c r="X324" s="178"/>
      <c r="Y324" s="202"/>
      <c r="Z324" s="543"/>
      <c r="AA324" s="37"/>
      <c r="AB324" s="37"/>
      <c r="AC324" s="37"/>
      <c r="AD324" s="178"/>
      <c r="AE324" s="202"/>
      <c r="AF324" s="37"/>
      <c r="AG324" s="37"/>
      <c r="AH324" s="37"/>
      <c r="AI324" s="37"/>
      <c r="AJ324" s="178"/>
      <c r="AK324" s="178"/>
    </row>
    <row r="325" spans="1:37" ht="12" customHeight="1" x14ac:dyDescent="0.35">
      <c r="A325" s="501" t="s">
        <v>203</v>
      </c>
      <c r="B325" s="502"/>
      <c r="C325" s="502"/>
      <c r="D325" s="502"/>
      <c r="E325" s="502"/>
      <c r="F325" s="502"/>
      <c r="G325" s="503"/>
      <c r="H325" s="502"/>
      <c r="I325" s="502"/>
      <c r="J325" s="502"/>
      <c r="K325" s="502"/>
      <c r="L325" s="502"/>
      <c r="M325" s="502"/>
      <c r="N325" s="502"/>
      <c r="O325" s="502"/>
      <c r="P325" s="503"/>
      <c r="Q325" s="37"/>
      <c r="R325" s="178"/>
      <c r="S325" s="202"/>
      <c r="T325" s="542"/>
      <c r="U325" s="542"/>
      <c r="V325" s="37"/>
      <c r="W325" s="37"/>
      <c r="X325" s="178"/>
      <c r="Y325" s="202"/>
      <c r="Z325" s="543"/>
      <c r="AA325" s="37"/>
      <c r="AB325" s="37"/>
      <c r="AC325" s="37"/>
      <c r="AD325" s="178"/>
      <c r="AE325" s="202"/>
      <c r="AF325" s="37"/>
      <c r="AG325" s="37"/>
      <c r="AH325" s="37"/>
      <c r="AI325" s="37"/>
      <c r="AJ325" s="178"/>
      <c r="AK325" s="178"/>
    </row>
    <row r="326" spans="1:37" ht="33" customHeight="1" x14ac:dyDescent="0.35">
      <c r="A326" s="760" t="s">
        <v>131</v>
      </c>
      <c r="B326" s="761"/>
      <c r="C326" s="761"/>
      <c r="D326" s="761"/>
      <c r="E326" s="761"/>
      <c r="F326" s="761"/>
      <c r="G326" s="762"/>
      <c r="H326" s="153"/>
      <c r="I326" s="153"/>
      <c r="J326" s="544"/>
      <c r="K326" s="544"/>
      <c r="L326" s="275"/>
      <c r="M326" s="251"/>
      <c r="N326" s="153"/>
      <c r="O326" s="544"/>
      <c r="P326" s="544"/>
      <c r="Q326" s="37"/>
      <c r="R326" s="178"/>
      <c r="S326" s="202"/>
      <c r="T326" s="542"/>
      <c r="U326" s="542"/>
      <c r="V326" s="37"/>
      <c r="W326" s="37"/>
      <c r="X326" s="178"/>
      <c r="Y326" s="202"/>
      <c r="Z326" s="543"/>
      <c r="AA326" s="37"/>
      <c r="AB326" s="37"/>
      <c r="AC326" s="37"/>
      <c r="AD326" s="178"/>
      <c r="AE326" s="202"/>
      <c r="AF326" s="37"/>
      <c r="AG326" s="37"/>
      <c r="AH326" s="37"/>
      <c r="AI326" s="37"/>
      <c r="AJ326" s="178"/>
      <c r="AK326" s="178"/>
    </row>
    <row r="327" spans="1:37" ht="12" customHeight="1" x14ac:dyDescent="0.35">
      <c r="A327" s="784" t="s">
        <v>216</v>
      </c>
      <c r="B327" s="785"/>
      <c r="C327" s="785"/>
      <c r="D327" s="785"/>
      <c r="E327" s="785"/>
      <c r="F327" s="785"/>
      <c r="G327" s="786"/>
      <c r="H327" s="148"/>
      <c r="I327" s="148"/>
      <c r="J327" s="549"/>
      <c r="K327" s="549"/>
      <c r="L327" s="272"/>
      <c r="M327" s="211"/>
      <c r="N327" s="148"/>
      <c r="O327" s="549"/>
      <c r="P327" s="549"/>
    </row>
    <row r="328" spans="1:37" ht="12" customHeight="1" x14ac:dyDescent="0.35">
      <c r="A328" s="784" t="s">
        <v>120</v>
      </c>
      <c r="B328" s="785"/>
      <c r="C328" s="785"/>
      <c r="D328" s="785"/>
      <c r="E328" s="785"/>
      <c r="F328" s="785"/>
      <c r="G328" s="786"/>
      <c r="H328" s="148"/>
      <c r="I328" s="148"/>
      <c r="J328" s="549"/>
      <c r="K328" s="549"/>
      <c r="L328" s="272"/>
      <c r="M328" s="211"/>
      <c r="N328" s="148"/>
      <c r="O328" s="549"/>
      <c r="P328" s="549"/>
    </row>
    <row r="329" spans="1:37" ht="12" customHeight="1" x14ac:dyDescent="0.35">
      <c r="A329" s="500" t="s">
        <v>123</v>
      </c>
      <c r="B329" s="153"/>
      <c r="C329" s="153"/>
      <c r="D329" s="153"/>
      <c r="E329" s="153"/>
      <c r="F329" s="153"/>
      <c r="G329" s="551"/>
      <c r="H329" s="148"/>
      <c r="I329" s="148"/>
      <c r="J329" s="549"/>
      <c r="K329" s="549"/>
      <c r="L329" s="272"/>
      <c r="M329" s="211"/>
      <c r="N329" s="148"/>
      <c r="O329" s="549"/>
      <c r="P329" s="549"/>
    </row>
    <row r="330" spans="1:37" ht="4" customHeight="1" x14ac:dyDescent="0.35">
      <c r="A330" s="4"/>
      <c r="B330" s="120"/>
      <c r="C330" s="120"/>
      <c r="D330" s="120"/>
      <c r="E330" s="120"/>
      <c r="F330" s="120"/>
      <c r="G330" s="191"/>
    </row>
  </sheetData>
  <mergeCells count="167">
    <mergeCell ref="A303:A311"/>
    <mergeCell ref="B303:B305"/>
    <mergeCell ref="B306:B308"/>
    <mergeCell ref="B309:B311"/>
    <mergeCell ref="A312:A320"/>
    <mergeCell ref="B312:B314"/>
    <mergeCell ref="B315:B317"/>
    <mergeCell ref="B318:B320"/>
    <mergeCell ref="A285:A293"/>
    <mergeCell ref="B285:B287"/>
    <mergeCell ref="B288:B290"/>
    <mergeCell ref="B291:B293"/>
    <mergeCell ref="A294:A302"/>
    <mergeCell ref="B294:B296"/>
    <mergeCell ref="B297:B299"/>
    <mergeCell ref="B300:B302"/>
    <mergeCell ref="A267:A275"/>
    <mergeCell ref="B267:B269"/>
    <mergeCell ref="B270:B272"/>
    <mergeCell ref="B273:B275"/>
    <mergeCell ref="A276:A284"/>
    <mergeCell ref="B276:B278"/>
    <mergeCell ref="B279:B281"/>
    <mergeCell ref="B282:B284"/>
    <mergeCell ref="A252:A260"/>
    <mergeCell ref="B252:B254"/>
    <mergeCell ref="B255:B257"/>
    <mergeCell ref="B258:B260"/>
    <mergeCell ref="A261:A266"/>
    <mergeCell ref="B261:B263"/>
    <mergeCell ref="B264:B266"/>
    <mergeCell ref="A234:A242"/>
    <mergeCell ref="B234:B236"/>
    <mergeCell ref="B237:B239"/>
    <mergeCell ref="B240:B242"/>
    <mergeCell ref="A243:A251"/>
    <mergeCell ref="B243:B245"/>
    <mergeCell ref="B246:B248"/>
    <mergeCell ref="B249:B251"/>
    <mergeCell ref="A216:A224"/>
    <mergeCell ref="B216:B218"/>
    <mergeCell ref="B219:B221"/>
    <mergeCell ref="B222:B224"/>
    <mergeCell ref="A225:A233"/>
    <mergeCell ref="B225:B227"/>
    <mergeCell ref="B228:B230"/>
    <mergeCell ref="B231:B233"/>
    <mergeCell ref="A198:A206"/>
    <mergeCell ref="B198:B200"/>
    <mergeCell ref="B201:B203"/>
    <mergeCell ref="B204:B206"/>
    <mergeCell ref="A207:A215"/>
    <mergeCell ref="B207:B209"/>
    <mergeCell ref="B210:B212"/>
    <mergeCell ref="B213:B215"/>
    <mergeCell ref="A180:A188"/>
    <mergeCell ref="B180:B182"/>
    <mergeCell ref="B183:B185"/>
    <mergeCell ref="B186:B188"/>
    <mergeCell ref="A189:A197"/>
    <mergeCell ref="B189:B191"/>
    <mergeCell ref="B192:B194"/>
    <mergeCell ref="B195:B197"/>
    <mergeCell ref="A162:A170"/>
    <mergeCell ref="B162:B164"/>
    <mergeCell ref="B165:B167"/>
    <mergeCell ref="B168:B170"/>
    <mergeCell ref="A171:A179"/>
    <mergeCell ref="B171:B173"/>
    <mergeCell ref="B174:B176"/>
    <mergeCell ref="B177:B179"/>
    <mergeCell ref="A144:A152"/>
    <mergeCell ref="B144:B146"/>
    <mergeCell ref="B147:B149"/>
    <mergeCell ref="B150:B152"/>
    <mergeCell ref="A153:A161"/>
    <mergeCell ref="B153:B155"/>
    <mergeCell ref="B156:B158"/>
    <mergeCell ref="B159:B161"/>
    <mergeCell ref="A126:A134"/>
    <mergeCell ref="B126:B128"/>
    <mergeCell ref="B129:B131"/>
    <mergeCell ref="B132:B134"/>
    <mergeCell ref="A135:A143"/>
    <mergeCell ref="B135:B137"/>
    <mergeCell ref="B138:B140"/>
    <mergeCell ref="B141:B143"/>
    <mergeCell ref="A108:A116"/>
    <mergeCell ref="B108:B110"/>
    <mergeCell ref="B111:B113"/>
    <mergeCell ref="B114:B116"/>
    <mergeCell ref="A117:A125"/>
    <mergeCell ref="B117:B119"/>
    <mergeCell ref="B120:B122"/>
    <mergeCell ref="B123:B125"/>
    <mergeCell ref="A90:A98"/>
    <mergeCell ref="B90:B92"/>
    <mergeCell ref="B93:B95"/>
    <mergeCell ref="B96:B98"/>
    <mergeCell ref="B63:B65"/>
    <mergeCell ref="B66:B68"/>
    <mergeCell ref="B69:B71"/>
    <mergeCell ref="A72:A80"/>
    <mergeCell ref="B72:B74"/>
    <mergeCell ref="B75:B77"/>
    <mergeCell ref="B78:B80"/>
    <mergeCell ref="A63:A71"/>
    <mergeCell ref="A81:A89"/>
    <mergeCell ref="B36:B38"/>
    <mergeCell ref="B39:B41"/>
    <mergeCell ref="B42:B44"/>
    <mergeCell ref="A27:A35"/>
    <mergeCell ref="A45:A53"/>
    <mergeCell ref="B27:B29"/>
    <mergeCell ref="B81:B83"/>
    <mergeCell ref="B84:B86"/>
    <mergeCell ref="B87:B89"/>
    <mergeCell ref="A18:A26"/>
    <mergeCell ref="B18:B20"/>
    <mergeCell ref="B21:B23"/>
    <mergeCell ref="B24:B26"/>
    <mergeCell ref="A328:G328"/>
    <mergeCell ref="A322:G322"/>
    <mergeCell ref="A323:G323"/>
    <mergeCell ref="A324:G324"/>
    <mergeCell ref="A326:G326"/>
    <mergeCell ref="A327:G327"/>
    <mergeCell ref="A99:A107"/>
    <mergeCell ref="B99:B101"/>
    <mergeCell ref="B102:B104"/>
    <mergeCell ref="B105:B107"/>
    <mergeCell ref="B45:B47"/>
    <mergeCell ref="B48:B50"/>
    <mergeCell ref="B51:B53"/>
    <mergeCell ref="A54:A62"/>
    <mergeCell ref="B54:B56"/>
    <mergeCell ref="B57:B59"/>
    <mergeCell ref="B60:B62"/>
    <mergeCell ref="B30:B32"/>
    <mergeCell ref="B33:B35"/>
    <mergeCell ref="A36:A44"/>
    <mergeCell ref="I15:AJ15"/>
    <mergeCell ref="AK15:AL16"/>
    <mergeCell ref="H16:K16"/>
    <mergeCell ref="M16:P16"/>
    <mergeCell ref="R16:U16"/>
    <mergeCell ref="W16:Z16"/>
    <mergeCell ref="AB16:AE16"/>
    <mergeCell ref="AG16:AJ16"/>
    <mergeCell ref="A12:G12"/>
    <mergeCell ref="A13:G13"/>
    <mergeCell ref="A15:A17"/>
    <mergeCell ref="B15:B17"/>
    <mergeCell ref="D15:F16"/>
    <mergeCell ref="C15:C17"/>
    <mergeCell ref="A9:G9"/>
    <mergeCell ref="A10:G10"/>
    <mergeCell ref="A11:G11"/>
    <mergeCell ref="A1:G1"/>
    <mergeCell ref="AG1:AK6"/>
    <mergeCell ref="A2:G2"/>
    <mergeCell ref="A3:G3"/>
    <mergeCell ref="A4:G4"/>
    <mergeCell ref="A5:G5"/>
    <mergeCell ref="A6:G6"/>
    <mergeCell ref="A7:G7"/>
    <mergeCell ref="A8:G8"/>
  </mergeCells>
  <hyperlinks>
    <hyperlink ref="AJ14" location="Contenido!A1" display="Volver al contenido" xr:uid="{40479DED-BA51-4B89-9210-A55D93FA0B01}"/>
  </hyperlinks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9CD73A-972D-4C4B-BBA6-ED779C77FDFB}">
  <sheetPr>
    <tabColor theme="4"/>
  </sheetPr>
  <dimension ref="A1:AD126"/>
  <sheetViews>
    <sheetView zoomScale="55" zoomScaleNormal="55" workbookViewId="0">
      <selection activeCell="R10" sqref="R10"/>
    </sheetView>
  </sheetViews>
  <sheetFormatPr baseColWidth="10" defaultColWidth="10.7265625" defaultRowHeight="12" customHeight="1" x14ac:dyDescent="0.35"/>
  <cols>
    <col min="1" max="1" width="25.1796875" style="9" customWidth="1"/>
    <col min="2" max="2" width="38.453125" style="9" customWidth="1"/>
    <col min="3" max="5" width="14" style="9" customWidth="1"/>
    <col min="6" max="6" width="4" style="9" customWidth="1"/>
    <col min="7" max="10" width="9.81640625" style="9" customWidth="1"/>
    <col min="11" max="11" width="3.453125" style="9" customWidth="1"/>
    <col min="12" max="12" width="9.81640625" style="193" customWidth="1"/>
    <col min="13" max="15" width="9.81640625" style="9" customWidth="1"/>
    <col min="16" max="16" width="4" style="9" customWidth="1"/>
    <col min="17" max="17" width="9.81640625" style="9" customWidth="1"/>
    <col min="18" max="18" width="9.81640625" style="193" customWidth="1"/>
    <col min="19" max="20" width="9.81640625" style="9" customWidth="1"/>
    <col min="21" max="21" width="3.1796875" style="9" customWidth="1"/>
    <col min="22" max="23" width="9.81640625" style="9" customWidth="1"/>
    <col min="24" max="24" width="9.81640625" style="193" customWidth="1"/>
    <col min="25" max="25" width="9.81640625" style="9" customWidth="1"/>
    <col min="26" max="26" width="10.7265625" style="9"/>
    <col min="27" max="27" width="10.7265625" style="193"/>
    <col min="28" max="16384" width="10.7265625" style="9"/>
  </cols>
  <sheetData>
    <row r="1" spans="1:30" ht="15" customHeight="1" x14ac:dyDescent="0.35">
      <c r="A1" s="644"/>
      <c r="B1" s="645"/>
      <c r="C1" s="645"/>
      <c r="D1" s="645"/>
      <c r="E1" s="645"/>
      <c r="F1" s="646"/>
      <c r="S1" s="13"/>
      <c r="T1" s="13"/>
      <c r="U1" s="13"/>
      <c r="V1" s="13"/>
      <c r="W1" s="13"/>
      <c r="X1" s="204"/>
      <c r="Y1" s="13"/>
      <c r="Z1" s="13"/>
    </row>
    <row r="2" spans="1:30" ht="15" customHeight="1" x14ac:dyDescent="0.35">
      <c r="A2" s="647"/>
      <c r="B2" s="648"/>
      <c r="C2" s="648"/>
      <c r="D2" s="648"/>
      <c r="E2" s="648"/>
      <c r="F2" s="649"/>
      <c r="R2" s="204"/>
      <c r="S2" s="13"/>
      <c r="T2" s="13"/>
      <c r="U2" s="13"/>
      <c r="V2" s="13"/>
      <c r="W2" s="13"/>
      <c r="X2" s="204"/>
      <c r="Y2" s="13"/>
      <c r="Z2" s="13"/>
    </row>
    <row r="3" spans="1:30" ht="15" customHeight="1" x14ac:dyDescent="0.35">
      <c r="A3" s="647"/>
      <c r="B3" s="648"/>
      <c r="C3" s="648"/>
      <c r="D3" s="648"/>
      <c r="E3" s="648"/>
      <c r="F3" s="649"/>
      <c r="R3" s="204"/>
      <c r="S3" s="13"/>
      <c r="T3" s="13"/>
      <c r="U3" s="13"/>
      <c r="V3" s="13"/>
      <c r="W3" s="13"/>
      <c r="X3" s="204"/>
      <c r="Y3" s="13"/>
      <c r="Z3" s="13"/>
    </row>
    <row r="4" spans="1:30" ht="15" customHeight="1" x14ac:dyDescent="0.35">
      <c r="A4" s="647"/>
      <c r="B4" s="648"/>
      <c r="C4" s="648"/>
      <c r="D4" s="648"/>
      <c r="E4" s="648"/>
      <c r="F4" s="649"/>
      <c r="R4" s="204"/>
      <c r="S4" s="13"/>
      <c r="T4" s="13"/>
      <c r="U4" s="13"/>
      <c r="V4" s="13"/>
      <c r="W4" s="13"/>
      <c r="X4" s="204"/>
      <c r="Y4" s="13"/>
      <c r="Z4" s="13"/>
    </row>
    <row r="5" spans="1:30" ht="15" customHeight="1" x14ac:dyDescent="0.35">
      <c r="A5" s="647"/>
      <c r="B5" s="648"/>
      <c r="C5" s="648"/>
      <c r="D5" s="648"/>
      <c r="E5" s="648"/>
      <c r="F5" s="649"/>
      <c r="R5" s="204"/>
      <c r="S5" s="13"/>
      <c r="T5" s="13"/>
      <c r="U5" s="13"/>
      <c r="V5" s="13"/>
      <c r="W5" s="13"/>
      <c r="X5" s="204"/>
      <c r="Y5" s="13"/>
      <c r="Z5" s="13"/>
    </row>
    <row r="6" spans="1:30" ht="61" customHeight="1" x14ac:dyDescent="0.35">
      <c r="A6" s="641" t="s">
        <v>0</v>
      </c>
      <c r="B6" s="642"/>
      <c r="C6" s="642"/>
      <c r="D6" s="642"/>
      <c r="E6" s="642"/>
      <c r="F6" s="643"/>
      <c r="G6" s="40"/>
      <c r="H6" s="40"/>
      <c r="I6" s="40"/>
      <c r="J6" s="40"/>
      <c r="K6" s="40"/>
      <c r="L6" s="194"/>
      <c r="M6" s="40"/>
      <c r="N6" s="40"/>
      <c r="O6" s="40">
        <v>5</v>
      </c>
      <c r="P6" s="40"/>
      <c r="R6" s="204"/>
      <c r="S6" s="13"/>
      <c r="T6" s="13"/>
      <c r="U6" s="13"/>
      <c r="V6" s="13"/>
      <c r="W6" s="13"/>
      <c r="X6" s="204"/>
      <c r="Y6" s="13"/>
      <c r="Z6" s="13"/>
    </row>
    <row r="7" spans="1:30" s="143" customFormat="1" ht="12" customHeight="1" x14ac:dyDescent="0.35">
      <c r="A7" s="632"/>
      <c r="B7" s="633"/>
      <c r="C7" s="633"/>
      <c r="D7" s="633"/>
      <c r="E7" s="633"/>
      <c r="F7" s="634"/>
      <c r="L7" s="195"/>
      <c r="R7" s="195"/>
      <c r="X7" s="195"/>
      <c r="AA7" s="195"/>
    </row>
    <row r="8" spans="1:30" s="143" customFormat="1" ht="12" customHeight="1" x14ac:dyDescent="0.35">
      <c r="A8" s="673" t="s">
        <v>38</v>
      </c>
      <c r="B8" s="674"/>
      <c r="C8" s="674"/>
      <c r="D8" s="674"/>
      <c r="E8" s="674"/>
      <c r="F8" s="774"/>
      <c r="L8" s="195"/>
      <c r="R8" s="195"/>
      <c r="X8" s="195"/>
      <c r="AA8" s="195"/>
    </row>
    <row r="9" spans="1:30" s="143" customFormat="1" ht="12" customHeight="1" x14ac:dyDescent="0.35">
      <c r="A9" s="632" t="s">
        <v>217</v>
      </c>
      <c r="B9" s="633"/>
      <c r="C9" s="633"/>
      <c r="D9" s="633"/>
      <c r="E9" s="633"/>
      <c r="F9" s="634"/>
      <c r="L9" s="195"/>
      <c r="R9" s="195"/>
      <c r="X9" s="195"/>
      <c r="AA9" s="195"/>
    </row>
    <row r="10" spans="1:30" s="143" customFormat="1" ht="12" customHeight="1" x14ac:dyDescent="0.35">
      <c r="A10" s="632" t="s">
        <v>218</v>
      </c>
      <c r="B10" s="633"/>
      <c r="C10" s="633"/>
      <c r="D10" s="633"/>
      <c r="E10" s="633"/>
      <c r="F10" s="634"/>
      <c r="G10" s="68"/>
      <c r="L10" s="195"/>
      <c r="R10" s="195"/>
      <c r="X10" s="195"/>
      <c r="AA10" s="195"/>
    </row>
    <row r="11" spans="1:30" s="143" customFormat="1" ht="12" customHeight="1" x14ac:dyDescent="0.35">
      <c r="A11" s="632" t="s">
        <v>40</v>
      </c>
      <c r="B11" s="633"/>
      <c r="C11" s="633"/>
      <c r="D11" s="633"/>
      <c r="E11" s="633"/>
      <c r="F11" s="634"/>
      <c r="G11" s="68"/>
      <c r="L11" s="195"/>
      <c r="R11" s="195"/>
      <c r="X11" s="195"/>
      <c r="AA11" s="195"/>
    </row>
    <row r="12" spans="1:30" s="69" customFormat="1" ht="12" customHeight="1" x14ac:dyDescent="0.35">
      <c r="A12" s="635"/>
      <c r="B12" s="636"/>
      <c r="C12" s="636"/>
      <c r="D12" s="636"/>
      <c r="E12" s="636"/>
      <c r="F12" s="637"/>
      <c r="L12" s="196"/>
      <c r="R12" s="196"/>
      <c r="X12" s="196"/>
      <c r="AA12" s="196"/>
    </row>
    <row r="13" spans="1:30" s="69" customFormat="1" ht="12" customHeight="1" x14ac:dyDescent="0.35">
      <c r="L13" s="196"/>
      <c r="R13" s="196"/>
      <c r="X13" s="196"/>
      <c r="Y13" s="205" t="s">
        <v>41</v>
      </c>
    </row>
    <row r="14" spans="1:30" s="69" customFormat="1" ht="12" customHeight="1" x14ac:dyDescent="0.35">
      <c r="A14" s="721" t="s">
        <v>42</v>
      </c>
      <c r="B14" s="697" t="s">
        <v>66</v>
      </c>
      <c r="C14" s="700" t="s">
        <v>219</v>
      </c>
      <c r="D14" s="700"/>
      <c r="E14" s="700"/>
      <c r="F14" s="328"/>
      <c r="G14" s="629" t="s">
        <v>220</v>
      </c>
      <c r="H14" s="629"/>
      <c r="I14" s="629"/>
      <c r="J14" s="629"/>
      <c r="K14" s="629"/>
      <c r="L14" s="629"/>
      <c r="M14" s="629"/>
      <c r="N14" s="629"/>
      <c r="O14" s="629"/>
      <c r="P14" s="629"/>
      <c r="Q14" s="629"/>
      <c r="R14" s="629"/>
      <c r="S14" s="629"/>
      <c r="T14" s="629"/>
      <c r="U14" s="629"/>
      <c r="V14" s="629"/>
      <c r="W14" s="629"/>
      <c r="X14" s="629"/>
      <c r="Y14" s="747"/>
      <c r="Z14" s="103"/>
      <c r="AA14" s="103"/>
    </row>
    <row r="15" spans="1:30" s="69" customFormat="1" ht="12" customHeight="1" x14ac:dyDescent="0.35">
      <c r="A15" s="722"/>
      <c r="B15" s="698"/>
      <c r="C15" s="701"/>
      <c r="D15" s="701"/>
      <c r="E15" s="701"/>
      <c r="F15" s="283"/>
      <c r="G15" s="706" t="s">
        <v>221</v>
      </c>
      <c r="H15" s="701"/>
      <c r="I15" s="701"/>
      <c r="J15" s="701"/>
      <c r="K15" s="283"/>
      <c r="L15" s="706" t="s">
        <v>222</v>
      </c>
      <c r="M15" s="706"/>
      <c r="N15" s="706"/>
      <c r="O15" s="706"/>
      <c r="P15" s="283"/>
      <c r="Q15" s="706" t="s">
        <v>223</v>
      </c>
      <c r="R15" s="706"/>
      <c r="S15" s="706"/>
      <c r="T15" s="706"/>
      <c r="U15" s="283"/>
      <c r="V15" s="706" t="s">
        <v>224</v>
      </c>
      <c r="W15" s="706"/>
      <c r="X15" s="706"/>
      <c r="Y15" s="707"/>
      <c r="Z15" s="283"/>
      <c r="AA15" s="283"/>
      <c r="AB15" s="95"/>
      <c r="AC15" s="95"/>
      <c r="AD15" s="95"/>
    </row>
    <row r="16" spans="1:30" s="69" customFormat="1" ht="12" customHeight="1" x14ac:dyDescent="0.35">
      <c r="A16" s="723"/>
      <c r="B16" s="699"/>
      <c r="C16" s="146" t="s">
        <v>70</v>
      </c>
      <c r="D16" s="146" t="s">
        <v>270</v>
      </c>
      <c r="E16" s="146" t="s">
        <v>150</v>
      </c>
      <c r="F16" s="147"/>
      <c r="G16" s="146" t="s">
        <v>70</v>
      </c>
      <c r="H16" s="134" t="s">
        <v>73</v>
      </c>
      <c r="I16" s="146" t="s">
        <v>74</v>
      </c>
      <c r="J16" s="197" t="s">
        <v>75</v>
      </c>
      <c r="K16" s="147"/>
      <c r="L16" s="146" t="s">
        <v>70</v>
      </c>
      <c r="M16" s="134" t="s">
        <v>73</v>
      </c>
      <c r="N16" s="146" t="s">
        <v>74</v>
      </c>
      <c r="O16" s="197" t="s">
        <v>75</v>
      </c>
      <c r="P16" s="147"/>
      <c r="Q16" s="146" t="s">
        <v>70</v>
      </c>
      <c r="R16" s="134" t="s">
        <v>73</v>
      </c>
      <c r="S16" s="146" t="s">
        <v>74</v>
      </c>
      <c r="T16" s="197" t="s">
        <v>75</v>
      </c>
      <c r="U16" s="147"/>
      <c r="V16" s="146" t="s">
        <v>70</v>
      </c>
      <c r="W16" s="134" t="s">
        <v>73</v>
      </c>
      <c r="X16" s="146" t="s">
        <v>74</v>
      </c>
      <c r="Y16" s="231" t="s">
        <v>75</v>
      </c>
    </row>
    <row r="17" spans="1:25" s="69" customFormat="1" ht="12" customHeight="1" x14ac:dyDescent="0.35">
      <c r="A17" s="711" t="s">
        <v>79</v>
      </c>
      <c r="B17" s="285" t="s">
        <v>80</v>
      </c>
      <c r="C17" s="354">
        <v>11561.315364</v>
      </c>
      <c r="D17" s="354">
        <v>191.59717290999998</v>
      </c>
      <c r="E17" s="403">
        <v>0.84600000000000009</v>
      </c>
      <c r="F17" s="354"/>
      <c r="G17" s="354">
        <v>3314.4648165000003</v>
      </c>
      <c r="H17" s="354">
        <v>94.863837329999996</v>
      </c>
      <c r="I17" s="403">
        <v>1.46</v>
      </c>
      <c r="J17" s="403">
        <v>28.668579999999999</v>
      </c>
      <c r="K17" s="354"/>
      <c r="L17" s="354">
        <v>1470.28061211</v>
      </c>
      <c r="M17" s="354">
        <v>56.020272800000001</v>
      </c>
      <c r="N17" s="403">
        <v>1.944</v>
      </c>
      <c r="O17" s="403">
        <v>12.71724</v>
      </c>
      <c r="P17" s="354"/>
      <c r="Q17" s="354">
        <v>6631.3687679700006</v>
      </c>
      <c r="R17" s="354">
        <v>145.53675529</v>
      </c>
      <c r="S17" s="403">
        <v>1.1199999999999999</v>
      </c>
      <c r="T17" s="403">
        <v>57.358260000000001</v>
      </c>
      <c r="U17" s="354"/>
      <c r="V17" s="354">
        <v>145.20116742000002</v>
      </c>
      <c r="W17" s="354">
        <v>19.50853828</v>
      </c>
      <c r="X17" s="403">
        <v>6.8550000000000004</v>
      </c>
      <c r="Y17" s="512">
        <v>1.2559199999999999</v>
      </c>
    </row>
    <row r="18" spans="1:25" s="69" customFormat="1" ht="12" customHeight="1" x14ac:dyDescent="0.35">
      <c r="A18" s="712"/>
      <c r="B18" s="280" t="s">
        <v>81</v>
      </c>
      <c r="C18" s="351">
        <v>7914.4456146000002</v>
      </c>
      <c r="D18" s="351">
        <v>205.19930798999999</v>
      </c>
      <c r="E18" s="506">
        <v>1.323</v>
      </c>
      <c r="F18" s="353"/>
      <c r="G18" s="351">
        <v>2318.91533536</v>
      </c>
      <c r="H18" s="351">
        <v>95.769889339999992</v>
      </c>
      <c r="I18" s="506">
        <v>2.1069999999999998</v>
      </c>
      <c r="J18" s="405">
        <v>29.299779999999998</v>
      </c>
      <c r="K18" s="353"/>
      <c r="L18" s="351">
        <v>893.85810550999997</v>
      </c>
      <c r="M18" s="351">
        <v>53.811659379999995</v>
      </c>
      <c r="N18" s="506">
        <v>3.0720000000000001</v>
      </c>
      <c r="O18" s="405">
        <v>11.29401</v>
      </c>
      <c r="P18" s="353"/>
      <c r="Q18" s="351">
        <v>4598.8838699600001</v>
      </c>
      <c r="R18" s="351">
        <v>150.26543425</v>
      </c>
      <c r="S18" s="506">
        <v>1.667</v>
      </c>
      <c r="T18" s="405">
        <v>58.107469999999999</v>
      </c>
      <c r="U18" s="353"/>
      <c r="V18" s="351">
        <v>102.78830378000001</v>
      </c>
      <c r="W18" s="351">
        <v>18.745657029999997</v>
      </c>
      <c r="X18" s="506">
        <v>9.3049999999999997</v>
      </c>
      <c r="Y18" s="507">
        <v>1.29874</v>
      </c>
    </row>
    <row r="19" spans="1:25" s="69" customFormat="1" ht="12" customHeight="1" x14ac:dyDescent="0.35">
      <c r="A19" s="713"/>
      <c r="B19" s="287" t="s">
        <v>82</v>
      </c>
      <c r="C19" s="355">
        <v>3646.8697494000003</v>
      </c>
      <c r="D19" s="355">
        <v>88.366949840000004</v>
      </c>
      <c r="E19" s="508">
        <v>1.236</v>
      </c>
      <c r="F19" s="357"/>
      <c r="G19" s="355">
        <v>995.54948114000001</v>
      </c>
      <c r="H19" s="355">
        <v>33.942789750000003</v>
      </c>
      <c r="I19" s="508">
        <v>1.7399999999999998</v>
      </c>
      <c r="J19" s="406">
        <v>27.298739999999999</v>
      </c>
      <c r="K19" s="357"/>
      <c r="L19" s="355">
        <v>576.42250660000002</v>
      </c>
      <c r="M19" s="355">
        <v>22.411929270000002</v>
      </c>
      <c r="N19" s="508">
        <v>1.984</v>
      </c>
      <c r="O19" s="406">
        <v>15.805949999999999</v>
      </c>
      <c r="P19" s="357"/>
      <c r="Q19" s="355">
        <v>2032.4848980099998</v>
      </c>
      <c r="R19" s="355">
        <v>57.521784870000005</v>
      </c>
      <c r="S19" s="508">
        <v>1.444</v>
      </c>
      <c r="T19" s="406">
        <v>55.732309999999998</v>
      </c>
      <c r="U19" s="357"/>
      <c r="V19" s="355">
        <v>42.412863640000005</v>
      </c>
      <c r="W19" s="355">
        <v>5.7767858600000004</v>
      </c>
      <c r="X19" s="508">
        <v>6.9489999999999998</v>
      </c>
      <c r="Y19" s="509">
        <v>1.16299</v>
      </c>
    </row>
    <row r="20" spans="1:25" s="69" customFormat="1" ht="12" customHeight="1" x14ac:dyDescent="0.35">
      <c r="A20" s="718" t="s">
        <v>83</v>
      </c>
      <c r="B20" s="285" t="s">
        <v>80</v>
      </c>
      <c r="C20" s="354">
        <v>18.41453684</v>
      </c>
      <c r="D20" s="354">
        <v>1.0036015200000001</v>
      </c>
      <c r="E20" s="510">
        <v>2.7810000000000001</v>
      </c>
      <c r="F20" s="350"/>
      <c r="G20" s="354">
        <v>5.4841304099999997</v>
      </c>
      <c r="H20" s="354">
        <v>0.85164943999999998</v>
      </c>
      <c r="I20" s="510">
        <v>7.9229999999999992</v>
      </c>
      <c r="J20" s="403">
        <v>29.78153</v>
      </c>
      <c r="K20" s="350"/>
      <c r="L20" s="354">
        <v>0.90061927000000008</v>
      </c>
      <c r="M20" s="354">
        <v>0.27776477999999999</v>
      </c>
      <c r="N20" s="510">
        <v>15.734999999999999</v>
      </c>
      <c r="O20" s="403">
        <v>4.8908100000000001</v>
      </c>
      <c r="P20" s="350"/>
      <c r="Q20" s="354">
        <v>11.85347133</v>
      </c>
      <c r="R20" s="354">
        <v>1.00933103</v>
      </c>
      <c r="S20" s="510">
        <v>4.3440000000000003</v>
      </c>
      <c r="T20" s="403">
        <v>64.370180000000005</v>
      </c>
      <c r="U20" s="350"/>
      <c r="V20" s="354">
        <v>0.17631583000000001</v>
      </c>
      <c r="W20" s="354">
        <v>0.11336222999999999</v>
      </c>
      <c r="X20" s="510">
        <v>32.804000000000002</v>
      </c>
      <c r="Y20" s="505">
        <v>0.95748</v>
      </c>
    </row>
    <row r="21" spans="1:25" s="69" customFormat="1" ht="12" customHeight="1" x14ac:dyDescent="0.35">
      <c r="A21" s="719"/>
      <c r="B21" s="280" t="s">
        <v>81</v>
      </c>
      <c r="C21" s="351">
        <v>9.5187535299999997</v>
      </c>
      <c r="D21" s="351">
        <v>1.3364026499999999</v>
      </c>
      <c r="E21" s="506">
        <v>7.1630000000000003</v>
      </c>
      <c r="F21" s="353"/>
      <c r="G21" s="351">
        <v>3.0432747800000004</v>
      </c>
      <c r="H21" s="351">
        <v>0.75100575000000003</v>
      </c>
      <c r="I21" s="506">
        <v>12.590999999999999</v>
      </c>
      <c r="J21" s="405">
        <v>31.971360000000001</v>
      </c>
      <c r="K21" s="353"/>
      <c r="L21" s="351">
        <v>0.40935520000000003</v>
      </c>
      <c r="M21" s="351">
        <v>0.20188664000000001</v>
      </c>
      <c r="N21" s="506">
        <v>25.162000000000003</v>
      </c>
      <c r="O21" s="405">
        <v>4.3005100000000001</v>
      </c>
      <c r="P21" s="353"/>
      <c r="Q21" s="351">
        <v>6.0105014800000003</v>
      </c>
      <c r="R21" s="351">
        <v>0.99358365000000004</v>
      </c>
      <c r="S21" s="506">
        <v>8.4339999999999993</v>
      </c>
      <c r="T21" s="405">
        <v>63.143790000000003</v>
      </c>
      <c r="U21" s="353"/>
      <c r="V21" s="351">
        <v>5.5622070000000003E-2</v>
      </c>
      <c r="W21" s="351">
        <v>4.9309600000000002E-2</v>
      </c>
      <c r="X21" s="506">
        <v>45.23</v>
      </c>
      <c r="Y21" s="507">
        <v>0.58433999999999997</v>
      </c>
    </row>
    <row r="22" spans="1:25" s="69" customFormat="1" ht="12" customHeight="1" x14ac:dyDescent="0.35">
      <c r="A22" s="719"/>
      <c r="B22" s="287" t="s">
        <v>82</v>
      </c>
      <c r="C22" s="355">
        <v>8.8957833100000006</v>
      </c>
      <c r="D22" s="355">
        <v>0.85955602999999992</v>
      </c>
      <c r="E22" s="508">
        <v>4.93</v>
      </c>
      <c r="F22" s="357"/>
      <c r="G22" s="355">
        <v>2.4408556300000002</v>
      </c>
      <c r="H22" s="355">
        <v>0.54144041000000009</v>
      </c>
      <c r="I22" s="508">
        <v>11.318</v>
      </c>
      <c r="J22" s="406">
        <v>27.43834</v>
      </c>
      <c r="K22" s="357"/>
      <c r="L22" s="355">
        <v>0.49126407</v>
      </c>
      <c r="M22" s="355">
        <v>0.20784622</v>
      </c>
      <c r="N22" s="508">
        <v>21.585999999999999</v>
      </c>
      <c r="O22" s="406">
        <v>5.5224399999999996</v>
      </c>
      <c r="P22" s="357"/>
      <c r="Q22" s="355">
        <v>5.8429698600000002</v>
      </c>
      <c r="R22" s="355">
        <v>0.79141868999999998</v>
      </c>
      <c r="S22" s="508">
        <v>6.9110000000000005</v>
      </c>
      <c r="T22" s="406">
        <v>65.682469999999995</v>
      </c>
      <c r="U22" s="357"/>
      <c r="V22" s="355">
        <v>0.12069376</v>
      </c>
      <c r="W22" s="355">
        <v>0.1023536</v>
      </c>
      <c r="X22" s="508">
        <v>43.268000000000001</v>
      </c>
      <c r="Y22" s="509">
        <v>1.3567499999999999</v>
      </c>
    </row>
    <row r="23" spans="1:25" s="69" customFormat="1" ht="12" customHeight="1" x14ac:dyDescent="0.35">
      <c r="A23" s="711" t="s">
        <v>85</v>
      </c>
      <c r="B23" s="285" t="s">
        <v>80</v>
      </c>
      <c r="C23" s="354">
        <v>1541.3666590600001</v>
      </c>
      <c r="D23" s="354">
        <v>94.156128940000002</v>
      </c>
      <c r="E23" s="510">
        <v>3.117</v>
      </c>
      <c r="F23" s="350"/>
      <c r="G23" s="354">
        <v>528.23334585000009</v>
      </c>
      <c r="H23" s="354">
        <v>46.957344159999998</v>
      </c>
      <c r="I23" s="510">
        <v>4.5350000000000001</v>
      </c>
      <c r="J23" s="403">
        <v>34.270449999999997</v>
      </c>
      <c r="K23" s="350"/>
      <c r="L23" s="354">
        <v>184.35299583</v>
      </c>
      <c r="M23" s="354">
        <v>29.901279219999999</v>
      </c>
      <c r="N23" s="510">
        <v>8.2750000000000004</v>
      </c>
      <c r="O23" s="403">
        <v>11.96036</v>
      </c>
      <c r="P23" s="350"/>
      <c r="Q23" s="354">
        <v>811.47577677000004</v>
      </c>
      <c r="R23" s="354">
        <v>67.705509509999999</v>
      </c>
      <c r="S23" s="510">
        <v>4.2569999999999997</v>
      </c>
      <c r="T23" s="403">
        <v>52.646509999999999</v>
      </c>
      <c r="U23" s="350"/>
      <c r="V23" s="354">
        <v>17.30454061</v>
      </c>
      <c r="W23" s="354">
        <v>7.2795036099999999</v>
      </c>
      <c r="X23" s="510">
        <v>21.462999999999997</v>
      </c>
      <c r="Y23" s="505">
        <v>1.1226799999999999</v>
      </c>
    </row>
    <row r="24" spans="1:25" s="69" customFormat="1" ht="12" customHeight="1" x14ac:dyDescent="0.35">
      <c r="A24" s="712"/>
      <c r="B24" s="280" t="s">
        <v>81</v>
      </c>
      <c r="C24" s="351">
        <v>1147.59054012</v>
      </c>
      <c r="D24" s="351">
        <v>100.14910685</v>
      </c>
      <c r="E24" s="506">
        <v>4.4530000000000003</v>
      </c>
      <c r="F24" s="353"/>
      <c r="G24" s="351">
        <v>392.50955995999999</v>
      </c>
      <c r="H24" s="351">
        <v>48.389897949999998</v>
      </c>
      <c r="I24" s="506">
        <v>6.29</v>
      </c>
      <c r="J24" s="405">
        <v>34.202930000000002</v>
      </c>
      <c r="K24" s="353"/>
      <c r="L24" s="351">
        <v>134.25918343999999</v>
      </c>
      <c r="M24" s="351">
        <v>28.90701357</v>
      </c>
      <c r="N24" s="506">
        <v>10.984999999999999</v>
      </c>
      <c r="O24" s="405">
        <v>11.69922</v>
      </c>
      <c r="P24" s="353"/>
      <c r="Q24" s="351">
        <v>606.99355208000009</v>
      </c>
      <c r="R24" s="351">
        <v>68.728907290000009</v>
      </c>
      <c r="S24" s="506">
        <v>5.7770000000000001</v>
      </c>
      <c r="T24" s="405">
        <v>52.892870000000002</v>
      </c>
      <c r="U24" s="353"/>
      <c r="V24" s="351">
        <v>13.828244640000001</v>
      </c>
      <c r="W24" s="351">
        <v>7.0686702199999996</v>
      </c>
      <c r="X24" s="506">
        <v>26.08</v>
      </c>
      <c r="Y24" s="507">
        <v>1.2049799999999999</v>
      </c>
    </row>
    <row r="25" spans="1:25" s="69" customFormat="1" ht="12" customHeight="1" x14ac:dyDescent="0.35">
      <c r="A25" s="713"/>
      <c r="B25" s="287" t="s">
        <v>82</v>
      </c>
      <c r="C25" s="355">
        <v>393.77611894</v>
      </c>
      <c r="D25" s="355">
        <v>43.475062550000004</v>
      </c>
      <c r="E25" s="508">
        <v>5.633</v>
      </c>
      <c r="F25" s="357"/>
      <c r="G25" s="355">
        <v>135.72378588999999</v>
      </c>
      <c r="H25" s="355">
        <v>18.161615789999999</v>
      </c>
      <c r="I25" s="508">
        <v>6.827</v>
      </c>
      <c r="J25" s="406">
        <v>34.46725</v>
      </c>
      <c r="K25" s="357"/>
      <c r="L25" s="355">
        <v>50.093812389999997</v>
      </c>
      <c r="M25" s="355">
        <v>8.4644488500000001</v>
      </c>
      <c r="N25" s="508">
        <v>8.6209999999999987</v>
      </c>
      <c r="O25" s="406">
        <v>12.72139</v>
      </c>
      <c r="P25" s="357"/>
      <c r="Q25" s="355">
        <v>204.48222469000001</v>
      </c>
      <c r="R25" s="355">
        <v>26.283090600000001</v>
      </c>
      <c r="S25" s="508">
        <v>6.5579999999999998</v>
      </c>
      <c r="T25" s="406">
        <v>51.928550000000001</v>
      </c>
      <c r="U25" s="357"/>
      <c r="V25" s="355">
        <v>3.4762959599999999</v>
      </c>
      <c r="W25" s="355">
        <v>1.8726468999999999</v>
      </c>
      <c r="X25" s="508">
        <v>27.483999999999998</v>
      </c>
      <c r="Y25" s="509">
        <v>0.88280999999999998</v>
      </c>
    </row>
    <row r="26" spans="1:25" s="69" customFormat="1" ht="12" customHeight="1" x14ac:dyDescent="0.35">
      <c r="A26" s="718" t="s">
        <v>86</v>
      </c>
      <c r="B26" s="285" t="s">
        <v>80</v>
      </c>
      <c r="C26" s="354">
        <v>101.22563713000001</v>
      </c>
      <c r="D26" s="354">
        <v>4.4555510099999998</v>
      </c>
      <c r="E26" s="510">
        <v>2.246</v>
      </c>
      <c r="F26" s="350"/>
      <c r="G26" s="354">
        <v>13.78508963</v>
      </c>
      <c r="H26" s="354">
        <v>2.0897433999999997</v>
      </c>
      <c r="I26" s="510">
        <v>7.7340000000000009</v>
      </c>
      <c r="J26" s="403">
        <v>13.618180000000001</v>
      </c>
      <c r="K26" s="350"/>
      <c r="L26" s="354">
        <v>8.8825362000000005</v>
      </c>
      <c r="M26" s="354">
        <v>1.4730557899999999</v>
      </c>
      <c r="N26" s="510">
        <v>8.4610000000000003</v>
      </c>
      <c r="O26" s="403">
        <v>8.7749900000000007</v>
      </c>
      <c r="P26" s="350"/>
      <c r="Q26" s="354">
        <v>78.179907560000004</v>
      </c>
      <c r="R26" s="354">
        <v>4.1164829799999998</v>
      </c>
      <c r="S26" s="510">
        <v>2.6859999999999999</v>
      </c>
      <c r="T26" s="403">
        <v>77.233310000000003</v>
      </c>
      <c r="U26" s="350"/>
      <c r="V26" s="354">
        <v>0.37810374000000002</v>
      </c>
      <c r="W26" s="354">
        <v>0.32726334000000001</v>
      </c>
      <c r="X26" s="510">
        <v>44.16</v>
      </c>
      <c r="Y26" s="505">
        <v>0.37352999999999997</v>
      </c>
    </row>
    <row r="27" spans="1:25" s="69" customFormat="1" ht="12" customHeight="1" x14ac:dyDescent="0.35">
      <c r="A27" s="719"/>
      <c r="B27" s="280" t="s">
        <v>81</v>
      </c>
      <c r="C27" s="351">
        <v>56.732418969999998</v>
      </c>
      <c r="D27" s="351">
        <v>6.4596363700000001</v>
      </c>
      <c r="E27" s="506">
        <v>5.8090000000000002</v>
      </c>
      <c r="F27" s="353"/>
      <c r="G27" s="351">
        <v>8.2020825800000008</v>
      </c>
      <c r="H27" s="351">
        <v>1.5881284499999999</v>
      </c>
      <c r="I27" s="506">
        <v>9.8789999999999996</v>
      </c>
      <c r="J27" s="405">
        <v>14.45749</v>
      </c>
      <c r="K27" s="353"/>
      <c r="L27" s="351">
        <v>4.3578548000000001</v>
      </c>
      <c r="M27" s="351">
        <v>1.20702954</v>
      </c>
      <c r="N27" s="506">
        <v>14.132</v>
      </c>
      <c r="O27" s="405">
        <v>7.6814200000000001</v>
      </c>
      <c r="P27" s="353"/>
      <c r="Q27" s="351">
        <v>43.905248749999998</v>
      </c>
      <c r="R27" s="351">
        <v>5.5755843</v>
      </c>
      <c r="S27" s="506">
        <v>6.4790000000000001</v>
      </c>
      <c r="T27" s="405">
        <v>77.390050000000002</v>
      </c>
      <c r="U27" s="353"/>
      <c r="V27" s="351">
        <v>0.26723282999999998</v>
      </c>
      <c r="W27" s="351">
        <v>0.29007628999999996</v>
      </c>
      <c r="X27" s="506">
        <v>55.381999999999998</v>
      </c>
      <c r="Y27" s="507">
        <v>0.47104000000000001</v>
      </c>
    </row>
    <row r="28" spans="1:25" s="69" customFormat="1" ht="12" customHeight="1" x14ac:dyDescent="0.35">
      <c r="A28" s="719"/>
      <c r="B28" s="287" t="s">
        <v>82</v>
      </c>
      <c r="C28" s="355">
        <v>44.493218159999998</v>
      </c>
      <c r="D28" s="355">
        <v>6.5167662799999997</v>
      </c>
      <c r="E28" s="508">
        <v>7.4730000000000008</v>
      </c>
      <c r="F28" s="357"/>
      <c r="G28" s="355">
        <v>5.58300704</v>
      </c>
      <c r="H28" s="355">
        <v>1.5577046000000001</v>
      </c>
      <c r="I28" s="508">
        <v>14.235000000000001</v>
      </c>
      <c r="J28" s="406">
        <v>12.548</v>
      </c>
      <c r="K28" s="357"/>
      <c r="L28" s="355">
        <v>4.5246814000000004</v>
      </c>
      <c r="M28" s="355">
        <v>1.0752465199999999</v>
      </c>
      <c r="N28" s="508">
        <v>12.125</v>
      </c>
      <c r="O28" s="406">
        <v>10.169370000000001</v>
      </c>
      <c r="P28" s="357"/>
      <c r="Q28" s="355">
        <v>34.274658809999998</v>
      </c>
      <c r="R28" s="355">
        <v>5.2364827400000005</v>
      </c>
      <c r="S28" s="508">
        <v>7.7950000000000008</v>
      </c>
      <c r="T28" s="406">
        <v>77.033450000000002</v>
      </c>
      <c r="U28" s="357"/>
      <c r="V28" s="355">
        <v>0.11087090999999999</v>
      </c>
      <c r="W28" s="355">
        <v>0.15072246</v>
      </c>
      <c r="X28" s="508">
        <v>69.359000000000009</v>
      </c>
      <c r="Y28" s="509">
        <v>0.24918999999999999</v>
      </c>
    </row>
    <row r="29" spans="1:25" s="69" customFormat="1" ht="12" customHeight="1" x14ac:dyDescent="0.35">
      <c r="A29" s="711" t="s">
        <v>87</v>
      </c>
      <c r="B29" s="285" t="s">
        <v>80</v>
      </c>
      <c r="C29" s="354">
        <v>490.30271929999998</v>
      </c>
      <c r="D29" s="354">
        <v>41.514237390000005</v>
      </c>
      <c r="E29" s="510">
        <v>4.32</v>
      </c>
      <c r="F29" s="350"/>
      <c r="G29" s="354">
        <v>147.21144618</v>
      </c>
      <c r="H29" s="354">
        <v>18.892687930000001</v>
      </c>
      <c r="I29" s="510">
        <v>6.548</v>
      </c>
      <c r="J29" s="403">
        <v>30.0246</v>
      </c>
      <c r="K29" s="350"/>
      <c r="L29" s="354">
        <v>35.733956290000002</v>
      </c>
      <c r="M29" s="354">
        <v>7.96031902</v>
      </c>
      <c r="N29" s="510">
        <v>11.366</v>
      </c>
      <c r="O29" s="403">
        <v>7.2881400000000003</v>
      </c>
      <c r="P29" s="350"/>
      <c r="Q29" s="354">
        <v>304.21517782000001</v>
      </c>
      <c r="R29" s="354">
        <v>34.512390109999998</v>
      </c>
      <c r="S29" s="510">
        <v>5.7880000000000003</v>
      </c>
      <c r="T29" s="403">
        <v>62.046399999999998</v>
      </c>
      <c r="U29" s="350"/>
      <c r="V29" s="354">
        <v>3.1421390200000001</v>
      </c>
      <c r="W29" s="354">
        <v>2.4423195999999998</v>
      </c>
      <c r="X29" s="510">
        <v>39.656999999999996</v>
      </c>
      <c r="Y29" s="505">
        <v>0.64085999999999999</v>
      </c>
    </row>
    <row r="30" spans="1:25" s="69" customFormat="1" ht="12" customHeight="1" x14ac:dyDescent="0.35">
      <c r="A30" s="712"/>
      <c r="B30" s="280" t="s">
        <v>81</v>
      </c>
      <c r="C30" s="351">
        <v>454.92265743999997</v>
      </c>
      <c r="D30" s="351">
        <v>42.650341670000003</v>
      </c>
      <c r="E30" s="506">
        <v>4.7829999999999995</v>
      </c>
      <c r="F30" s="353"/>
      <c r="G30" s="351">
        <v>138.65443507000001</v>
      </c>
      <c r="H30" s="351">
        <v>19.09014153</v>
      </c>
      <c r="I30" s="506">
        <v>7.0250000000000004</v>
      </c>
      <c r="J30" s="405">
        <v>30.478680000000001</v>
      </c>
      <c r="K30" s="353"/>
      <c r="L30" s="351">
        <v>32.654844330000003</v>
      </c>
      <c r="M30" s="351">
        <v>7.9786878300000001</v>
      </c>
      <c r="N30" s="506">
        <v>12.466000000000001</v>
      </c>
      <c r="O30" s="405">
        <v>7.1781100000000002</v>
      </c>
      <c r="P30" s="353"/>
      <c r="Q30" s="351">
        <v>280.53700868999999</v>
      </c>
      <c r="R30" s="351">
        <v>35.034746599999998</v>
      </c>
      <c r="S30" s="506">
        <v>6.3719999999999999</v>
      </c>
      <c r="T30" s="405">
        <v>61.666969999999999</v>
      </c>
      <c r="U30" s="353"/>
      <c r="V30" s="351">
        <v>3.0763693499999998</v>
      </c>
      <c r="W30" s="351">
        <v>2.4432774899999998</v>
      </c>
      <c r="X30" s="506">
        <v>40.521000000000001</v>
      </c>
      <c r="Y30" s="507">
        <v>0.67623999999999995</v>
      </c>
    </row>
    <row r="31" spans="1:25" s="69" customFormat="1" ht="12" customHeight="1" x14ac:dyDescent="0.35">
      <c r="A31" s="713"/>
      <c r="B31" s="287" t="s">
        <v>82</v>
      </c>
      <c r="C31" s="355">
        <v>35.380061860000005</v>
      </c>
      <c r="D31" s="355">
        <v>5.8270064399999999</v>
      </c>
      <c r="E31" s="508">
        <v>8.4029999999999987</v>
      </c>
      <c r="F31" s="357"/>
      <c r="G31" s="355">
        <v>8.5570111000000004</v>
      </c>
      <c r="H31" s="355">
        <v>1.75200822</v>
      </c>
      <c r="I31" s="508">
        <v>10.446</v>
      </c>
      <c r="J31" s="406">
        <v>24.185970000000001</v>
      </c>
      <c r="K31" s="357"/>
      <c r="L31" s="355">
        <v>3.0791119600000001</v>
      </c>
      <c r="M31" s="355">
        <v>0.95854289000000004</v>
      </c>
      <c r="N31" s="508">
        <v>15.882999999999999</v>
      </c>
      <c r="O31" s="406">
        <v>8.7029599999999991</v>
      </c>
      <c r="P31" s="357"/>
      <c r="Q31" s="355">
        <v>23.678169129999997</v>
      </c>
      <c r="R31" s="355">
        <v>4.19236787</v>
      </c>
      <c r="S31" s="508">
        <v>9.0329999999999995</v>
      </c>
      <c r="T31" s="406">
        <v>66.925179999999997</v>
      </c>
      <c r="U31" s="357"/>
      <c r="V31" s="355">
        <v>6.5769670000000002E-2</v>
      </c>
      <c r="W31" s="355">
        <v>7.7339930000000001E-2</v>
      </c>
      <c r="X31" s="508">
        <v>59.996000000000002</v>
      </c>
      <c r="Y31" s="509">
        <v>0.18589</v>
      </c>
    </row>
    <row r="32" spans="1:25" s="69" customFormat="1" ht="12" customHeight="1" x14ac:dyDescent="0.35">
      <c r="A32" s="718" t="s">
        <v>88</v>
      </c>
      <c r="B32" s="285" t="s">
        <v>80</v>
      </c>
      <c r="C32" s="354">
        <v>1244.6918618900002</v>
      </c>
      <c r="D32" s="354">
        <v>142.77025927</v>
      </c>
      <c r="E32" s="510">
        <v>5.8520000000000003</v>
      </c>
      <c r="F32" s="350"/>
      <c r="G32" s="354">
        <v>374.80540681000002</v>
      </c>
      <c r="H32" s="354">
        <v>59.239932320000001</v>
      </c>
      <c r="I32" s="510">
        <v>8.0640000000000001</v>
      </c>
      <c r="J32" s="403">
        <v>30.112300000000001</v>
      </c>
      <c r="K32" s="350"/>
      <c r="L32" s="354">
        <v>142.44307838</v>
      </c>
      <c r="M32" s="354">
        <v>31.246056380000002</v>
      </c>
      <c r="N32" s="510">
        <v>11.192</v>
      </c>
      <c r="O32" s="403">
        <v>11.444039999999999</v>
      </c>
      <c r="P32" s="350"/>
      <c r="Q32" s="354">
        <v>706.45825099000001</v>
      </c>
      <c r="R32" s="354">
        <v>102.35054535</v>
      </c>
      <c r="S32" s="510">
        <v>7.3920000000000003</v>
      </c>
      <c r="T32" s="403">
        <v>56.757680000000001</v>
      </c>
      <c r="U32" s="350"/>
      <c r="V32" s="354">
        <v>20.985125719999999</v>
      </c>
      <c r="W32" s="354">
        <v>12.905033999999999</v>
      </c>
      <c r="X32" s="510">
        <v>31.375999999999998</v>
      </c>
      <c r="Y32" s="505">
        <v>1.68597</v>
      </c>
    </row>
    <row r="33" spans="1:25" s="69" customFormat="1" ht="12" customHeight="1" x14ac:dyDescent="0.35">
      <c r="A33" s="719"/>
      <c r="B33" s="280" t="s">
        <v>81</v>
      </c>
      <c r="C33" s="351">
        <v>1237.2063086399999</v>
      </c>
      <c r="D33" s="351">
        <v>142.83128941999999</v>
      </c>
      <c r="E33" s="506">
        <v>5.89</v>
      </c>
      <c r="F33" s="353"/>
      <c r="G33" s="351">
        <v>372.50217086000004</v>
      </c>
      <c r="H33" s="351">
        <v>59.257388729999995</v>
      </c>
      <c r="I33" s="506">
        <v>8.1159999999999997</v>
      </c>
      <c r="J33" s="405">
        <v>30.108329999999999</v>
      </c>
      <c r="K33" s="353"/>
      <c r="L33" s="351">
        <v>141.55919161</v>
      </c>
      <c r="M33" s="351">
        <v>31.25532153</v>
      </c>
      <c r="N33" s="506">
        <v>11.265000000000001</v>
      </c>
      <c r="O33" s="405">
        <v>11.441839999999999</v>
      </c>
      <c r="P33" s="353"/>
      <c r="Q33" s="351">
        <v>702.20430218999991</v>
      </c>
      <c r="R33" s="351">
        <v>102.36694835999999</v>
      </c>
      <c r="S33" s="506">
        <v>7.4380000000000006</v>
      </c>
      <c r="T33" s="405">
        <v>56.757249999999999</v>
      </c>
      <c r="U33" s="353"/>
      <c r="V33" s="351">
        <v>20.940643980000001</v>
      </c>
      <c r="W33" s="351">
        <v>12.90498019</v>
      </c>
      <c r="X33" s="506">
        <v>31.441999999999997</v>
      </c>
      <c r="Y33" s="507">
        <v>1.6925699999999999</v>
      </c>
    </row>
    <row r="34" spans="1:25" s="69" customFormat="1" ht="12" customHeight="1" x14ac:dyDescent="0.35">
      <c r="A34" s="719"/>
      <c r="B34" s="287" t="s">
        <v>82</v>
      </c>
      <c r="C34" s="355">
        <v>7.4855532499999997</v>
      </c>
      <c r="D34" s="355">
        <v>0.58811458999999999</v>
      </c>
      <c r="E34" s="508">
        <v>4.0090000000000003</v>
      </c>
      <c r="F34" s="357"/>
      <c r="G34" s="355">
        <v>2.3032359499999999</v>
      </c>
      <c r="H34" s="355">
        <v>0.34768686999999998</v>
      </c>
      <c r="I34" s="508">
        <v>7.7020000000000008</v>
      </c>
      <c r="J34" s="406">
        <v>30.769079999999999</v>
      </c>
      <c r="K34" s="357"/>
      <c r="L34" s="355">
        <v>0.88388676999999993</v>
      </c>
      <c r="M34" s="355">
        <v>0.18835016999999998</v>
      </c>
      <c r="N34" s="508">
        <v>10.872</v>
      </c>
      <c r="O34" s="406">
        <v>11.8079</v>
      </c>
      <c r="P34" s="357"/>
      <c r="Q34" s="355">
        <v>4.2539487999999999</v>
      </c>
      <c r="R34" s="355">
        <v>0.41903359000000001</v>
      </c>
      <c r="S34" s="508">
        <v>5.0259999999999998</v>
      </c>
      <c r="T34" s="406">
        <v>56.828780000000002</v>
      </c>
      <c r="U34" s="357"/>
      <c r="V34" s="355">
        <v>4.4481739999999999E-2</v>
      </c>
      <c r="W34" s="355">
        <v>5.0551329999999998E-2</v>
      </c>
      <c r="X34" s="508">
        <v>57.981999999999999</v>
      </c>
      <c r="Y34" s="509">
        <v>0.59423000000000004</v>
      </c>
    </row>
    <row r="35" spans="1:25" s="69" customFormat="1" ht="12" customHeight="1" x14ac:dyDescent="0.35">
      <c r="A35" s="711" t="s">
        <v>89</v>
      </c>
      <c r="B35" s="285" t="s">
        <v>80</v>
      </c>
      <c r="C35" s="354">
        <v>529.2735184600001</v>
      </c>
      <c r="D35" s="354">
        <v>33.796661010000001</v>
      </c>
      <c r="E35" s="510">
        <v>3.258</v>
      </c>
      <c r="F35" s="350"/>
      <c r="G35" s="354">
        <v>133.30288039999999</v>
      </c>
      <c r="H35" s="354">
        <v>14.060998939999999</v>
      </c>
      <c r="I35" s="510">
        <v>5.3819999999999997</v>
      </c>
      <c r="J35" s="403">
        <v>25.18601</v>
      </c>
      <c r="K35" s="350"/>
      <c r="L35" s="354">
        <v>43.95490221</v>
      </c>
      <c r="M35" s="354">
        <v>7.0592233699999998</v>
      </c>
      <c r="N35" s="510">
        <v>8.1939999999999991</v>
      </c>
      <c r="O35" s="403">
        <v>8.3047599999999999</v>
      </c>
      <c r="P35" s="350"/>
      <c r="Q35" s="354">
        <v>343.46134405000004</v>
      </c>
      <c r="R35" s="354">
        <v>25.801808560000001</v>
      </c>
      <c r="S35" s="510">
        <v>3.8330000000000002</v>
      </c>
      <c r="T35" s="403">
        <v>64.892979999999994</v>
      </c>
      <c r="U35" s="350"/>
      <c r="V35" s="354">
        <v>8.5543918099999985</v>
      </c>
      <c r="W35" s="354">
        <v>3.3671696299999998</v>
      </c>
      <c r="X35" s="510">
        <v>20.083000000000002</v>
      </c>
      <c r="Y35" s="505">
        <v>1.61625</v>
      </c>
    </row>
    <row r="36" spans="1:25" s="69" customFormat="1" ht="12" customHeight="1" x14ac:dyDescent="0.35">
      <c r="A36" s="712"/>
      <c r="B36" s="280" t="s">
        <v>81</v>
      </c>
      <c r="C36" s="351">
        <v>363.68493382999998</v>
      </c>
      <c r="D36" s="351">
        <v>40.77108827</v>
      </c>
      <c r="E36" s="506">
        <v>5.72</v>
      </c>
      <c r="F36" s="353"/>
      <c r="G36" s="351">
        <v>96.043233970000003</v>
      </c>
      <c r="H36" s="351">
        <v>14.3355557</v>
      </c>
      <c r="I36" s="506">
        <v>7.6149999999999993</v>
      </c>
      <c r="J36" s="405">
        <v>26.408359999999998</v>
      </c>
      <c r="K36" s="353"/>
      <c r="L36" s="351">
        <v>30.47058994</v>
      </c>
      <c r="M36" s="351">
        <v>6.6268053</v>
      </c>
      <c r="N36" s="506">
        <v>11.096</v>
      </c>
      <c r="O36" s="405">
        <v>8.3782899999999998</v>
      </c>
      <c r="P36" s="353"/>
      <c r="Q36" s="351">
        <v>231.08977038999998</v>
      </c>
      <c r="R36" s="351">
        <v>30.443434590000003</v>
      </c>
      <c r="S36" s="506">
        <v>6.721000000000001</v>
      </c>
      <c r="T36" s="405">
        <v>63.541200000000003</v>
      </c>
      <c r="U36" s="353"/>
      <c r="V36" s="351">
        <v>6.0813395300000002</v>
      </c>
      <c r="W36" s="351">
        <v>3.0960277500000002</v>
      </c>
      <c r="X36" s="506">
        <v>25.974999999999998</v>
      </c>
      <c r="Y36" s="507">
        <v>1.67215</v>
      </c>
    </row>
    <row r="37" spans="1:25" s="69" customFormat="1" ht="12" customHeight="1" x14ac:dyDescent="0.35">
      <c r="A37" s="713"/>
      <c r="B37" s="287" t="s">
        <v>82</v>
      </c>
      <c r="C37" s="355">
        <v>165.58858462999999</v>
      </c>
      <c r="D37" s="355">
        <v>18.419842379999999</v>
      </c>
      <c r="E37" s="508">
        <v>5.6749999999999998</v>
      </c>
      <c r="F37" s="357"/>
      <c r="G37" s="355">
        <v>37.259646430000004</v>
      </c>
      <c r="H37" s="355">
        <v>5.9952937500000001</v>
      </c>
      <c r="I37" s="508">
        <v>8.2089999999999996</v>
      </c>
      <c r="J37" s="406">
        <v>22.501339999999999</v>
      </c>
      <c r="K37" s="357"/>
      <c r="L37" s="355">
        <v>13.48431227</v>
      </c>
      <c r="M37" s="355">
        <v>3.0076245100000003</v>
      </c>
      <c r="N37" s="508">
        <v>11.379999999999999</v>
      </c>
      <c r="O37" s="406">
        <v>8.1432599999999997</v>
      </c>
      <c r="P37" s="357"/>
      <c r="Q37" s="355">
        <v>112.37157366</v>
      </c>
      <c r="R37" s="355">
        <v>13.92695919</v>
      </c>
      <c r="S37" s="508">
        <v>6.3229999999999995</v>
      </c>
      <c r="T37" s="406">
        <v>67.861909999999995</v>
      </c>
      <c r="U37" s="357"/>
      <c r="V37" s="355">
        <v>2.4730522700000002</v>
      </c>
      <c r="W37" s="355">
        <v>1.34619965</v>
      </c>
      <c r="X37" s="508">
        <v>27.772999999999996</v>
      </c>
      <c r="Y37" s="509">
        <v>1.49349</v>
      </c>
    </row>
    <row r="38" spans="1:25" s="69" customFormat="1" ht="12" customHeight="1" x14ac:dyDescent="0.35">
      <c r="A38" s="718" t="s">
        <v>90</v>
      </c>
      <c r="B38" s="285" t="s">
        <v>80</v>
      </c>
      <c r="C38" s="354">
        <v>316.64023166999999</v>
      </c>
      <c r="D38" s="354">
        <v>11.54368109</v>
      </c>
      <c r="E38" s="510">
        <v>1.8599999999999999</v>
      </c>
      <c r="F38" s="350"/>
      <c r="G38" s="354">
        <v>117.64296566</v>
      </c>
      <c r="H38" s="354">
        <v>7.7816182999999999</v>
      </c>
      <c r="I38" s="510">
        <v>3.375</v>
      </c>
      <c r="J38" s="403">
        <v>37.153509999999997</v>
      </c>
      <c r="K38" s="350"/>
      <c r="L38" s="354">
        <v>50.579446699999998</v>
      </c>
      <c r="M38" s="354">
        <v>5.4857485299999995</v>
      </c>
      <c r="N38" s="510">
        <v>5.5339999999999998</v>
      </c>
      <c r="O38" s="403">
        <v>15.973789999999999</v>
      </c>
      <c r="P38" s="350"/>
      <c r="Q38" s="354">
        <v>144.81551096999999</v>
      </c>
      <c r="R38" s="354">
        <v>9.4172787299999996</v>
      </c>
      <c r="S38" s="510">
        <v>3.3180000000000001</v>
      </c>
      <c r="T38" s="403">
        <v>45.735030000000002</v>
      </c>
      <c r="U38" s="350"/>
      <c r="V38" s="354">
        <v>3.60230834</v>
      </c>
      <c r="W38" s="354">
        <v>1.92219662</v>
      </c>
      <c r="X38" s="510">
        <v>27.224999999999998</v>
      </c>
      <c r="Y38" s="505">
        <v>1.13767</v>
      </c>
    </row>
    <row r="39" spans="1:25" s="69" customFormat="1" ht="12" customHeight="1" x14ac:dyDescent="0.35">
      <c r="A39" s="719"/>
      <c r="B39" s="280" t="s">
        <v>81</v>
      </c>
      <c r="C39" s="351">
        <v>167.7963259</v>
      </c>
      <c r="D39" s="351">
        <v>14.01093827</v>
      </c>
      <c r="E39" s="506">
        <v>4.26</v>
      </c>
      <c r="F39" s="353"/>
      <c r="G39" s="351">
        <v>63.18315037</v>
      </c>
      <c r="H39" s="351">
        <v>7.7739703200000001</v>
      </c>
      <c r="I39" s="506">
        <v>6.277000000000001</v>
      </c>
      <c r="J39" s="405">
        <v>37.654670000000003</v>
      </c>
      <c r="K39" s="353"/>
      <c r="L39" s="351">
        <v>19.539873849999999</v>
      </c>
      <c r="M39" s="351">
        <v>4.3867421499999999</v>
      </c>
      <c r="N39" s="506">
        <v>11.454000000000001</v>
      </c>
      <c r="O39" s="405">
        <v>11.645</v>
      </c>
      <c r="P39" s="353"/>
      <c r="Q39" s="351">
        <v>82.808884160000005</v>
      </c>
      <c r="R39" s="351">
        <v>9.6390515300000015</v>
      </c>
      <c r="S39" s="506">
        <v>5.9390000000000001</v>
      </c>
      <c r="T39" s="405">
        <v>49.350830000000002</v>
      </c>
      <c r="U39" s="353"/>
      <c r="V39" s="351">
        <v>2.2644175199999999</v>
      </c>
      <c r="W39" s="351">
        <v>1.6483801599999999</v>
      </c>
      <c r="X39" s="506">
        <v>37.14</v>
      </c>
      <c r="Y39" s="507">
        <v>1.3494999999999999</v>
      </c>
    </row>
    <row r="40" spans="1:25" s="69" customFormat="1" ht="12" customHeight="1" x14ac:dyDescent="0.35">
      <c r="A40" s="719"/>
      <c r="B40" s="287" t="s">
        <v>82</v>
      </c>
      <c r="C40" s="355">
        <v>148.84390577000002</v>
      </c>
      <c r="D40" s="355">
        <v>11.499343580000001</v>
      </c>
      <c r="E40" s="508">
        <v>3.9419999999999997</v>
      </c>
      <c r="F40" s="357"/>
      <c r="G40" s="355">
        <v>54.459815290000002</v>
      </c>
      <c r="H40" s="355">
        <v>5.2619899600000002</v>
      </c>
      <c r="I40" s="508">
        <v>4.93</v>
      </c>
      <c r="J40" s="406">
        <v>36.588540000000002</v>
      </c>
      <c r="K40" s="357"/>
      <c r="L40" s="355">
        <v>31.039572849999999</v>
      </c>
      <c r="M40" s="355">
        <v>4.0457634599999999</v>
      </c>
      <c r="N40" s="508">
        <v>6.65</v>
      </c>
      <c r="O40" s="406">
        <v>20.853770000000001</v>
      </c>
      <c r="P40" s="357"/>
      <c r="Q40" s="355">
        <v>62.00662681</v>
      </c>
      <c r="R40" s="355">
        <v>6.7657321499999998</v>
      </c>
      <c r="S40" s="508">
        <v>5.5670000000000002</v>
      </c>
      <c r="T40" s="406">
        <v>41.658830000000002</v>
      </c>
      <c r="U40" s="357"/>
      <c r="V40" s="355">
        <v>1.3378908200000001</v>
      </c>
      <c r="W40" s="355">
        <v>1.0064964599999999</v>
      </c>
      <c r="X40" s="508">
        <v>38.383000000000003</v>
      </c>
      <c r="Y40" s="509">
        <v>0.89885000000000004</v>
      </c>
    </row>
    <row r="41" spans="1:25" s="69" customFormat="1" ht="12" customHeight="1" x14ac:dyDescent="0.35">
      <c r="A41" s="711" t="s">
        <v>91</v>
      </c>
      <c r="B41" s="285" t="s">
        <v>80</v>
      </c>
      <c r="C41" s="354">
        <v>222.88025826000001</v>
      </c>
      <c r="D41" s="354">
        <v>15.701263989999999</v>
      </c>
      <c r="E41" s="510">
        <v>3.5939999999999999</v>
      </c>
      <c r="F41" s="350"/>
      <c r="G41" s="354">
        <v>68.258176170000013</v>
      </c>
      <c r="H41" s="354">
        <v>7.8513553300000005</v>
      </c>
      <c r="I41" s="510">
        <v>5.8689999999999998</v>
      </c>
      <c r="J41" s="403">
        <v>30.625489999999999</v>
      </c>
      <c r="K41" s="350"/>
      <c r="L41" s="354">
        <v>43.725006919999998</v>
      </c>
      <c r="M41" s="354">
        <v>5.6767575199999998</v>
      </c>
      <c r="N41" s="510">
        <v>6.6239999999999997</v>
      </c>
      <c r="O41" s="403">
        <v>19.61816</v>
      </c>
      <c r="P41" s="350"/>
      <c r="Q41" s="354">
        <v>109.10740097</v>
      </c>
      <c r="R41" s="354">
        <v>11.77296316</v>
      </c>
      <c r="S41" s="510">
        <v>5.5049999999999999</v>
      </c>
      <c r="T41" s="403">
        <v>48.95337</v>
      </c>
      <c r="U41" s="350"/>
      <c r="V41" s="354">
        <v>1.7896741899999999</v>
      </c>
      <c r="W41" s="354">
        <v>1.05532654</v>
      </c>
      <c r="X41" s="510">
        <v>30.085000000000001</v>
      </c>
      <c r="Y41" s="505">
        <v>0.80298000000000003</v>
      </c>
    </row>
    <row r="42" spans="1:25" s="69" customFormat="1" ht="12" customHeight="1" x14ac:dyDescent="0.35">
      <c r="A42" s="712"/>
      <c r="B42" s="280" t="s">
        <v>81</v>
      </c>
      <c r="C42" s="351">
        <v>153.19459523</v>
      </c>
      <c r="D42" s="351">
        <v>18.640443680000001</v>
      </c>
      <c r="E42" s="506">
        <v>6.2080000000000002</v>
      </c>
      <c r="F42" s="353"/>
      <c r="G42" s="351">
        <v>50.488701200000001</v>
      </c>
      <c r="H42" s="351">
        <v>8.2562579899999999</v>
      </c>
      <c r="I42" s="506">
        <v>8.343</v>
      </c>
      <c r="J42" s="405">
        <v>32.957230000000003</v>
      </c>
      <c r="K42" s="353"/>
      <c r="L42" s="351">
        <v>29.17686063</v>
      </c>
      <c r="M42" s="351">
        <v>5.9472441099999998</v>
      </c>
      <c r="N42" s="506">
        <v>10.4</v>
      </c>
      <c r="O42" s="405">
        <v>19.04562</v>
      </c>
      <c r="P42" s="353"/>
      <c r="Q42" s="351">
        <v>72.667081879999998</v>
      </c>
      <c r="R42" s="351">
        <v>12.558106949999999</v>
      </c>
      <c r="S42" s="506">
        <v>8.8170000000000002</v>
      </c>
      <c r="T42" s="405">
        <v>47.434489999999997</v>
      </c>
      <c r="U42" s="353"/>
      <c r="V42" s="351">
        <v>0.86195151000000003</v>
      </c>
      <c r="W42" s="351">
        <v>0.81162645999999994</v>
      </c>
      <c r="X42" s="506">
        <v>48.042000000000002</v>
      </c>
      <c r="Y42" s="507">
        <v>0.56264999999999998</v>
      </c>
    </row>
    <row r="43" spans="1:25" s="69" customFormat="1" ht="12" customHeight="1" x14ac:dyDescent="0.35">
      <c r="A43" s="713"/>
      <c r="B43" s="287" t="s">
        <v>82</v>
      </c>
      <c r="C43" s="355">
        <v>69.685663030000001</v>
      </c>
      <c r="D43" s="355">
        <v>9.8514076299999989</v>
      </c>
      <c r="E43" s="508">
        <v>7.2130000000000001</v>
      </c>
      <c r="F43" s="357"/>
      <c r="G43" s="355">
        <v>17.769474970000001</v>
      </c>
      <c r="H43" s="355">
        <v>3.5313460599999997</v>
      </c>
      <c r="I43" s="508">
        <v>10.138999999999999</v>
      </c>
      <c r="J43" s="406">
        <v>25.499469999999999</v>
      </c>
      <c r="K43" s="357"/>
      <c r="L43" s="355">
        <v>14.54814629</v>
      </c>
      <c r="M43" s="355">
        <v>2.89765659</v>
      </c>
      <c r="N43" s="508">
        <v>10.162000000000001</v>
      </c>
      <c r="O43" s="406">
        <v>20.876809999999999</v>
      </c>
      <c r="P43" s="357"/>
      <c r="Q43" s="355">
        <v>36.440319089999996</v>
      </c>
      <c r="R43" s="355">
        <v>6.0855964499999997</v>
      </c>
      <c r="S43" s="508">
        <v>8.52</v>
      </c>
      <c r="T43" s="406">
        <v>52.29242</v>
      </c>
      <c r="U43" s="357"/>
      <c r="V43" s="355">
        <v>0.92772268999999996</v>
      </c>
      <c r="W43" s="355">
        <v>0.70286280999999995</v>
      </c>
      <c r="X43" s="508">
        <v>38.653999999999996</v>
      </c>
      <c r="Y43" s="509">
        <v>1.3312999999999999</v>
      </c>
    </row>
    <row r="44" spans="1:25" s="69" customFormat="1" ht="12" customHeight="1" x14ac:dyDescent="0.35">
      <c r="A44" s="718" t="s">
        <v>92</v>
      </c>
      <c r="B44" s="285" t="s">
        <v>80</v>
      </c>
      <c r="C44" s="354">
        <v>113.97965051999999</v>
      </c>
      <c r="D44" s="354">
        <v>6.1008208000000002</v>
      </c>
      <c r="E44" s="510">
        <v>2.7309999999999999</v>
      </c>
      <c r="F44" s="350"/>
      <c r="G44" s="354">
        <v>32.278110859999998</v>
      </c>
      <c r="H44" s="354">
        <v>3.1702833500000001</v>
      </c>
      <c r="I44" s="510">
        <v>5.0110000000000001</v>
      </c>
      <c r="J44" s="403">
        <v>28.319189999999999</v>
      </c>
      <c r="K44" s="350"/>
      <c r="L44" s="354">
        <v>13.39436355</v>
      </c>
      <c r="M44" s="354">
        <v>1.94752814</v>
      </c>
      <c r="N44" s="510">
        <v>7.4179999999999993</v>
      </c>
      <c r="O44" s="403">
        <v>11.75154</v>
      </c>
      <c r="P44" s="350"/>
      <c r="Q44" s="354">
        <v>67.441870780000002</v>
      </c>
      <c r="R44" s="354">
        <v>5.4156360100000001</v>
      </c>
      <c r="S44" s="510">
        <v>4.0969999999999995</v>
      </c>
      <c r="T44" s="403">
        <v>59.170099999999998</v>
      </c>
      <c r="U44" s="350"/>
      <c r="V44" s="354">
        <v>0.86530532999999998</v>
      </c>
      <c r="W44" s="354">
        <v>0.63842949999999998</v>
      </c>
      <c r="X44" s="510">
        <v>37.643000000000001</v>
      </c>
      <c r="Y44" s="505">
        <v>0.75917999999999997</v>
      </c>
    </row>
    <row r="45" spans="1:25" s="69" customFormat="1" ht="12" customHeight="1" x14ac:dyDescent="0.35">
      <c r="A45" s="719"/>
      <c r="B45" s="280" t="s">
        <v>81</v>
      </c>
      <c r="C45" s="351">
        <v>72.665336290000013</v>
      </c>
      <c r="D45" s="351">
        <v>9.4147128799999997</v>
      </c>
      <c r="E45" s="506">
        <v>6.61</v>
      </c>
      <c r="F45" s="353"/>
      <c r="G45" s="351">
        <v>18.18685292</v>
      </c>
      <c r="H45" s="351">
        <v>3.7064837900000001</v>
      </c>
      <c r="I45" s="506">
        <v>10.398</v>
      </c>
      <c r="J45" s="405">
        <v>25.02824</v>
      </c>
      <c r="K45" s="353"/>
      <c r="L45" s="351">
        <v>8.1076181399999996</v>
      </c>
      <c r="M45" s="351">
        <v>1.9029172000000001</v>
      </c>
      <c r="N45" s="506">
        <v>11.975</v>
      </c>
      <c r="O45" s="405">
        <v>11.15748</v>
      </c>
      <c r="P45" s="353"/>
      <c r="Q45" s="351">
        <v>45.890362699999997</v>
      </c>
      <c r="R45" s="351">
        <v>6.8712845500000004</v>
      </c>
      <c r="S45" s="506">
        <v>7.6390000000000002</v>
      </c>
      <c r="T45" s="405">
        <v>63.153030000000001</v>
      </c>
      <c r="U45" s="353"/>
      <c r="V45" s="351">
        <v>0.48050252999999998</v>
      </c>
      <c r="W45" s="351">
        <v>0.40761077999999995</v>
      </c>
      <c r="X45" s="506">
        <v>43.280999999999999</v>
      </c>
      <c r="Y45" s="507">
        <v>0.66125</v>
      </c>
    </row>
    <row r="46" spans="1:25" s="69" customFormat="1" ht="12" customHeight="1" x14ac:dyDescent="0.35">
      <c r="A46" s="720"/>
      <c r="B46" s="287" t="s">
        <v>82</v>
      </c>
      <c r="C46" s="355">
        <v>41.314314230000001</v>
      </c>
      <c r="D46" s="355">
        <v>6.2472526300000002</v>
      </c>
      <c r="E46" s="508">
        <v>7.7149999999999999</v>
      </c>
      <c r="F46" s="357"/>
      <c r="G46" s="355">
        <v>14.09125794</v>
      </c>
      <c r="H46" s="355">
        <v>2.3916651099999999</v>
      </c>
      <c r="I46" s="508">
        <v>8.66</v>
      </c>
      <c r="J46" s="406">
        <v>34.10745</v>
      </c>
      <c r="K46" s="357"/>
      <c r="L46" s="355">
        <v>5.2867454199999999</v>
      </c>
      <c r="M46" s="355">
        <v>1.19420802</v>
      </c>
      <c r="N46" s="508">
        <v>11.525</v>
      </c>
      <c r="O46" s="406">
        <v>12.7964</v>
      </c>
      <c r="P46" s="357"/>
      <c r="Q46" s="355">
        <v>21.551508070000001</v>
      </c>
      <c r="R46" s="355">
        <v>4.04012422</v>
      </c>
      <c r="S46" s="508">
        <v>9.5640000000000001</v>
      </c>
      <c r="T46" s="406">
        <v>52.164749999999998</v>
      </c>
      <c r="U46" s="357"/>
      <c r="V46" s="355">
        <v>0.3848028</v>
      </c>
      <c r="W46" s="355">
        <v>0.49674244000000001</v>
      </c>
      <c r="X46" s="508">
        <v>65.861999999999995</v>
      </c>
      <c r="Y46" s="509">
        <v>0.93140000000000001</v>
      </c>
    </row>
    <row r="47" spans="1:25" s="69" customFormat="1" ht="12" customHeight="1" x14ac:dyDescent="0.35">
      <c r="A47" s="711" t="s">
        <v>93</v>
      </c>
      <c r="B47" s="285" t="s">
        <v>80</v>
      </c>
      <c r="C47" s="354">
        <v>117.38761804000001</v>
      </c>
      <c r="D47" s="354">
        <v>5.7867038500000003</v>
      </c>
      <c r="E47" s="510">
        <v>2.5149999999999997</v>
      </c>
      <c r="F47" s="350"/>
      <c r="G47" s="354">
        <v>31.811397599999999</v>
      </c>
      <c r="H47" s="354">
        <v>2.8361713700000002</v>
      </c>
      <c r="I47" s="510">
        <v>4.5490000000000004</v>
      </c>
      <c r="J47" s="403">
        <v>27.099450000000001</v>
      </c>
      <c r="K47" s="350"/>
      <c r="L47" s="354">
        <v>14.502459610000001</v>
      </c>
      <c r="M47" s="354">
        <v>2.0601969800000002</v>
      </c>
      <c r="N47" s="510">
        <v>7.2480000000000002</v>
      </c>
      <c r="O47" s="403">
        <v>12.354340000000001</v>
      </c>
      <c r="P47" s="350"/>
      <c r="Q47" s="354">
        <v>70.101727400000001</v>
      </c>
      <c r="R47" s="354">
        <v>5.2364285600000002</v>
      </c>
      <c r="S47" s="510">
        <v>3.8109999999999999</v>
      </c>
      <c r="T47" s="403">
        <v>59.718159999999997</v>
      </c>
      <c r="U47" s="350"/>
      <c r="V47" s="354">
        <v>0.97203341999999993</v>
      </c>
      <c r="W47" s="354">
        <v>0.54917890999999996</v>
      </c>
      <c r="X47" s="510">
        <v>28.824999999999999</v>
      </c>
      <c r="Y47" s="505">
        <v>0.82804999999999995</v>
      </c>
    </row>
    <row r="48" spans="1:25" s="69" customFormat="1" ht="12" customHeight="1" x14ac:dyDescent="0.35">
      <c r="A48" s="712"/>
      <c r="B48" s="280" t="s">
        <v>81</v>
      </c>
      <c r="C48" s="351">
        <v>80.714576390000005</v>
      </c>
      <c r="D48" s="351">
        <v>8.9846386700000007</v>
      </c>
      <c r="E48" s="506">
        <v>5.6790000000000003</v>
      </c>
      <c r="F48" s="353"/>
      <c r="G48" s="351">
        <v>18.70479491</v>
      </c>
      <c r="H48" s="351">
        <v>3.4477092699999998</v>
      </c>
      <c r="I48" s="506">
        <v>9.4039999999999999</v>
      </c>
      <c r="J48" s="405">
        <v>23.173999999999999</v>
      </c>
      <c r="K48" s="353"/>
      <c r="L48" s="351">
        <v>8.9297099999999983</v>
      </c>
      <c r="M48" s="351">
        <v>1.99218049</v>
      </c>
      <c r="N48" s="506">
        <v>11.382</v>
      </c>
      <c r="O48" s="405">
        <v>11.063319999999999</v>
      </c>
      <c r="P48" s="353"/>
      <c r="Q48" s="351">
        <v>52.47307721</v>
      </c>
      <c r="R48" s="351">
        <v>6.7442472900000006</v>
      </c>
      <c r="S48" s="506">
        <v>6.5579999999999998</v>
      </c>
      <c r="T48" s="405">
        <v>65.010660000000001</v>
      </c>
      <c r="U48" s="353"/>
      <c r="V48" s="351">
        <v>0.60699428</v>
      </c>
      <c r="W48" s="351">
        <v>0.47734129999999997</v>
      </c>
      <c r="X48" s="506">
        <v>40.122999999999998</v>
      </c>
      <c r="Y48" s="507">
        <v>0.75202999999999998</v>
      </c>
    </row>
    <row r="49" spans="1:25" s="69" customFormat="1" ht="12" customHeight="1" x14ac:dyDescent="0.35">
      <c r="A49" s="713"/>
      <c r="B49" s="287" t="s">
        <v>82</v>
      </c>
      <c r="C49" s="355">
        <v>36.673041640000001</v>
      </c>
      <c r="D49" s="355">
        <v>6.1136064800000005</v>
      </c>
      <c r="E49" s="508">
        <v>8.5050000000000008</v>
      </c>
      <c r="F49" s="357"/>
      <c r="G49" s="355">
        <v>13.1066027</v>
      </c>
      <c r="H49" s="355">
        <v>2.5146799199999998</v>
      </c>
      <c r="I49" s="508">
        <v>9.7889999999999997</v>
      </c>
      <c r="J49" s="406">
        <v>35.739069999999998</v>
      </c>
      <c r="K49" s="357"/>
      <c r="L49" s="355">
        <v>5.5727495999999999</v>
      </c>
      <c r="M49" s="355">
        <v>1.2310844400000001</v>
      </c>
      <c r="N49" s="508">
        <v>11.271000000000001</v>
      </c>
      <c r="O49" s="406">
        <v>15.19577</v>
      </c>
      <c r="P49" s="357"/>
      <c r="Q49" s="355">
        <v>17.628650199999999</v>
      </c>
      <c r="R49" s="355">
        <v>3.4906078000000003</v>
      </c>
      <c r="S49" s="508">
        <v>10.102</v>
      </c>
      <c r="T49" s="406">
        <v>48.069780000000002</v>
      </c>
      <c r="U49" s="357"/>
      <c r="V49" s="355">
        <v>0.36503914999999998</v>
      </c>
      <c r="W49" s="355">
        <v>0.28919547999999995</v>
      </c>
      <c r="X49" s="508">
        <v>40.42</v>
      </c>
      <c r="Y49" s="509">
        <v>0.99539</v>
      </c>
    </row>
    <row r="50" spans="1:25" s="69" customFormat="1" ht="12" customHeight="1" x14ac:dyDescent="0.35">
      <c r="A50" s="718" t="s">
        <v>94</v>
      </c>
      <c r="B50" s="285" t="s">
        <v>80</v>
      </c>
      <c r="C50" s="354">
        <v>475.06811521999998</v>
      </c>
      <c r="D50" s="354">
        <v>15.660137220000001</v>
      </c>
      <c r="E50" s="510">
        <v>1.6820000000000002</v>
      </c>
      <c r="F50" s="350"/>
      <c r="G50" s="354">
        <v>131.77173134999998</v>
      </c>
      <c r="H50" s="354">
        <v>11.036426410000001</v>
      </c>
      <c r="I50" s="510">
        <v>4.2729999999999997</v>
      </c>
      <c r="J50" s="403">
        <v>27.737439999999999</v>
      </c>
      <c r="K50" s="350"/>
      <c r="L50" s="354">
        <v>76.050027400000005</v>
      </c>
      <c r="M50" s="354">
        <v>7.7792471299999999</v>
      </c>
      <c r="N50" s="510">
        <v>5.2190000000000003</v>
      </c>
      <c r="O50" s="403">
        <v>16.008240000000001</v>
      </c>
      <c r="P50" s="350"/>
      <c r="Q50" s="354">
        <v>261.71385909999998</v>
      </c>
      <c r="R50" s="354">
        <v>13.40609912</v>
      </c>
      <c r="S50" s="510">
        <v>2.613</v>
      </c>
      <c r="T50" s="403">
        <v>55.089750000000002</v>
      </c>
      <c r="U50" s="350"/>
      <c r="V50" s="354">
        <v>5.5324973600000007</v>
      </c>
      <c r="W50" s="354">
        <v>2.4823733799999999</v>
      </c>
      <c r="X50" s="510">
        <v>22.892000000000003</v>
      </c>
      <c r="Y50" s="505">
        <v>1.1645700000000001</v>
      </c>
    </row>
    <row r="51" spans="1:25" s="69" customFormat="1" ht="12" customHeight="1" x14ac:dyDescent="0.35">
      <c r="A51" s="719"/>
      <c r="B51" s="280" t="s">
        <v>81</v>
      </c>
      <c r="C51" s="351">
        <v>129.56042267000001</v>
      </c>
      <c r="D51" s="351">
        <v>18.582561809999998</v>
      </c>
      <c r="E51" s="506">
        <v>7.3179999999999996</v>
      </c>
      <c r="F51" s="353"/>
      <c r="G51" s="351">
        <v>37.613946000000006</v>
      </c>
      <c r="H51" s="351">
        <v>7.8941745700000006</v>
      </c>
      <c r="I51" s="506">
        <v>10.708</v>
      </c>
      <c r="J51" s="405">
        <v>29.031970000000001</v>
      </c>
      <c r="K51" s="353"/>
      <c r="L51" s="351">
        <v>12.83537836</v>
      </c>
      <c r="M51" s="351">
        <v>3.1875885099999999</v>
      </c>
      <c r="N51" s="506">
        <v>12.670999999999999</v>
      </c>
      <c r="O51" s="405">
        <v>9.9068699999999996</v>
      </c>
      <c r="P51" s="353"/>
      <c r="Q51" s="351">
        <v>76.774103310000001</v>
      </c>
      <c r="R51" s="351">
        <v>13.41835852</v>
      </c>
      <c r="S51" s="506">
        <v>8.9169999999999998</v>
      </c>
      <c r="T51" s="405">
        <v>59.257370000000002</v>
      </c>
      <c r="U51" s="353"/>
      <c r="V51" s="351">
        <v>2.3369949999999999</v>
      </c>
      <c r="W51" s="351">
        <v>1.35916182</v>
      </c>
      <c r="X51" s="506">
        <v>29.672999999999998</v>
      </c>
      <c r="Y51" s="507">
        <v>1.80379</v>
      </c>
    </row>
    <row r="52" spans="1:25" s="69" customFormat="1" ht="12" customHeight="1" x14ac:dyDescent="0.35">
      <c r="A52" s="720"/>
      <c r="B52" s="287" t="s">
        <v>82</v>
      </c>
      <c r="C52" s="355">
        <v>345.50769255</v>
      </c>
      <c r="D52" s="355">
        <v>22.177055530000001</v>
      </c>
      <c r="E52" s="508">
        <v>3.2750000000000004</v>
      </c>
      <c r="F52" s="357"/>
      <c r="G52" s="355">
        <v>94.157785350000012</v>
      </c>
      <c r="H52" s="355">
        <v>11.409628710000002</v>
      </c>
      <c r="I52" s="508">
        <v>6.1820000000000004</v>
      </c>
      <c r="J52" s="406">
        <v>27.252009999999999</v>
      </c>
      <c r="K52" s="357"/>
      <c r="L52" s="355">
        <v>63.214649039999998</v>
      </c>
      <c r="M52" s="355">
        <v>7.7845275199999993</v>
      </c>
      <c r="N52" s="508">
        <v>6.2829999999999995</v>
      </c>
      <c r="O52" s="406">
        <v>18.29616</v>
      </c>
      <c r="P52" s="357"/>
      <c r="Q52" s="355">
        <v>184.93975578999999</v>
      </c>
      <c r="R52" s="355">
        <v>13.166713059999999</v>
      </c>
      <c r="S52" s="508">
        <v>3.6319999999999997</v>
      </c>
      <c r="T52" s="406">
        <v>53.526960000000003</v>
      </c>
      <c r="U52" s="357"/>
      <c r="V52" s="355">
        <v>3.1955023599999999</v>
      </c>
      <c r="W52" s="355">
        <v>2.1322218899999998</v>
      </c>
      <c r="X52" s="508">
        <v>34.044000000000004</v>
      </c>
      <c r="Y52" s="509">
        <v>0.92486999999999997</v>
      </c>
    </row>
    <row r="53" spans="1:25" s="69" customFormat="1" ht="12" customHeight="1" x14ac:dyDescent="0.35">
      <c r="A53" s="711" t="s">
        <v>95</v>
      </c>
      <c r="B53" s="285" t="s">
        <v>80</v>
      </c>
      <c r="C53" s="354">
        <v>334.51934627999998</v>
      </c>
      <c r="D53" s="354">
        <v>19.013523020000001</v>
      </c>
      <c r="E53" s="510">
        <v>2.9000000000000004</v>
      </c>
      <c r="F53" s="350"/>
      <c r="G53" s="354">
        <v>82.272744040000006</v>
      </c>
      <c r="H53" s="354">
        <v>7.9953186800000005</v>
      </c>
      <c r="I53" s="510">
        <v>4.9580000000000002</v>
      </c>
      <c r="J53" s="403">
        <v>24.59432</v>
      </c>
      <c r="K53" s="350"/>
      <c r="L53" s="354">
        <v>29.634780129999999</v>
      </c>
      <c r="M53" s="354">
        <v>4.8961529600000002</v>
      </c>
      <c r="N53" s="510">
        <v>8.4290000000000003</v>
      </c>
      <c r="O53" s="403">
        <v>8.8589099999999998</v>
      </c>
      <c r="P53" s="350"/>
      <c r="Q53" s="354">
        <v>221.48904552000002</v>
      </c>
      <c r="R53" s="354">
        <v>16.52724319</v>
      </c>
      <c r="S53" s="510">
        <v>3.8069999999999999</v>
      </c>
      <c r="T53" s="403">
        <v>66.211129999999997</v>
      </c>
      <c r="U53" s="350"/>
      <c r="V53" s="354">
        <v>1.1227765999999999</v>
      </c>
      <c r="W53" s="354">
        <v>1.2006458900000001</v>
      </c>
      <c r="X53" s="510">
        <v>54.559000000000005</v>
      </c>
      <c r="Y53" s="505">
        <v>0.33563999999999999</v>
      </c>
    </row>
    <row r="54" spans="1:25" s="69" customFormat="1" ht="12" customHeight="1" x14ac:dyDescent="0.35">
      <c r="A54" s="712"/>
      <c r="B54" s="280" t="s">
        <v>81</v>
      </c>
      <c r="C54" s="351">
        <v>239.46417700000001</v>
      </c>
      <c r="D54" s="351">
        <v>25.585811209999999</v>
      </c>
      <c r="E54" s="506">
        <v>5.4510000000000005</v>
      </c>
      <c r="F54" s="353"/>
      <c r="G54" s="351">
        <v>56.904910530000002</v>
      </c>
      <c r="H54" s="351">
        <v>9.3763276999999992</v>
      </c>
      <c r="I54" s="506">
        <v>8.407</v>
      </c>
      <c r="J54" s="405">
        <v>23.76343</v>
      </c>
      <c r="K54" s="353"/>
      <c r="L54" s="351">
        <v>18.776011269999998</v>
      </c>
      <c r="M54" s="351">
        <v>4.9726841500000001</v>
      </c>
      <c r="N54" s="506">
        <v>13.511999999999999</v>
      </c>
      <c r="O54" s="405">
        <v>7.84084</v>
      </c>
      <c r="P54" s="353"/>
      <c r="Q54" s="351">
        <v>162.94565609999998</v>
      </c>
      <c r="R54" s="351">
        <v>19.582870249999999</v>
      </c>
      <c r="S54" s="506">
        <v>6.1319999999999997</v>
      </c>
      <c r="T54" s="405">
        <v>68.045940000000002</v>
      </c>
      <c r="U54" s="353"/>
      <c r="V54" s="351">
        <v>0.83759910000000004</v>
      </c>
      <c r="W54" s="351">
        <v>1.17227557</v>
      </c>
      <c r="X54" s="506">
        <v>71.406000000000006</v>
      </c>
      <c r="Y54" s="507">
        <v>0.34977999999999998</v>
      </c>
    </row>
    <row r="55" spans="1:25" s="69" customFormat="1" ht="12" customHeight="1" x14ac:dyDescent="0.35">
      <c r="A55" s="713"/>
      <c r="B55" s="287" t="s">
        <v>82</v>
      </c>
      <c r="C55" s="355">
        <v>95.055169280000001</v>
      </c>
      <c r="D55" s="355">
        <v>14.548299569999999</v>
      </c>
      <c r="E55" s="508">
        <v>7.8090000000000011</v>
      </c>
      <c r="F55" s="357"/>
      <c r="G55" s="355">
        <v>25.367833510000001</v>
      </c>
      <c r="H55" s="355">
        <v>5.0549037300000004</v>
      </c>
      <c r="I55" s="508">
        <v>10.167</v>
      </c>
      <c r="J55" s="406">
        <v>26.687480000000001</v>
      </c>
      <c r="K55" s="357"/>
      <c r="L55" s="355">
        <v>10.85876886</v>
      </c>
      <c r="M55" s="355">
        <v>2.69364494</v>
      </c>
      <c r="N55" s="508">
        <v>12.656000000000001</v>
      </c>
      <c r="O55" s="406">
        <v>11.42365</v>
      </c>
      <c r="P55" s="357"/>
      <c r="Q55" s="355">
        <v>58.543389419999997</v>
      </c>
      <c r="R55" s="355">
        <v>9.6292851499999994</v>
      </c>
      <c r="S55" s="508">
        <v>8.3919999999999995</v>
      </c>
      <c r="T55" s="406">
        <v>61.588850000000001</v>
      </c>
      <c r="U55" s="357"/>
      <c r="V55" s="355">
        <v>0.28517750000000003</v>
      </c>
      <c r="W55" s="355">
        <v>0.32226693000000001</v>
      </c>
      <c r="X55" s="508">
        <v>57.655999999999999</v>
      </c>
      <c r="Y55" s="509">
        <v>0.30001</v>
      </c>
    </row>
    <row r="56" spans="1:25" s="69" customFormat="1" ht="12" customHeight="1" x14ac:dyDescent="0.35">
      <c r="A56" s="718" t="s">
        <v>96</v>
      </c>
      <c r="B56" s="285" t="s">
        <v>80</v>
      </c>
      <c r="C56" s="354">
        <v>156.40321996</v>
      </c>
      <c r="D56" s="354">
        <v>5.0510067900000006</v>
      </c>
      <c r="E56" s="510">
        <v>1.6480000000000001</v>
      </c>
      <c r="F56" s="350"/>
      <c r="G56" s="354">
        <v>50.751434230000001</v>
      </c>
      <c r="H56" s="354">
        <v>3.74163164</v>
      </c>
      <c r="I56" s="510">
        <v>3.7609999999999997</v>
      </c>
      <c r="J56" s="403">
        <v>32.449100000000001</v>
      </c>
      <c r="K56" s="350"/>
      <c r="L56" s="354">
        <v>13.967152840000001</v>
      </c>
      <c r="M56" s="354">
        <v>2.3395167799999999</v>
      </c>
      <c r="N56" s="510">
        <v>8.5459999999999994</v>
      </c>
      <c r="O56" s="403">
        <v>8.9302200000000003</v>
      </c>
      <c r="P56" s="350"/>
      <c r="Q56" s="354">
        <v>83.905502999999996</v>
      </c>
      <c r="R56" s="354">
        <v>5.7124242800000005</v>
      </c>
      <c r="S56" s="510">
        <v>3.4740000000000002</v>
      </c>
      <c r="T56" s="403">
        <v>53.646920000000001</v>
      </c>
      <c r="U56" s="350"/>
      <c r="V56" s="354">
        <v>7.7791298800000002</v>
      </c>
      <c r="W56" s="354">
        <v>2.0618888599999998</v>
      </c>
      <c r="X56" s="510">
        <v>13.523</v>
      </c>
      <c r="Y56" s="505">
        <v>4.97377</v>
      </c>
    </row>
    <row r="57" spans="1:25" s="69" customFormat="1" ht="12" customHeight="1" x14ac:dyDescent="0.35">
      <c r="A57" s="719"/>
      <c r="B57" s="280" t="s">
        <v>81</v>
      </c>
      <c r="C57" s="351">
        <v>62.631243079999997</v>
      </c>
      <c r="D57" s="351">
        <v>7.2482778200000002</v>
      </c>
      <c r="E57" s="506">
        <v>5.9050000000000002</v>
      </c>
      <c r="F57" s="353"/>
      <c r="G57" s="351">
        <v>15.99203853</v>
      </c>
      <c r="H57" s="351">
        <v>2.5549205399999999</v>
      </c>
      <c r="I57" s="506">
        <v>8.1509999999999998</v>
      </c>
      <c r="J57" s="405">
        <v>25.533639999999998</v>
      </c>
      <c r="K57" s="353"/>
      <c r="L57" s="351">
        <v>4.4141237199999992</v>
      </c>
      <c r="M57" s="351">
        <v>1.2712526900000001</v>
      </c>
      <c r="N57" s="506">
        <v>14.693999999999999</v>
      </c>
      <c r="O57" s="405">
        <v>7.0477999999999996</v>
      </c>
      <c r="P57" s="353"/>
      <c r="Q57" s="351">
        <v>41.252273710000004</v>
      </c>
      <c r="R57" s="351">
        <v>6.2511957000000002</v>
      </c>
      <c r="S57" s="506">
        <v>7.7310000000000008</v>
      </c>
      <c r="T57" s="405">
        <v>65.86533</v>
      </c>
      <c r="U57" s="353"/>
      <c r="V57" s="351">
        <v>0.97280712000000003</v>
      </c>
      <c r="W57" s="351">
        <v>0.61088759999999998</v>
      </c>
      <c r="X57" s="506">
        <v>32.039000000000001</v>
      </c>
      <c r="Y57" s="507">
        <v>1.5532300000000001</v>
      </c>
    </row>
    <row r="58" spans="1:25" s="69" customFormat="1" ht="12" customHeight="1" x14ac:dyDescent="0.35">
      <c r="A58" s="719"/>
      <c r="B58" s="287" t="s">
        <v>82</v>
      </c>
      <c r="C58" s="355">
        <v>93.771976870000003</v>
      </c>
      <c r="D58" s="355">
        <v>6.9822316000000004</v>
      </c>
      <c r="E58" s="508">
        <v>3.7990000000000004</v>
      </c>
      <c r="F58" s="357"/>
      <c r="G58" s="355">
        <v>34.759395699999999</v>
      </c>
      <c r="H58" s="355">
        <v>3.2946893100000003</v>
      </c>
      <c r="I58" s="508">
        <v>4.8360000000000003</v>
      </c>
      <c r="J58" s="406">
        <v>37.067999999999998</v>
      </c>
      <c r="K58" s="357"/>
      <c r="L58" s="355">
        <v>9.5530291199999997</v>
      </c>
      <c r="M58" s="355">
        <v>2.2709585000000003</v>
      </c>
      <c r="N58" s="508">
        <v>12.129</v>
      </c>
      <c r="O58" s="406">
        <v>10.18751</v>
      </c>
      <c r="P58" s="357"/>
      <c r="Q58" s="355">
        <v>42.653229290000006</v>
      </c>
      <c r="R58" s="355">
        <v>5.0863222299999995</v>
      </c>
      <c r="S58" s="508">
        <v>6.0839999999999996</v>
      </c>
      <c r="T58" s="406">
        <v>45.48612</v>
      </c>
      <c r="U58" s="357"/>
      <c r="V58" s="355">
        <v>6.8063227599999996</v>
      </c>
      <c r="W58" s="355">
        <v>2.0023233</v>
      </c>
      <c r="X58" s="508">
        <v>15.009</v>
      </c>
      <c r="Y58" s="509">
        <v>7.2583799999999998</v>
      </c>
    </row>
    <row r="59" spans="1:25" s="69" customFormat="1" ht="12" customHeight="1" x14ac:dyDescent="0.35">
      <c r="A59" s="711" t="s">
        <v>97</v>
      </c>
      <c r="B59" s="285" t="s">
        <v>80</v>
      </c>
      <c r="C59" s="354">
        <v>526.60148320999997</v>
      </c>
      <c r="D59" s="354">
        <v>20.224329949999998</v>
      </c>
      <c r="E59" s="510">
        <v>1.9590000000000001</v>
      </c>
      <c r="F59" s="350"/>
      <c r="G59" s="354">
        <v>149.28549434000001</v>
      </c>
      <c r="H59" s="354">
        <v>11.70459243</v>
      </c>
      <c r="I59" s="510">
        <v>4</v>
      </c>
      <c r="J59" s="403">
        <v>28.348859999999998</v>
      </c>
      <c r="K59" s="350"/>
      <c r="L59" s="354">
        <v>64.411760340000001</v>
      </c>
      <c r="M59" s="354">
        <v>7.8666587000000003</v>
      </c>
      <c r="N59" s="510">
        <v>6.2309999999999999</v>
      </c>
      <c r="O59" s="403">
        <v>12.231590000000001</v>
      </c>
      <c r="P59" s="350"/>
      <c r="Q59" s="354">
        <v>309.30542071999997</v>
      </c>
      <c r="R59" s="354">
        <v>18.047831330000001</v>
      </c>
      <c r="S59" s="510">
        <v>2.9770000000000003</v>
      </c>
      <c r="T59" s="403">
        <v>58.736150000000002</v>
      </c>
      <c r="U59" s="350"/>
      <c r="V59" s="354">
        <v>3.5988078099999998</v>
      </c>
      <c r="W59" s="354">
        <v>1.9385713099999999</v>
      </c>
      <c r="X59" s="510">
        <v>27.483000000000001</v>
      </c>
      <c r="Y59" s="505">
        <v>0.68340000000000001</v>
      </c>
    </row>
    <row r="60" spans="1:25" s="69" customFormat="1" ht="12" customHeight="1" x14ac:dyDescent="0.35">
      <c r="A60" s="712"/>
      <c r="B60" s="280" t="s">
        <v>81</v>
      </c>
      <c r="C60" s="351">
        <v>254.65141566</v>
      </c>
      <c r="D60" s="351">
        <v>30.387812669999999</v>
      </c>
      <c r="E60" s="506">
        <v>6.0880000000000001</v>
      </c>
      <c r="F60" s="353"/>
      <c r="G60" s="351">
        <v>68.677363490000005</v>
      </c>
      <c r="H60" s="351">
        <v>11.97888925</v>
      </c>
      <c r="I60" s="506">
        <v>8.8989999999999991</v>
      </c>
      <c r="J60" s="405">
        <v>26.969169999999998</v>
      </c>
      <c r="K60" s="353"/>
      <c r="L60" s="351">
        <v>25.966682239999997</v>
      </c>
      <c r="M60" s="351">
        <v>6.1608472499999998</v>
      </c>
      <c r="N60" s="506">
        <v>12.105</v>
      </c>
      <c r="O60" s="405">
        <v>10.196949999999999</v>
      </c>
      <c r="P60" s="353"/>
      <c r="Q60" s="351">
        <v>158.33976887999998</v>
      </c>
      <c r="R60" s="351">
        <v>21.531056250000002</v>
      </c>
      <c r="S60" s="506">
        <v>6.9379999999999997</v>
      </c>
      <c r="T60" s="405">
        <v>62.179029999999997</v>
      </c>
      <c r="U60" s="353"/>
      <c r="V60" s="351">
        <v>1.66760105</v>
      </c>
      <c r="W60" s="351">
        <v>1.2532385699999999</v>
      </c>
      <c r="X60" s="506">
        <v>38.342999999999996</v>
      </c>
      <c r="Y60" s="507">
        <v>0.65486</v>
      </c>
    </row>
    <row r="61" spans="1:25" s="69" customFormat="1" ht="12" customHeight="1" x14ac:dyDescent="0.35">
      <c r="A61" s="713"/>
      <c r="B61" s="287" t="s">
        <v>82</v>
      </c>
      <c r="C61" s="355">
        <v>271.95006754999997</v>
      </c>
      <c r="D61" s="355">
        <v>25.170842270000001</v>
      </c>
      <c r="E61" s="508">
        <v>4.7219999999999995</v>
      </c>
      <c r="F61" s="357"/>
      <c r="G61" s="355">
        <v>80.608130840000001</v>
      </c>
      <c r="H61" s="355">
        <v>12.0122027</v>
      </c>
      <c r="I61" s="508">
        <v>7.6029999999999998</v>
      </c>
      <c r="J61" s="406">
        <v>29.640779999999999</v>
      </c>
      <c r="K61" s="357"/>
      <c r="L61" s="355">
        <v>38.445078099999996</v>
      </c>
      <c r="M61" s="355">
        <v>6.1062509899999995</v>
      </c>
      <c r="N61" s="508">
        <v>8.1039999999999992</v>
      </c>
      <c r="O61" s="406">
        <v>14.13682</v>
      </c>
      <c r="P61" s="357"/>
      <c r="Q61" s="355">
        <v>150.96565183999999</v>
      </c>
      <c r="R61" s="355">
        <v>15.145495540000001</v>
      </c>
      <c r="S61" s="508">
        <v>5.1189999999999998</v>
      </c>
      <c r="T61" s="406">
        <v>55.512270000000001</v>
      </c>
      <c r="U61" s="357"/>
      <c r="V61" s="355">
        <v>1.93120676</v>
      </c>
      <c r="W61" s="355">
        <v>1.52113301</v>
      </c>
      <c r="X61" s="508">
        <v>40.186999999999998</v>
      </c>
      <c r="Y61" s="509">
        <v>0.71013000000000004</v>
      </c>
    </row>
    <row r="62" spans="1:25" s="69" customFormat="1" ht="12" customHeight="1" x14ac:dyDescent="0.35">
      <c r="A62" s="718" t="s">
        <v>98</v>
      </c>
      <c r="B62" s="285" t="s">
        <v>80</v>
      </c>
      <c r="C62" s="354">
        <v>796.9604156900001</v>
      </c>
      <c r="D62" s="354">
        <v>45.655298719999998</v>
      </c>
      <c r="E62" s="510">
        <v>2.923</v>
      </c>
      <c r="F62" s="350"/>
      <c r="G62" s="354">
        <v>204.41800459999999</v>
      </c>
      <c r="H62" s="354">
        <v>22.581618410000001</v>
      </c>
      <c r="I62" s="510">
        <v>5.6360000000000001</v>
      </c>
      <c r="J62" s="403">
        <v>25.649709999999999</v>
      </c>
      <c r="K62" s="350"/>
      <c r="L62" s="354">
        <v>144.26955821999999</v>
      </c>
      <c r="M62" s="354">
        <v>15.79896873</v>
      </c>
      <c r="N62" s="510">
        <v>5.5870000000000006</v>
      </c>
      <c r="O62" s="403">
        <v>18.10247</v>
      </c>
      <c r="P62" s="350"/>
      <c r="Q62" s="354">
        <v>439.96537998999997</v>
      </c>
      <c r="R62" s="354">
        <v>35.358698620000006</v>
      </c>
      <c r="S62" s="510">
        <v>4.1000000000000005</v>
      </c>
      <c r="T62" s="403">
        <v>55.205419999999997</v>
      </c>
      <c r="U62" s="350"/>
      <c r="V62" s="354">
        <v>8.3074728899999997</v>
      </c>
      <c r="W62" s="354">
        <v>4.0667641799999998</v>
      </c>
      <c r="X62" s="510">
        <v>24.976000000000003</v>
      </c>
      <c r="Y62" s="505">
        <v>1.0423899999999999</v>
      </c>
    </row>
    <row r="63" spans="1:25" s="69" customFormat="1" ht="12" customHeight="1" x14ac:dyDescent="0.35">
      <c r="A63" s="719"/>
      <c r="B63" s="280" t="s">
        <v>81</v>
      </c>
      <c r="C63" s="351">
        <v>557.81822467000006</v>
      </c>
      <c r="D63" s="351">
        <v>50.983006800000005</v>
      </c>
      <c r="E63" s="506">
        <v>4.6629999999999994</v>
      </c>
      <c r="F63" s="353"/>
      <c r="G63" s="351">
        <v>149.14562325999998</v>
      </c>
      <c r="H63" s="351">
        <v>23.185592329999999</v>
      </c>
      <c r="I63" s="506">
        <v>7.9310000000000009</v>
      </c>
      <c r="J63" s="405">
        <v>26.73732</v>
      </c>
      <c r="K63" s="353"/>
      <c r="L63" s="351">
        <v>86.041027189999994</v>
      </c>
      <c r="M63" s="351">
        <v>16.063481589999999</v>
      </c>
      <c r="N63" s="506">
        <v>9.5250000000000004</v>
      </c>
      <c r="O63" s="405">
        <v>15.42456</v>
      </c>
      <c r="P63" s="353"/>
      <c r="Q63" s="351">
        <v>316.99650928</v>
      </c>
      <c r="R63" s="351">
        <v>36.735580070000005</v>
      </c>
      <c r="S63" s="506">
        <v>5.9130000000000003</v>
      </c>
      <c r="T63" s="405">
        <v>56.827919999999999</v>
      </c>
      <c r="U63" s="353"/>
      <c r="V63" s="351">
        <v>5.6350649500000003</v>
      </c>
      <c r="W63" s="351">
        <v>3.77534152</v>
      </c>
      <c r="X63" s="506">
        <v>34.182000000000002</v>
      </c>
      <c r="Y63" s="507">
        <v>1.0102</v>
      </c>
    </row>
    <row r="64" spans="1:25" s="69" customFormat="1" ht="12" customHeight="1" x14ac:dyDescent="0.35">
      <c r="A64" s="719"/>
      <c r="B64" s="287" t="s">
        <v>82</v>
      </c>
      <c r="C64" s="355">
        <v>239.14219101999998</v>
      </c>
      <c r="D64" s="355">
        <v>24.370945450000001</v>
      </c>
      <c r="E64" s="508">
        <v>5.1989999999999998</v>
      </c>
      <c r="F64" s="357"/>
      <c r="G64" s="355">
        <v>55.272381340000003</v>
      </c>
      <c r="H64" s="355">
        <v>8.0213928800000005</v>
      </c>
      <c r="I64" s="508">
        <v>7.4039999999999999</v>
      </c>
      <c r="J64" s="406">
        <v>23.112770000000001</v>
      </c>
      <c r="K64" s="357"/>
      <c r="L64" s="355">
        <v>58.228531029999999</v>
      </c>
      <c r="M64" s="355">
        <v>7.9946386800000004</v>
      </c>
      <c r="N64" s="508">
        <v>7.0049999999999999</v>
      </c>
      <c r="O64" s="406">
        <v>24.34892</v>
      </c>
      <c r="P64" s="357"/>
      <c r="Q64" s="355">
        <v>122.96887071</v>
      </c>
      <c r="R64" s="355">
        <v>15.7371841</v>
      </c>
      <c r="S64" s="508">
        <v>6.5289999999999999</v>
      </c>
      <c r="T64" s="406">
        <v>51.420819999999999</v>
      </c>
      <c r="U64" s="357"/>
      <c r="V64" s="355">
        <v>2.6724079400000003</v>
      </c>
      <c r="W64" s="355">
        <v>1.5113179800000001</v>
      </c>
      <c r="X64" s="508">
        <v>28.853000000000002</v>
      </c>
      <c r="Y64" s="509">
        <v>1.1174999999999999</v>
      </c>
    </row>
    <row r="65" spans="1:25" s="69" customFormat="1" ht="12" customHeight="1" x14ac:dyDescent="0.35">
      <c r="A65" s="711" t="s">
        <v>99</v>
      </c>
      <c r="B65" s="285" t="s">
        <v>80</v>
      </c>
      <c r="C65" s="354">
        <v>13.40525424</v>
      </c>
      <c r="D65" s="354">
        <v>0.66882381999999996</v>
      </c>
      <c r="E65" s="510">
        <v>2.5459999999999998</v>
      </c>
      <c r="F65" s="350"/>
      <c r="G65" s="354">
        <v>4.8176069200000002</v>
      </c>
      <c r="H65" s="354">
        <v>0.56017790999999995</v>
      </c>
      <c r="I65" s="510">
        <v>5.9329999999999998</v>
      </c>
      <c r="J65" s="403">
        <v>35.938200000000002</v>
      </c>
      <c r="K65" s="350"/>
      <c r="L65" s="354">
        <v>1.6390744900000001</v>
      </c>
      <c r="M65" s="354">
        <v>0.34228554999999999</v>
      </c>
      <c r="N65" s="510">
        <v>10.655000000000001</v>
      </c>
      <c r="O65" s="403">
        <v>12.2271</v>
      </c>
      <c r="P65" s="350"/>
      <c r="Q65" s="354">
        <v>6.8370083099999999</v>
      </c>
      <c r="R65" s="354">
        <v>0.55823973999999998</v>
      </c>
      <c r="S65" s="510">
        <v>4.1660000000000004</v>
      </c>
      <c r="T65" s="403">
        <v>51.002450000000003</v>
      </c>
      <c r="U65" s="350"/>
      <c r="V65" s="354">
        <v>0.11156452</v>
      </c>
      <c r="W65" s="354">
        <v>7.2089050000000002E-2</v>
      </c>
      <c r="X65" s="510">
        <v>32.967999999999996</v>
      </c>
      <c r="Y65" s="505">
        <v>0.83223999999999998</v>
      </c>
    </row>
    <row r="66" spans="1:25" s="69" customFormat="1" ht="12" customHeight="1" x14ac:dyDescent="0.35">
      <c r="A66" s="712"/>
      <c r="B66" s="280" t="s">
        <v>81</v>
      </c>
      <c r="C66" s="351">
        <v>5.70427237</v>
      </c>
      <c r="D66" s="351">
        <v>0.70437028000000002</v>
      </c>
      <c r="E66" s="506">
        <v>6.3</v>
      </c>
      <c r="F66" s="353"/>
      <c r="G66" s="351">
        <v>2.7911555899999998</v>
      </c>
      <c r="H66" s="351">
        <v>0.46474702000000001</v>
      </c>
      <c r="I66" s="506">
        <v>8.4949999999999992</v>
      </c>
      <c r="J66" s="405">
        <v>48.930970000000002</v>
      </c>
      <c r="K66" s="353"/>
      <c r="L66" s="351">
        <v>0.49905594999999997</v>
      </c>
      <c r="M66" s="351">
        <v>0.17922927000000002</v>
      </c>
      <c r="N66" s="506">
        <v>18.323</v>
      </c>
      <c r="O66" s="405">
        <v>8.7488100000000006</v>
      </c>
      <c r="P66" s="353"/>
      <c r="Q66" s="351">
        <v>2.3410009000000001</v>
      </c>
      <c r="R66" s="351">
        <v>0.43766701999999996</v>
      </c>
      <c r="S66" s="506">
        <v>9.5389999999999997</v>
      </c>
      <c r="T66" s="405">
        <v>41.039430000000003</v>
      </c>
      <c r="U66" s="353"/>
      <c r="V66" s="351">
        <v>7.3059929999999995E-2</v>
      </c>
      <c r="W66" s="351">
        <v>5.7215200000000001E-2</v>
      </c>
      <c r="X66" s="506">
        <v>39.954999999999998</v>
      </c>
      <c r="Y66" s="507">
        <v>1.2807900000000001</v>
      </c>
    </row>
    <row r="67" spans="1:25" s="69" customFormat="1" ht="12" customHeight="1" x14ac:dyDescent="0.35">
      <c r="A67" s="713"/>
      <c r="B67" s="287" t="s">
        <v>82</v>
      </c>
      <c r="C67" s="355">
        <v>7.7009818699999997</v>
      </c>
      <c r="D67" s="355">
        <v>0.34477093999999997</v>
      </c>
      <c r="E67" s="508">
        <v>2.2839999999999998</v>
      </c>
      <c r="F67" s="357"/>
      <c r="G67" s="355">
        <v>2.0264513200000001</v>
      </c>
      <c r="H67" s="355">
        <v>0.40874085999999998</v>
      </c>
      <c r="I67" s="508">
        <v>10.291</v>
      </c>
      <c r="J67" s="406">
        <v>26.31419</v>
      </c>
      <c r="K67" s="357"/>
      <c r="L67" s="355">
        <v>1.14001854</v>
      </c>
      <c r="M67" s="355">
        <v>0.29236779000000002</v>
      </c>
      <c r="N67" s="508">
        <v>13.084999999999999</v>
      </c>
      <c r="O67" s="406">
        <v>14.80355</v>
      </c>
      <c r="P67" s="357"/>
      <c r="Q67" s="355">
        <v>4.4960074099999998</v>
      </c>
      <c r="R67" s="355">
        <v>0.35952962000000005</v>
      </c>
      <c r="S67" s="508">
        <v>4.08</v>
      </c>
      <c r="T67" s="406">
        <v>58.382260000000002</v>
      </c>
      <c r="U67" s="357"/>
      <c r="V67" s="355">
        <v>3.8504589999999998E-2</v>
      </c>
      <c r="W67" s="355">
        <v>4.3836530000000005E-2</v>
      </c>
      <c r="X67" s="508">
        <v>58.085000000000001</v>
      </c>
      <c r="Y67" s="509">
        <v>0.5</v>
      </c>
    </row>
    <row r="68" spans="1:25" s="69" customFormat="1" ht="12" customHeight="1" x14ac:dyDescent="0.35">
      <c r="A68" s="718" t="s">
        <v>100</v>
      </c>
      <c r="B68" s="285" t="s">
        <v>80</v>
      </c>
      <c r="C68" s="354">
        <v>26.610118790000001</v>
      </c>
      <c r="D68" s="354">
        <v>1.2721707799999999</v>
      </c>
      <c r="E68" s="510">
        <v>2.4390000000000001</v>
      </c>
      <c r="F68" s="350"/>
      <c r="G68" s="354">
        <v>7.0116478899999999</v>
      </c>
      <c r="H68" s="354">
        <v>0.75511792</v>
      </c>
      <c r="I68" s="510">
        <v>5.4950000000000001</v>
      </c>
      <c r="J68" s="403">
        <v>26.349550000000001</v>
      </c>
      <c r="K68" s="350"/>
      <c r="L68" s="354">
        <v>4.4941782899999998</v>
      </c>
      <c r="M68" s="354">
        <v>0.59094405999999999</v>
      </c>
      <c r="N68" s="510">
        <v>6.7089999999999996</v>
      </c>
      <c r="O68" s="403">
        <v>16.88898</v>
      </c>
      <c r="P68" s="350"/>
      <c r="Q68" s="354">
        <v>14.700088239999999</v>
      </c>
      <c r="R68" s="354">
        <v>1.0858831</v>
      </c>
      <c r="S68" s="510">
        <v>3.7690000000000001</v>
      </c>
      <c r="T68" s="403">
        <v>55.24248</v>
      </c>
      <c r="U68" s="350"/>
      <c r="V68" s="354">
        <v>0.40420438000000003</v>
      </c>
      <c r="W68" s="354">
        <v>0.18893047000000002</v>
      </c>
      <c r="X68" s="510">
        <v>23.847999999999999</v>
      </c>
      <c r="Y68" s="505">
        <v>1.5189900000000001</v>
      </c>
    </row>
    <row r="69" spans="1:25" s="69" customFormat="1" ht="12" customHeight="1" x14ac:dyDescent="0.35">
      <c r="A69" s="719"/>
      <c r="B69" s="280" t="s">
        <v>81</v>
      </c>
      <c r="C69" s="351">
        <v>13.102800869999999</v>
      </c>
      <c r="D69" s="351">
        <v>1.64204412</v>
      </c>
      <c r="E69" s="506">
        <v>6.3940000000000001</v>
      </c>
      <c r="F69" s="353"/>
      <c r="G69" s="351">
        <v>3.9017973600000002</v>
      </c>
      <c r="H69" s="351">
        <v>0.64959997999999997</v>
      </c>
      <c r="I69" s="506">
        <v>8.4939999999999998</v>
      </c>
      <c r="J69" s="405">
        <v>29.77835</v>
      </c>
      <c r="K69" s="353"/>
      <c r="L69" s="351">
        <v>1.7425681899999999</v>
      </c>
      <c r="M69" s="351">
        <v>0.37528878999999998</v>
      </c>
      <c r="N69" s="506">
        <v>10.988000000000001</v>
      </c>
      <c r="O69" s="405">
        <v>13.299200000000001</v>
      </c>
      <c r="P69" s="353"/>
      <c r="Q69" s="351">
        <v>7.4227665699999994</v>
      </c>
      <c r="R69" s="351">
        <v>1.18196926</v>
      </c>
      <c r="S69" s="506">
        <v>8.1240000000000006</v>
      </c>
      <c r="T69" s="405">
        <v>56.650230000000001</v>
      </c>
      <c r="U69" s="353"/>
      <c r="V69" s="351">
        <v>3.5668739999999997E-2</v>
      </c>
      <c r="W69" s="351">
        <v>4.9628839999999994E-2</v>
      </c>
      <c r="X69" s="506">
        <v>70.989000000000004</v>
      </c>
      <c r="Y69" s="507">
        <v>0.27222000000000002</v>
      </c>
    </row>
    <row r="70" spans="1:25" s="69" customFormat="1" ht="12" customHeight="1" x14ac:dyDescent="0.35">
      <c r="A70" s="719"/>
      <c r="B70" s="287" t="s">
        <v>82</v>
      </c>
      <c r="C70" s="355">
        <v>13.507317929999999</v>
      </c>
      <c r="D70" s="355">
        <v>1.2350497299999998</v>
      </c>
      <c r="E70" s="508">
        <v>4.665</v>
      </c>
      <c r="F70" s="357"/>
      <c r="G70" s="355">
        <v>3.1098505200000002</v>
      </c>
      <c r="H70" s="355">
        <v>0.53083847000000006</v>
      </c>
      <c r="I70" s="508">
        <v>8.7089999999999996</v>
      </c>
      <c r="J70" s="406">
        <v>23.02345</v>
      </c>
      <c r="K70" s="357"/>
      <c r="L70" s="355">
        <v>2.7516100999999997</v>
      </c>
      <c r="M70" s="355">
        <v>0.51278215999999999</v>
      </c>
      <c r="N70" s="508">
        <v>9.5079999999999991</v>
      </c>
      <c r="O70" s="406">
        <v>20.37125</v>
      </c>
      <c r="P70" s="357"/>
      <c r="Q70" s="355">
        <v>7.2773216700000001</v>
      </c>
      <c r="R70" s="355">
        <v>0.91647509000000005</v>
      </c>
      <c r="S70" s="508">
        <v>6.4249999999999998</v>
      </c>
      <c r="T70" s="406">
        <v>53.87688</v>
      </c>
      <c r="U70" s="357"/>
      <c r="V70" s="355">
        <v>0.36853564</v>
      </c>
      <c r="W70" s="355">
        <v>0.18367250999999998</v>
      </c>
      <c r="X70" s="508">
        <v>25.428000000000001</v>
      </c>
      <c r="Y70" s="509">
        <v>2.7284099999999998</v>
      </c>
    </row>
    <row r="71" spans="1:25" s="69" customFormat="1" ht="12" customHeight="1" x14ac:dyDescent="0.35">
      <c r="A71" s="711" t="s">
        <v>101</v>
      </c>
      <c r="B71" s="285" t="s">
        <v>80</v>
      </c>
      <c r="C71" s="354">
        <v>283.76827175999995</v>
      </c>
      <c r="D71" s="354">
        <v>12.763184520000001</v>
      </c>
      <c r="E71" s="510">
        <v>2.2950000000000004</v>
      </c>
      <c r="F71" s="350"/>
      <c r="G71" s="354">
        <v>70.145044370000008</v>
      </c>
      <c r="H71" s="354">
        <v>6.6823040300000001</v>
      </c>
      <c r="I71" s="510">
        <v>4.8599999999999994</v>
      </c>
      <c r="J71" s="403">
        <v>24.71913</v>
      </c>
      <c r="K71" s="350"/>
      <c r="L71" s="354">
        <v>35.881237609999999</v>
      </c>
      <c r="M71" s="354">
        <v>4.4627017899999997</v>
      </c>
      <c r="N71" s="510">
        <v>6.3460000000000001</v>
      </c>
      <c r="O71" s="403">
        <v>12.64456</v>
      </c>
      <c r="P71" s="350"/>
      <c r="Q71" s="354">
        <v>175.39029485</v>
      </c>
      <c r="R71" s="354">
        <v>11.14448748</v>
      </c>
      <c r="S71" s="510">
        <v>3.2419999999999995</v>
      </c>
      <c r="T71" s="403">
        <v>61.807580000000002</v>
      </c>
      <c r="U71" s="350"/>
      <c r="V71" s="354">
        <v>2.3516949300000003</v>
      </c>
      <c r="W71" s="354">
        <v>1.5305238400000001</v>
      </c>
      <c r="X71" s="510">
        <v>33.204999999999998</v>
      </c>
      <c r="Y71" s="505">
        <v>0.82874000000000003</v>
      </c>
    </row>
    <row r="72" spans="1:25" s="69" customFormat="1" ht="12" customHeight="1" x14ac:dyDescent="0.35">
      <c r="A72" s="712"/>
      <c r="B72" s="280" t="s">
        <v>81</v>
      </c>
      <c r="C72" s="351">
        <v>156.26265604</v>
      </c>
      <c r="D72" s="351">
        <v>16.70209625</v>
      </c>
      <c r="E72" s="506">
        <v>5.4530000000000003</v>
      </c>
      <c r="F72" s="353"/>
      <c r="G72" s="351">
        <v>40.822558569999998</v>
      </c>
      <c r="H72" s="351">
        <v>6.7860111600000002</v>
      </c>
      <c r="I72" s="506">
        <v>8.4809999999999999</v>
      </c>
      <c r="J72" s="405">
        <v>26.124320000000001</v>
      </c>
      <c r="K72" s="353"/>
      <c r="L72" s="351">
        <v>22.45148172</v>
      </c>
      <c r="M72" s="351">
        <v>4.0004777000000002</v>
      </c>
      <c r="N72" s="506">
        <v>9.0910000000000011</v>
      </c>
      <c r="O72" s="405">
        <v>14.36778</v>
      </c>
      <c r="P72" s="353"/>
      <c r="Q72" s="351">
        <v>91.302424799999997</v>
      </c>
      <c r="R72" s="351">
        <v>12.672458899999999</v>
      </c>
      <c r="S72" s="506">
        <v>7.0809999999999995</v>
      </c>
      <c r="T72" s="405">
        <v>58.428820000000002</v>
      </c>
      <c r="U72" s="353"/>
      <c r="V72" s="351">
        <v>1.6861909499999999</v>
      </c>
      <c r="W72" s="351">
        <v>1.4285137299999999</v>
      </c>
      <c r="X72" s="506">
        <v>43.224000000000004</v>
      </c>
      <c r="Y72" s="507">
        <v>1.07907</v>
      </c>
    </row>
    <row r="73" spans="1:25" s="69" customFormat="1" ht="12" customHeight="1" x14ac:dyDescent="0.35">
      <c r="A73" s="713"/>
      <c r="B73" s="287" t="s">
        <v>82</v>
      </c>
      <c r="C73" s="355">
        <v>127.50561572000001</v>
      </c>
      <c r="D73" s="355">
        <v>13.244650050000001</v>
      </c>
      <c r="E73" s="508">
        <v>5.3</v>
      </c>
      <c r="F73" s="357"/>
      <c r="G73" s="355">
        <v>29.322485789999998</v>
      </c>
      <c r="H73" s="355">
        <v>4.7032445300000001</v>
      </c>
      <c r="I73" s="508">
        <v>8.1839999999999993</v>
      </c>
      <c r="J73" s="406">
        <v>22.997019999999999</v>
      </c>
      <c r="K73" s="357"/>
      <c r="L73" s="355">
        <v>13.4297559</v>
      </c>
      <c r="M73" s="355">
        <v>2.9258434499999999</v>
      </c>
      <c r="N73" s="508">
        <v>11.115</v>
      </c>
      <c r="O73" s="406">
        <v>10.532679999999999</v>
      </c>
      <c r="P73" s="357"/>
      <c r="Q73" s="355">
        <v>84.087870049999992</v>
      </c>
      <c r="R73" s="355">
        <v>9.6992262199999999</v>
      </c>
      <c r="S73" s="508">
        <v>5.8849999999999998</v>
      </c>
      <c r="T73" s="406">
        <v>65.948369999999997</v>
      </c>
      <c r="U73" s="357"/>
      <c r="V73" s="355">
        <v>0.66550397999999999</v>
      </c>
      <c r="W73" s="355">
        <v>0.56966742000000004</v>
      </c>
      <c r="X73" s="508">
        <v>43.673000000000002</v>
      </c>
      <c r="Y73" s="509">
        <v>0.52193999999999996</v>
      </c>
    </row>
    <row r="74" spans="1:25" s="69" customFormat="1" ht="12" customHeight="1" x14ac:dyDescent="0.35">
      <c r="A74" s="718" t="s">
        <v>102</v>
      </c>
      <c r="B74" s="285" t="s">
        <v>80</v>
      </c>
      <c r="C74" s="354">
        <v>269.49536945</v>
      </c>
      <c r="D74" s="354">
        <v>8.7179821800000017</v>
      </c>
      <c r="E74" s="510">
        <v>1.6500000000000001</v>
      </c>
      <c r="F74" s="350"/>
      <c r="G74" s="354">
        <v>65.732611489999996</v>
      </c>
      <c r="H74" s="354">
        <v>7.1165516699999998</v>
      </c>
      <c r="I74" s="510">
        <v>5.524</v>
      </c>
      <c r="J74" s="403">
        <v>24.390999999999998</v>
      </c>
      <c r="K74" s="350"/>
      <c r="L74" s="354">
        <v>31.79672476</v>
      </c>
      <c r="M74" s="354">
        <v>3.96016111</v>
      </c>
      <c r="N74" s="510">
        <v>6.3540000000000001</v>
      </c>
      <c r="O74" s="403">
        <v>11.79862</v>
      </c>
      <c r="P74" s="350"/>
      <c r="Q74" s="354">
        <v>169.09233974</v>
      </c>
      <c r="R74" s="354">
        <v>8.4610613499999996</v>
      </c>
      <c r="S74" s="510">
        <v>2.5529999999999999</v>
      </c>
      <c r="T74" s="403">
        <v>62.744059999999998</v>
      </c>
      <c r="U74" s="350"/>
      <c r="V74" s="354">
        <v>2.8736934600000001</v>
      </c>
      <c r="W74" s="354">
        <v>1.35592431</v>
      </c>
      <c r="X74" s="510">
        <v>24.073</v>
      </c>
      <c r="Y74" s="505">
        <v>1.0663199999999999</v>
      </c>
    </row>
    <row r="75" spans="1:25" s="69" customFormat="1" ht="12" customHeight="1" x14ac:dyDescent="0.35">
      <c r="A75" s="719"/>
      <c r="B75" s="280" t="s">
        <v>81</v>
      </c>
      <c r="C75" s="351">
        <v>119.71989212</v>
      </c>
      <c r="D75" s="351">
        <v>17.133281620000002</v>
      </c>
      <c r="E75" s="506">
        <v>7.3020000000000005</v>
      </c>
      <c r="F75" s="353"/>
      <c r="G75" s="351">
        <v>28.939351449999997</v>
      </c>
      <c r="H75" s="351">
        <v>6.23189701</v>
      </c>
      <c r="I75" s="506">
        <v>10.987</v>
      </c>
      <c r="J75" s="405">
        <v>24.172550000000001</v>
      </c>
      <c r="K75" s="353"/>
      <c r="L75" s="351">
        <v>7.7251260199999994</v>
      </c>
      <c r="M75" s="351">
        <v>2.3000450799999999</v>
      </c>
      <c r="N75" s="506">
        <v>15.190999999999999</v>
      </c>
      <c r="O75" s="405">
        <v>6.4526700000000003</v>
      </c>
      <c r="P75" s="353"/>
      <c r="Q75" s="351">
        <v>82.602201219999998</v>
      </c>
      <c r="R75" s="351">
        <v>12.322979849999999</v>
      </c>
      <c r="S75" s="506">
        <v>7.6109999999999998</v>
      </c>
      <c r="T75" s="405">
        <v>68.996219999999994</v>
      </c>
      <c r="U75" s="353"/>
      <c r="V75" s="351">
        <v>0.45321343999999997</v>
      </c>
      <c r="W75" s="351">
        <v>0.39810397000000003</v>
      </c>
      <c r="X75" s="506">
        <v>44.816000000000003</v>
      </c>
      <c r="Y75" s="507">
        <v>0.37856000000000001</v>
      </c>
    </row>
    <row r="76" spans="1:25" s="69" customFormat="1" ht="12" customHeight="1" x14ac:dyDescent="0.35">
      <c r="A76" s="720"/>
      <c r="B76" s="287" t="s">
        <v>82</v>
      </c>
      <c r="C76" s="355">
        <v>149.77547731999999</v>
      </c>
      <c r="D76" s="355">
        <v>16.828277799999999</v>
      </c>
      <c r="E76" s="508">
        <v>5.7320000000000002</v>
      </c>
      <c r="F76" s="357"/>
      <c r="G76" s="355">
        <v>36.79326004</v>
      </c>
      <c r="H76" s="355">
        <v>6.3583603999999996</v>
      </c>
      <c r="I76" s="508">
        <v>8.8170000000000002</v>
      </c>
      <c r="J76" s="406">
        <v>24.56561</v>
      </c>
      <c r="K76" s="357"/>
      <c r="L76" s="355">
        <v>24.071598740000002</v>
      </c>
      <c r="M76" s="355">
        <v>4.0485233599999999</v>
      </c>
      <c r="N76" s="508">
        <v>8.5809999999999995</v>
      </c>
      <c r="O76" s="406">
        <v>16.07179</v>
      </c>
      <c r="P76" s="357"/>
      <c r="Q76" s="355">
        <v>86.490138529999996</v>
      </c>
      <c r="R76" s="355">
        <v>11.353486970000001</v>
      </c>
      <c r="S76" s="508">
        <v>6.6970000000000001</v>
      </c>
      <c r="T76" s="406">
        <v>57.74653</v>
      </c>
      <c r="U76" s="357"/>
      <c r="V76" s="355">
        <v>2.4204800199999998</v>
      </c>
      <c r="W76" s="355">
        <v>1.3222048400000002</v>
      </c>
      <c r="X76" s="508">
        <v>27.87</v>
      </c>
      <c r="Y76" s="509">
        <v>1.6160699999999999</v>
      </c>
    </row>
    <row r="77" spans="1:25" s="69" customFormat="1" ht="12" customHeight="1" x14ac:dyDescent="0.35">
      <c r="A77" s="711" t="s">
        <v>103</v>
      </c>
      <c r="B77" s="285" t="s">
        <v>80</v>
      </c>
      <c r="C77" s="354">
        <v>351.89594897000001</v>
      </c>
      <c r="D77" s="354">
        <v>16.391202259999996</v>
      </c>
      <c r="E77" s="510">
        <v>2.3769999999999998</v>
      </c>
      <c r="F77" s="350"/>
      <c r="G77" s="354">
        <v>80.671338250000005</v>
      </c>
      <c r="H77" s="354">
        <v>7.8014668700000005</v>
      </c>
      <c r="I77" s="510">
        <v>4.9340000000000002</v>
      </c>
      <c r="J77" s="403">
        <v>22.924769999999999</v>
      </c>
      <c r="K77" s="350"/>
      <c r="L77" s="354">
        <v>49.869434699999999</v>
      </c>
      <c r="M77" s="354">
        <v>5.46635239</v>
      </c>
      <c r="N77" s="510">
        <v>5.593</v>
      </c>
      <c r="O77" s="403">
        <v>14.17164</v>
      </c>
      <c r="P77" s="350"/>
      <c r="Q77" s="354">
        <v>213.78220561999998</v>
      </c>
      <c r="R77" s="354">
        <v>15.91352309</v>
      </c>
      <c r="S77" s="510">
        <v>3.798</v>
      </c>
      <c r="T77" s="403">
        <v>60.751539999999999</v>
      </c>
      <c r="U77" s="350"/>
      <c r="V77" s="354">
        <v>7.5729703900000001</v>
      </c>
      <c r="W77" s="354">
        <v>3.0417618200000001</v>
      </c>
      <c r="X77" s="510">
        <v>20.492999999999999</v>
      </c>
      <c r="Y77" s="505">
        <v>2.15205</v>
      </c>
    </row>
    <row r="78" spans="1:25" s="69" customFormat="1" ht="12" customHeight="1" x14ac:dyDescent="0.35">
      <c r="A78" s="712"/>
      <c r="B78" s="280" t="s">
        <v>81</v>
      </c>
      <c r="C78" s="351">
        <v>231.76616412000001</v>
      </c>
      <c r="D78" s="351">
        <v>25.084261269999999</v>
      </c>
      <c r="E78" s="506">
        <v>5.5220000000000002</v>
      </c>
      <c r="F78" s="353"/>
      <c r="G78" s="351">
        <v>56.666716559999998</v>
      </c>
      <c r="H78" s="351">
        <v>8.096039300000001</v>
      </c>
      <c r="I78" s="506">
        <v>7.2889999999999997</v>
      </c>
      <c r="J78" s="405">
        <v>24.449950000000001</v>
      </c>
      <c r="K78" s="353"/>
      <c r="L78" s="351">
        <v>29.833078329999999</v>
      </c>
      <c r="M78" s="351">
        <v>5.3092138699999998</v>
      </c>
      <c r="N78" s="506">
        <v>9.08</v>
      </c>
      <c r="O78" s="405">
        <v>12.872059999999999</v>
      </c>
      <c r="P78" s="353"/>
      <c r="Q78" s="351">
        <v>138.58467024999999</v>
      </c>
      <c r="R78" s="351">
        <v>19.815998270000001</v>
      </c>
      <c r="S78" s="506">
        <v>7.2949999999999999</v>
      </c>
      <c r="T78" s="405">
        <v>59.79504</v>
      </c>
      <c r="U78" s="353"/>
      <c r="V78" s="351">
        <v>6.6816989800000002</v>
      </c>
      <c r="W78" s="351">
        <v>2.9885934000000001</v>
      </c>
      <c r="X78" s="506">
        <v>22.82</v>
      </c>
      <c r="Y78" s="507">
        <v>2.8829500000000001</v>
      </c>
    </row>
    <row r="79" spans="1:25" s="69" customFormat="1" ht="12" customHeight="1" x14ac:dyDescent="0.35">
      <c r="A79" s="713"/>
      <c r="B79" s="287" t="s">
        <v>82</v>
      </c>
      <c r="C79" s="355">
        <v>120.12978484999999</v>
      </c>
      <c r="D79" s="355">
        <v>16.67264436</v>
      </c>
      <c r="E79" s="508">
        <v>7.0809999999999995</v>
      </c>
      <c r="F79" s="357"/>
      <c r="G79" s="355">
        <v>24.00462169</v>
      </c>
      <c r="H79" s="355">
        <v>5.4187194499999993</v>
      </c>
      <c r="I79" s="508">
        <v>11.516999999999999</v>
      </c>
      <c r="J79" s="406">
        <v>19.982240000000001</v>
      </c>
      <c r="K79" s="357"/>
      <c r="L79" s="355">
        <v>20.036356380000001</v>
      </c>
      <c r="M79" s="355">
        <v>4.4537428600000002</v>
      </c>
      <c r="N79" s="508">
        <v>11.340999999999999</v>
      </c>
      <c r="O79" s="406">
        <v>16.678920000000002</v>
      </c>
      <c r="P79" s="357"/>
      <c r="Q79" s="355">
        <v>75.197535369999997</v>
      </c>
      <c r="R79" s="355">
        <v>11.144395679999999</v>
      </c>
      <c r="S79" s="508">
        <v>7.5609999999999999</v>
      </c>
      <c r="T79" s="406">
        <v>62.596910000000001</v>
      </c>
      <c r="U79" s="357"/>
      <c r="V79" s="355">
        <v>0.89127140999999999</v>
      </c>
      <c r="W79" s="355">
        <v>0.63490493000000003</v>
      </c>
      <c r="X79" s="508">
        <v>36.344999999999999</v>
      </c>
      <c r="Y79" s="509">
        <v>0.74192000000000002</v>
      </c>
    </row>
    <row r="80" spans="1:25" s="69" customFormat="1" ht="12" customHeight="1" x14ac:dyDescent="0.35">
      <c r="A80" s="718" t="s">
        <v>104</v>
      </c>
      <c r="B80" s="285" t="s">
        <v>80</v>
      </c>
      <c r="C80" s="354">
        <v>268.44029251000001</v>
      </c>
      <c r="D80" s="354">
        <v>19.39794813</v>
      </c>
      <c r="E80" s="510">
        <v>3.6869999999999998</v>
      </c>
      <c r="F80" s="350"/>
      <c r="G80" s="354">
        <v>63.135263460000004</v>
      </c>
      <c r="H80" s="354">
        <v>7.6933277799999997</v>
      </c>
      <c r="I80" s="510">
        <v>6.2170000000000005</v>
      </c>
      <c r="J80" s="403">
        <v>23.519290000000002</v>
      </c>
      <c r="K80" s="350"/>
      <c r="L80" s="354">
        <v>35.066486390000001</v>
      </c>
      <c r="M80" s="354">
        <v>4.8230139599999999</v>
      </c>
      <c r="N80" s="510">
        <v>7.0169999999999995</v>
      </c>
      <c r="O80" s="403">
        <v>13.06305</v>
      </c>
      <c r="P80" s="350"/>
      <c r="Q80" s="354">
        <v>167.67559252999999</v>
      </c>
      <c r="R80" s="354">
        <v>16.080964059999999</v>
      </c>
      <c r="S80" s="510">
        <v>4.8929999999999998</v>
      </c>
      <c r="T80" s="403">
        <v>62.462899999999998</v>
      </c>
      <c r="U80" s="350"/>
      <c r="V80" s="354">
        <v>2.5629501399999999</v>
      </c>
      <c r="W80" s="354">
        <v>1.3530009399999998</v>
      </c>
      <c r="X80" s="510">
        <v>26.934000000000001</v>
      </c>
      <c r="Y80" s="505">
        <v>0.95476000000000005</v>
      </c>
    </row>
    <row r="81" spans="1:25" s="69" customFormat="1" ht="12" customHeight="1" x14ac:dyDescent="0.35">
      <c r="A81" s="719"/>
      <c r="B81" s="280" t="s">
        <v>81</v>
      </c>
      <c r="C81" s="351">
        <v>194.11709268000001</v>
      </c>
      <c r="D81" s="351">
        <v>21.86437785</v>
      </c>
      <c r="E81" s="506">
        <v>5.7469999999999999</v>
      </c>
      <c r="F81" s="353"/>
      <c r="G81" s="351">
        <v>46.957807770000002</v>
      </c>
      <c r="H81" s="351">
        <v>7.9207055200000003</v>
      </c>
      <c r="I81" s="506">
        <v>8.6059999999999999</v>
      </c>
      <c r="J81" s="405">
        <v>24.190449999999998</v>
      </c>
      <c r="K81" s="353"/>
      <c r="L81" s="351">
        <v>20.158347679999999</v>
      </c>
      <c r="M81" s="351">
        <v>4.7638236100000002</v>
      </c>
      <c r="N81" s="506">
        <v>12.057</v>
      </c>
      <c r="O81" s="405">
        <v>10.38463</v>
      </c>
      <c r="P81" s="353"/>
      <c r="Q81" s="351">
        <v>125.60187871000001</v>
      </c>
      <c r="R81" s="351">
        <v>16.831353549999999</v>
      </c>
      <c r="S81" s="506">
        <v>6.8369999999999997</v>
      </c>
      <c r="T81" s="405">
        <v>64.704179999999994</v>
      </c>
      <c r="U81" s="353"/>
      <c r="V81" s="351">
        <v>1.3990585200000001</v>
      </c>
      <c r="W81" s="351">
        <v>1.0944858400000002</v>
      </c>
      <c r="X81" s="506">
        <v>39.912999999999997</v>
      </c>
      <c r="Y81" s="507">
        <v>0.72072999999999998</v>
      </c>
    </row>
    <row r="82" spans="1:25" s="69" customFormat="1" ht="12" customHeight="1" x14ac:dyDescent="0.35">
      <c r="A82" s="719"/>
      <c r="B82" s="287" t="s">
        <v>82</v>
      </c>
      <c r="C82" s="355">
        <v>74.323199829999993</v>
      </c>
      <c r="D82" s="355">
        <v>9.0504293199999992</v>
      </c>
      <c r="E82" s="508">
        <v>6.2130000000000001</v>
      </c>
      <c r="F82" s="357"/>
      <c r="G82" s="355">
        <v>16.177455690000002</v>
      </c>
      <c r="H82" s="355">
        <v>2.9275421000000001</v>
      </c>
      <c r="I82" s="508">
        <v>9.2329999999999988</v>
      </c>
      <c r="J82" s="406">
        <v>21.766359999999999</v>
      </c>
      <c r="K82" s="357"/>
      <c r="L82" s="355">
        <v>14.908138709999999</v>
      </c>
      <c r="M82" s="355">
        <v>2.8763755400000002</v>
      </c>
      <c r="N82" s="508">
        <v>9.8439999999999994</v>
      </c>
      <c r="O82" s="406">
        <v>20.058530000000001</v>
      </c>
      <c r="P82" s="357"/>
      <c r="Q82" s="355">
        <v>42.073713819999995</v>
      </c>
      <c r="R82" s="355">
        <v>5.8219075</v>
      </c>
      <c r="S82" s="508">
        <v>7.06</v>
      </c>
      <c r="T82" s="406">
        <v>56.60913</v>
      </c>
      <c r="U82" s="357"/>
      <c r="V82" s="355">
        <v>1.1638916099999999</v>
      </c>
      <c r="W82" s="355">
        <v>0.81901146000000002</v>
      </c>
      <c r="X82" s="508">
        <v>35.902000000000001</v>
      </c>
      <c r="Y82" s="509">
        <v>1.56599</v>
      </c>
    </row>
    <row r="83" spans="1:25" s="69" customFormat="1" ht="12" customHeight="1" x14ac:dyDescent="0.35">
      <c r="A83" s="711" t="s">
        <v>105</v>
      </c>
      <c r="B83" s="285" t="s">
        <v>80</v>
      </c>
      <c r="C83" s="354">
        <v>459.73836777000002</v>
      </c>
      <c r="D83" s="354">
        <v>15.137552550000001</v>
      </c>
      <c r="E83" s="510">
        <v>1.68</v>
      </c>
      <c r="F83" s="350"/>
      <c r="G83" s="354">
        <v>137.75764941</v>
      </c>
      <c r="H83" s="354">
        <v>9.4161276300000001</v>
      </c>
      <c r="I83" s="510">
        <v>3.4869999999999997</v>
      </c>
      <c r="J83" s="403">
        <v>29.964359999999999</v>
      </c>
      <c r="K83" s="350"/>
      <c r="L83" s="354">
        <v>77.819052549999995</v>
      </c>
      <c r="M83" s="354">
        <v>8.1825048000000002</v>
      </c>
      <c r="N83" s="510">
        <v>5.3650000000000002</v>
      </c>
      <c r="O83" s="403">
        <v>16.92681</v>
      </c>
      <c r="P83" s="350"/>
      <c r="Q83" s="354">
        <v>239.77934794000001</v>
      </c>
      <c r="R83" s="354">
        <v>13.71761358</v>
      </c>
      <c r="S83" s="510">
        <v>2.919</v>
      </c>
      <c r="T83" s="403">
        <v>52.155610000000003</v>
      </c>
      <c r="U83" s="350"/>
      <c r="V83" s="354">
        <v>4.3823178599999997</v>
      </c>
      <c r="W83" s="354">
        <v>2.1033388300000002</v>
      </c>
      <c r="X83" s="510">
        <v>24.488</v>
      </c>
      <c r="Y83" s="505">
        <v>0.95321999999999996</v>
      </c>
    </row>
    <row r="84" spans="1:25" s="69" customFormat="1" ht="12" customHeight="1" x14ac:dyDescent="0.35">
      <c r="A84" s="712"/>
      <c r="B84" s="280" t="s">
        <v>81</v>
      </c>
      <c r="C84" s="351">
        <v>152.7133547</v>
      </c>
      <c r="D84" s="351">
        <v>19.208028110000001</v>
      </c>
      <c r="E84" s="506">
        <v>6.4170000000000007</v>
      </c>
      <c r="F84" s="353"/>
      <c r="G84" s="351">
        <v>48.152894780000004</v>
      </c>
      <c r="H84" s="351">
        <v>7.0973050600000001</v>
      </c>
      <c r="I84" s="506">
        <v>7.5200000000000005</v>
      </c>
      <c r="J84" s="405">
        <v>31.531549999999999</v>
      </c>
      <c r="K84" s="353"/>
      <c r="L84" s="351">
        <v>23.80208142</v>
      </c>
      <c r="M84" s="351">
        <v>4.7835323399999998</v>
      </c>
      <c r="N84" s="506">
        <v>10.254000000000001</v>
      </c>
      <c r="O84" s="405">
        <v>15.586119999999999</v>
      </c>
      <c r="P84" s="353"/>
      <c r="Q84" s="351">
        <v>78.265736149999995</v>
      </c>
      <c r="R84" s="351">
        <v>12.72082638</v>
      </c>
      <c r="S84" s="506">
        <v>8.293000000000001</v>
      </c>
      <c r="T84" s="405">
        <v>51.25009</v>
      </c>
      <c r="U84" s="353"/>
      <c r="V84" s="351">
        <v>2.4926423599999996</v>
      </c>
      <c r="W84" s="351">
        <v>1.4017087699999999</v>
      </c>
      <c r="X84" s="506">
        <v>28.690999999999999</v>
      </c>
      <c r="Y84" s="507">
        <v>1.6322399999999999</v>
      </c>
    </row>
    <row r="85" spans="1:25" s="69" customFormat="1" ht="12" customHeight="1" x14ac:dyDescent="0.35">
      <c r="A85" s="713"/>
      <c r="B85" s="287" t="s">
        <v>82</v>
      </c>
      <c r="C85" s="355">
        <v>307.02501307</v>
      </c>
      <c r="D85" s="355">
        <v>20.701136080000001</v>
      </c>
      <c r="E85" s="508">
        <v>3.44</v>
      </c>
      <c r="F85" s="357"/>
      <c r="G85" s="355">
        <v>89.604754630000002</v>
      </c>
      <c r="H85" s="355">
        <v>7.9266483500000007</v>
      </c>
      <c r="I85" s="508">
        <v>4.5129999999999999</v>
      </c>
      <c r="J85" s="406">
        <v>29.184840000000001</v>
      </c>
      <c r="K85" s="357"/>
      <c r="L85" s="355">
        <v>54.016971129999995</v>
      </c>
      <c r="M85" s="355">
        <v>7.8425871599999999</v>
      </c>
      <c r="N85" s="508">
        <v>7.4079999999999995</v>
      </c>
      <c r="O85" s="406">
        <v>17.593669999999999</v>
      </c>
      <c r="P85" s="357"/>
      <c r="Q85" s="355">
        <v>161.51361179</v>
      </c>
      <c r="R85" s="355">
        <v>15.897270630000001</v>
      </c>
      <c r="S85" s="508">
        <v>5.0220000000000002</v>
      </c>
      <c r="T85" s="406">
        <v>52.606009999999998</v>
      </c>
      <c r="U85" s="357"/>
      <c r="V85" s="355">
        <v>1.88967551</v>
      </c>
      <c r="W85" s="355">
        <v>1.63016432</v>
      </c>
      <c r="X85" s="508">
        <v>44.013999999999996</v>
      </c>
      <c r="Y85" s="509">
        <v>0.61548000000000003</v>
      </c>
    </row>
    <row r="86" spans="1:25" s="69" customFormat="1" ht="12" customHeight="1" x14ac:dyDescent="0.35">
      <c r="A86" s="718" t="s">
        <v>106</v>
      </c>
      <c r="B86" s="285" t="s">
        <v>80</v>
      </c>
      <c r="C86" s="354">
        <v>369.21559042000001</v>
      </c>
      <c r="D86" s="354">
        <v>21.553184049999999</v>
      </c>
      <c r="E86" s="510">
        <v>2.9780000000000002</v>
      </c>
      <c r="F86" s="350"/>
      <c r="G86" s="354">
        <v>107.730141</v>
      </c>
      <c r="H86" s="354">
        <v>15.21908605</v>
      </c>
      <c r="I86" s="510">
        <v>7.2080000000000002</v>
      </c>
      <c r="J86" s="403">
        <v>29.17811</v>
      </c>
      <c r="K86" s="350"/>
      <c r="L86" s="354">
        <v>37.265354739999999</v>
      </c>
      <c r="M86" s="354">
        <v>7.22078066</v>
      </c>
      <c r="N86" s="510">
        <v>9.886000000000001</v>
      </c>
      <c r="O86" s="403">
        <v>10.093120000000001</v>
      </c>
      <c r="P86" s="350"/>
      <c r="Q86" s="354">
        <v>220.80922203999998</v>
      </c>
      <c r="R86" s="354">
        <v>18.579420040000002</v>
      </c>
      <c r="S86" s="510">
        <v>4.2930000000000001</v>
      </c>
      <c r="T86" s="403">
        <v>59.804960000000001</v>
      </c>
      <c r="U86" s="350"/>
      <c r="V86" s="354">
        <v>3.41087264</v>
      </c>
      <c r="W86" s="354">
        <v>1.88463878</v>
      </c>
      <c r="X86" s="510">
        <v>28.190999999999999</v>
      </c>
      <c r="Y86" s="505">
        <v>0.92381999999999997</v>
      </c>
    </row>
    <row r="87" spans="1:25" s="69" customFormat="1" ht="12" customHeight="1" x14ac:dyDescent="0.35">
      <c r="A87" s="719"/>
      <c r="B87" s="280" t="s">
        <v>81</v>
      </c>
      <c r="C87" s="351">
        <v>277.31429661000004</v>
      </c>
      <c r="D87" s="351">
        <v>24.219364909999999</v>
      </c>
      <c r="E87" s="506">
        <v>4.4560000000000004</v>
      </c>
      <c r="F87" s="353"/>
      <c r="G87" s="351">
        <v>79.936710489999996</v>
      </c>
      <c r="H87" s="351">
        <v>15.35104473</v>
      </c>
      <c r="I87" s="506">
        <v>9.798</v>
      </c>
      <c r="J87" s="405">
        <v>28.825310000000002</v>
      </c>
      <c r="K87" s="353"/>
      <c r="L87" s="351">
        <v>27.364323970000001</v>
      </c>
      <c r="M87" s="351">
        <v>7.0398661200000001</v>
      </c>
      <c r="N87" s="506">
        <v>13.125999999999999</v>
      </c>
      <c r="O87" s="405">
        <v>9.8676200000000005</v>
      </c>
      <c r="P87" s="353"/>
      <c r="Q87" s="351">
        <v>167.19004100999999</v>
      </c>
      <c r="R87" s="351">
        <v>20.059905000000001</v>
      </c>
      <c r="S87" s="506">
        <v>6.1219999999999999</v>
      </c>
      <c r="T87" s="405">
        <v>60.289009999999998</v>
      </c>
      <c r="U87" s="353"/>
      <c r="V87" s="351">
        <v>2.8232211400000002</v>
      </c>
      <c r="W87" s="351">
        <v>1.81992822</v>
      </c>
      <c r="X87" s="506">
        <v>32.889000000000003</v>
      </c>
      <c r="Y87" s="507">
        <v>1.01806</v>
      </c>
    </row>
    <row r="88" spans="1:25" s="69" customFormat="1" ht="12" customHeight="1" x14ac:dyDescent="0.35">
      <c r="A88" s="719"/>
      <c r="B88" s="287" t="s">
        <v>82</v>
      </c>
      <c r="C88" s="355">
        <v>91.901293809999999</v>
      </c>
      <c r="D88" s="355">
        <v>10.43463407</v>
      </c>
      <c r="E88" s="508">
        <v>5.7930000000000001</v>
      </c>
      <c r="F88" s="357"/>
      <c r="G88" s="355">
        <v>27.793430520000001</v>
      </c>
      <c r="H88" s="355">
        <v>4.0082137400000004</v>
      </c>
      <c r="I88" s="508">
        <v>7.3580000000000005</v>
      </c>
      <c r="J88" s="406">
        <v>30.242699999999999</v>
      </c>
      <c r="K88" s="357"/>
      <c r="L88" s="355">
        <v>9.9010307599999994</v>
      </c>
      <c r="M88" s="355">
        <v>2.00970402</v>
      </c>
      <c r="N88" s="508">
        <v>10.356</v>
      </c>
      <c r="O88" s="406">
        <v>10.77355</v>
      </c>
      <c r="P88" s="357"/>
      <c r="Q88" s="355">
        <v>53.61918103</v>
      </c>
      <c r="R88" s="355">
        <v>7.1406298699999997</v>
      </c>
      <c r="S88" s="508">
        <v>6.7949999999999999</v>
      </c>
      <c r="T88" s="406">
        <v>58.344320000000003</v>
      </c>
      <c r="U88" s="357"/>
      <c r="V88" s="355">
        <v>0.5876515000000001</v>
      </c>
      <c r="W88" s="355">
        <v>0.48698378999999997</v>
      </c>
      <c r="X88" s="508">
        <v>42.28</v>
      </c>
      <c r="Y88" s="509">
        <v>0.63944000000000001</v>
      </c>
    </row>
    <row r="89" spans="1:25" s="69" customFormat="1" ht="12" customHeight="1" x14ac:dyDescent="0.35">
      <c r="A89" s="711" t="s">
        <v>107</v>
      </c>
      <c r="B89" s="285" t="s">
        <v>80</v>
      </c>
      <c r="C89" s="354">
        <v>128.90828834000001</v>
      </c>
      <c r="D89" s="354">
        <v>3.6653576800000001</v>
      </c>
      <c r="E89" s="510">
        <v>1.4510000000000001</v>
      </c>
      <c r="F89" s="350"/>
      <c r="G89" s="354">
        <v>33.214783450000006</v>
      </c>
      <c r="H89" s="354">
        <v>2.98242026</v>
      </c>
      <c r="I89" s="510">
        <v>4.5809999999999995</v>
      </c>
      <c r="J89" s="403">
        <v>25.766210000000001</v>
      </c>
      <c r="K89" s="350"/>
      <c r="L89" s="354">
        <v>17.157432830000001</v>
      </c>
      <c r="M89" s="354">
        <v>2.1636389199999999</v>
      </c>
      <c r="N89" s="510">
        <v>6.4339999999999993</v>
      </c>
      <c r="O89" s="403">
        <v>13.309799999999999</v>
      </c>
      <c r="P89" s="350"/>
      <c r="Q89" s="354">
        <v>77.026699120000004</v>
      </c>
      <c r="R89" s="354">
        <v>3.2937681599999999</v>
      </c>
      <c r="S89" s="510">
        <v>2.1819999999999999</v>
      </c>
      <c r="T89" s="403">
        <v>59.753100000000003</v>
      </c>
      <c r="U89" s="350"/>
      <c r="V89" s="354">
        <v>1.5093729300000001</v>
      </c>
      <c r="W89" s="354">
        <v>0.63457086000000007</v>
      </c>
      <c r="X89" s="510">
        <v>21.45</v>
      </c>
      <c r="Y89" s="505">
        <v>1.17089</v>
      </c>
    </row>
    <row r="90" spans="1:25" s="69" customFormat="1" ht="12" customHeight="1" x14ac:dyDescent="0.35">
      <c r="A90" s="712"/>
      <c r="B90" s="280" t="s">
        <v>81</v>
      </c>
      <c r="C90" s="351">
        <v>62.21954032</v>
      </c>
      <c r="D90" s="351">
        <v>8.8864940299999997</v>
      </c>
      <c r="E90" s="506">
        <v>7.2870000000000008</v>
      </c>
      <c r="F90" s="353"/>
      <c r="G90" s="351">
        <v>15.789879689999999</v>
      </c>
      <c r="H90" s="351">
        <v>2.92640469</v>
      </c>
      <c r="I90" s="506">
        <v>9.4560000000000013</v>
      </c>
      <c r="J90" s="405">
        <v>25.377690000000001</v>
      </c>
      <c r="K90" s="353"/>
      <c r="L90" s="351">
        <v>7.3192963200000003</v>
      </c>
      <c r="M90" s="351">
        <v>1.89847408</v>
      </c>
      <c r="N90" s="506">
        <v>13.234000000000002</v>
      </c>
      <c r="O90" s="405">
        <v>11.76366</v>
      </c>
      <c r="P90" s="353"/>
      <c r="Q90" s="351">
        <v>38.552517890000004</v>
      </c>
      <c r="R90" s="351">
        <v>5.9846045000000005</v>
      </c>
      <c r="S90" s="506">
        <v>7.9200000000000008</v>
      </c>
      <c r="T90" s="405">
        <v>61.962069999999997</v>
      </c>
      <c r="U90" s="353"/>
      <c r="V90" s="351">
        <v>0.55784641999999995</v>
      </c>
      <c r="W90" s="351">
        <v>0.40514577000000002</v>
      </c>
      <c r="X90" s="506">
        <v>37.053999999999995</v>
      </c>
      <c r="Y90" s="507">
        <v>0.89658000000000004</v>
      </c>
    </row>
    <row r="91" spans="1:25" s="69" customFormat="1" ht="12" customHeight="1" x14ac:dyDescent="0.35">
      <c r="A91" s="713"/>
      <c r="B91" s="287" t="s">
        <v>82</v>
      </c>
      <c r="C91" s="355">
        <v>66.688748020000006</v>
      </c>
      <c r="D91" s="355">
        <v>8.5949530099999993</v>
      </c>
      <c r="E91" s="508">
        <v>6.5759999999999996</v>
      </c>
      <c r="F91" s="357"/>
      <c r="G91" s="355">
        <v>17.42490377</v>
      </c>
      <c r="H91" s="355">
        <v>3.1088510400000002</v>
      </c>
      <c r="I91" s="508">
        <v>9.1029999999999998</v>
      </c>
      <c r="J91" s="406">
        <v>26.128699999999998</v>
      </c>
      <c r="K91" s="357"/>
      <c r="L91" s="355">
        <v>9.83813651</v>
      </c>
      <c r="M91" s="355">
        <v>2.0220578700000003</v>
      </c>
      <c r="N91" s="508">
        <v>10.485999999999999</v>
      </c>
      <c r="O91" s="406">
        <v>14.752319999999999</v>
      </c>
      <c r="P91" s="357"/>
      <c r="Q91" s="355">
        <v>38.474181229999999</v>
      </c>
      <c r="R91" s="355">
        <v>5.4696724200000002</v>
      </c>
      <c r="S91" s="508">
        <v>7.2530000000000001</v>
      </c>
      <c r="T91" s="406">
        <v>57.692160000000001</v>
      </c>
      <c r="U91" s="357"/>
      <c r="V91" s="355">
        <v>0.95152650999999999</v>
      </c>
      <c r="W91" s="355">
        <v>0.52398641999999995</v>
      </c>
      <c r="X91" s="508">
        <v>28.096</v>
      </c>
      <c r="Y91" s="509">
        <v>1.42682</v>
      </c>
    </row>
    <row r="92" spans="1:25" s="69" customFormat="1" ht="12" customHeight="1" x14ac:dyDescent="0.35">
      <c r="A92" s="718" t="s">
        <v>108</v>
      </c>
      <c r="B92" s="285" t="s">
        <v>80</v>
      </c>
      <c r="C92" s="354">
        <v>122.96291056999999</v>
      </c>
      <c r="D92" s="354">
        <v>10.89956199</v>
      </c>
      <c r="E92" s="510">
        <v>4.5229999999999997</v>
      </c>
      <c r="F92" s="350"/>
      <c r="G92" s="354">
        <v>38.832516609999999</v>
      </c>
      <c r="H92" s="354">
        <v>5.3877352199999997</v>
      </c>
      <c r="I92" s="510">
        <v>7.0790000000000006</v>
      </c>
      <c r="J92" s="403">
        <v>31.580670000000001</v>
      </c>
      <c r="K92" s="350"/>
      <c r="L92" s="354">
        <v>15.547126200000001</v>
      </c>
      <c r="M92" s="354">
        <v>2.38470571</v>
      </c>
      <c r="N92" s="510">
        <v>7.8259999999999996</v>
      </c>
      <c r="O92" s="403">
        <v>12.643750000000001</v>
      </c>
      <c r="P92" s="350"/>
      <c r="Q92" s="354">
        <v>67.348734699999994</v>
      </c>
      <c r="R92" s="354">
        <v>8.0387533700000002</v>
      </c>
      <c r="S92" s="510">
        <v>6.09</v>
      </c>
      <c r="T92" s="403">
        <v>54.77158</v>
      </c>
      <c r="U92" s="350"/>
      <c r="V92" s="354">
        <v>1.2345330699999999</v>
      </c>
      <c r="W92" s="354">
        <v>0.81884743999999998</v>
      </c>
      <c r="X92" s="510">
        <v>33.841000000000001</v>
      </c>
      <c r="Y92" s="505">
        <v>1.0039899999999999</v>
      </c>
    </row>
    <row r="93" spans="1:25" s="69" customFormat="1" ht="12" customHeight="1" x14ac:dyDescent="0.35">
      <c r="A93" s="719"/>
      <c r="B93" s="280" t="s">
        <v>81</v>
      </c>
      <c r="C93" s="351">
        <v>103.52157172999999</v>
      </c>
      <c r="D93" s="351">
        <v>11.887438939999999</v>
      </c>
      <c r="E93" s="506">
        <v>5.859</v>
      </c>
      <c r="F93" s="353"/>
      <c r="G93" s="351">
        <v>33.503417410000004</v>
      </c>
      <c r="H93" s="351">
        <v>5.4571261699999996</v>
      </c>
      <c r="I93" s="506">
        <v>8.3099999999999987</v>
      </c>
      <c r="J93" s="405">
        <v>32.363709999999998</v>
      </c>
      <c r="K93" s="353"/>
      <c r="L93" s="351">
        <v>12.43667971</v>
      </c>
      <c r="M93" s="351">
        <v>2.4893130599999997</v>
      </c>
      <c r="N93" s="506">
        <v>10.212</v>
      </c>
      <c r="O93" s="405">
        <v>12.01361</v>
      </c>
      <c r="P93" s="353"/>
      <c r="Q93" s="351">
        <v>56.494483780000003</v>
      </c>
      <c r="R93" s="351">
        <v>8.5027748200000008</v>
      </c>
      <c r="S93" s="506">
        <v>7.6789999999999994</v>
      </c>
      <c r="T93" s="405">
        <v>54.572670000000002</v>
      </c>
      <c r="U93" s="353"/>
      <c r="V93" s="351">
        <v>1.08699083</v>
      </c>
      <c r="W93" s="351">
        <v>0.81750016999999997</v>
      </c>
      <c r="X93" s="506">
        <v>38.371000000000002</v>
      </c>
      <c r="Y93" s="507">
        <v>1.0500100000000001</v>
      </c>
    </row>
    <row r="94" spans="1:25" s="69" customFormat="1" ht="12" customHeight="1" x14ac:dyDescent="0.35">
      <c r="A94" s="719"/>
      <c r="B94" s="287" t="s">
        <v>82</v>
      </c>
      <c r="C94" s="355">
        <v>19.44133884</v>
      </c>
      <c r="D94" s="355">
        <v>4.1936793400000001</v>
      </c>
      <c r="E94" s="508">
        <v>11.006</v>
      </c>
      <c r="F94" s="357"/>
      <c r="G94" s="355">
        <v>5.32909919</v>
      </c>
      <c r="H94" s="355">
        <v>1.3051201000000001</v>
      </c>
      <c r="I94" s="508">
        <v>12.495000000000001</v>
      </c>
      <c r="J94" s="406">
        <v>27.411169999999998</v>
      </c>
      <c r="K94" s="357"/>
      <c r="L94" s="355">
        <v>3.1104464899999997</v>
      </c>
      <c r="M94" s="355">
        <v>0.78320124999999996</v>
      </c>
      <c r="N94" s="508">
        <v>12.847</v>
      </c>
      <c r="O94" s="406">
        <v>15.999140000000001</v>
      </c>
      <c r="P94" s="357"/>
      <c r="Q94" s="355">
        <v>10.854250910000001</v>
      </c>
      <c r="R94" s="355">
        <v>2.5747610700000001</v>
      </c>
      <c r="S94" s="508">
        <v>12.103</v>
      </c>
      <c r="T94" s="406">
        <v>55.830779999999997</v>
      </c>
      <c r="U94" s="357"/>
      <c r="V94" s="355">
        <v>0.14754223999999999</v>
      </c>
      <c r="W94" s="355">
        <v>0.11581289</v>
      </c>
      <c r="X94" s="508">
        <v>40.048000000000002</v>
      </c>
      <c r="Y94" s="509">
        <v>0.75890999999999997</v>
      </c>
    </row>
    <row r="95" spans="1:25" s="69" customFormat="1" ht="12" customHeight="1" x14ac:dyDescent="0.35">
      <c r="A95" s="711" t="s">
        <v>109</v>
      </c>
      <c r="B95" s="285" t="s">
        <v>80</v>
      </c>
      <c r="C95" s="354">
        <v>216.31479826</v>
      </c>
      <c r="D95" s="354">
        <v>20.807929430000002</v>
      </c>
      <c r="E95" s="510">
        <v>4.9079999999999995</v>
      </c>
      <c r="F95" s="350"/>
      <c r="G95" s="354">
        <v>76.20684691999999</v>
      </c>
      <c r="H95" s="354">
        <v>10.51635534</v>
      </c>
      <c r="I95" s="510">
        <v>7.0410000000000004</v>
      </c>
      <c r="J95" s="403">
        <v>35.229599999999998</v>
      </c>
      <c r="K95" s="350"/>
      <c r="L95" s="354">
        <v>30.524775949999999</v>
      </c>
      <c r="M95" s="354">
        <v>5.54921533</v>
      </c>
      <c r="N95" s="510">
        <v>9.2750000000000004</v>
      </c>
      <c r="O95" s="403">
        <v>14.111269999999999</v>
      </c>
      <c r="P95" s="350"/>
      <c r="Q95" s="354">
        <v>107.0775043</v>
      </c>
      <c r="R95" s="354">
        <v>13.58838373</v>
      </c>
      <c r="S95" s="510">
        <v>6.4750000000000005</v>
      </c>
      <c r="T95" s="403">
        <v>49.500779999999999</v>
      </c>
      <c r="U95" s="350"/>
      <c r="V95" s="354">
        <v>2.5056710899999999</v>
      </c>
      <c r="W95" s="354">
        <v>1.1998024700000001</v>
      </c>
      <c r="X95" s="510">
        <v>24.43</v>
      </c>
      <c r="Y95" s="505">
        <v>1.1583399999999999</v>
      </c>
    </row>
    <row r="96" spans="1:25" s="69" customFormat="1" ht="12" customHeight="1" x14ac:dyDescent="0.35">
      <c r="A96" s="712"/>
      <c r="B96" s="280" t="s">
        <v>81</v>
      </c>
      <c r="C96" s="351">
        <v>163.56313583000002</v>
      </c>
      <c r="D96" s="351">
        <v>22.974081040000002</v>
      </c>
      <c r="E96" s="506">
        <v>7.1660000000000004</v>
      </c>
      <c r="F96" s="353"/>
      <c r="G96" s="351">
        <v>62.348577089999999</v>
      </c>
      <c r="H96" s="351">
        <v>10.919510499999999</v>
      </c>
      <c r="I96" s="506">
        <v>8.9359999999999999</v>
      </c>
      <c r="J96" s="405">
        <v>38.118969999999997</v>
      </c>
      <c r="K96" s="353"/>
      <c r="L96" s="351">
        <v>23.209939330000001</v>
      </c>
      <c r="M96" s="351">
        <v>5.5885114099999997</v>
      </c>
      <c r="N96" s="506">
        <v>12.285</v>
      </c>
      <c r="O96" s="405">
        <v>14.190200000000001</v>
      </c>
      <c r="P96" s="353"/>
      <c r="Q96" s="351">
        <v>76.832606909999996</v>
      </c>
      <c r="R96" s="351">
        <v>14.478131339999999</v>
      </c>
      <c r="S96" s="506">
        <v>9.6140000000000008</v>
      </c>
      <c r="T96" s="405">
        <v>46.97428</v>
      </c>
      <c r="U96" s="353"/>
      <c r="V96" s="351">
        <v>1.17201249</v>
      </c>
      <c r="W96" s="351">
        <v>1.04761587</v>
      </c>
      <c r="X96" s="506">
        <v>45.605000000000004</v>
      </c>
      <c r="Y96" s="507">
        <v>0.71655000000000002</v>
      </c>
    </row>
    <row r="97" spans="1:25" s="69" customFormat="1" ht="12" customHeight="1" x14ac:dyDescent="0.35">
      <c r="A97" s="713"/>
      <c r="B97" s="287" t="s">
        <v>82</v>
      </c>
      <c r="C97" s="355">
        <v>52.751662429999996</v>
      </c>
      <c r="D97" s="355">
        <v>6.5895758500000001</v>
      </c>
      <c r="E97" s="508">
        <v>6.3729999999999993</v>
      </c>
      <c r="F97" s="357"/>
      <c r="G97" s="355">
        <v>13.85826982</v>
      </c>
      <c r="H97" s="355">
        <v>2.1091502900000001</v>
      </c>
      <c r="I97" s="508">
        <v>7.7649999999999997</v>
      </c>
      <c r="J97" s="406">
        <v>26.270769999999999</v>
      </c>
      <c r="K97" s="357"/>
      <c r="L97" s="355">
        <v>7.3148366200000003</v>
      </c>
      <c r="M97" s="355">
        <v>1.36874725</v>
      </c>
      <c r="N97" s="508">
        <v>9.5470000000000006</v>
      </c>
      <c r="O97" s="406">
        <v>13.86655</v>
      </c>
      <c r="P97" s="357"/>
      <c r="Q97" s="355">
        <v>30.244897389999998</v>
      </c>
      <c r="R97" s="355">
        <v>4.5754193599999997</v>
      </c>
      <c r="S97" s="508">
        <v>7.718</v>
      </c>
      <c r="T97" s="406">
        <v>57.334490000000002</v>
      </c>
      <c r="U97" s="357"/>
      <c r="V97" s="355">
        <v>1.33365859</v>
      </c>
      <c r="W97" s="355">
        <v>0.61262861999999996</v>
      </c>
      <c r="X97" s="508">
        <v>23.437000000000001</v>
      </c>
      <c r="Y97" s="509">
        <v>2.5281799999999999</v>
      </c>
    </row>
    <row r="98" spans="1:25" s="69" customFormat="1" ht="12" customHeight="1" x14ac:dyDescent="0.35">
      <c r="A98" s="718" t="s">
        <v>110</v>
      </c>
      <c r="B98" s="285" t="s">
        <v>80</v>
      </c>
      <c r="C98" s="348">
        <v>10.57020217</v>
      </c>
      <c r="D98" s="348">
        <v>1.20317293</v>
      </c>
      <c r="E98" s="511">
        <v>5.8069999999999995</v>
      </c>
      <c r="F98" s="364"/>
      <c r="G98" s="348">
        <v>6.62331687</v>
      </c>
      <c r="H98" s="348">
        <v>0.84364653000000001</v>
      </c>
      <c r="I98" s="511">
        <v>6.4990000000000006</v>
      </c>
      <c r="J98" s="401">
        <v>62.660269999999997</v>
      </c>
      <c r="K98" s="364"/>
      <c r="L98" s="348">
        <v>1.15275503</v>
      </c>
      <c r="M98" s="348">
        <v>0.35584192999999997</v>
      </c>
      <c r="N98" s="511">
        <v>15.748999999999999</v>
      </c>
      <c r="O98" s="401">
        <v>10.9057</v>
      </c>
      <c r="P98" s="364"/>
      <c r="Q98" s="348">
        <v>2.7132075100000002</v>
      </c>
      <c r="R98" s="348">
        <v>0.62463121999999993</v>
      </c>
      <c r="S98" s="511">
        <v>11.745999999999999</v>
      </c>
      <c r="T98" s="401">
        <v>25.66845</v>
      </c>
      <c r="U98" s="364"/>
      <c r="V98" s="348">
        <v>8.0922759999999996E-2</v>
      </c>
      <c r="W98" s="348">
        <v>7.0336410000000002E-2</v>
      </c>
      <c r="X98" s="511">
        <v>44.346000000000004</v>
      </c>
      <c r="Y98" s="512">
        <v>0.76556999999999997</v>
      </c>
    </row>
    <row r="99" spans="1:25" s="69" customFormat="1" ht="12" customHeight="1" x14ac:dyDescent="0.35">
      <c r="A99" s="720"/>
      <c r="B99" s="281" t="s">
        <v>81</v>
      </c>
      <c r="C99" s="361">
        <v>10.57020217</v>
      </c>
      <c r="D99" s="361">
        <v>1.20317293</v>
      </c>
      <c r="E99" s="513">
        <v>5.8069999999999995</v>
      </c>
      <c r="F99" s="363"/>
      <c r="G99" s="361">
        <v>6.62331687</v>
      </c>
      <c r="H99" s="361">
        <v>0.84364653000000001</v>
      </c>
      <c r="I99" s="513">
        <v>6.4990000000000006</v>
      </c>
      <c r="J99" s="514">
        <v>62.660269999999997</v>
      </c>
      <c r="K99" s="363"/>
      <c r="L99" s="361">
        <v>1.15275503</v>
      </c>
      <c r="M99" s="361">
        <v>0.35584192999999997</v>
      </c>
      <c r="N99" s="513">
        <v>15.748999999999999</v>
      </c>
      <c r="O99" s="514">
        <v>10.9057</v>
      </c>
      <c r="P99" s="363"/>
      <c r="Q99" s="361">
        <v>2.7132075100000002</v>
      </c>
      <c r="R99" s="361">
        <v>0.62463121999999993</v>
      </c>
      <c r="S99" s="513">
        <v>11.745999999999999</v>
      </c>
      <c r="T99" s="514">
        <v>25.66845</v>
      </c>
      <c r="U99" s="363"/>
      <c r="V99" s="361">
        <v>8.0922759999999996E-2</v>
      </c>
      <c r="W99" s="361">
        <v>7.0336410000000002E-2</v>
      </c>
      <c r="X99" s="513">
        <v>44.346000000000004</v>
      </c>
      <c r="Y99" s="515">
        <v>0.76556999999999997</v>
      </c>
    </row>
    <row r="100" spans="1:25" s="69" customFormat="1" ht="12" customHeight="1" x14ac:dyDescent="0.35">
      <c r="A100" s="712" t="s">
        <v>111</v>
      </c>
      <c r="B100" s="286" t="s">
        <v>80</v>
      </c>
      <c r="C100" s="354">
        <v>505.93417337</v>
      </c>
      <c r="D100" s="354">
        <v>31.92792579</v>
      </c>
      <c r="E100" s="510">
        <v>3.2199999999999998</v>
      </c>
      <c r="F100" s="350"/>
      <c r="G100" s="354">
        <v>143.43437129</v>
      </c>
      <c r="H100" s="354">
        <v>14.000667589999999</v>
      </c>
      <c r="I100" s="510">
        <v>4.9799999999999995</v>
      </c>
      <c r="J100" s="403">
        <v>28.3504</v>
      </c>
      <c r="K100" s="350"/>
      <c r="L100" s="354">
        <v>72.979869749999992</v>
      </c>
      <c r="M100" s="354">
        <v>9.7824713800000005</v>
      </c>
      <c r="N100" s="510">
        <v>6.8390000000000004</v>
      </c>
      <c r="O100" s="403">
        <v>14.42478</v>
      </c>
      <c r="P100" s="350"/>
      <c r="Q100" s="354">
        <v>282.54958711</v>
      </c>
      <c r="R100" s="354">
        <v>27.017046180000001</v>
      </c>
      <c r="S100" s="510">
        <v>4.8789999999999996</v>
      </c>
      <c r="T100" s="403">
        <v>55.847099999999998</v>
      </c>
      <c r="U100" s="350"/>
      <c r="V100" s="354">
        <v>6.9703452100000005</v>
      </c>
      <c r="W100" s="354">
        <v>3.8783944299999997</v>
      </c>
      <c r="X100" s="510">
        <v>28.388000000000002</v>
      </c>
      <c r="Y100" s="505">
        <v>1.3777200000000001</v>
      </c>
    </row>
    <row r="101" spans="1:25" s="69" customFormat="1" ht="12" customHeight="1" x14ac:dyDescent="0.35">
      <c r="A101" s="712"/>
      <c r="B101" s="280" t="s">
        <v>81</v>
      </c>
      <c r="C101" s="351">
        <v>341.24414605999999</v>
      </c>
      <c r="D101" s="351">
        <v>36.380152759999994</v>
      </c>
      <c r="E101" s="506">
        <v>5.4390000000000001</v>
      </c>
      <c r="F101" s="353"/>
      <c r="G101" s="351">
        <v>102.07667018000001</v>
      </c>
      <c r="H101" s="351">
        <v>14.34620325</v>
      </c>
      <c r="I101" s="506">
        <v>7.1709999999999994</v>
      </c>
      <c r="J101" s="405">
        <v>29.91309</v>
      </c>
      <c r="K101" s="353"/>
      <c r="L101" s="351">
        <v>41.226162440000003</v>
      </c>
      <c r="M101" s="351">
        <v>9.0449366100000006</v>
      </c>
      <c r="N101" s="506">
        <v>11.193999999999999</v>
      </c>
      <c r="O101" s="405">
        <v>12.08113</v>
      </c>
      <c r="P101" s="353"/>
      <c r="Q101" s="351">
        <v>192.94913772999999</v>
      </c>
      <c r="R101" s="351">
        <v>28.89409908</v>
      </c>
      <c r="S101" s="506">
        <v>7.64</v>
      </c>
      <c r="T101" s="405">
        <v>56.542839999999998</v>
      </c>
      <c r="U101" s="353"/>
      <c r="V101" s="351">
        <v>4.9921757100000006</v>
      </c>
      <c r="W101" s="351">
        <v>3.99517912</v>
      </c>
      <c r="X101" s="506">
        <v>40.831000000000003</v>
      </c>
      <c r="Y101" s="507">
        <v>1.4629300000000001</v>
      </c>
    </row>
    <row r="102" spans="1:25" s="69" customFormat="1" ht="12" customHeight="1" x14ac:dyDescent="0.35">
      <c r="A102" s="713"/>
      <c r="B102" s="287" t="s">
        <v>82</v>
      </c>
      <c r="C102" s="355">
        <v>164.6900273</v>
      </c>
      <c r="D102" s="355">
        <v>21.68507533</v>
      </c>
      <c r="E102" s="508">
        <v>6.718</v>
      </c>
      <c r="F102" s="357"/>
      <c r="G102" s="355">
        <v>41.357701110000001</v>
      </c>
      <c r="H102" s="355">
        <v>6.8788567300000008</v>
      </c>
      <c r="I102" s="508">
        <v>8.4860000000000007</v>
      </c>
      <c r="J102" s="406">
        <v>25.112449999999999</v>
      </c>
      <c r="K102" s="357"/>
      <c r="L102" s="355">
        <v>31.753707310000003</v>
      </c>
      <c r="M102" s="355">
        <v>5.5661663900000002</v>
      </c>
      <c r="N102" s="508">
        <v>8.9429999999999996</v>
      </c>
      <c r="O102" s="406">
        <v>19.280889999999999</v>
      </c>
      <c r="P102" s="357"/>
      <c r="Q102" s="355">
        <v>89.600449380000001</v>
      </c>
      <c r="R102" s="355">
        <v>12.90668335</v>
      </c>
      <c r="S102" s="508">
        <v>7.3490000000000002</v>
      </c>
      <c r="T102" s="406">
        <v>54.40551</v>
      </c>
      <c r="U102" s="357"/>
      <c r="V102" s="355">
        <v>1.9781694999999999</v>
      </c>
      <c r="W102" s="355">
        <v>1.19987949</v>
      </c>
      <c r="X102" s="508">
        <v>30.947000000000003</v>
      </c>
      <c r="Y102" s="509">
        <v>1.2011499999999999</v>
      </c>
    </row>
    <row r="103" spans="1:25" s="69" customFormat="1" ht="12" customHeight="1" x14ac:dyDescent="0.35">
      <c r="A103" s="718" t="s">
        <v>112</v>
      </c>
      <c r="B103" s="285" t="s">
        <v>80</v>
      </c>
      <c r="C103" s="354">
        <v>234.3057407</v>
      </c>
      <c r="D103" s="354">
        <v>11.871893650000001</v>
      </c>
      <c r="E103" s="510">
        <v>2.585</v>
      </c>
      <c r="F103" s="350"/>
      <c r="G103" s="354">
        <v>46.065430059999997</v>
      </c>
      <c r="H103" s="354">
        <v>4.6030544099999995</v>
      </c>
      <c r="I103" s="510">
        <v>5.0979999999999999</v>
      </c>
      <c r="J103" s="403">
        <v>19.66039</v>
      </c>
      <c r="K103" s="350"/>
      <c r="L103" s="354">
        <v>26.578378019999999</v>
      </c>
      <c r="M103" s="354">
        <v>3.2172325300000004</v>
      </c>
      <c r="N103" s="510">
        <v>6.1760000000000002</v>
      </c>
      <c r="O103" s="403">
        <v>11.34346</v>
      </c>
      <c r="P103" s="350"/>
      <c r="Q103" s="354">
        <v>160.69052103999999</v>
      </c>
      <c r="R103" s="354">
        <v>10.48393699</v>
      </c>
      <c r="S103" s="510">
        <v>3.3290000000000002</v>
      </c>
      <c r="T103" s="403">
        <v>68.581559999999996</v>
      </c>
      <c r="U103" s="350"/>
      <c r="V103" s="354">
        <v>0.97141157</v>
      </c>
      <c r="W103" s="354">
        <v>0.66166564000000005</v>
      </c>
      <c r="X103" s="510">
        <v>34.752000000000002</v>
      </c>
      <c r="Y103" s="505">
        <v>0.41459000000000001</v>
      </c>
    </row>
    <row r="104" spans="1:25" s="69" customFormat="1" ht="12" customHeight="1" x14ac:dyDescent="0.35">
      <c r="A104" s="719"/>
      <c r="B104" s="280" t="s">
        <v>81</v>
      </c>
      <c r="C104" s="351">
        <v>130.14944764000001</v>
      </c>
      <c r="D104" s="351">
        <v>16.091023830000001</v>
      </c>
      <c r="E104" s="506">
        <v>6.3079999999999998</v>
      </c>
      <c r="F104" s="353"/>
      <c r="G104" s="351">
        <v>27.094384249999997</v>
      </c>
      <c r="H104" s="351">
        <v>4.7618832199999996</v>
      </c>
      <c r="I104" s="506">
        <v>8.9670000000000005</v>
      </c>
      <c r="J104" s="405">
        <v>20.817900000000002</v>
      </c>
      <c r="K104" s="353"/>
      <c r="L104" s="351">
        <v>11.168320379999999</v>
      </c>
      <c r="M104" s="351">
        <v>2.5783687899999999</v>
      </c>
      <c r="N104" s="506">
        <v>11.779</v>
      </c>
      <c r="O104" s="405">
        <v>8.5811499999999992</v>
      </c>
      <c r="P104" s="353"/>
      <c r="Q104" s="351">
        <v>91.172999649999994</v>
      </c>
      <c r="R104" s="351">
        <v>12.435749159999999</v>
      </c>
      <c r="S104" s="506">
        <v>6.9589999999999996</v>
      </c>
      <c r="T104" s="405">
        <v>70.052539999999993</v>
      </c>
      <c r="U104" s="353"/>
      <c r="V104" s="351">
        <v>0.71374336999999999</v>
      </c>
      <c r="W104" s="351">
        <v>0.60872024999999996</v>
      </c>
      <c r="X104" s="506">
        <v>43.513000000000005</v>
      </c>
      <c r="Y104" s="507">
        <v>0.5484</v>
      </c>
    </row>
    <row r="105" spans="1:25" s="69" customFormat="1" ht="12" customHeight="1" x14ac:dyDescent="0.35">
      <c r="A105" s="720"/>
      <c r="B105" s="287" t="s">
        <v>82</v>
      </c>
      <c r="C105" s="355">
        <v>104.15629306</v>
      </c>
      <c r="D105" s="355">
        <v>11.030171469999999</v>
      </c>
      <c r="E105" s="508">
        <v>5.4030000000000005</v>
      </c>
      <c r="F105" s="357"/>
      <c r="G105" s="355">
        <v>18.971045820000001</v>
      </c>
      <c r="H105" s="355">
        <v>3.48602933</v>
      </c>
      <c r="I105" s="508">
        <v>9.375</v>
      </c>
      <c r="J105" s="406">
        <v>18.214020000000001</v>
      </c>
      <c r="K105" s="357"/>
      <c r="L105" s="355">
        <v>15.410057650000001</v>
      </c>
      <c r="M105" s="355">
        <v>2.8623170500000001</v>
      </c>
      <c r="N105" s="508">
        <v>9.4769999999999985</v>
      </c>
      <c r="O105" s="406">
        <v>14.79513</v>
      </c>
      <c r="P105" s="357"/>
      <c r="Q105" s="355">
        <v>69.517521389999999</v>
      </c>
      <c r="R105" s="355">
        <v>8.1667973299999996</v>
      </c>
      <c r="S105" s="508">
        <v>5.9939999999999998</v>
      </c>
      <c r="T105" s="406">
        <v>66.743470000000002</v>
      </c>
      <c r="U105" s="357"/>
      <c r="V105" s="355">
        <v>0.25766821000000001</v>
      </c>
      <c r="W105" s="355">
        <v>0.26726416000000003</v>
      </c>
      <c r="X105" s="508">
        <v>52.92</v>
      </c>
      <c r="Y105" s="509">
        <v>0.24739</v>
      </c>
    </row>
    <row r="106" spans="1:25" s="69" customFormat="1" ht="12" customHeight="1" x14ac:dyDescent="0.35">
      <c r="A106" s="711" t="s">
        <v>113</v>
      </c>
      <c r="B106" s="285" t="s">
        <v>80</v>
      </c>
      <c r="C106" s="354">
        <v>338.58117881000004</v>
      </c>
      <c r="D106" s="354">
        <v>17.052868579999998</v>
      </c>
      <c r="E106" s="510">
        <v>2.5700000000000003</v>
      </c>
      <c r="F106" s="350"/>
      <c r="G106" s="354">
        <v>102.82145484999999</v>
      </c>
      <c r="H106" s="354">
        <v>8.4393085900000013</v>
      </c>
      <c r="I106" s="510">
        <v>4.1879999999999997</v>
      </c>
      <c r="J106" s="403">
        <v>30.36833</v>
      </c>
      <c r="K106" s="350"/>
      <c r="L106" s="354">
        <v>50.607453700000001</v>
      </c>
      <c r="M106" s="354">
        <v>6.1092879499999997</v>
      </c>
      <c r="N106" s="510">
        <v>6.1589999999999998</v>
      </c>
      <c r="O106" s="403">
        <v>14.94692</v>
      </c>
      <c r="P106" s="350"/>
      <c r="Q106" s="354">
        <v>182.36362510000001</v>
      </c>
      <c r="R106" s="354">
        <v>14.12961889</v>
      </c>
      <c r="S106" s="510">
        <v>3.9530000000000003</v>
      </c>
      <c r="T106" s="403">
        <v>53.86112</v>
      </c>
      <c r="U106" s="350"/>
      <c r="V106" s="354">
        <v>2.7886451699999997</v>
      </c>
      <c r="W106" s="354">
        <v>1.50294156</v>
      </c>
      <c r="X106" s="510">
        <v>27.497</v>
      </c>
      <c r="Y106" s="505">
        <v>0.82362999999999997</v>
      </c>
    </row>
    <row r="107" spans="1:25" s="69" customFormat="1" ht="12" customHeight="1" x14ac:dyDescent="0.35">
      <c r="A107" s="712"/>
      <c r="B107" s="280" t="s">
        <v>81</v>
      </c>
      <c r="C107" s="351">
        <v>204.15040740000001</v>
      </c>
      <c r="D107" s="351">
        <v>21.82623632</v>
      </c>
      <c r="E107" s="506">
        <v>5.4550000000000001</v>
      </c>
      <c r="F107" s="353"/>
      <c r="G107" s="351">
        <v>59.077836470000001</v>
      </c>
      <c r="H107" s="351">
        <v>9.3219984100000008</v>
      </c>
      <c r="I107" s="506">
        <v>8.0510000000000002</v>
      </c>
      <c r="J107" s="405">
        <v>28.938389999999998</v>
      </c>
      <c r="K107" s="353"/>
      <c r="L107" s="351">
        <v>28.64767943</v>
      </c>
      <c r="M107" s="351">
        <v>5.9717424499999998</v>
      </c>
      <c r="N107" s="506">
        <v>10.635</v>
      </c>
      <c r="O107" s="405">
        <v>14.032629999999999</v>
      </c>
      <c r="P107" s="353"/>
      <c r="Q107" s="351">
        <v>114.29969017000001</v>
      </c>
      <c r="R107" s="351">
        <v>15.683595030000001</v>
      </c>
      <c r="S107" s="506">
        <v>7.0010000000000003</v>
      </c>
      <c r="T107" s="405">
        <v>55.98798</v>
      </c>
      <c r="U107" s="353"/>
      <c r="V107" s="351">
        <v>2.1252013199999999</v>
      </c>
      <c r="W107" s="351">
        <v>1.39285733</v>
      </c>
      <c r="X107" s="506">
        <v>33.439</v>
      </c>
      <c r="Y107" s="507">
        <v>1.0409999999999999</v>
      </c>
    </row>
    <row r="108" spans="1:25" s="69" customFormat="1" ht="12" customHeight="1" x14ac:dyDescent="0.35">
      <c r="A108" s="713"/>
      <c r="B108" s="287" t="s">
        <v>82</v>
      </c>
      <c r="C108" s="355">
        <v>134.43077140999998</v>
      </c>
      <c r="D108" s="355">
        <v>13.57605738</v>
      </c>
      <c r="E108" s="508">
        <v>5.1529999999999996</v>
      </c>
      <c r="F108" s="357"/>
      <c r="G108" s="355">
        <v>43.743618380000001</v>
      </c>
      <c r="H108" s="355">
        <v>6.0465210999999996</v>
      </c>
      <c r="I108" s="508">
        <v>7.0519999999999996</v>
      </c>
      <c r="J108" s="406">
        <v>32.539879999999997</v>
      </c>
      <c r="K108" s="357"/>
      <c r="L108" s="355">
        <v>21.95977426</v>
      </c>
      <c r="M108" s="355">
        <v>3.5782768500000004</v>
      </c>
      <c r="N108" s="508">
        <v>8.3140000000000001</v>
      </c>
      <c r="O108" s="406">
        <v>16.335380000000001</v>
      </c>
      <c r="P108" s="357"/>
      <c r="Q108" s="355">
        <v>68.063934919999994</v>
      </c>
      <c r="R108" s="355">
        <v>8.1644802799999994</v>
      </c>
      <c r="S108" s="508">
        <v>6.12</v>
      </c>
      <c r="T108" s="406">
        <v>50.631219999999999</v>
      </c>
      <c r="U108" s="357"/>
      <c r="V108" s="355">
        <v>0.66344384999999995</v>
      </c>
      <c r="W108" s="355">
        <v>0.59680443999999999</v>
      </c>
      <c r="X108" s="508">
        <v>45.896000000000001</v>
      </c>
      <c r="Y108" s="509">
        <v>0.49352000000000001</v>
      </c>
    </row>
    <row r="109" spans="1:25" s="69" customFormat="1" ht="12" customHeight="1" x14ac:dyDescent="0.35">
      <c r="A109" s="718" t="s">
        <v>114</v>
      </c>
      <c r="B109" s="285" t="s">
        <v>80</v>
      </c>
      <c r="C109" s="354">
        <v>930.72291749999999</v>
      </c>
      <c r="D109" s="354">
        <v>60.371041039999994</v>
      </c>
      <c r="E109" s="510">
        <v>3.3090000000000002</v>
      </c>
      <c r="F109" s="350"/>
      <c r="G109" s="354">
        <v>247.45434625999999</v>
      </c>
      <c r="H109" s="354">
        <v>32.925156569999999</v>
      </c>
      <c r="I109" s="510">
        <v>6.7890000000000006</v>
      </c>
      <c r="J109" s="403">
        <v>26.587330000000001</v>
      </c>
      <c r="K109" s="350"/>
      <c r="L109" s="354">
        <v>105.32956211</v>
      </c>
      <c r="M109" s="354">
        <v>18.089262780000002</v>
      </c>
      <c r="N109" s="510">
        <v>8.7620000000000005</v>
      </c>
      <c r="O109" s="403">
        <v>11.31696</v>
      </c>
      <c r="P109" s="350"/>
      <c r="Q109" s="354">
        <v>558.81392756000002</v>
      </c>
      <c r="R109" s="354">
        <v>52.443366049999995</v>
      </c>
      <c r="S109" s="510">
        <v>4.7880000000000003</v>
      </c>
      <c r="T109" s="403">
        <v>60.040849999999999</v>
      </c>
      <c r="U109" s="350"/>
      <c r="V109" s="354">
        <v>19.125081569999999</v>
      </c>
      <c r="W109" s="354">
        <v>7.8644572699999999</v>
      </c>
      <c r="X109" s="510">
        <v>20.979999999999997</v>
      </c>
      <c r="Y109" s="505">
        <v>2.0548600000000001</v>
      </c>
    </row>
    <row r="110" spans="1:25" s="69" customFormat="1" ht="12" customHeight="1" x14ac:dyDescent="0.35">
      <c r="A110" s="719"/>
      <c r="B110" s="280" t="s">
        <v>81</v>
      </c>
      <c r="C110" s="351">
        <v>747.46925051000005</v>
      </c>
      <c r="D110" s="351">
        <v>66.420160600000003</v>
      </c>
      <c r="E110" s="506">
        <v>4.5339999999999998</v>
      </c>
      <c r="F110" s="353"/>
      <c r="G110" s="351">
        <v>209.71749066000001</v>
      </c>
      <c r="H110" s="351">
        <v>34.017885360000001</v>
      </c>
      <c r="I110" s="506">
        <v>8.2759999999999998</v>
      </c>
      <c r="J110" s="405">
        <v>28.057009999999998</v>
      </c>
      <c r="K110" s="353"/>
      <c r="L110" s="351">
        <v>76.190540200000001</v>
      </c>
      <c r="M110" s="351">
        <v>17.824272610000001</v>
      </c>
      <c r="N110" s="506">
        <v>11.936</v>
      </c>
      <c r="O110" s="405">
        <v>10.19313</v>
      </c>
      <c r="P110" s="353"/>
      <c r="Q110" s="351">
        <v>445.22246987</v>
      </c>
      <c r="R110" s="351">
        <v>54.661769489999998</v>
      </c>
      <c r="S110" s="506">
        <v>6.2640000000000002</v>
      </c>
      <c r="T110" s="405">
        <v>59.563980000000001</v>
      </c>
      <c r="U110" s="353"/>
      <c r="V110" s="351">
        <v>16.33874977</v>
      </c>
      <c r="W110" s="351">
        <v>7.6406443299999998</v>
      </c>
      <c r="X110" s="506">
        <v>23.858999999999998</v>
      </c>
      <c r="Y110" s="507">
        <v>2.18588</v>
      </c>
    </row>
    <row r="111" spans="1:25" s="69" customFormat="1" ht="12" customHeight="1" x14ac:dyDescent="0.35">
      <c r="A111" s="719"/>
      <c r="B111" s="287" t="s">
        <v>82</v>
      </c>
      <c r="C111" s="355">
        <v>183.25366699</v>
      </c>
      <c r="D111" s="355">
        <v>30.74972408</v>
      </c>
      <c r="E111" s="508">
        <v>8.5609999999999999</v>
      </c>
      <c r="F111" s="357"/>
      <c r="G111" s="355">
        <v>37.736855600000005</v>
      </c>
      <c r="H111" s="355">
        <v>7.7430264700000002</v>
      </c>
      <c r="I111" s="508">
        <v>10.469000000000001</v>
      </c>
      <c r="J111" s="406">
        <v>20.592690000000001</v>
      </c>
      <c r="K111" s="357"/>
      <c r="L111" s="355">
        <v>29.13902191</v>
      </c>
      <c r="M111" s="355">
        <v>6.2340101699999995</v>
      </c>
      <c r="N111" s="508">
        <v>10.914999999999999</v>
      </c>
      <c r="O111" s="406">
        <v>15.900919999999999</v>
      </c>
      <c r="P111" s="357"/>
      <c r="Q111" s="355">
        <v>113.59145769</v>
      </c>
      <c r="R111" s="355">
        <v>21.26421491</v>
      </c>
      <c r="S111" s="508">
        <v>9.5510000000000002</v>
      </c>
      <c r="T111" s="406">
        <v>61.985909999999997</v>
      </c>
      <c r="U111" s="357"/>
      <c r="V111" s="355">
        <v>2.7863318000000001</v>
      </c>
      <c r="W111" s="355">
        <v>1.93924531</v>
      </c>
      <c r="X111" s="508">
        <v>35.509</v>
      </c>
      <c r="Y111" s="509">
        <v>1.5204800000000001</v>
      </c>
    </row>
    <row r="112" spans="1:25" s="69" customFormat="1" ht="12" customHeight="1" x14ac:dyDescent="0.35">
      <c r="A112" s="711" t="s">
        <v>115</v>
      </c>
      <c r="B112" s="285" t="s">
        <v>80</v>
      </c>
      <c r="C112" s="354">
        <v>12.872453799999999</v>
      </c>
      <c r="D112" s="354">
        <v>0.57915983000000004</v>
      </c>
      <c r="E112" s="510">
        <v>2.2960000000000003</v>
      </c>
      <c r="F112" s="350"/>
      <c r="G112" s="354">
        <v>2.3406887000000003</v>
      </c>
      <c r="H112" s="354">
        <v>0.41689242000000004</v>
      </c>
      <c r="I112" s="510">
        <v>9.0869999999999997</v>
      </c>
      <c r="J112" s="403">
        <v>18.183700000000002</v>
      </c>
      <c r="K112" s="350"/>
      <c r="L112" s="354">
        <v>1.8508715099999999</v>
      </c>
      <c r="M112" s="354">
        <v>0.44971874000000001</v>
      </c>
      <c r="N112" s="510">
        <v>12.397</v>
      </c>
      <c r="O112" s="403">
        <v>14.378539999999999</v>
      </c>
      <c r="P112" s="350"/>
      <c r="Q112" s="354">
        <v>8.3755805999999993</v>
      </c>
      <c r="R112" s="354">
        <v>0.68206283000000001</v>
      </c>
      <c r="S112" s="510">
        <v>4.1549999999999994</v>
      </c>
      <c r="T112" s="403">
        <v>65.065920000000006</v>
      </c>
      <c r="U112" s="350"/>
      <c r="V112" s="354">
        <v>0.30531297999999996</v>
      </c>
      <c r="W112" s="354">
        <v>0.33537855</v>
      </c>
      <c r="X112" s="510">
        <v>56.045000000000002</v>
      </c>
      <c r="Y112" s="505">
        <v>2.3718300000000001</v>
      </c>
    </row>
    <row r="113" spans="1:27" s="69" customFormat="1" ht="12" customHeight="1" x14ac:dyDescent="0.35">
      <c r="A113" s="712"/>
      <c r="B113" s="280" t="s">
        <v>81</v>
      </c>
      <c r="C113" s="351">
        <v>3.0246683499999998</v>
      </c>
      <c r="D113" s="351">
        <v>0.59081587000000002</v>
      </c>
      <c r="E113" s="506">
        <v>9.9659999999999993</v>
      </c>
      <c r="F113" s="353"/>
      <c r="G113" s="351">
        <v>0.76387505999999994</v>
      </c>
      <c r="H113" s="351">
        <v>0.22163711</v>
      </c>
      <c r="I113" s="506">
        <v>14.802999999999999</v>
      </c>
      <c r="J113" s="405">
        <v>25.254840000000002</v>
      </c>
      <c r="K113" s="353"/>
      <c r="L113" s="351">
        <v>0.25179884000000002</v>
      </c>
      <c r="M113" s="351">
        <v>9.1720629999999997E-2</v>
      </c>
      <c r="N113" s="506">
        <v>18.584999999999997</v>
      </c>
      <c r="O113" s="405">
        <v>8.32484</v>
      </c>
      <c r="P113" s="353"/>
      <c r="Q113" s="351">
        <v>1.98315744</v>
      </c>
      <c r="R113" s="351">
        <v>0.44771525000000001</v>
      </c>
      <c r="S113" s="506">
        <v>11.518000000000001</v>
      </c>
      <c r="T113" s="405">
        <v>65.566109999999995</v>
      </c>
      <c r="U113" s="353"/>
      <c r="V113" s="351">
        <v>2.5837010000000001E-2</v>
      </c>
      <c r="W113" s="351">
        <v>3.1735679999999995E-2</v>
      </c>
      <c r="X113" s="506">
        <v>62.668999999999997</v>
      </c>
      <c r="Y113" s="507">
        <v>0.85421000000000002</v>
      </c>
    </row>
    <row r="114" spans="1:27" s="69" customFormat="1" ht="12" customHeight="1" x14ac:dyDescent="0.35">
      <c r="A114" s="713"/>
      <c r="B114" s="287" t="s">
        <v>82</v>
      </c>
      <c r="C114" s="355">
        <v>9.8477854499999999</v>
      </c>
      <c r="D114" s="355">
        <v>0.58392169000000005</v>
      </c>
      <c r="E114" s="508">
        <v>3.0249999999999999</v>
      </c>
      <c r="F114" s="357"/>
      <c r="G114" s="355">
        <v>1.5768136400000001</v>
      </c>
      <c r="H114" s="355">
        <v>0.37540460000000003</v>
      </c>
      <c r="I114" s="508">
        <v>12.147</v>
      </c>
      <c r="J114" s="406">
        <v>16.011859999999999</v>
      </c>
      <c r="K114" s="357"/>
      <c r="L114" s="355">
        <v>1.59907267</v>
      </c>
      <c r="M114" s="355">
        <v>0.44721063999999999</v>
      </c>
      <c r="N114" s="508">
        <v>14.269000000000002</v>
      </c>
      <c r="O114" s="406">
        <v>16.23789</v>
      </c>
      <c r="P114" s="357"/>
      <c r="Q114" s="355">
        <v>6.3924231599999999</v>
      </c>
      <c r="R114" s="355">
        <v>0.66392642999999996</v>
      </c>
      <c r="S114" s="508">
        <v>5.2990000000000004</v>
      </c>
      <c r="T114" s="406">
        <v>64.912289999999999</v>
      </c>
      <c r="U114" s="357"/>
      <c r="V114" s="355">
        <v>0.27947598000000001</v>
      </c>
      <c r="W114" s="355">
        <v>0.33366752000000005</v>
      </c>
      <c r="X114" s="508">
        <v>60.912999999999997</v>
      </c>
      <c r="Y114" s="509">
        <v>2.8379599999999998</v>
      </c>
    </row>
    <row r="115" spans="1:27" s="69" customFormat="1" ht="12" customHeight="1" x14ac:dyDescent="0.35">
      <c r="A115" s="718" t="s">
        <v>116</v>
      </c>
      <c r="B115" s="285" t="s">
        <v>80</v>
      </c>
      <c r="C115" s="354">
        <v>31.858215049999998</v>
      </c>
      <c r="D115" s="354">
        <v>0.96885465000000004</v>
      </c>
      <c r="E115" s="510">
        <v>1.552</v>
      </c>
      <c r="F115" s="350"/>
      <c r="G115" s="354">
        <v>9.15740059</v>
      </c>
      <c r="H115" s="354">
        <v>1.2130551299999999</v>
      </c>
      <c r="I115" s="510">
        <v>6.7589999999999995</v>
      </c>
      <c r="J115" s="403">
        <v>28.744240000000001</v>
      </c>
      <c r="K115" s="350"/>
      <c r="L115" s="354">
        <v>7.9181996000000003</v>
      </c>
      <c r="M115" s="354">
        <v>0.97967233999999992</v>
      </c>
      <c r="N115" s="510">
        <v>6.3119999999999994</v>
      </c>
      <c r="O115" s="403">
        <v>24.854500000000002</v>
      </c>
      <c r="P115" s="350"/>
      <c r="Q115" s="354">
        <v>12.85363467</v>
      </c>
      <c r="R115" s="354">
        <v>1.44909311</v>
      </c>
      <c r="S115" s="510">
        <v>5.7519999999999998</v>
      </c>
      <c r="T115" s="403">
        <v>40.34637</v>
      </c>
      <c r="U115" s="350"/>
      <c r="V115" s="354">
        <v>1.9289801900000001</v>
      </c>
      <c r="W115" s="354">
        <v>0.66575746999999996</v>
      </c>
      <c r="X115" s="510">
        <v>17.608999999999998</v>
      </c>
      <c r="Y115" s="505">
        <v>6.0548900000000003</v>
      </c>
    </row>
    <row r="116" spans="1:27" s="69" customFormat="1" ht="12" customHeight="1" x14ac:dyDescent="0.35">
      <c r="A116" s="719"/>
      <c r="B116" s="280" t="s">
        <v>81</v>
      </c>
      <c r="C116" s="351">
        <v>9.6807856699999988</v>
      </c>
      <c r="D116" s="351">
        <v>1.2132395499999999</v>
      </c>
      <c r="E116" s="506">
        <v>6.3940000000000001</v>
      </c>
      <c r="F116" s="353"/>
      <c r="G116" s="351">
        <v>3.89875667</v>
      </c>
      <c r="H116" s="351">
        <v>0.72471945999999998</v>
      </c>
      <c r="I116" s="506">
        <v>9.484</v>
      </c>
      <c r="J116" s="405">
        <v>40.273139999999998</v>
      </c>
      <c r="K116" s="353"/>
      <c r="L116" s="351">
        <v>1.18056582</v>
      </c>
      <c r="M116" s="351">
        <v>0.27267964</v>
      </c>
      <c r="N116" s="506">
        <v>11.784000000000001</v>
      </c>
      <c r="O116" s="405">
        <v>12.194940000000001</v>
      </c>
      <c r="P116" s="353"/>
      <c r="Q116" s="351">
        <v>4.4647785899999999</v>
      </c>
      <c r="R116" s="351">
        <v>0.72891260000000002</v>
      </c>
      <c r="S116" s="506">
        <v>8.33</v>
      </c>
      <c r="T116" s="405">
        <v>46.12</v>
      </c>
      <c r="U116" s="353"/>
      <c r="V116" s="351">
        <v>0.13668458</v>
      </c>
      <c r="W116" s="351">
        <v>7.2799440000000007E-2</v>
      </c>
      <c r="X116" s="506">
        <v>27.173999999999999</v>
      </c>
      <c r="Y116" s="507">
        <v>1.4119200000000001</v>
      </c>
    </row>
    <row r="117" spans="1:27" s="69" customFormat="1" ht="12" customHeight="1" x14ac:dyDescent="0.35">
      <c r="A117" s="720"/>
      <c r="B117" s="287" t="s">
        <v>82</v>
      </c>
      <c r="C117" s="355">
        <v>22.17742939</v>
      </c>
      <c r="D117" s="355">
        <v>1.364376</v>
      </c>
      <c r="E117" s="508">
        <v>3.1390000000000002</v>
      </c>
      <c r="F117" s="357"/>
      <c r="G117" s="355">
        <v>5.2586439200000008</v>
      </c>
      <c r="H117" s="355">
        <v>1.1035095100000001</v>
      </c>
      <c r="I117" s="508">
        <v>10.706</v>
      </c>
      <c r="J117" s="406">
        <v>23.711690000000001</v>
      </c>
      <c r="K117" s="357"/>
      <c r="L117" s="355">
        <v>6.7376337700000004</v>
      </c>
      <c r="M117" s="355">
        <v>0.97875084000000001</v>
      </c>
      <c r="N117" s="508">
        <v>7.4120000000000008</v>
      </c>
      <c r="O117" s="406">
        <v>30.380590000000002</v>
      </c>
      <c r="P117" s="357"/>
      <c r="Q117" s="355">
        <v>8.38885608</v>
      </c>
      <c r="R117" s="355">
        <v>1.4498083899999998</v>
      </c>
      <c r="S117" s="508">
        <v>8.8179999999999996</v>
      </c>
      <c r="T117" s="406">
        <v>37.826099999999997</v>
      </c>
      <c r="U117" s="357"/>
      <c r="V117" s="355">
        <v>1.7922956200000002</v>
      </c>
      <c r="W117" s="355">
        <v>0.66036796000000009</v>
      </c>
      <c r="X117" s="508">
        <v>18.798000000000002</v>
      </c>
      <c r="Y117" s="509">
        <v>8.0816199999999991</v>
      </c>
    </row>
    <row r="118" spans="1:27" s="69" customFormat="1" ht="12" customHeight="1" x14ac:dyDescent="0.35">
      <c r="A118" s="106"/>
      <c r="B118" s="131"/>
      <c r="C118" s="131"/>
      <c r="D118" s="131"/>
      <c r="E118" s="131"/>
      <c r="F118" s="38"/>
      <c r="G118" s="38"/>
      <c r="H118" s="37"/>
      <c r="I118" s="37"/>
      <c r="J118" s="37"/>
      <c r="K118" s="37"/>
      <c r="L118" s="202"/>
      <c r="M118" s="37"/>
      <c r="N118" s="37"/>
      <c r="O118" s="37"/>
      <c r="P118" s="37"/>
      <c r="Q118" s="37"/>
      <c r="R118" s="202"/>
      <c r="S118" s="37"/>
      <c r="T118" s="37"/>
      <c r="U118" s="37"/>
      <c r="V118" s="37"/>
      <c r="W118" s="37"/>
      <c r="X118" s="202"/>
      <c r="Y118" s="37"/>
      <c r="Z118" s="37"/>
      <c r="AA118" s="202"/>
    </row>
    <row r="119" spans="1:27" s="69" customFormat="1" ht="12" customHeight="1" x14ac:dyDescent="0.35">
      <c r="A119" s="132"/>
      <c r="B119" s="131"/>
      <c r="C119" s="131"/>
      <c r="D119" s="131"/>
      <c r="E119" s="131"/>
      <c r="F119" s="133"/>
      <c r="G119" s="38"/>
      <c r="H119" s="37"/>
      <c r="I119" s="37"/>
      <c r="J119" s="37"/>
      <c r="K119" s="37"/>
      <c r="L119" s="202"/>
      <c r="M119" s="37"/>
      <c r="N119" s="37"/>
      <c r="O119" s="37"/>
      <c r="P119" s="37"/>
      <c r="Q119" s="37"/>
      <c r="R119" s="202"/>
      <c r="S119" s="37"/>
      <c r="T119" s="37"/>
      <c r="U119" s="37"/>
      <c r="V119" s="37"/>
      <c r="W119" s="37"/>
      <c r="X119" s="202"/>
      <c r="Y119" s="37"/>
      <c r="Z119" s="37"/>
      <c r="AA119" s="202"/>
    </row>
    <row r="120" spans="1:27" s="37" customFormat="1" ht="12" customHeight="1" x14ac:dyDescent="0.35">
      <c r="A120" s="790" t="s">
        <v>117</v>
      </c>
      <c r="B120" s="791"/>
      <c r="C120" s="791"/>
      <c r="D120" s="791"/>
      <c r="E120" s="791"/>
      <c r="F120" s="792"/>
      <c r="L120" s="202"/>
      <c r="R120" s="202"/>
      <c r="X120" s="202"/>
      <c r="AA120" s="202"/>
    </row>
    <row r="121" spans="1:27" s="37" customFormat="1" ht="12" customHeight="1" x14ac:dyDescent="0.35">
      <c r="A121" s="620" t="s">
        <v>118</v>
      </c>
      <c r="B121" s="621"/>
      <c r="C121" s="621"/>
      <c r="D121" s="621"/>
      <c r="E121" s="621"/>
      <c r="F121" s="622"/>
      <c r="L121" s="202"/>
      <c r="R121" s="202"/>
      <c r="X121" s="202"/>
      <c r="AA121" s="202"/>
    </row>
    <row r="122" spans="1:27" s="37" customFormat="1" ht="12" customHeight="1" x14ac:dyDescent="0.35">
      <c r="A122" s="611" t="s">
        <v>203</v>
      </c>
      <c r="B122" s="612"/>
      <c r="C122" s="612"/>
      <c r="D122" s="612"/>
      <c r="E122" s="612"/>
      <c r="F122" s="613"/>
      <c r="G122" s="137"/>
      <c r="H122" s="137"/>
      <c r="I122" s="137"/>
      <c r="J122" s="137"/>
      <c r="K122" s="137"/>
      <c r="L122" s="203"/>
      <c r="M122" s="137"/>
      <c r="N122" s="137"/>
      <c r="O122" s="137"/>
      <c r="P122" s="137"/>
      <c r="R122" s="202"/>
      <c r="X122" s="202"/>
      <c r="AA122" s="202"/>
    </row>
    <row r="123" spans="1:27" s="37" customFormat="1" ht="22.5" customHeight="1" x14ac:dyDescent="0.35">
      <c r="A123" s="611" t="s">
        <v>131</v>
      </c>
      <c r="B123" s="612"/>
      <c r="C123" s="612"/>
      <c r="D123" s="612"/>
      <c r="E123" s="612"/>
      <c r="F123" s="613"/>
      <c r="L123" s="202"/>
      <c r="R123" s="202"/>
      <c r="X123" s="202"/>
      <c r="AA123" s="202"/>
    </row>
    <row r="124" spans="1:27" s="37" customFormat="1" ht="12" customHeight="1" x14ac:dyDescent="0.35">
      <c r="A124" s="611" t="s">
        <v>120</v>
      </c>
      <c r="B124" s="612"/>
      <c r="C124" s="612"/>
      <c r="D124" s="612"/>
      <c r="E124" s="612"/>
      <c r="F124" s="613"/>
      <c r="G124" s="9"/>
      <c r="H124" s="9"/>
      <c r="I124" s="9"/>
      <c r="J124" s="9"/>
      <c r="K124" s="9"/>
      <c r="L124" s="193"/>
      <c r="M124" s="9"/>
      <c r="N124" s="9"/>
      <c r="O124" s="9"/>
      <c r="P124" s="9"/>
      <c r="Q124" s="9"/>
      <c r="R124" s="193"/>
      <c r="S124" s="9"/>
      <c r="T124" s="9"/>
      <c r="U124" s="9"/>
      <c r="V124" s="9"/>
      <c r="W124" s="9"/>
      <c r="X124" s="193"/>
      <c r="Y124" s="9"/>
      <c r="Z124" s="9"/>
      <c r="AA124" s="193"/>
    </row>
    <row r="125" spans="1:27" s="37" customFormat="1" ht="12" customHeight="1" x14ac:dyDescent="0.35">
      <c r="A125" s="516" t="s">
        <v>123</v>
      </c>
      <c r="B125" s="9"/>
      <c r="C125" s="9"/>
      <c r="D125" s="9"/>
      <c r="E125" s="9"/>
      <c r="F125" s="122"/>
      <c r="G125" s="9"/>
      <c r="H125" s="9"/>
      <c r="I125" s="9"/>
      <c r="J125" s="9"/>
      <c r="K125" s="9"/>
      <c r="L125" s="193"/>
      <c r="M125" s="9"/>
      <c r="N125" s="9"/>
      <c r="O125" s="9"/>
      <c r="P125" s="9"/>
      <c r="Q125" s="9"/>
      <c r="R125" s="193"/>
      <c r="S125" s="9"/>
      <c r="T125" s="9"/>
      <c r="U125" s="9"/>
      <c r="V125" s="9"/>
      <c r="W125" s="9"/>
      <c r="X125" s="193"/>
      <c r="Y125" s="9"/>
      <c r="Z125" s="9"/>
      <c r="AA125" s="193"/>
    </row>
    <row r="126" spans="1:27" ht="12" customHeight="1" x14ac:dyDescent="0.35">
      <c r="A126" s="4"/>
      <c r="B126" s="120"/>
      <c r="C126" s="120"/>
      <c r="D126" s="120"/>
      <c r="E126" s="120"/>
      <c r="F126" s="123"/>
    </row>
  </sheetData>
  <mergeCells count="59">
    <mergeCell ref="A122:F122"/>
    <mergeCell ref="A123:F123"/>
    <mergeCell ref="A124:F124"/>
    <mergeCell ref="A106:A108"/>
    <mergeCell ref="A109:A111"/>
    <mergeCell ref="A112:A114"/>
    <mergeCell ref="A115:A117"/>
    <mergeCell ref="A120:F120"/>
    <mergeCell ref="A121:F121"/>
    <mergeCell ref="A103:A105"/>
    <mergeCell ref="A71:A73"/>
    <mergeCell ref="A74:A76"/>
    <mergeCell ref="A77:A79"/>
    <mergeCell ref="A80:A82"/>
    <mergeCell ref="A83:A85"/>
    <mergeCell ref="A86:A88"/>
    <mergeCell ref="A89:A91"/>
    <mergeCell ref="A92:A94"/>
    <mergeCell ref="A95:A97"/>
    <mergeCell ref="A98:A99"/>
    <mergeCell ref="A100:A102"/>
    <mergeCell ref="A68:A70"/>
    <mergeCell ref="A35:A37"/>
    <mergeCell ref="A38:A40"/>
    <mergeCell ref="A41:A43"/>
    <mergeCell ref="A44:A46"/>
    <mergeCell ref="A47:A49"/>
    <mergeCell ref="A50:A52"/>
    <mergeCell ref="A53:A55"/>
    <mergeCell ref="A56:A58"/>
    <mergeCell ref="A59:A61"/>
    <mergeCell ref="A62:A64"/>
    <mergeCell ref="A65:A67"/>
    <mergeCell ref="A32:A34"/>
    <mergeCell ref="A14:A16"/>
    <mergeCell ref="B14:B16"/>
    <mergeCell ref="C14:E15"/>
    <mergeCell ref="G14:Y14"/>
    <mergeCell ref="G15:J15"/>
    <mergeCell ref="L15:O15"/>
    <mergeCell ref="Q15:T15"/>
    <mergeCell ref="V15:Y15"/>
    <mergeCell ref="A17:A19"/>
    <mergeCell ref="A20:A22"/>
    <mergeCell ref="A23:A25"/>
    <mergeCell ref="A26:A28"/>
    <mergeCell ref="A29:A31"/>
    <mergeCell ref="A12:F12"/>
    <mergeCell ref="A1:F1"/>
    <mergeCell ref="A2:F2"/>
    <mergeCell ref="A3:F3"/>
    <mergeCell ref="A4:F4"/>
    <mergeCell ref="A5:F5"/>
    <mergeCell ref="A6:F6"/>
    <mergeCell ref="A7:F7"/>
    <mergeCell ref="A8:F8"/>
    <mergeCell ref="A9:F9"/>
    <mergeCell ref="A10:F10"/>
    <mergeCell ref="A11:F11"/>
  </mergeCells>
  <hyperlinks>
    <hyperlink ref="Y13" location="Contenido!A1" display="Volver al contenido" xr:uid="{439593D3-9236-4793-957B-5322DAFE77A7}"/>
  </hyperlinks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06AAAA-31CF-4AEE-B483-7081A8A75362}">
  <sheetPr>
    <tabColor theme="4"/>
  </sheetPr>
  <dimension ref="A1:AU126"/>
  <sheetViews>
    <sheetView topLeftCell="B1" zoomScaleNormal="100" workbookViewId="0">
      <selection activeCell="R10" sqref="R10"/>
    </sheetView>
  </sheetViews>
  <sheetFormatPr baseColWidth="10" defaultColWidth="10.7265625" defaultRowHeight="12" customHeight="1" x14ac:dyDescent="0.35"/>
  <cols>
    <col min="1" max="1" width="25.54296875" style="9" customWidth="1"/>
    <col min="2" max="2" width="32.54296875" style="9" customWidth="1"/>
    <col min="3" max="3" width="14.453125" style="9" customWidth="1"/>
    <col min="4" max="5" width="8.81640625" style="9" customWidth="1"/>
    <col min="6" max="6" width="3.26953125" style="9" customWidth="1"/>
    <col min="7" max="9" width="8.81640625" style="9" customWidth="1"/>
    <col min="10" max="10" width="9.54296875" style="9" customWidth="1"/>
    <col min="11" max="11" width="3.1796875" style="9" customWidth="1"/>
    <col min="12" max="12" width="9.54296875" style="193" customWidth="1"/>
    <col min="13" max="15" width="9.54296875" style="9" customWidth="1"/>
    <col min="16" max="16" width="3.453125" style="9" customWidth="1"/>
    <col min="17" max="17" width="9.54296875" style="9" customWidth="1"/>
    <col min="18" max="18" width="9.54296875" style="193" customWidth="1"/>
    <col min="19" max="20" width="9.54296875" style="9" customWidth="1"/>
    <col min="21" max="21" width="2.1796875" style="9" customWidth="1"/>
    <col min="22" max="23" width="9.54296875" style="9" customWidth="1"/>
    <col min="24" max="24" width="9.54296875" style="193" customWidth="1"/>
    <col min="25" max="25" width="9.54296875" style="9" customWidth="1"/>
    <col min="26" max="26" width="3.453125" style="9" customWidth="1"/>
    <col min="27" max="30" width="9.54296875" style="9" customWidth="1"/>
    <col min="31" max="31" width="3.1796875" style="9" customWidth="1"/>
    <col min="32" max="34" width="9.54296875" style="9" customWidth="1"/>
    <col min="35" max="35" width="9.54296875" style="193" customWidth="1"/>
    <col min="36" max="36" width="2.6328125" style="9" customWidth="1"/>
    <col min="37" max="38" width="9.54296875" style="9" customWidth="1"/>
    <col min="39" max="40" width="9.54296875" style="523" customWidth="1"/>
    <col min="41" max="41" width="2.7265625" style="193" customWidth="1"/>
    <col min="42" max="43" width="9.54296875" style="9" customWidth="1"/>
    <col min="44" max="45" width="9.54296875" style="523" customWidth="1"/>
    <col min="46" max="46" width="10.7265625" style="9"/>
    <col min="47" max="47" width="10.7265625" style="193" customWidth="1"/>
    <col min="48" max="16384" width="10.7265625" style="9"/>
  </cols>
  <sheetData>
    <row r="1" spans="1:47" ht="15" customHeight="1" x14ac:dyDescent="0.35">
      <c r="A1" s="644"/>
      <c r="B1" s="645"/>
      <c r="C1" s="645"/>
      <c r="D1" s="645"/>
      <c r="E1" s="645"/>
      <c r="F1" s="646"/>
      <c r="AP1" s="13"/>
      <c r="AQ1" s="13"/>
      <c r="AR1" s="552"/>
      <c r="AS1" s="552"/>
      <c r="AT1" s="282"/>
      <c r="AU1" s="233"/>
    </row>
    <row r="2" spans="1:47" ht="15" customHeight="1" x14ac:dyDescent="0.35">
      <c r="A2" s="647"/>
      <c r="B2" s="648"/>
      <c r="C2" s="648"/>
      <c r="D2" s="648"/>
      <c r="E2" s="648"/>
      <c r="F2" s="649"/>
      <c r="AO2" s="204"/>
      <c r="AP2" s="13"/>
      <c r="AQ2" s="13"/>
      <c r="AR2" s="552"/>
      <c r="AS2" s="552"/>
      <c r="AT2" s="282"/>
      <c r="AU2" s="233"/>
    </row>
    <row r="3" spans="1:47" ht="15" customHeight="1" x14ac:dyDescent="0.35">
      <c r="A3" s="647"/>
      <c r="B3" s="648"/>
      <c r="C3" s="648"/>
      <c r="D3" s="648"/>
      <c r="E3" s="648"/>
      <c r="F3" s="649"/>
      <c r="AO3" s="204"/>
      <c r="AP3" s="13"/>
      <c r="AQ3" s="13"/>
      <c r="AR3" s="552"/>
      <c r="AS3" s="552"/>
      <c r="AT3" s="282"/>
      <c r="AU3" s="233"/>
    </row>
    <row r="4" spans="1:47" ht="15" customHeight="1" x14ac:dyDescent="0.35">
      <c r="A4" s="647"/>
      <c r="B4" s="648"/>
      <c r="C4" s="648"/>
      <c r="D4" s="648"/>
      <c r="E4" s="648"/>
      <c r="F4" s="649"/>
      <c r="AO4" s="204"/>
      <c r="AP4" s="13"/>
      <c r="AQ4" s="13"/>
      <c r="AR4" s="552"/>
      <c r="AS4" s="552"/>
      <c r="AT4" s="282"/>
      <c r="AU4" s="233"/>
    </row>
    <row r="5" spans="1:47" ht="15" customHeight="1" x14ac:dyDescent="0.35">
      <c r="A5" s="647"/>
      <c r="B5" s="648"/>
      <c r="C5" s="648"/>
      <c r="D5" s="648"/>
      <c r="E5" s="648"/>
      <c r="F5" s="649"/>
      <c r="AO5" s="204"/>
      <c r="AP5" s="13"/>
      <c r="AQ5" s="13"/>
      <c r="AR5" s="552"/>
      <c r="AS5" s="552"/>
      <c r="AT5" s="282"/>
      <c r="AU5" s="233"/>
    </row>
    <row r="6" spans="1:47" ht="61" customHeight="1" x14ac:dyDescent="0.35">
      <c r="A6" s="641" t="s">
        <v>0</v>
      </c>
      <c r="B6" s="642"/>
      <c r="C6" s="642"/>
      <c r="D6" s="642"/>
      <c r="E6" s="642"/>
      <c r="F6" s="643"/>
      <c r="G6" s="40"/>
      <c r="H6" s="40"/>
      <c r="I6" s="40"/>
      <c r="J6" s="40"/>
      <c r="K6" s="40"/>
      <c r="L6" s="194"/>
      <c r="M6" s="40"/>
      <c r="N6" s="40"/>
      <c r="O6" s="40">
        <v>5</v>
      </c>
      <c r="P6" s="40"/>
      <c r="Q6" s="67"/>
      <c r="AO6" s="204"/>
      <c r="AP6" s="13"/>
      <c r="AQ6" s="13"/>
      <c r="AR6" s="552"/>
      <c r="AS6" s="552"/>
      <c r="AT6" s="282"/>
      <c r="AU6" s="233"/>
    </row>
    <row r="7" spans="1:47" s="143" customFormat="1" ht="12" customHeight="1" x14ac:dyDescent="0.35">
      <c r="A7" s="632"/>
      <c r="B7" s="633"/>
      <c r="C7" s="633"/>
      <c r="D7" s="633"/>
      <c r="E7" s="633"/>
      <c r="F7" s="634"/>
      <c r="L7" s="195"/>
      <c r="R7" s="195"/>
      <c r="X7" s="195"/>
      <c r="AI7" s="195"/>
      <c r="AM7" s="526"/>
      <c r="AN7" s="526"/>
      <c r="AO7" s="195"/>
      <c r="AR7" s="526"/>
      <c r="AS7" s="526"/>
      <c r="AU7" s="195"/>
    </row>
    <row r="8" spans="1:47" s="143" customFormat="1" ht="12" customHeight="1" x14ac:dyDescent="0.35">
      <c r="A8" s="673" t="s">
        <v>38</v>
      </c>
      <c r="B8" s="674"/>
      <c r="C8" s="674"/>
      <c r="D8" s="674"/>
      <c r="E8" s="674"/>
      <c r="F8" s="774"/>
      <c r="L8" s="195"/>
      <c r="R8" s="195"/>
      <c r="X8" s="195"/>
      <c r="AI8" s="195"/>
      <c r="AM8" s="526"/>
      <c r="AN8" s="526"/>
      <c r="AO8" s="195"/>
      <c r="AR8" s="526"/>
      <c r="AS8" s="526"/>
      <c r="AU8" s="195"/>
    </row>
    <row r="9" spans="1:47" s="143" customFormat="1" ht="12" customHeight="1" x14ac:dyDescent="0.35">
      <c r="A9" s="632" t="s">
        <v>271</v>
      </c>
      <c r="B9" s="633"/>
      <c r="C9" s="633"/>
      <c r="D9" s="633"/>
      <c r="E9" s="633"/>
      <c r="F9" s="634"/>
      <c r="L9" s="195"/>
      <c r="R9" s="195"/>
      <c r="X9" s="793"/>
      <c r="Y9" s="793"/>
      <c r="Z9" s="793"/>
      <c r="AA9" s="793"/>
      <c r="AB9" s="793"/>
      <c r="AC9" s="793"/>
      <c r="AD9" s="793"/>
      <c r="AE9" s="793"/>
      <c r="AI9" s="195"/>
      <c r="AM9" s="526"/>
      <c r="AN9" s="526"/>
      <c r="AO9" s="195"/>
      <c r="AR9" s="526"/>
      <c r="AS9" s="526"/>
      <c r="AU9" s="195"/>
    </row>
    <row r="10" spans="1:47" s="143" customFormat="1" ht="24.65" customHeight="1" x14ac:dyDescent="0.35">
      <c r="A10" s="689" t="s">
        <v>272</v>
      </c>
      <c r="B10" s="690"/>
      <c r="C10" s="690"/>
      <c r="D10" s="690"/>
      <c r="E10" s="690"/>
      <c r="F10" s="705"/>
      <c r="G10" s="68"/>
      <c r="L10" s="195"/>
      <c r="R10" s="195"/>
      <c r="X10" s="195"/>
      <c r="AI10" s="195"/>
      <c r="AM10" s="526"/>
      <c r="AN10" s="526"/>
      <c r="AO10" s="195"/>
      <c r="AR10" s="526"/>
      <c r="AS10" s="526"/>
      <c r="AU10" s="195"/>
    </row>
    <row r="11" spans="1:47" s="143" customFormat="1" ht="12" customHeight="1" x14ac:dyDescent="0.35">
      <c r="A11" s="632" t="s">
        <v>40</v>
      </c>
      <c r="B11" s="633"/>
      <c r="C11" s="633"/>
      <c r="D11" s="633"/>
      <c r="E11" s="633"/>
      <c r="F11" s="634"/>
      <c r="G11" s="68"/>
      <c r="L11" s="195"/>
      <c r="R11" s="195"/>
      <c r="X11" s="195"/>
      <c r="AI11" s="195"/>
      <c r="AM11" s="526"/>
      <c r="AN11" s="526"/>
      <c r="AO11" s="195"/>
      <c r="AR11" s="526"/>
      <c r="AS11" s="526"/>
      <c r="AU11" s="195"/>
    </row>
    <row r="12" spans="1:47" s="69" customFormat="1" ht="12" customHeight="1" x14ac:dyDescent="0.35">
      <c r="A12" s="635"/>
      <c r="B12" s="636"/>
      <c r="C12" s="636"/>
      <c r="D12" s="636"/>
      <c r="E12" s="636"/>
      <c r="F12" s="637"/>
      <c r="L12" s="196"/>
      <c r="R12" s="196"/>
      <c r="X12" s="196"/>
      <c r="AI12" s="196"/>
      <c r="AM12" s="528"/>
      <c r="AN12" s="528"/>
      <c r="AO12" s="196"/>
      <c r="AR12" s="528"/>
      <c r="AS12" s="528"/>
      <c r="AU12" s="196"/>
    </row>
    <row r="13" spans="1:47" s="69" customFormat="1" ht="12" customHeight="1" x14ac:dyDescent="0.35">
      <c r="L13" s="196"/>
      <c r="R13" s="196"/>
      <c r="X13" s="196"/>
      <c r="AI13" s="196"/>
      <c r="AM13" s="528"/>
      <c r="AN13" s="528"/>
      <c r="AO13" s="196"/>
      <c r="AR13" s="528"/>
      <c r="AS13" s="205" t="s">
        <v>41</v>
      </c>
    </row>
    <row r="14" spans="1:47" s="69" customFormat="1" ht="12" customHeight="1" x14ac:dyDescent="0.35">
      <c r="A14" s="638" t="s">
        <v>42</v>
      </c>
      <c r="B14" s="697" t="s">
        <v>66</v>
      </c>
      <c r="C14" s="700" t="s">
        <v>225</v>
      </c>
      <c r="D14" s="700"/>
      <c r="E14" s="700"/>
      <c r="F14" s="328"/>
      <c r="G14" s="629" t="s">
        <v>273</v>
      </c>
      <c r="H14" s="629"/>
      <c r="I14" s="629"/>
      <c r="J14" s="629"/>
      <c r="K14" s="629"/>
      <c r="L14" s="629"/>
      <c r="M14" s="629"/>
      <c r="N14" s="629"/>
      <c r="O14" s="629"/>
      <c r="P14" s="629"/>
      <c r="Q14" s="629"/>
      <c r="R14" s="629"/>
      <c r="S14" s="629"/>
      <c r="T14" s="629"/>
      <c r="U14" s="629"/>
      <c r="V14" s="629"/>
      <c r="W14" s="629"/>
      <c r="X14" s="629"/>
      <c r="Y14" s="629"/>
      <c r="Z14" s="629"/>
      <c r="AA14" s="629"/>
      <c r="AB14" s="629"/>
      <c r="AC14" s="629"/>
      <c r="AD14" s="629"/>
      <c r="AE14" s="629"/>
      <c r="AF14" s="629"/>
      <c r="AG14" s="629"/>
      <c r="AH14" s="629"/>
      <c r="AI14" s="629"/>
      <c r="AJ14" s="629"/>
      <c r="AK14" s="629"/>
      <c r="AL14" s="629"/>
      <c r="AM14" s="629"/>
      <c r="AN14" s="629"/>
      <c r="AO14" s="629"/>
      <c r="AP14" s="629"/>
      <c r="AQ14" s="629"/>
      <c r="AR14" s="629"/>
      <c r="AS14" s="747"/>
      <c r="AT14" s="68"/>
      <c r="AU14" s="68"/>
    </row>
    <row r="15" spans="1:47" s="69" customFormat="1" ht="27.65" customHeight="1" x14ac:dyDescent="0.35">
      <c r="A15" s="639"/>
      <c r="B15" s="698"/>
      <c r="C15" s="701"/>
      <c r="D15" s="701"/>
      <c r="E15" s="701"/>
      <c r="F15" s="283"/>
      <c r="G15" s="701" t="s">
        <v>226</v>
      </c>
      <c r="H15" s="701"/>
      <c r="I15" s="701"/>
      <c r="J15" s="701"/>
      <c r="K15" s="283"/>
      <c r="L15" s="701" t="s">
        <v>227</v>
      </c>
      <c r="M15" s="701"/>
      <c r="N15" s="701"/>
      <c r="O15" s="701"/>
      <c r="P15" s="277"/>
      <c r="Q15" s="701" t="s">
        <v>274</v>
      </c>
      <c r="R15" s="701"/>
      <c r="S15" s="701"/>
      <c r="T15" s="701"/>
      <c r="U15" s="283"/>
      <c r="V15" s="701" t="s">
        <v>275</v>
      </c>
      <c r="W15" s="701"/>
      <c r="X15" s="701"/>
      <c r="Y15" s="701"/>
      <c r="Z15" s="283"/>
      <c r="AA15" s="701" t="s">
        <v>276</v>
      </c>
      <c r="AB15" s="701"/>
      <c r="AC15" s="701"/>
      <c r="AD15" s="701"/>
      <c r="AE15" s="283"/>
      <c r="AF15" s="701" t="s">
        <v>228</v>
      </c>
      <c r="AG15" s="701"/>
      <c r="AH15" s="701"/>
      <c r="AI15" s="701"/>
      <c r="AJ15" s="283"/>
      <c r="AK15" s="701" t="s">
        <v>277</v>
      </c>
      <c r="AL15" s="701"/>
      <c r="AM15" s="701"/>
      <c r="AN15" s="701"/>
      <c r="AO15" s="283"/>
      <c r="AP15" s="701" t="s">
        <v>224</v>
      </c>
      <c r="AQ15" s="701"/>
      <c r="AR15" s="701"/>
      <c r="AS15" s="748"/>
      <c r="AT15" s="670"/>
      <c r="AU15" s="670"/>
    </row>
    <row r="16" spans="1:47" s="69" customFormat="1" ht="12" customHeight="1" x14ac:dyDescent="0.35">
      <c r="A16" s="640"/>
      <c r="B16" s="699"/>
      <c r="C16" s="146" t="s">
        <v>70</v>
      </c>
      <c r="D16" s="146" t="s">
        <v>270</v>
      </c>
      <c r="E16" s="146" t="s">
        <v>150</v>
      </c>
      <c r="F16" s="147"/>
      <c r="G16" s="134" t="s">
        <v>70</v>
      </c>
      <c r="H16" s="134" t="s">
        <v>73</v>
      </c>
      <c r="I16" s="134" t="s">
        <v>74</v>
      </c>
      <c r="J16" s="212" t="s">
        <v>75</v>
      </c>
      <c r="K16" s="147"/>
      <c r="L16" s="134" t="s">
        <v>70</v>
      </c>
      <c r="M16" s="134" t="s">
        <v>73</v>
      </c>
      <c r="N16" s="134" t="s">
        <v>74</v>
      </c>
      <c r="O16" s="212" t="s">
        <v>75</v>
      </c>
      <c r="P16" s="147"/>
      <c r="Q16" s="134" t="s">
        <v>70</v>
      </c>
      <c r="R16" s="134" t="s">
        <v>73</v>
      </c>
      <c r="S16" s="134" t="s">
        <v>74</v>
      </c>
      <c r="T16" s="212" t="s">
        <v>75</v>
      </c>
      <c r="U16" s="147"/>
      <c r="V16" s="134" t="s">
        <v>70</v>
      </c>
      <c r="W16" s="134" t="s">
        <v>73</v>
      </c>
      <c r="X16" s="134" t="s">
        <v>74</v>
      </c>
      <c r="Y16" s="212" t="s">
        <v>75</v>
      </c>
      <c r="Z16" s="147"/>
      <c r="AA16" s="134" t="s">
        <v>70</v>
      </c>
      <c r="AB16" s="134" t="s">
        <v>73</v>
      </c>
      <c r="AC16" s="134" t="s">
        <v>74</v>
      </c>
      <c r="AD16" s="212" t="s">
        <v>75</v>
      </c>
      <c r="AE16" s="147"/>
      <c r="AF16" s="134" t="s">
        <v>70</v>
      </c>
      <c r="AG16" s="134" t="s">
        <v>73</v>
      </c>
      <c r="AH16" s="134" t="s">
        <v>74</v>
      </c>
      <c r="AI16" s="212" t="s">
        <v>75</v>
      </c>
      <c r="AJ16" s="147"/>
      <c r="AK16" s="134" t="s">
        <v>70</v>
      </c>
      <c r="AL16" s="134" t="s">
        <v>73</v>
      </c>
      <c r="AM16" s="553" t="s">
        <v>74</v>
      </c>
      <c r="AN16" s="553" t="s">
        <v>75</v>
      </c>
      <c r="AO16" s="147"/>
      <c r="AP16" s="134" t="s">
        <v>70</v>
      </c>
      <c r="AQ16" s="134" t="s">
        <v>73</v>
      </c>
      <c r="AR16" s="553" t="s">
        <v>74</v>
      </c>
      <c r="AS16" s="554" t="s">
        <v>75</v>
      </c>
    </row>
    <row r="17" spans="1:47" s="69" customFormat="1" ht="12" customHeight="1" x14ac:dyDescent="0.35">
      <c r="A17" s="711" t="s">
        <v>79</v>
      </c>
      <c r="B17" s="285" t="s">
        <v>80</v>
      </c>
      <c r="C17" s="354">
        <v>7103.9229500000001</v>
      </c>
      <c r="D17" s="354">
        <v>156.64712</v>
      </c>
      <c r="E17" s="403">
        <v>1.125</v>
      </c>
      <c r="F17" s="354"/>
      <c r="G17" s="354">
        <v>3730.2926699999998</v>
      </c>
      <c r="H17" s="354">
        <v>108.64136999999999</v>
      </c>
      <c r="I17" s="403">
        <v>1.486</v>
      </c>
      <c r="J17" s="403">
        <v>52.51032</v>
      </c>
      <c r="K17" s="354"/>
      <c r="L17" s="354">
        <v>2076.34953</v>
      </c>
      <c r="M17" s="354">
        <v>75.121949999999998</v>
      </c>
      <c r="N17" s="403">
        <v>1.8460000000000001</v>
      </c>
      <c r="O17" s="403">
        <v>29.228210000000001</v>
      </c>
      <c r="P17" s="354"/>
      <c r="Q17" s="354">
        <v>258.94024000000002</v>
      </c>
      <c r="R17" s="354">
        <v>22.356279999999998</v>
      </c>
      <c r="S17" s="403">
        <v>4.4050000000000002</v>
      </c>
      <c r="T17" s="403">
        <v>3.6450300000000002</v>
      </c>
      <c r="U17" s="354"/>
      <c r="V17" s="354">
        <v>137.96284</v>
      </c>
      <c r="W17" s="354">
        <v>17.410349999999998</v>
      </c>
      <c r="X17" s="403">
        <v>6.4390000000000001</v>
      </c>
      <c r="Y17" s="403">
        <v>1.94207</v>
      </c>
      <c r="Z17" s="354"/>
      <c r="AA17" s="354">
        <v>61.768620000000006</v>
      </c>
      <c r="AB17" s="354">
        <v>11.061780000000001</v>
      </c>
      <c r="AC17" s="403">
        <v>9.1370000000000005</v>
      </c>
      <c r="AD17" s="403">
        <v>0.86950000000000005</v>
      </c>
      <c r="AE17" s="354"/>
      <c r="AF17" s="354">
        <v>406.19115000000005</v>
      </c>
      <c r="AG17" s="354">
        <v>25.955220000000001</v>
      </c>
      <c r="AH17" s="532">
        <v>3.26</v>
      </c>
      <c r="AI17" s="532">
        <v>5.7178399999999998</v>
      </c>
      <c r="AJ17" s="354"/>
      <c r="AK17" s="354">
        <v>368.01827000000003</v>
      </c>
      <c r="AL17" s="354">
        <v>27.387900000000002</v>
      </c>
      <c r="AM17" s="532">
        <v>3.7969999999999997</v>
      </c>
      <c r="AN17" s="532">
        <v>5.1804899999999998</v>
      </c>
      <c r="AO17" s="354"/>
      <c r="AP17" s="354">
        <v>64.399619999999999</v>
      </c>
      <c r="AQ17" s="354">
        <v>13.165229999999999</v>
      </c>
      <c r="AR17" s="532">
        <v>10.43</v>
      </c>
      <c r="AS17" s="533">
        <v>0.90654000000000001</v>
      </c>
    </row>
    <row r="18" spans="1:47" s="69" customFormat="1" ht="12" customHeight="1" x14ac:dyDescent="0.35">
      <c r="A18" s="712"/>
      <c r="B18" s="280" t="s">
        <v>81</v>
      </c>
      <c r="C18" s="351">
        <v>4411.7535599999992</v>
      </c>
      <c r="D18" s="351">
        <v>160.55737999999999</v>
      </c>
      <c r="E18" s="506">
        <v>1.857</v>
      </c>
      <c r="F18" s="353"/>
      <c r="G18" s="351">
        <v>2514.4301499999997</v>
      </c>
      <c r="H18" s="351">
        <v>108.96464999999999</v>
      </c>
      <c r="I18" s="506">
        <v>2.2110000000000003</v>
      </c>
      <c r="J18" s="405">
        <v>56.99389</v>
      </c>
      <c r="K18" s="353"/>
      <c r="L18" s="351">
        <v>1304.4379799999999</v>
      </c>
      <c r="M18" s="351">
        <v>73.589190000000002</v>
      </c>
      <c r="N18" s="506">
        <v>2.8780000000000001</v>
      </c>
      <c r="O18" s="405">
        <v>29.567340000000002</v>
      </c>
      <c r="P18" s="353"/>
      <c r="Q18" s="351">
        <v>146.22399999999999</v>
      </c>
      <c r="R18" s="351">
        <v>20.94528</v>
      </c>
      <c r="S18" s="506">
        <v>7.3080000000000007</v>
      </c>
      <c r="T18" s="405">
        <v>3.3144200000000001</v>
      </c>
      <c r="U18" s="353"/>
      <c r="V18" s="351">
        <v>107.91608000000001</v>
      </c>
      <c r="W18" s="351">
        <v>16.861060000000002</v>
      </c>
      <c r="X18" s="506">
        <v>7.9719999999999995</v>
      </c>
      <c r="Y18" s="405">
        <v>2.4460999999999999</v>
      </c>
      <c r="Z18" s="353"/>
      <c r="AA18" s="353">
        <v>43.353029999999997</v>
      </c>
      <c r="AB18" s="353">
        <v>10.071149999999999</v>
      </c>
      <c r="AC18" s="506">
        <v>11.852</v>
      </c>
      <c r="AD18" s="506">
        <v>0.98267000000000004</v>
      </c>
      <c r="AE18" s="353"/>
      <c r="AF18" s="351">
        <v>204.66279</v>
      </c>
      <c r="AG18" s="351">
        <v>23.658990000000003</v>
      </c>
      <c r="AH18" s="534">
        <v>5.8979999999999997</v>
      </c>
      <c r="AI18" s="534">
        <v>4.6390399999999996</v>
      </c>
      <c r="AJ18" s="353"/>
      <c r="AK18" s="351">
        <v>42.406999999999996</v>
      </c>
      <c r="AL18" s="351">
        <v>17.404220000000002</v>
      </c>
      <c r="AM18" s="534">
        <v>20.939</v>
      </c>
      <c r="AN18" s="534">
        <v>0.96123000000000003</v>
      </c>
      <c r="AO18" s="353"/>
      <c r="AP18" s="351">
        <v>48.322510000000001</v>
      </c>
      <c r="AQ18" s="351">
        <v>12.611600000000001</v>
      </c>
      <c r="AR18" s="534">
        <v>13.316000000000001</v>
      </c>
      <c r="AS18" s="535">
        <v>1.09531</v>
      </c>
    </row>
    <row r="19" spans="1:47" s="69" customFormat="1" ht="12" customHeight="1" x14ac:dyDescent="0.35">
      <c r="A19" s="713"/>
      <c r="B19" s="287" t="s">
        <v>82</v>
      </c>
      <c r="C19" s="355">
        <v>2692.16939</v>
      </c>
      <c r="D19" s="355">
        <v>70.095339999999993</v>
      </c>
      <c r="E19" s="508">
        <v>1.3280000000000001</v>
      </c>
      <c r="F19" s="357"/>
      <c r="G19" s="355">
        <v>1215.8625200000001</v>
      </c>
      <c r="H19" s="355">
        <v>40.984900000000003</v>
      </c>
      <c r="I19" s="508">
        <v>1.72</v>
      </c>
      <c r="J19" s="406">
        <v>45.162930000000003</v>
      </c>
      <c r="K19" s="357"/>
      <c r="L19" s="355">
        <v>771.91154000000006</v>
      </c>
      <c r="M19" s="355">
        <v>28.794419999999999</v>
      </c>
      <c r="N19" s="508">
        <v>1.9029999999999998</v>
      </c>
      <c r="O19" s="406">
        <v>28.672470000000001</v>
      </c>
      <c r="P19" s="357"/>
      <c r="Q19" s="355">
        <v>112.71624</v>
      </c>
      <c r="R19" s="355">
        <v>9.1415300000000013</v>
      </c>
      <c r="S19" s="508">
        <v>4.1379999999999999</v>
      </c>
      <c r="T19" s="406">
        <v>4.18682</v>
      </c>
      <c r="U19" s="357"/>
      <c r="V19" s="355">
        <v>30.046759999999999</v>
      </c>
      <c r="W19" s="355">
        <v>4.8597200000000003</v>
      </c>
      <c r="X19" s="508">
        <v>8.2519999999999989</v>
      </c>
      <c r="Y19" s="406">
        <v>1.11608</v>
      </c>
      <c r="Z19" s="357"/>
      <c r="AA19" s="357">
        <v>18.415580000000002</v>
      </c>
      <c r="AB19" s="357">
        <v>4.3635600000000005</v>
      </c>
      <c r="AC19" s="508">
        <v>12.089</v>
      </c>
      <c r="AD19" s="508">
        <v>0.68403999999999998</v>
      </c>
      <c r="AE19" s="357"/>
      <c r="AF19" s="355">
        <v>201.52835999999999</v>
      </c>
      <c r="AG19" s="355">
        <v>12.00066</v>
      </c>
      <c r="AH19" s="536">
        <v>3.0380000000000003</v>
      </c>
      <c r="AI19" s="536">
        <v>7.4857199999999997</v>
      </c>
      <c r="AJ19" s="357"/>
      <c r="AK19" s="355">
        <v>325.61126999999999</v>
      </c>
      <c r="AL19" s="355">
        <v>21.68694</v>
      </c>
      <c r="AM19" s="536">
        <v>3.3980000000000001</v>
      </c>
      <c r="AN19" s="536">
        <v>12.094749999999999</v>
      </c>
      <c r="AO19" s="357"/>
      <c r="AP19" s="355">
        <v>16.077110000000001</v>
      </c>
      <c r="AQ19" s="355">
        <v>3.8636999999999997</v>
      </c>
      <c r="AR19" s="536">
        <v>12.260999999999999</v>
      </c>
      <c r="AS19" s="537">
        <v>0.59718000000000004</v>
      </c>
    </row>
    <row r="20" spans="1:47" s="69" customFormat="1" ht="12" customHeight="1" x14ac:dyDescent="0.35">
      <c r="A20" s="718" t="s">
        <v>83</v>
      </c>
      <c r="B20" s="285" t="s">
        <v>80</v>
      </c>
      <c r="C20" s="354">
        <v>13.57757</v>
      </c>
      <c r="D20" s="354">
        <v>1.0969200000000001</v>
      </c>
      <c r="E20" s="510">
        <v>4.1219999999999999</v>
      </c>
      <c r="F20" s="350"/>
      <c r="G20" s="354">
        <v>7.3499699999999999</v>
      </c>
      <c r="H20" s="354">
        <v>0.97039681</v>
      </c>
      <c r="I20" s="510">
        <v>6.7360000000000007</v>
      </c>
      <c r="J20" s="403">
        <v>54.13317</v>
      </c>
      <c r="K20" s="350"/>
      <c r="L20" s="354">
        <v>2.5310100000000002</v>
      </c>
      <c r="M20" s="354">
        <v>0.44104532999999996</v>
      </c>
      <c r="N20" s="510">
        <v>8.891</v>
      </c>
      <c r="O20" s="403">
        <v>18.641120000000001</v>
      </c>
      <c r="P20" s="350"/>
      <c r="Q20" s="354">
        <v>1.0056400000000001</v>
      </c>
      <c r="R20" s="354">
        <v>0.32620665000000004</v>
      </c>
      <c r="S20" s="510">
        <v>16.55</v>
      </c>
      <c r="T20" s="403">
        <v>7.4066099999999997</v>
      </c>
      <c r="U20" s="350"/>
      <c r="V20" s="354">
        <v>0.26343797000000002</v>
      </c>
      <c r="W20" s="354">
        <v>0.14935111000000001</v>
      </c>
      <c r="X20" s="510">
        <v>28.925000000000001</v>
      </c>
      <c r="Y20" s="403">
        <v>1.94024</v>
      </c>
      <c r="Z20" s="350"/>
      <c r="AA20" s="350">
        <v>0.17895501999999999</v>
      </c>
      <c r="AB20" s="350">
        <v>0.10038397</v>
      </c>
      <c r="AC20" s="510">
        <v>28.62</v>
      </c>
      <c r="AD20" s="510">
        <v>1.31802</v>
      </c>
      <c r="AE20" s="350"/>
      <c r="AF20" s="354">
        <v>0.18305893000000001</v>
      </c>
      <c r="AG20" s="354">
        <v>8.2462720000000003E-2</v>
      </c>
      <c r="AH20" s="532">
        <v>22.983000000000001</v>
      </c>
      <c r="AI20" s="532">
        <v>1.3482499999999999</v>
      </c>
      <c r="AJ20" s="350"/>
      <c r="AK20" s="354">
        <v>2.04277</v>
      </c>
      <c r="AL20" s="354">
        <v>0.59011431000000003</v>
      </c>
      <c r="AM20" s="532">
        <v>14.738999999999999</v>
      </c>
      <c r="AN20" s="532">
        <v>15.04515</v>
      </c>
      <c r="AO20" s="350"/>
      <c r="AP20" s="354">
        <v>2.2734890000000001E-2</v>
      </c>
      <c r="AQ20" s="354">
        <v>2.601229E-2</v>
      </c>
      <c r="AR20" s="532">
        <v>58.375</v>
      </c>
      <c r="AS20" s="538">
        <v>0.16744000000000001</v>
      </c>
    </row>
    <row r="21" spans="1:47" s="69" customFormat="1" ht="12" customHeight="1" x14ac:dyDescent="0.35">
      <c r="A21" s="719"/>
      <c r="B21" s="280" t="s">
        <v>81</v>
      </c>
      <c r="C21" s="351">
        <v>6.5783800000000001</v>
      </c>
      <c r="D21" s="351">
        <v>0.95531948999999994</v>
      </c>
      <c r="E21" s="506">
        <v>7.4090000000000007</v>
      </c>
      <c r="F21" s="353"/>
      <c r="G21" s="351">
        <v>4.7339700000000002</v>
      </c>
      <c r="H21" s="351">
        <v>0.81679447999999999</v>
      </c>
      <c r="I21" s="506">
        <v>8.802999999999999</v>
      </c>
      <c r="J21" s="405">
        <v>71.962549999999993</v>
      </c>
      <c r="K21" s="353"/>
      <c r="L21" s="351">
        <v>1.07131</v>
      </c>
      <c r="M21" s="351">
        <v>0.30739560999999999</v>
      </c>
      <c r="N21" s="506">
        <v>14.638999999999999</v>
      </c>
      <c r="O21" s="405">
        <v>16.285350000000001</v>
      </c>
      <c r="P21" s="353"/>
      <c r="Q21" s="351">
        <v>0.23592094</v>
      </c>
      <c r="R21" s="351">
        <v>0.15431120000000001</v>
      </c>
      <c r="S21" s="506">
        <v>33.371000000000002</v>
      </c>
      <c r="T21" s="405">
        <v>3.5863100000000001</v>
      </c>
      <c r="U21" s="353"/>
      <c r="V21" s="351">
        <v>0.19403173000000001</v>
      </c>
      <c r="W21" s="351">
        <v>0.11093128000000001</v>
      </c>
      <c r="X21" s="506">
        <v>29.169</v>
      </c>
      <c r="Y21" s="405">
        <v>2.9495399999999998</v>
      </c>
      <c r="Z21" s="353"/>
      <c r="AA21" s="353">
        <v>0.16077447</v>
      </c>
      <c r="AB21" s="353">
        <v>9.4179789999999999E-2</v>
      </c>
      <c r="AC21" s="506">
        <v>29.887000000000004</v>
      </c>
      <c r="AD21" s="506">
        <v>2.4439799999999998</v>
      </c>
      <c r="AE21" s="353"/>
      <c r="AF21" s="351">
        <v>0.10533096</v>
      </c>
      <c r="AG21" s="351">
        <v>6.5395619999999988E-2</v>
      </c>
      <c r="AH21" s="534">
        <v>31.675999999999998</v>
      </c>
      <c r="AI21" s="534">
        <v>1.60117</v>
      </c>
      <c r="AJ21" s="353"/>
      <c r="AK21" s="351">
        <v>5.8666919999999997E-2</v>
      </c>
      <c r="AL21" s="351">
        <v>5.4748499999999999E-2</v>
      </c>
      <c r="AM21" s="534">
        <v>47.613</v>
      </c>
      <c r="AN21" s="534">
        <v>0.89180999999999999</v>
      </c>
      <c r="AO21" s="353"/>
      <c r="AP21" s="351">
        <v>1.8372180000000002E-2</v>
      </c>
      <c r="AQ21" s="351">
        <v>2.4780190000000001E-2</v>
      </c>
      <c r="AR21" s="534">
        <v>68.816000000000003</v>
      </c>
      <c r="AS21" s="535">
        <v>0.27927999999999997</v>
      </c>
    </row>
    <row r="22" spans="1:47" s="37" customFormat="1" ht="12" customHeight="1" x14ac:dyDescent="0.35">
      <c r="A22" s="719"/>
      <c r="B22" s="287" t="s">
        <v>82</v>
      </c>
      <c r="C22" s="355">
        <v>6.9991899999999996</v>
      </c>
      <c r="D22" s="355">
        <v>0.77635542999999996</v>
      </c>
      <c r="E22" s="508">
        <v>5.6589999999999998</v>
      </c>
      <c r="F22" s="357"/>
      <c r="G22" s="355">
        <v>2.6160000000000001</v>
      </c>
      <c r="H22" s="355">
        <v>0.54785977000000008</v>
      </c>
      <c r="I22" s="508">
        <v>10.685</v>
      </c>
      <c r="J22" s="406">
        <v>37.37576</v>
      </c>
      <c r="K22" s="357"/>
      <c r="L22" s="355">
        <v>1.4597</v>
      </c>
      <c r="M22" s="355">
        <v>0.33502565000000001</v>
      </c>
      <c r="N22" s="508">
        <v>11.709999999999999</v>
      </c>
      <c r="O22" s="406">
        <v>20.855250000000002</v>
      </c>
      <c r="P22" s="357"/>
      <c r="Q22" s="355">
        <v>0.76971725999999996</v>
      </c>
      <c r="R22" s="355">
        <v>0.33270379999999999</v>
      </c>
      <c r="S22" s="508">
        <v>22.053000000000001</v>
      </c>
      <c r="T22" s="406">
        <v>10.99723</v>
      </c>
      <c r="U22" s="357"/>
      <c r="V22" s="355">
        <v>6.9406250000000003E-2</v>
      </c>
      <c r="W22" s="355">
        <v>0.10012394000000001</v>
      </c>
      <c r="X22" s="508">
        <v>73.600999999999999</v>
      </c>
      <c r="Y22" s="406">
        <v>0.99163000000000001</v>
      </c>
      <c r="Z22" s="357"/>
      <c r="AA22" s="357">
        <v>1.818055E-2</v>
      </c>
      <c r="AB22" s="357">
        <v>3.6212679999999997E-2</v>
      </c>
      <c r="AC22" s="508">
        <v>100</v>
      </c>
      <c r="AD22" s="508">
        <v>0.25974999999999998</v>
      </c>
      <c r="AE22" s="357"/>
      <c r="AF22" s="355">
        <v>7.7727969999999993E-2</v>
      </c>
      <c r="AG22" s="355">
        <v>5.107279E-2</v>
      </c>
      <c r="AH22" s="536">
        <v>33.524000000000001</v>
      </c>
      <c r="AI22" s="536">
        <v>1.11053</v>
      </c>
      <c r="AJ22" s="357"/>
      <c r="AK22" s="355">
        <v>1.9841</v>
      </c>
      <c r="AL22" s="355">
        <v>0.5886574</v>
      </c>
      <c r="AM22" s="536">
        <v>15.137</v>
      </c>
      <c r="AN22" s="536">
        <v>28.347529999999999</v>
      </c>
      <c r="AO22" s="357"/>
      <c r="AP22" s="355">
        <v>4.3627099999999997E-3</v>
      </c>
      <c r="AQ22" s="355">
        <v>8.1101200000000002E-3</v>
      </c>
      <c r="AR22" s="536">
        <v>94.844999999999999</v>
      </c>
      <c r="AS22" s="537">
        <v>6.2330000000000003E-2</v>
      </c>
    </row>
    <row r="23" spans="1:47" s="37" customFormat="1" ht="12" customHeight="1" x14ac:dyDescent="0.35">
      <c r="A23" s="711" t="s">
        <v>85</v>
      </c>
      <c r="B23" s="285" t="s">
        <v>80</v>
      </c>
      <c r="C23" s="354">
        <v>945.6250500000001</v>
      </c>
      <c r="D23" s="354">
        <v>76.263929999999988</v>
      </c>
      <c r="E23" s="510">
        <v>4.1150000000000002</v>
      </c>
      <c r="F23" s="350"/>
      <c r="G23" s="354">
        <v>472.99741999999998</v>
      </c>
      <c r="H23" s="354">
        <v>50.047230000000006</v>
      </c>
      <c r="I23" s="510">
        <v>5.3979999999999997</v>
      </c>
      <c r="J23" s="403">
        <v>50.019550000000002</v>
      </c>
      <c r="K23" s="350"/>
      <c r="L23" s="354">
        <v>301.29940000000005</v>
      </c>
      <c r="M23" s="354">
        <v>40.04824</v>
      </c>
      <c r="N23" s="510">
        <v>6.7820000000000009</v>
      </c>
      <c r="O23" s="403">
        <v>31.862459999999999</v>
      </c>
      <c r="P23" s="350"/>
      <c r="Q23" s="354">
        <v>28.458839999999999</v>
      </c>
      <c r="R23" s="354">
        <v>12.649749999999999</v>
      </c>
      <c r="S23" s="510">
        <v>22.678000000000001</v>
      </c>
      <c r="T23" s="403">
        <v>3.0095299999999998</v>
      </c>
      <c r="U23" s="350"/>
      <c r="V23" s="354">
        <v>18.157580000000003</v>
      </c>
      <c r="W23" s="354">
        <v>7.2056899999999997</v>
      </c>
      <c r="X23" s="510">
        <v>20.247</v>
      </c>
      <c r="Y23" s="403">
        <v>1.9201699999999999</v>
      </c>
      <c r="Z23" s="350"/>
      <c r="AA23" s="350">
        <v>23.292110000000001</v>
      </c>
      <c r="AB23" s="350">
        <v>7.7234799999999995</v>
      </c>
      <c r="AC23" s="510">
        <v>16.917999999999999</v>
      </c>
      <c r="AD23" s="510">
        <v>2.4631400000000001</v>
      </c>
      <c r="AE23" s="350"/>
      <c r="AF23" s="354">
        <v>43.817300000000003</v>
      </c>
      <c r="AG23" s="354">
        <v>13.48255</v>
      </c>
      <c r="AH23" s="532">
        <v>15.699</v>
      </c>
      <c r="AI23" s="532">
        <v>4.6336899999999996</v>
      </c>
      <c r="AJ23" s="350"/>
      <c r="AK23" s="354">
        <v>50.203710000000001</v>
      </c>
      <c r="AL23" s="354">
        <v>15.90049</v>
      </c>
      <c r="AM23" s="532">
        <v>16.159000000000002</v>
      </c>
      <c r="AN23" s="532">
        <v>5.30905</v>
      </c>
      <c r="AO23" s="350"/>
      <c r="AP23" s="354">
        <v>7.3986800000000006</v>
      </c>
      <c r="AQ23" s="354">
        <v>5.8269599999999997</v>
      </c>
      <c r="AR23" s="532">
        <v>40.182000000000002</v>
      </c>
      <c r="AS23" s="538">
        <v>0.78241000000000005</v>
      </c>
    </row>
    <row r="24" spans="1:47" s="37" customFormat="1" ht="12" customHeight="1" x14ac:dyDescent="0.35">
      <c r="A24" s="712"/>
      <c r="B24" s="280" t="s">
        <v>81</v>
      </c>
      <c r="C24" s="351">
        <v>627.80079000000001</v>
      </c>
      <c r="D24" s="351">
        <v>79.791600000000003</v>
      </c>
      <c r="E24" s="506">
        <v>6.4850000000000003</v>
      </c>
      <c r="F24" s="353"/>
      <c r="G24" s="351">
        <v>331.31810999999999</v>
      </c>
      <c r="H24" s="351">
        <v>49.888370000000002</v>
      </c>
      <c r="I24" s="506">
        <v>7.6820000000000004</v>
      </c>
      <c r="J24" s="405">
        <v>52.7744</v>
      </c>
      <c r="K24" s="353"/>
      <c r="L24" s="351">
        <v>207.88551000000001</v>
      </c>
      <c r="M24" s="351">
        <v>40.127069999999996</v>
      </c>
      <c r="N24" s="506">
        <v>9.847999999999999</v>
      </c>
      <c r="O24" s="405">
        <v>33.113289999999999</v>
      </c>
      <c r="P24" s="353"/>
      <c r="Q24" s="351">
        <v>17.078259999999997</v>
      </c>
      <c r="R24" s="351">
        <v>12.519450000000001</v>
      </c>
      <c r="S24" s="506">
        <v>37.401000000000003</v>
      </c>
      <c r="T24" s="405">
        <v>2.7203300000000001</v>
      </c>
      <c r="U24" s="353"/>
      <c r="V24" s="351">
        <v>12.511520000000001</v>
      </c>
      <c r="W24" s="351">
        <v>6.89635</v>
      </c>
      <c r="X24" s="506">
        <v>28.122000000000003</v>
      </c>
      <c r="Y24" s="405">
        <v>1.99291</v>
      </c>
      <c r="Z24" s="353"/>
      <c r="AA24" s="353">
        <v>15.95382</v>
      </c>
      <c r="AB24" s="353">
        <v>6.8805500000000004</v>
      </c>
      <c r="AC24" s="506">
        <v>22.004000000000001</v>
      </c>
      <c r="AD24" s="506">
        <v>2.54122</v>
      </c>
      <c r="AE24" s="353"/>
      <c r="AF24" s="351">
        <v>30.327599999999997</v>
      </c>
      <c r="AG24" s="351">
        <v>13.031030000000001</v>
      </c>
      <c r="AH24" s="534">
        <v>21.922000000000001</v>
      </c>
      <c r="AI24" s="534">
        <v>4.8307700000000002</v>
      </c>
      <c r="AJ24" s="353"/>
      <c r="AK24" s="351">
        <v>8.0092200000000009</v>
      </c>
      <c r="AL24" s="351">
        <v>13.015549999999999</v>
      </c>
      <c r="AM24" s="534">
        <v>82.911999999999992</v>
      </c>
      <c r="AN24" s="534">
        <v>1.27576</v>
      </c>
      <c r="AO24" s="353"/>
      <c r="AP24" s="351">
        <v>4.7167500000000002</v>
      </c>
      <c r="AQ24" s="351">
        <v>5.4533100000000001</v>
      </c>
      <c r="AR24" s="534">
        <v>58.988</v>
      </c>
      <c r="AS24" s="535">
        <v>0.75131000000000003</v>
      </c>
    </row>
    <row r="25" spans="1:47" s="37" customFormat="1" ht="12" customHeight="1" x14ac:dyDescent="0.35">
      <c r="A25" s="713"/>
      <c r="B25" s="287" t="s">
        <v>82</v>
      </c>
      <c r="C25" s="355">
        <v>317.82425000000001</v>
      </c>
      <c r="D25" s="355">
        <v>36.241010000000003</v>
      </c>
      <c r="E25" s="508">
        <v>5.8180000000000005</v>
      </c>
      <c r="F25" s="357"/>
      <c r="G25" s="355">
        <v>141.67930999999999</v>
      </c>
      <c r="H25" s="355">
        <v>19.213480000000001</v>
      </c>
      <c r="I25" s="508">
        <v>6.9190000000000005</v>
      </c>
      <c r="J25" s="406">
        <v>44.57788</v>
      </c>
      <c r="K25" s="357"/>
      <c r="L25" s="355">
        <v>93.413880000000006</v>
      </c>
      <c r="M25" s="355">
        <v>14.25623</v>
      </c>
      <c r="N25" s="508">
        <v>7.7859999999999996</v>
      </c>
      <c r="O25" s="406">
        <v>29.391680000000001</v>
      </c>
      <c r="P25" s="357"/>
      <c r="Q25" s="355">
        <v>11.38058</v>
      </c>
      <c r="R25" s="355">
        <v>3.2550300000000001</v>
      </c>
      <c r="S25" s="508">
        <v>14.593</v>
      </c>
      <c r="T25" s="406">
        <v>3.5807799999999999</v>
      </c>
      <c r="U25" s="357"/>
      <c r="V25" s="355">
        <v>5.6460600000000003</v>
      </c>
      <c r="W25" s="355">
        <v>2.6720700000000002</v>
      </c>
      <c r="X25" s="508">
        <v>24.146000000000001</v>
      </c>
      <c r="Y25" s="406">
        <v>1.77647</v>
      </c>
      <c r="Z25" s="357"/>
      <c r="AA25" s="357">
        <v>7.3383000000000003</v>
      </c>
      <c r="AB25" s="357">
        <v>3.17578</v>
      </c>
      <c r="AC25" s="508">
        <v>22.08</v>
      </c>
      <c r="AD25" s="508">
        <v>2.3089200000000001</v>
      </c>
      <c r="AE25" s="357"/>
      <c r="AF25" s="355">
        <v>13.489700000000001</v>
      </c>
      <c r="AG25" s="355">
        <v>3.53172</v>
      </c>
      <c r="AH25" s="536">
        <v>13.358000000000001</v>
      </c>
      <c r="AI25" s="536">
        <v>4.2443900000000001</v>
      </c>
      <c r="AJ25" s="357"/>
      <c r="AK25" s="355">
        <v>42.194489999999995</v>
      </c>
      <c r="AL25" s="355">
        <v>10.276909999999999</v>
      </c>
      <c r="AM25" s="536">
        <v>12.427000000000001</v>
      </c>
      <c r="AN25" s="536">
        <v>13.27605</v>
      </c>
      <c r="AO25" s="357"/>
      <c r="AP25" s="355">
        <v>2.6819299999999999</v>
      </c>
      <c r="AQ25" s="355">
        <v>2.0708800000000003</v>
      </c>
      <c r="AR25" s="536">
        <v>39.396000000000001</v>
      </c>
      <c r="AS25" s="537">
        <v>0.84384000000000003</v>
      </c>
    </row>
    <row r="26" spans="1:47" s="37" customFormat="1" ht="12" customHeight="1" x14ac:dyDescent="0.35">
      <c r="A26" s="718" t="s">
        <v>86</v>
      </c>
      <c r="B26" s="285" t="s">
        <v>80</v>
      </c>
      <c r="C26" s="354">
        <v>65.884609999999995</v>
      </c>
      <c r="D26" s="354">
        <v>4.8936999999999999</v>
      </c>
      <c r="E26" s="510">
        <v>3.7900000000000005</v>
      </c>
      <c r="F26" s="350"/>
      <c r="G26" s="354">
        <v>44.244519999999994</v>
      </c>
      <c r="H26" s="354">
        <v>4.2759399999999994</v>
      </c>
      <c r="I26" s="510">
        <v>4.931</v>
      </c>
      <c r="J26" s="403">
        <v>67.154560000000004</v>
      </c>
      <c r="K26" s="350"/>
      <c r="L26" s="354">
        <v>9.8015100000000004</v>
      </c>
      <c r="M26" s="354">
        <v>1.7350999999999999</v>
      </c>
      <c r="N26" s="510">
        <v>9.032</v>
      </c>
      <c r="O26" s="403">
        <v>14.87678</v>
      </c>
      <c r="P26" s="350"/>
      <c r="Q26" s="354">
        <v>1.51644</v>
      </c>
      <c r="R26" s="354">
        <v>0.60740905000000001</v>
      </c>
      <c r="S26" s="510">
        <v>20.436</v>
      </c>
      <c r="T26" s="403">
        <v>2.30166</v>
      </c>
      <c r="U26" s="350"/>
      <c r="V26" s="354">
        <v>1.7541</v>
      </c>
      <c r="W26" s="354">
        <v>0.77721452999999996</v>
      </c>
      <c r="X26" s="510">
        <v>22.606000000000002</v>
      </c>
      <c r="Y26" s="403">
        <v>2.6623899999999998</v>
      </c>
      <c r="Z26" s="350"/>
      <c r="AA26" s="350">
        <v>8.2158229999999999E-2</v>
      </c>
      <c r="AB26" s="350">
        <v>0.11357358000000001</v>
      </c>
      <c r="AC26" s="510">
        <v>70.528999999999996</v>
      </c>
      <c r="AD26" s="510">
        <v>0.12470000000000001</v>
      </c>
      <c r="AE26" s="350"/>
      <c r="AF26" s="354">
        <v>2.6412399999999998</v>
      </c>
      <c r="AG26" s="354">
        <v>0.7792864100000001</v>
      </c>
      <c r="AH26" s="532">
        <v>15.052999999999999</v>
      </c>
      <c r="AI26" s="532">
        <v>4.0088800000000004</v>
      </c>
      <c r="AJ26" s="350"/>
      <c r="AK26" s="354">
        <v>5.8446499999999997</v>
      </c>
      <c r="AL26" s="354">
        <v>1.81833</v>
      </c>
      <c r="AM26" s="532">
        <v>15.873000000000001</v>
      </c>
      <c r="AN26" s="532">
        <v>8.8710400000000007</v>
      </c>
      <c r="AO26" s="350"/>
      <c r="AP26" s="354">
        <v>0</v>
      </c>
      <c r="AQ26" s="354">
        <v>0</v>
      </c>
      <c r="AR26" s="532">
        <v>0</v>
      </c>
      <c r="AS26" s="538">
        <v>0</v>
      </c>
    </row>
    <row r="27" spans="1:47" s="37" customFormat="1" ht="12" customHeight="1" x14ac:dyDescent="0.35">
      <c r="A27" s="719"/>
      <c r="B27" s="280" t="s">
        <v>81</v>
      </c>
      <c r="C27" s="351">
        <v>32.122230000000002</v>
      </c>
      <c r="D27" s="351">
        <v>4.8855000000000004</v>
      </c>
      <c r="E27" s="506">
        <v>7.76</v>
      </c>
      <c r="F27" s="353"/>
      <c r="G27" s="351">
        <v>21.936070000000001</v>
      </c>
      <c r="H27" s="351">
        <v>4.1468599999999993</v>
      </c>
      <c r="I27" s="506">
        <v>9.6449999999999996</v>
      </c>
      <c r="J27" s="405">
        <v>68.289370000000005</v>
      </c>
      <c r="K27" s="353"/>
      <c r="L27" s="351">
        <v>6.6842700000000006</v>
      </c>
      <c r="M27" s="351">
        <v>1.5246999999999999</v>
      </c>
      <c r="N27" s="506">
        <v>11.638</v>
      </c>
      <c r="O27" s="405">
        <v>20.808859999999999</v>
      </c>
      <c r="P27" s="353"/>
      <c r="Q27" s="351">
        <v>0.52734596999999994</v>
      </c>
      <c r="R27" s="351">
        <v>0.44389538000000001</v>
      </c>
      <c r="S27" s="506">
        <v>42.947000000000003</v>
      </c>
      <c r="T27" s="405">
        <v>1.6416900000000001</v>
      </c>
      <c r="U27" s="353"/>
      <c r="V27" s="351">
        <v>1.26081</v>
      </c>
      <c r="W27" s="351">
        <v>0.74910379999999999</v>
      </c>
      <c r="X27" s="506">
        <v>30.314000000000004</v>
      </c>
      <c r="Y27" s="405">
        <v>3.92503</v>
      </c>
      <c r="Z27" s="353"/>
      <c r="AA27" s="353">
        <v>3.9946790000000003E-2</v>
      </c>
      <c r="AB27" s="353">
        <v>7.8000460000000008E-2</v>
      </c>
      <c r="AC27" s="506">
        <v>99.62299999999999</v>
      </c>
      <c r="AD27" s="506">
        <v>0.12436</v>
      </c>
      <c r="AE27" s="353"/>
      <c r="AF27" s="351">
        <v>1.6737899999999999</v>
      </c>
      <c r="AG27" s="351">
        <v>0.71069129999999991</v>
      </c>
      <c r="AH27" s="534">
        <v>21.663</v>
      </c>
      <c r="AI27" s="534">
        <v>5.2106899999999996</v>
      </c>
      <c r="AJ27" s="353"/>
      <c r="AK27" s="351">
        <v>0</v>
      </c>
      <c r="AL27" s="351">
        <v>0</v>
      </c>
      <c r="AM27" s="534">
        <v>0</v>
      </c>
      <c r="AN27" s="534">
        <v>0</v>
      </c>
      <c r="AO27" s="353"/>
      <c r="AP27" s="351">
        <v>0</v>
      </c>
      <c r="AQ27" s="351">
        <v>0</v>
      </c>
      <c r="AR27" s="534">
        <v>0</v>
      </c>
      <c r="AS27" s="535">
        <v>0</v>
      </c>
    </row>
    <row r="28" spans="1:47" s="37" customFormat="1" ht="12" customHeight="1" x14ac:dyDescent="0.35">
      <c r="A28" s="719"/>
      <c r="B28" s="287" t="s">
        <v>82</v>
      </c>
      <c r="C28" s="355">
        <v>33.76238</v>
      </c>
      <c r="D28" s="355">
        <v>5.2465399999999995</v>
      </c>
      <c r="E28" s="508">
        <v>7.9279999999999999</v>
      </c>
      <c r="F28" s="357"/>
      <c r="G28" s="355">
        <v>22.308450000000001</v>
      </c>
      <c r="H28" s="355">
        <v>3.5980300000000001</v>
      </c>
      <c r="I28" s="508">
        <v>8.229000000000001</v>
      </c>
      <c r="J28" s="406">
        <v>66.074870000000004</v>
      </c>
      <c r="K28" s="357"/>
      <c r="L28" s="355">
        <v>3.1172399999999998</v>
      </c>
      <c r="M28" s="355">
        <v>1.0944100000000001</v>
      </c>
      <c r="N28" s="508">
        <v>17.911999999999999</v>
      </c>
      <c r="O28" s="406">
        <v>9.2328700000000001</v>
      </c>
      <c r="P28" s="357"/>
      <c r="Q28" s="355">
        <v>0.98909154999999993</v>
      </c>
      <c r="R28" s="355">
        <v>0.44388737</v>
      </c>
      <c r="S28" s="508">
        <v>22.897000000000002</v>
      </c>
      <c r="T28" s="406">
        <v>2.92957</v>
      </c>
      <c r="U28" s="357"/>
      <c r="V28" s="355">
        <v>0.49329468999999998</v>
      </c>
      <c r="W28" s="355">
        <v>0.31798871000000001</v>
      </c>
      <c r="X28" s="508">
        <v>32.889000000000003</v>
      </c>
      <c r="Y28" s="406">
        <v>1.4610799999999999</v>
      </c>
      <c r="Z28" s="357"/>
      <c r="AA28" s="357">
        <v>4.2211440000000003E-2</v>
      </c>
      <c r="AB28" s="357">
        <v>8.255388000000001E-2</v>
      </c>
      <c r="AC28" s="508">
        <v>99.782000000000011</v>
      </c>
      <c r="AD28" s="508">
        <v>0.12503</v>
      </c>
      <c r="AE28" s="357"/>
      <c r="AF28" s="355">
        <v>0.96744602000000002</v>
      </c>
      <c r="AG28" s="355">
        <v>0.39516397999999997</v>
      </c>
      <c r="AH28" s="536">
        <v>20.84</v>
      </c>
      <c r="AI28" s="536">
        <v>2.8654600000000001</v>
      </c>
      <c r="AJ28" s="357"/>
      <c r="AK28" s="355">
        <v>5.8446499999999997</v>
      </c>
      <c r="AL28" s="355">
        <v>1.81833</v>
      </c>
      <c r="AM28" s="536">
        <v>15.873000000000001</v>
      </c>
      <c r="AN28" s="536">
        <v>17.311129999999999</v>
      </c>
      <c r="AO28" s="357"/>
      <c r="AP28" s="355">
        <v>0</v>
      </c>
      <c r="AQ28" s="355">
        <v>0</v>
      </c>
      <c r="AR28" s="536">
        <v>0</v>
      </c>
      <c r="AS28" s="537">
        <v>0</v>
      </c>
    </row>
    <row r="29" spans="1:47" ht="12" customHeight="1" x14ac:dyDescent="0.35">
      <c r="A29" s="711" t="s">
        <v>87</v>
      </c>
      <c r="B29" s="285" t="s">
        <v>80</v>
      </c>
      <c r="C29" s="354">
        <v>361.53528</v>
      </c>
      <c r="D29" s="354">
        <v>36.14743</v>
      </c>
      <c r="E29" s="510">
        <v>5.101</v>
      </c>
      <c r="F29" s="350"/>
      <c r="G29" s="354">
        <v>240.33185</v>
      </c>
      <c r="H29" s="354">
        <v>30.19304</v>
      </c>
      <c r="I29" s="510">
        <v>6.41</v>
      </c>
      <c r="J29" s="403">
        <v>66.475350000000006</v>
      </c>
      <c r="K29" s="350"/>
      <c r="L29" s="354">
        <v>82.818740000000005</v>
      </c>
      <c r="M29" s="354">
        <v>13.659739999999999</v>
      </c>
      <c r="N29" s="510">
        <v>8.4150000000000009</v>
      </c>
      <c r="O29" s="403">
        <v>22.907509999999998</v>
      </c>
      <c r="P29" s="350"/>
      <c r="Q29" s="354">
        <v>9.2545599999999997</v>
      </c>
      <c r="R29" s="354">
        <v>3.6071200000000001</v>
      </c>
      <c r="S29" s="510">
        <v>19.885999999999999</v>
      </c>
      <c r="T29" s="403">
        <v>2.5598000000000001</v>
      </c>
      <c r="U29" s="350"/>
      <c r="V29" s="354">
        <v>3.2368999999999999</v>
      </c>
      <c r="W29" s="354">
        <v>2.87079</v>
      </c>
      <c r="X29" s="510">
        <v>45.25</v>
      </c>
      <c r="Y29" s="403">
        <v>0.89532</v>
      </c>
      <c r="Z29" s="350"/>
      <c r="AA29" s="350">
        <v>0.69882705999999994</v>
      </c>
      <c r="AB29" s="350">
        <v>0.97584076000000008</v>
      </c>
      <c r="AC29" s="510">
        <v>71.245000000000005</v>
      </c>
      <c r="AD29" s="510">
        <v>0.19328999999999999</v>
      </c>
      <c r="AE29" s="350"/>
      <c r="AF29" s="354">
        <v>3.6859899999999999</v>
      </c>
      <c r="AG29" s="354">
        <v>2.2123200000000001</v>
      </c>
      <c r="AH29" s="532">
        <v>30.622</v>
      </c>
      <c r="AI29" s="532">
        <v>1.0195399999999999</v>
      </c>
      <c r="AJ29" s="350"/>
      <c r="AK29" s="354">
        <v>19.082339999999999</v>
      </c>
      <c r="AL29" s="354">
        <v>9.2413899999999991</v>
      </c>
      <c r="AM29" s="532">
        <v>24.709</v>
      </c>
      <c r="AN29" s="532">
        <v>5.2781399999999996</v>
      </c>
      <c r="AO29" s="350"/>
      <c r="AP29" s="354">
        <v>2.4260799999999998</v>
      </c>
      <c r="AQ29" s="354">
        <v>2.1038600000000001</v>
      </c>
      <c r="AR29" s="532">
        <v>44.244</v>
      </c>
      <c r="AS29" s="538">
        <v>0.67105000000000004</v>
      </c>
      <c r="AU29" s="9"/>
    </row>
    <row r="30" spans="1:47" ht="12" customHeight="1" x14ac:dyDescent="0.35">
      <c r="A30" s="712"/>
      <c r="B30" s="280" t="s">
        <v>81</v>
      </c>
      <c r="C30" s="351">
        <v>329.65333000000004</v>
      </c>
      <c r="D30" s="351">
        <v>36.898900000000005</v>
      </c>
      <c r="E30" s="506">
        <v>5.7110000000000003</v>
      </c>
      <c r="F30" s="353"/>
      <c r="G30" s="351">
        <v>218.12414000000001</v>
      </c>
      <c r="H30" s="351">
        <v>30.747669999999999</v>
      </c>
      <c r="I30" s="506">
        <v>7.1920000000000002</v>
      </c>
      <c r="J30" s="405">
        <v>66.167730000000006</v>
      </c>
      <c r="K30" s="353"/>
      <c r="L30" s="351">
        <v>79.712229999999991</v>
      </c>
      <c r="M30" s="351">
        <v>13.70299</v>
      </c>
      <c r="N30" s="506">
        <v>8.770999999999999</v>
      </c>
      <c r="O30" s="405">
        <v>24.180620000000001</v>
      </c>
      <c r="P30" s="353"/>
      <c r="Q30" s="351">
        <v>8.1310400000000005</v>
      </c>
      <c r="R30" s="351">
        <v>3.6000100000000002</v>
      </c>
      <c r="S30" s="506">
        <v>22.589000000000002</v>
      </c>
      <c r="T30" s="405">
        <v>2.4665400000000002</v>
      </c>
      <c r="U30" s="353"/>
      <c r="V30" s="351">
        <v>3.0797099999999999</v>
      </c>
      <c r="W30" s="351">
        <v>2.8622100000000001</v>
      </c>
      <c r="X30" s="506">
        <v>47.417000000000002</v>
      </c>
      <c r="Y30" s="405">
        <v>0.93423</v>
      </c>
      <c r="Z30" s="353"/>
      <c r="AA30" s="353">
        <v>0.69882705999999994</v>
      </c>
      <c r="AB30" s="353">
        <v>0.97584076000000008</v>
      </c>
      <c r="AC30" s="506">
        <v>71.245000000000005</v>
      </c>
      <c r="AD30" s="506">
        <v>0.21199000000000001</v>
      </c>
      <c r="AE30" s="353"/>
      <c r="AF30" s="351">
        <v>2.4454799999999999</v>
      </c>
      <c r="AG30" s="351">
        <v>2.1351599999999999</v>
      </c>
      <c r="AH30" s="534">
        <v>44.545999999999999</v>
      </c>
      <c r="AI30" s="534">
        <v>0.74182999999999999</v>
      </c>
      <c r="AJ30" s="353"/>
      <c r="AK30" s="351">
        <v>15.122350000000001</v>
      </c>
      <c r="AL30" s="351">
        <v>9.1299200000000003</v>
      </c>
      <c r="AM30" s="534">
        <v>30.803000000000004</v>
      </c>
      <c r="AN30" s="534">
        <v>4.5873499999999998</v>
      </c>
      <c r="AO30" s="353"/>
      <c r="AP30" s="351">
        <v>2.3395600000000001</v>
      </c>
      <c r="AQ30" s="351">
        <v>2.1090599999999999</v>
      </c>
      <c r="AR30" s="534">
        <v>45.994</v>
      </c>
      <c r="AS30" s="535">
        <v>0.7097</v>
      </c>
      <c r="AU30" s="9"/>
    </row>
    <row r="31" spans="1:47" ht="12" customHeight="1" x14ac:dyDescent="0.35">
      <c r="A31" s="713"/>
      <c r="B31" s="287" t="s">
        <v>82</v>
      </c>
      <c r="C31" s="355">
        <v>31.88195</v>
      </c>
      <c r="D31" s="355">
        <v>5.3454899999999999</v>
      </c>
      <c r="E31" s="508">
        <v>8.5540000000000003</v>
      </c>
      <c r="F31" s="357"/>
      <c r="G31" s="355">
        <v>22.207709999999999</v>
      </c>
      <c r="H31" s="355">
        <v>3.8855599999999999</v>
      </c>
      <c r="I31" s="508">
        <v>8.9269999999999996</v>
      </c>
      <c r="J31" s="406">
        <v>69.656059999999997</v>
      </c>
      <c r="K31" s="357"/>
      <c r="L31" s="355">
        <v>3.1065100000000001</v>
      </c>
      <c r="M31" s="355">
        <v>0.85478281</v>
      </c>
      <c r="N31" s="508">
        <v>14.038999999999998</v>
      </c>
      <c r="O31" s="406">
        <v>9.7437900000000006</v>
      </c>
      <c r="P31" s="357"/>
      <c r="Q31" s="355">
        <v>1.1235299999999999</v>
      </c>
      <c r="R31" s="355">
        <v>0.46440415000000002</v>
      </c>
      <c r="S31" s="508">
        <v>21.088999999999999</v>
      </c>
      <c r="T31" s="406">
        <v>3.5240200000000002</v>
      </c>
      <c r="U31" s="357"/>
      <c r="V31" s="355">
        <v>0.15718391000000001</v>
      </c>
      <c r="W31" s="355">
        <v>0.20002966</v>
      </c>
      <c r="X31" s="508">
        <v>64.927999999999997</v>
      </c>
      <c r="Y31" s="406">
        <v>0.49302000000000001</v>
      </c>
      <c r="Z31" s="357"/>
      <c r="AA31" s="357">
        <v>0</v>
      </c>
      <c r="AB31" s="357">
        <v>0</v>
      </c>
      <c r="AC31" s="508">
        <v>0</v>
      </c>
      <c r="AD31" s="508">
        <v>0</v>
      </c>
      <c r="AE31" s="357"/>
      <c r="AF31" s="355">
        <v>1.24051</v>
      </c>
      <c r="AG31" s="355">
        <v>0.59690750999999997</v>
      </c>
      <c r="AH31" s="536">
        <v>24.55</v>
      </c>
      <c r="AI31" s="536">
        <v>3.8909400000000001</v>
      </c>
      <c r="AJ31" s="357"/>
      <c r="AK31" s="355">
        <v>3.9599899999999999</v>
      </c>
      <c r="AL31" s="355">
        <v>1.4956700000000001</v>
      </c>
      <c r="AM31" s="536">
        <v>19.27</v>
      </c>
      <c r="AN31" s="536">
        <v>12.42079</v>
      </c>
      <c r="AO31" s="357"/>
      <c r="AP31" s="355">
        <v>8.6521289999999987E-2</v>
      </c>
      <c r="AQ31" s="355">
        <v>8.4442980000000001E-2</v>
      </c>
      <c r="AR31" s="536">
        <v>49.795000000000002</v>
      </c>
      <c r="AS31" s="537">
        <v>0.27138000000000001</v>
      </c>
      <c r="AU31" s="9"/>
    </row>
    <row r="32" spans="1:47" ht="12" customHeight="1" x14ac:dyDescent="0.35">
      <c r="A32" s="718" t="s">
        <v>88</v>
      </c>
      <c r="B32" s="285" t="s">
        <v>80</v>
      </c>
      <c r="C32" s="354">
        <v>604.80849999999998</v>
      </c>
      <c r="D32" s="354">
        <v>107.55232000000001</v>
      </c>
      <c r="E32" s="510">
        <v>9.0730000000000004</v>
      </c>
      <c r="F32" s="350"/>
      <c r="G32" s="354">
        <v>342.57931000000002</v>
      </c>
      <c r="H32" s="354">
        <v>70.584519999999998</v>
      </c>
      <c r="I32" s="510">
        <v>10.512</v>
      </c>
      <c r="J32" s="403">
        <v>56.642609999999998</v>
      </c>
      <c r="K32" s="350"/>
      <c r="L32" s="354">
        <v>205.32590999999999</v>
      </c>
      <c r="M32" s="354">
        <v>44.76343</v>
      </c>
      <c r="N32" s="510">
        <v>11.122999999999999</v>
      </c>
      <c r="O32" s="403">
        <v>33.948909999999998</v>
      </c>
      <c r="P32" s="350"/>
      <c r="Q32" s="354">
        <v>12.290799999999999</v>
      </c>
      <c r="R32" s="354">
        <v>8.9637199999999986</v>
      </c>
      <c r="S32" s="510">
        <v>37.208999999999996</v>
      </c>
      <c r="T32" s="403">
        <v>2.0321799999999999</v>
      </c>
      <c r="U32" s="350"/>
      <c r="V32" s="354">
        <v>5.6323999999999996</v>
      </c>
      <c r="W32" s="354">
        <v>6.8025500000000001</v>
      </c>
      <c r="X32" s="510">
        <v>61.62</v>
      </c>
      <c r="Y32" s="403">
        <v>0.93127000000000004</v>
      </c>
      <c r="Z32" s="350"/>
      <c r="AA32" s="350">
        <v>1.8991800000000001</v>
      </c>
      <c r="AB32" s="350">
        <v>3.6664499999999998</v>
      </c>
      <c r="AC32" s="510">
        <v>98.497</v>
      </c>
      <c r="AD32" s="510">
        <v>0.31401000000000001</v>
      </c>
      <c r="AE32" s="350"/>
      <c r="AF32" s="354">
        <v>27.431360000000002</v>
      </c>
      <c r="AG32" s="354">
        <v>12.67576</v>
      </c>
      <c r="AH32" s="532">
        <v>23.576000000000001</v>
      </c>
      <c r="AI32" s="532">
        <v>4.5355400000000001</v>
      </c>
      <c r="AJ32" s="350"/>
      <c r="AK32" s="354">
        <v>0.53197695999999994</v>
      </c>
      <c r="AL32" s="354">
        <v>0.24483277000000001</v>
      </c>
      <c r="AM32" s="532">
        <v>23.480999999999998</v>
      </c>
      <c r="AN32" s="532">
        <v>8.7959999999999997E-2</v>
      </c>
      <c r="AO32" s="350"/>
      <c r="AP32" s="354">
        <v>9.1175699999999988</v>
      </c>
      <c r="AQ32" s="354">
        <v>7.8263100000000003</v>
      </c>
      <c r="AR32" s="532">
        <v>43.795000000000002</v>
      </c>
      <c r="AS32" s="538">
        <v>1.5075099999999999</v>
      </c>
      <c r="AU32" s="9"/>
    </row>
    <row r="33" spans="1:47" ht="12" customHeight="1" x14ac:dyDescent="0.35">
      <c r="A33" s="719"/>
      <c r="B33" s="280" t="s">
        <v>81</v>
      </c>
      <c r="C33" s="351">
        <v>598.56623999999999</v>
      </c>
      <c r="D33" s="351">
        <v>107.57916</v>
      </c>
      <c r="E33" s="506">
        <v>9.17</v>
      </c>
      <c r="F33" s="353"/>
      <c r="G33" s="351">
        <v>339.22965000000005</v>
      </c>
      <c r="H33" s="351">
        <v>70.588610000000003</v>
      </c>
      <c r="I33" s="506">
        <v>10.617000000000001</v>
      </c>
      <c r="J33" s="405">
        <v>56.673699999999997</v>
      </c>
      <c r="K33" s="353"/>
      <c r="L33" s="351">
        <v>203.61917000000003</v>
      </c>
      <c r="M33" s="351">
        <v>44.775599999999997</v>
      </c>
      <c r="N33" s="506">
        <v>11.218999999999999</v>
      </c>
      <c r="O33" s="405">
        <v>34.01782</v>
      </c>
      <c r="P33" s="353"/>
      <c r="Q33" s="351">
        <v>12.13982</v>
      </c>
      <c r="R33" s="351">
        <v>8.9626599999999996</v>
      </c>
      <c r="S33" s="506">
        <v>37.667999999999999</v>
      </c>
      <c r="T33" s="405">
        <v>2.0281500000000001</v>
      </c>
      <c r="U33" s="353"/>
      <c r="V33" s="351">
        <v>5.5872700000000002</v>
      </c>
      <c r="W33" s="351">
        <v>6.8025500000000001</v>
      </c>
      <c r="X33" s="506">
        <v>62.117999999999995</v>
      </c>
      <c r="Y33" s="405">
        <v>0.93344000000000005</v>
      </c>
      <c r="Z33" s="353"/>
      <c r="AA33" s="353">
        <v>1.88551</v>
      </c>
      <c r="AB33" s="353">
        <v>3.6663699999999997</v>
      </c>
      <c r="AC33" s="506">
        <v>99.209000000000003</v>
      </c>
      <c r="AD33" s="506">
        <v>0.315</v>
      </c>
      <c r="AE33" s="353"/>
      <c r="AF33" s="351">
        <v>27.03736</v>
      </c>
      <c r="AG33" s="351">
        <v>12.677379999999999</v>
      </c>
      <c r="AH33" s="534">
        <v>23.922999999999998</v>
      </c>
      <c r="AI33" s="534">
        <v>4.5170199999999996</v>
      </c>
      <c r="AJ33" s="353"/>
      <c r="AK33" s="351">
        <v>0</v>
      </c>
      <c r="AL33" s="351">
        <v>0</v>
      </c>
      <c r="AM33" s="534">
        <v>0</v>
      </c>
      <c r="AN33" s="534">
        <v>0</v>
      </c>
      <c r="AO33" s="353"/>
      <c r="AP33" s="351">
        <v>9.0674599999999987</v>
      </c>
      <c r="AQ33" s="351">
        <v>7.8261599999999998</v>
      </c>
      <c r="AR33" s="534">
        <v>44.035999999999994</v>
      </c>
      <c r="AS33" s="535">
        <v>1.5148600000000001</v>
      </c>
      <c r="AU33" s="9"/>
    </row>
    <row r="34" spans="1:47" ht="12" customHeight="1" x14ac:dyDescent="0.35">
      <c r="A34" s="719"/>
      <c r="B34" s="287" t="s">
        <v>82</v>
      </c>
      <c r="C34" s="355">
        <v>6.2422599999999999</v>
      </c>
      <c r="D34" s="355">
        <v>0.57243551999999998</v>
      </c>
      <c r="E34" s="508">
        <v>4.6790000000000003</v>
      </c>
      <c r="F34" s="357"/>
      <c r="G34" s="355">
        <v>3.34965</v>
      </c>
      <c r="H34" s="355">
        <v>0.45992378</v>
      </c>
      <c r="I34" s="508">
        <v>7.0049999999999999</v>
      </c>
      <c r="J34" s="406">
        <v>53.66093</v>
      </c>
      <c r="K34" s="357"/>
      <c r="L34" s="355">
        <v>1.7067300000000001</v>
      </c>
      <c r="M34" s="355">
        <v>0.30690095000000001</v>
      </c>
      <c r="N34" s="508">
        <v>9.1739999999999995</v>
      </c>
      <c r="O34" s="406">
        <v>27.341609999999999</v>
      </c>
      <c r="P34" s="357"/>
      <c r="Q34" s="355">
        <v>0.15098497</v>
      </c>
      <c r="R34" s="355">
        <v>0.15058270999999998</v>
      </c>
      <c r="S34" s="508">
        <v>50.883999999999993</v>
      </c>
      <c r="T34" s="406">
        <v>2.4187599999999998</v>
      </c>
      <c r="U34" s="357"/>
      <c r="V34" s="355">
        <v>4.5129579999999996E-2</v>
      </c>
      <c r="W34" s="355">
        <v>4.131394E-2</v>
      </c>
      <c r="X34" s="508">
        <v>46.707000000000001</v>
      </c>
      <c r="Y34" s="406">
        <v>0.72297</v>
      </c>
      <c r="Z34" s="357"/>
      <c r="AA34" s="357">
        <v>1.3665279999999998E-2</v>
      </c>
      <c r="AB34" s="357">
        <v>2.6209900000000001E-2</v>
      </c>
      <c r="AC34" s="508">
        <v>97.856999999999999</v>
      </c>
      <c r="AD34" s="508">
        <v>0.21892</v>
      </c>
      <c r="AE34" s="357"/>
      <c r="AF34" s="355">
        <v>0.39400200000000002</v>
      </c>
      <c r="AG34" s="355">
        <v>0.11568626</v>
      </c>
      <c r="AH34" s="536">
        <v>14.981</v>
      </c>
      <c r="AI34" s="536">
        <v>6.3118499999999997</v>
      </c>
      <c r="AJ34" s="357"/>
      <c r="AK34" s="355">
        <v>0.53197695999999994</v>
      </c>
      <c r="AL34" s="355">
        <v>0.24483277000000001</v>
      </c>
      <c r="AM34" s="536">
        <v>23.480999999999998</v>
      </c>
      <c r="AN34" s="536">
        <v>8.5221900000000002</v>
      </c>
      <c r="AO34" s="357"/>
      <c r="AP34" s="355">
        <v>5.0111929999999999E-2</v>
      </c>
      <c r="AQ34" s="355">
        <v>5.0370169999999999E-2</v>
      </c>
      <c r="AR34" s="536">
        <v>51.283000000000001</v>
      </c>
      <c r="AS34" s="537">
        <v>0.80279</v>
      </c>
      <c r="AU34" s="9"/>
    </row>
    <row r="35" spans="1:47" ht="12" customHeight="1" x14ac:dyDescent="0.35">
      <c r="A35" s="711" t="s">
        <v>89</v>
      </c>
      <c r="B35" s="285" t="s">
        <v>80</v>
      </c>
      <c r="C35" s="354">
        <v>348.68377000000004</v>
      </c>
      <c r="D35" s="354">
        <v>29.405720000000002</v>
      </c>
      <c r="E35" s="510">
        <v>4.3029999999999999</v>
      </c>
      <c r="F35" s="350"/>
      <c r="G35" s="354">
        <v>180.81564</v>
      </c>
      <c r="H35" s="354">
        <v>17.951509999999999</v>
      </c>
      <c r="I35" s="510">
        <v>5.0650000000000004</v>
      </c>
      <c r="J35" s="403">
        <v>51.856630000000003</v>
      </c>
      <c r="K35" s="350"/>
      <c r="L35" s="354">
        <v>86.101910000000004</v>
      </c>
      <c r="M35" s="354">
        <v>10.62457</v>
      </c>
      <c r="N35" s="510">
        <v>6.2960000000000003</v>
      </c>
      <c r="O35" s="403">
        <v>24.69341</v>
      </c>
      <c r="P35" s="350"/>
      <c r="Q35" s="354">
        <v>21.88156</v>
      </c>
      <c r="R35" s="354">
        <v>4.4767200000000003</v>
      </c>
      <c r="S35" s="510">
        <v>10.438000000000001</v>
      </c>
      <c r="T35" s="403">
        <v>6.2754700000000003</v>
      </c>
      <c r="U35" s="350"/>
      <c r="V35" s="354">
        <v>14.473690000000001</v>
      </c>
      <c r="W35" s="354">
        <v>6.1911000000000005</v>
      </c>
      <c r="X35" s="510">
        <v>21.823999999999998</v>
      </c>
      <c r="Y35" s="403">
        <v>4.1509499999999999</v>
      </c>
      <c r="Z35" s="350"/>
      <c r="AA35" s="350">
        <v>7.9468199999999998</v>
      </c>
      <c r="AB35" s="350">
        <v>3.4224999999999999</v>
      </c>
      <c r="AC35" s="510">
        <v>21.973000000000003</v>
      </c>
      <c r="AD35" s="510">
        <v>2.2790900000000001</v>
      </c>
      <c r="AE35" s="350"/>
      <c r="AF35" s="354">
        <v>10.198319999999999</v>
      </c>
      <c r="AG35" s="354">
        <v>2.8017099999999999</v>
      </c>
      <c r="AH35" s="532">
        <v>14.016</v>
      </c>
      <c r="AI35" s="532">
        <v>2.9248099999999999</v>
      </c>
      <c r="AJ35" s="350"/>
      <c r="AK35" s="354">
        <v>24.213549999999998</v>
      </c>
      <c r="AL35" s="354">
        <v>7.63713</v>
      </c>
      <c r="AM35" s="532">
        <v>16.092000000000002</v>
      </c>
      <c r="AN35" s="532">
        <v>6.9442700000000004</v>
      </c>
      <c r="AO35" s="350"/>
      <c r="AP35" s="354">
        <v>3.05227</v>
      </c>
      <c r="AQ35" s="354">
        <v>1.82298</v>
      </c>
      <c r="AR35" s="532">
        <v>30.471999999999998</v>
      </c>
      <c r="AS35" s="538">
        <v>0.87536999999999998</v>
      </c>
      <c r="AU35" s="9"/>
    </row>
    <row r="36" spans="1:47" ht="12" customHeight="1" x14ac:dyDescent="0.35">
      <c r="A36" s="712"/>
      <c r="B36" s="280" t="s">
        <v>81</v>
      </c>
      <c r="C36" s="351">
        <v>231.22116</v>
      </c>
      <c r="D36" s="351">
        <v>31.8568</v>
      </c>
      <c r="E36" s="506">
        <v>7.0290000000000008</v>
      </c>
      <c r="F36" s="353"/>
      <c r="G36" s="351">
        <v>121.5121</v>
      </c>
      <c r="H36" s="351">
        <v>19.630599999999998</v>
      </c>
      <c r="I36" s="506">
        <v>8.2419999999999991</v>
      </c>
      <c r="J36" s="405">
        <v>52.552329999999998</v>
      </c>
      <c r="K36" s="353"/>
      <c r="L36" s="351">
        <v>59.087470000000003</v>
      </c>
      <c r="M36" s="351">
        <v>10.26191</v>
      </c>
      <c r="N36" s="506">
        <v>8.8609999999999989</v>
      </c>
      <c r="O36" s="405">
        <v>25.55452</v>
      </c>
      <c r="P36" s="353"/>
      <c r="Q36" s="351">
        <v>15.34726</v>
      </c>
      <c r="R36" s="351">
        <v>4.06595</v>
      </c>
      <c r="S36" s="506">
        <v>13.517000000000001</v>
      </c>
      <c r="T36" s="405">
        <v>6.63748</v>
      </c>
      <c r="U36" s="353"/>
      <c r="V36" s="351">
        <v>14.13584</v>
      </c>
      <c r="W36" s="351">
        <v>6.1781600000000001</v>
      </c>
      <c r="X36" s="506">
        <v>22.298999999999999</v>
      </c>
      <c r="Y36" s="405">
        <v>6.1135599999999997</v>
      </c>
      <c r="Z36" s="353"/>
      <c r="AA36" s="353">
        <v>6.5867100000000001</v>
      </c>
      <c r="AB36" s="353">
        <v>3.2682699999999998</v>
      </c>
      <c r="AC36" s="506">
        <v>25.315999999999999</v>
      </c>
      <c r="AD36" s="506">
        <v>2.8486600000000002</v>
      </c>
      <c r="AE36" s="353"/>
      <c r="AF36" s="351">
        <v>6.3125</v>
      </c>
      <c r="AG36" s="351">
        <v>2.5368900000000001</v>
      </c>
      <c r="AH36" s="534">
        <v>20.504000000000001</v>
      </c>
      <c r="AI36" s="534">
        <v>2.73007</v>
      </c>
      <c r="AJ36" s="353"/>
      <c r="AK36" s="351">
        <v>6.2682700000000002</v>
      </c>
      <c r="AL36" s="351">
        <v>5.31881</v>
      </c>
      <c r="AM36" s="534">
        <v>43.292000000000002</v>
      </c>
      <c r="AN36" s="534">
        <v>2.7109399999999999</v>
      </c>
      <c r="AO36" s="353"/>
      <c r="AP36" s="351">
        <v>1.9710099999999999</v>
      </c>
      <c r="AQ36" s="351">
        <v>1.4044000000000001</v>
      </c>
      <c r="AR36" s="534">
        <v>36.353000000000002</v>
      </c>
      <c r="AS36" s="535">
        <v>0.85243000000000002</v>
      </c>
      <c r="AU36" s="9"/>
    </row>
    <row r="37" spans="1:47" ht="12" customHeight="1" x14ac:dyDescent="0.35">
      <c r="A37" s="713"/>
      <c r="B37" s="287" t="s">
        <v>82</v>
      </c>
      <c r="C37" s="355">
        <v>117.46261</v>
      </c>
      <c r="D37" s="355">
        <v>14.65808</v>
      </c>
      <c r="E37" s="508">
        <v>6.3670000000000009</v>
      </c>
      <c r="F37" s="357"/>
      <c r="G37" s="355">
        <v>59.303539999999998</v>
      </c>
      <c r="H37" s="355">
        <v>9.02224</v>
      </c>
      <c r="I37" s="508">
        <v>7.7619999999999996</v>
      </c>
      <c r="J37" s="406">
        <v>50.487160000000003</v>
      </c>
      <c r="K37" s="357"/>
      <c r="L37" s="355">
        <v>27.01444</v>
      </c>
      <c r="M37" s="355">
        <v>4.7092399999999994</v>
      </c>
      <c r="N37" s="508">
        <v>8.8940000000000001</v>
      </c>
      <c r="O37" s="406">
        <v>22.998329999999999</v>
      </c>
      <c r="P37" s="357"/>
      <c r="Q37" s="355">
        <v>6.5343</v>
      </c>
      <c r="R37" s="355">
        <v>2.2203499999999998</v>
      </c>
      <c r="S37" s="508">
        <v>17.337</v>
      </c>
      <c r="T37" s="406">
        <v>5.5628799999999998</v>
      </c>
      <c r="U37" s="357"/>
      <c r="V37" s="355">
        <v>0.33785484999999998</v>
      </c>
      <c r="W37" s="355">
        <v>0.38957593000000001</v>
      </c>
      <c r="X37" s="508">
        <v>58.831000000000003</v>
      </c>
      <c r="Y37" s="406">
        <v>0.28763</v>
      </c>
      <c r="Z37" s="357"/>
      <c r="AA37" s="357">
        <v>1.3601099999999999</v>
      </c>
      <c r="AB37" s="357">
        <v>1.0272300000000001</v>
      </c>
      <c r="AC37" s="508">
        <v>38.533999999999999</v>
      </c>
      <c r="AD37" s="508">
        <v>1.15791</v>
      </c>
      <c r="AE37" s="357"/>
      <c r="AF37" s="355">
        <v>3.8858200000000003</v>
      </c>
      <c r="AG37" s="355">
        <v>1.2904100000000001</v>
      </c>
      <c r="AH37" s="536">
        <v>16.943000000000001</v>
      </c>
      <c r="AI37" s="536">
        <v>3.3081299999999998</v>
      </c>
      <c r="AJ37" s="357"/>
      <c r="AK37" s="355">
        <v>17.94528</v>
      </c>
      <c r="AL37" s="355">
        <v>5.4606499999999993</v>
      </c>
      <c r="AM37" s="536">
        <v>15.525</v>
      </c>
      <c r="AN37" s="536">
        <v>15.27744</v>
      </c>
      <c r="AO37" s="357"/>
      <c r="AP37" s="355">
        <v>1.0812599999999999</v>
      </c>
      <c r="AQ37" s="355">
        <v>1.1625000000000001</v>
      </c>
      <c r="AR37" s="536">
        <v>54.852999999999994</v>
      </c>
      <c r="AS37" s="537">
        <v>0.92052</v>
      </c>
      <c r="AU37" s="9"/>
    </row>
    <row r="38" spans="1:47" ht="12" customHeight="1" x14ac:dyDescent="0.35">
      <c r="A38" s="718" t="s">
        <v>90</v>
      </c>
      <c r="B38" s="285" t="s">
        <v>80</v>
      </c>
      <c r="C38" s="354">
        <v>202.23228</v>
      </c>
      <c r="D38" s="354">
        <v>11.25727</v>
      </c>
      <c r="E38" s="510">
        <v>2.8400000000000003</v>
      </c>
      <c r="F38" s="350"/>
      <c r="G38" s="354">
        <v>88.438919999999996</v>
      </c>
      <c r="H38" s="354">
        <v>7.6013900000000003</v>
      </c>
      <c r="I38" s="510">
        <v>4.3849999999999998</v>
      </c>
      <c r="J38" s="403">
        <v>43.731360000000002</v>
      </c>
      <c r="K38" s="350"/>
      <c r="L38" s="354">
        <v>84.496979999999994</v>
      </c>
      <c r="M38" s="354">
        <v>7.4573799999999997</v>
      </c>
      <c r="N38" s="510">
        <v>4.5030000000000001</v>
      </c>
      <c r="O38" s="403">
        <v>41.782139999999998</v>
      </c>
      <c r="P38" s="350"/>
      <c r="Q38" s="354">
        <v>6.4254499999999997</v>
      </c>
      <c r="R38" s="354">
        <v>2.0382000000000002</v>
      </c>
      <c r="S38" s="510">
        <v>16.184000000000001</v>
      </c>
      <c r="T38" s="403">
        <v>3.17726</v>
      </c>
      <c r="U38" s="350"/>
      <c r="V38" s="354">
        <v>2.54603</v>
      </c>
      <c r="W38" s="354">
        <v>1.30965</v>
      </c>
      <c r="X38" s="510">
        <v>26.244</v>
      </c>
      <c r="Y38" s="403">
        <v>1.2589600000000001</v>
      </c>
      <c r="Z38" s="350"/>
      <c r="AA38" s="350">
        <v>0.69141227999999999</v>
      </c>
      <c r="AB38" s="350">
        <v>0.52911801000000003</v>
      </c>
      <c r="AC38" s="510">
        <v>39.044000000000004</v>
      </c>
      <c r="AD38" s="510">
        <v>0.34189000000000003</v>
      </c>
      <c r="AE38" s="350"/>
      <c r="AF38" s="354">
        <v>12.682790000000001</v>
      </c>
      <c r="AG38" s="354">
        <v>2.59111</v>
      </c>
      <c r="AH38" s="532">
        <v>10.423999999999999</v>
      </c>
      <c r="AI38" s="532">
        <v>6.2713999999999999</v>
      </c>
      <c r="AJ38" s="350"/>
      <c r="AK38" s="354">
        <v>5.63314</v>
      </c>
      <c r="AL38" s="354">
        <v>2.1971500000000002</v>
      </c>
      <c r="AM38" s="532">
        <v>19.900000000000002</v>
      </c>
      <c r="AN38" s="532">
        <v>2.7854800000000002</v>
      </c>
      <c r="AO38" s="350"/>
      <c r="AP38" s="354">
        <v>1.3175699999999999</v>
      </c>
      <c r="AQ38" s="354">
        <v>0.74240908000000005</v>
      </c>
      <c r="AR38" s="532">
        <v>28.748000000000001</v>
      </c>
      <c r="AS38" s="538">
        <v>0.65151000000000003</v>
      </c>
      <c r="AU38" s="9"/>
    </row>
    <row r="39" spans="1:47" ht="12" customHeight="1" x14ac:dyDescent="0.35">
      <c r="A39" s="719"/>
      <c r="B39" s="280" t="s">
        <v>81</v>
      </c>
      <c r="C39" s="351">
        <v>95.020889999999994</v>
      </c>
      <c r="D39" s="351">
        <v>10.279059999999999</v>
      </c>
      <c r="E39" s="506">
        <v>5.5190000000000001</v>
      </c>
      <c r="F39" s="353"/>
      <c r="G39" s="351">
        <v>43.889669999999995</v>
      </c>
      <c r="H39" s="351">
        <v>6.6126700000000005</v>
      </c>
      <c r="I39" s="506">
        <v>7.6869999999999994</v>
      </c>
      <c r="J39" s="405">
        <v>46.189489999999999</v>
      </c>
      <c r="K39" s="353"/>
      <c r="L39" s="351">
        <v>40.250550000000004</v>
      </c>
      <c r="M39" s="351">
        <v>6.4277499999999996</v>
      </c>
      <c r="N39" s="506">
        <v>8.1479999999999997</v>
      </c>
      <c r="O39" s="405">
        <v>42.359679999999997</v>
      </c>
      <c r="P39" s="353"/>
      <c r="Q39" s="351">
        <v>3.46583</v>
      </c>
      <c r="R39" s="351">
        <v>1.6167199999999999</v>
      </c>
      <c r="S39" s="506">
        <v>23.799999999999997</v>
      </c>
      <c r="T39" s="405">
        <v>3.64744</v>
      </c>
      <c r="U39" s="353"/>
      <c r="V39" s="351">
        <v>2.2504</v>
      </c>
      <c r="W39" s="351">
        <v>1.27963</v>
      </c>
      <c r="X39" s="506">
        <v>29.010999999999999</v>
      </c>
      <c r="Y39" s="405">
        <v>2.3683299999999998</v>
      </c>
      <c r="Z39" s="353"/>
      <c r="AA39" s="353">
        <v>0.51912608999999998</v>
      </c>
      <c r="AB39" s="353">
        <v>0.47588440999999998</v>
      </c>
      <c r="AC39" s="506">
        <v>46.771000000000001</v>
      </c>
      <c r="AD39" s="506">
        <v>0.54632999999999998</v>
      </c>
      <c r="AE39" s="353"/>
      <c r="AF39" s="351">
        <v>3.7400300000000004</v>
      </c>
      <c r="AG39" s="351">
        <v>1.9889600000000001</v>
      </c>
      <c r="AH39" s="534">
        <v>27.133000000000003</v>
      </c>
      <c r="AI39" s="534">
        <v>3.93601</v>
      </c>
      <c r="AJ39" s="353"/>
      <c r="AK39" s="351">
        <v>6.6786109999999996E-2</v>
      </c>
      <c r="AL39" s="351">
        <v>0.13063918000000002</v>
      </c>
      <c r="AM39" s="534">
        <v>99.8</v>
      </c>
      <c r="AN39" s="534">
        <v>7.0290000000000005E-2</v>
      </c>
      <c r="AO39" s="353"/>
      <c r="AP39" s="351">
        <v>0.83849539000000006</v>
      </c>
      <c r="AQ39" s="351">
        <v>0.63043017000000001</v>
      </c>
      <c r="AR39" s="534">
        <v>38.36</v>
      </c>
      <c r="AS39" s="535">
        <v>0.88243000000000005</v>
      </c>
      <c r="AU39" s="9"/>
    </row>
    <row r="40" spans="1:47" ht="12" customHeight="1" x14ac:dyDescent="0.35">
      <c r="A40" s="719"/>
      <c r="B40" s="287" t="s">
        <v>82</v>
      </c>
      <c r="C40" s="355">
        <v>107.21138999999999</v>
      </c>
      <c r="D40" s="355">
        <v>8.7316900000000004</v>
      </c>
      <c r="E40" s="508">
        <v>4.1549999999999994</v>
      </c>
      <c r="F40" s="357"/>
      <c r="G40" s="355">
        <v>44.549250000000001</v>
      </c>
      <c r="H40" s="355">
        <v>5.1782899999999996</v>
      </c>
      <c r="I40" s="508">
        <v>5.93</v>
      </c>
      <c r="J40" s="406">
        <v>41.552720000000001</v>
      </c>
      <c r="K40" s="357"/>
      <c r="L40" s="355">
        <v>44.246430000000004</v>
      </c>
      <c r="M40" s="355">
        <v>5.1288999999999998</v>
      </c>
      <c r="N40" s="508">
        <v>5.9139999999999997</v>
      </c>
      <c r="O40" s="406">
        <v>41.270269999999996</v>
      </c>
      <c r="P40" s="357"/>
      <c r="Q40" s="355">
        <v>2.9596199999999997</v>
      </c>
      <c r="R40" s="355">
        <v>1.24962</v>
      </c>
      <c r="S40" s="508">
        <v>21.542000000000002</v>
      </c>
      <c r="T40" s="406">
        <v>2.7605499999999998</v>
      </c>
      <c r="U40" s="357"/>
      <c r="V40" s="355">
        <v>0.29562214999999997</v>
      </c>
      <c r="W40" s="355">
        <v>0.28690705000000005</v>
      </c>
      <c r="X40" s="508">
        <v>49.515999999999998</v>
      </c>
      <c r="Y40" s="406">
        <v>0.27573999999999999</v>
      </c>
      <c r="Z40" s="357"/>
      <c r="AA40" s="357">
        <v>0.17228619000000001</v>
      </c>
      <c r="AB40" s="357">
        <v>0.24542572000000001</v>
      </c>
      <c r="AC40" s="508">
        <v>72.680000000000007</v>
      </c>
      <c r="AD40" s="508">
        <v>0.16070000000000001</v>
      </c>
      <c r="AE40" s="357"/>
      <c r="AF40" s="355">
        <v>8.9427599999999998</v>
      </c>
      <c r="AG40" s="355">
        <v>1.7096300000000002</v>
      </c>
      <c r="AH40" s="536">
        <v>9.7539999999999996</v>
      </c>
      <c r="AI40" s="536">
        <v>8.3412400000000009</v>
      </c>
      <c r="AJ40" s="357"/>
      <c r="AK40" s="355">
        <v>5.5663500000000008</v>
      </c>
      <c r="AL40" s="355">
        <v>2.1936</v>
      </c>
      <c r="AM40" s="536">
        <v>20.105999999999998</v>
      </c>
      <c r="AN40" s="536">
        <v>5.1919399999999998</v>
      </c>
      <c r="AO40" s="357"/>
      <c r="AP40" s="355">
        <v>0.47907278999999997</v>
      </c>
      <c r="AQ40" s="355">
        <v>0.43132089000000001</v>
      </c>
      <c r="AR40" s="536">
        <v>45.934999999999995</v>
      </c>
      <c r="AS40" s="537">
        <v>0.44685000000000002</v>
      </c>
      <c r="AU40" s="9"/>
    </row>
    <row r="41" spans="1:47" ht="12" customHeight="1" x14ac:dyDescent="0.35">
      <c r="A41" s="711" t="s">
        <v>91</v>
      </c>
      <c r="B41" s="285" t="s">
        <v>80</v>
      </c>
      <c r="C41" s="354">
        <v>135.94795999999999</v>
      </c>
      <c r="D41" s="354">
        <v>12.992370000000001</v>
      </c>
      <c r="E41" s="510">
        <v>4.8759999999999994</v>
      </c>
      <c r="F41" s="350"/>
      <c r="G41" s="354">
        <v>69.623020000000011</v>
      </c>
      <c r="H41" s="354">
        <v>9.0540900000000004</v>
      </c>
      <c r="I41" s="510">
        <v>6.6350000000000007</v>
      </c>
      <c r="J41" s="403">
        <v>51.212989999999998</v>
      </c>
      <c r="K41" s="350"/>
      <c r="L41" s="354">
        <v>44.084440000000001</v>
      </c>
      <c r="M41" s="354">
        <v>6.0447700000000006</v>
      </c>
      <c r="N41" s="510">
        <v>6.9959999999999996</v>
      </c>
      <c r="O41" s="403">
        <v>32.427439999999997</v>
      </c>
      <c r="P41" s="350"/>
      <c r="Q41" s="354">
        <v>1.46774</v>
      </c>
      <c r="R41" s="354">
        <v>0.88546177000000004</v>
      </c>
      <c r="S41" s="510">
        <v>30.78</v>
      </c>
      <c r="T41" s="403">
        <v>1.0796300000000001</v>
      </c>
      <c r="U41" s="350"/>
      <c r="V41" s="354">
        <v>2.5180799999999999</v>
      </c>
      <c r="W41" s="354">
        <v>1.37744</v>
      </c>
      <c r="X41" s="510">
        <v>27.908999999999999</v>
      </c>
      <c r="Y41" s="403">
        <v>1.8522400000000001</v>
      </c>
      <c r="Z41" s="350"/>
      <c r="AA41" s="350">
        <v>0.11549245000000001</v>
      </c>
      <c r="AB41" s="350">
        <v>0.22664587</v>
      </c>
      <c r="AC41" s="510">
        <v>100</v>
      </c>
      <c r="AD41" s="510">
        <v>8.4949999999999998E-2</v>
      </c>
      <c r="AE41" s="350"/>
      <c r="AF41" s="354">
        <v>13.123379999999999</v>
      </c>
      <c r="AG41" s="354">
        <v>2.96286</v>
      </c>
      <c r="AH41" s="532">
        <v>11.519</v>
      </c>
      <c r="AI41" s="532">
        <v>9.6532400000000003</v>
      </c>
      <c r="AJ41" s="350"/>
      <c r="AK41" s="354">
        <v>2.8658699999999997</v>
      </c>
      <c r="AL41" s="354">
        <v>1.26444</v>
      </c>
      <c r="AM41" s="532">
        <v>22.510999999999999</v>
      </c>
      <c r="AN41" s="532">
        <v>2.10806</v>
      </c>
      <c r="AO41" s="350"/>
      <c r="AP41" s="354">
        <v>2.14995</v>
      </c>
      <c r="AQ41" s="354">
        <v>1.1966199999999998</v>
      </c>
      <c r="AR41" s="532">
        <v>28.396999999999998</v>
      </c>
      <c r="AS41" s="538">
        <v>1.58145</v>
      </c>
      <c r="AU41" s="9"/>
    </row>
    <row r="42" spans="1:47" ht="12" customHeight="1" x14ac:dyDescent="0.35">
      <c r="A42" s="712"/>
      <c r="B42" s="280" t="s">
        <v>81</v>
      </c>
      <c r="C42" s="351">
        <v>85.472700000000003</v>
      </c>
      <c r="D42" s="351">
        <v>14.38893</v>
      </c>
      <c r="E42" s="506">
        <v>8.5889999999999986</v>
      </c>
      <c r="F42" s="353"/>
      <c r="G42" s="351">
        <v>46.280459999999998</v>
      </c>
      <c r="H42" s="351">
        <v>9.2945700000000002</v>
      </c>
      <c r="I42" s="506">
        <v>10.245999999999999</v>
      </c>
      <c r="J42" s="405">
        <v>54.14649</v>
      </c>
      <c r="K42" s="353"/>
      <c r="L42" s="351">
        <v>27.742330000000003</v>
      </c>
      <c r="M42" s="351">
        <v>6.2534700000000001</v>
      </c>
      <c r="N42" s="506">
        <v>11.500999999999999</v>
      </c>
      <c r="O42" s="405">
        <v>32.457540000000002</v>
      </c>
      <c r="P42" s="353"/>
      <c r="Q42" s="351">
        <v>0.76471486</v>
      </c>
      <c r="R42" s="351">
        <v>0.75045147999999995</v>
      </c>
      <c r="S42" s="506">
        <v>50.068999999999996</v>
      </c>
      <c r="T42" s="405">
        <v>0.89468999999999999</v>
      </c>
      <c r="U42" s="353"/>
      <c r="V42" s="351">
        <v>1.9267999999999998</v>
      </c>
      <c r="W42" s="351">
        <v>1.30162</v>
      </c>
      <c r="X42" s="506">
        <v>34.466000000000001</v>
      </c>
      <c r="Y42" s="405">
        <v>2.2542900000000001</v>
      </c>
      <c r="Z42" s="353"/>
      <c r="AA42" s="353">
        <v>0</v>
      </c>
      <c r="AB42" s="353">
        <v>0</v>
      </c>
      <c r="AC42" s="506">
        <v>0</v>
      </c>
      <c r="AD42" s="506">
        <v>0</v>
      </c>
      <c r="AE42" s="353"/>
      <c r="AF42" s="351">
        <v>7.0114799999999997</v>
      </c>
      <c r="AG42" s="351">
        <v>2.9317099999999998</v>
      </c>
      <c r="AH42" s="534">
        <v>21.332999999999998</v>
      </c>
      <c r="AI42" s="534">
        <v>8.2031899999999993</v>
      </c>
      <c r="AJ42" s="353"/>
      <c r="AK42" s="351">
        <v>0.20958657999999999</v>
      </c>
      <c r="AL42" s="351">
        <v>0.40900740000000002</v>
      </c>
      <c r="AM42" s="534">
        <v>99.566000000000003</v>
      </c>
      <c r="AN42" s="534">
        <v>0.24521000000000001</v>
      </c>
      <c r="AO42" s="353"/>
      <c r="AP42" s="351">
        <v>1.53732</v>
      </c>
      <c r="AQ42" s="351">
        <v>1.03003</v>
      </c>
      <c r="AR42" s="534">
        <v>34.185000000000002</v>
      </c>
      <c r="AS42" s="535">
        <v>1.7986</v>
      </c>
      <c r="AU42" s="9"/>
    </row>
    <row r="43" spans="1:47" ht="12" customHeight="1" x14ac:dyDescent="0.35">
      <c r="A43" s="713"/>
      <c r="B43" s="287" t="s">
        <v>82</v>
      </c>
      <c r="C43" s="355">
        <v>50.475259999999999</v>
      </c>
      <c r="D43" s="355">
        <v>8.1064399999999992</v>
      </c>
      <c r="E43" s="508">
        <v>8.1939999999999991</v>
      </c>
      <c r="F43" s="357"/>
      <c r="G43" s="355">
        <v>23.342549999999999</v>
      </c>
      <c r="H43" s="355">
        <v>4.4078100000000004</v>
      </c>
      <c r="I43" s="508">
        <v>9.6340000000000003</v>
      </c>
      <c r="J43" s="406">
        <v>46.245530000000002</v>
      </c>
      <c r="K43" s="357"/>
      <c r="L43" s="355">
        <v>16.342110000000002</v>
      </c>
      <c r="M43" s="355">
        <v>3.3818099999999998</v>
      </c>
      <c r="N43" s="508">
        <v>10.558</v>
      </c>
      <c r="O43" s="406">
        <v>32.376469999999998</v>
      </c>
      <c r="P43" s="357"/>
      <c r="Q43" s="355">
        <v>0.70302297999999996</v>
      </c>
      <c r="R43" s="355">
        <v>0.48335919999999999</v>
      </c>
      <c r="S43" s="508">
        <v>35.079000000000001</v>
      </c>
      <c r="T43" s="406">
        <v>1.3928100000000001</v>
      </c>
      <c r="U43" s="357"/>
      <c r="V43" s="355">
        <v>0.59128197000000005</v>
      </c>
      <c r="W43" s="355">
        <v>0.55071831999999998</v>
      </c>
      <c r="X43" s="508">
        <v>47.52</v>
      </c>
      <c r="Y43" s="406">
        <v>1.17143</v>
      </c>
      <c r="Z43" s="357"/>
      <c r="AA43" s="357">
        <v>0.11549245000000001</v>
      </c>
      <c r="AB43" s="357">
        <v>0.22664587</v>
      </c>
      <c r="AC43" s="508">
        <v>100</v>
      </c>
      <c r="AD43" s="508">
        <v>0.22881000000000001</v>
      </c>
      <c r="AE43" s="357"/>
      <c r="AF43" s="355">
        <v>6.1118900000000007</v>
      </c>
      <c r="AG43" s="355">
        <v>1.76115</v>
      </c>
      <c r="AH43" s="536">
        <v>14.702000000000002</v>
      </c>
      <c r="AI43" s="536">
        <v>12.108689999999999</v>
      </c>
      <c r="AJ43" s="357"/>
      <c r="AK43" s="355">
        <v>2.6562800000000002</v>
      </c>
      <c r="AL43" s="355">
        <v>1.1939500000000001</v>
      </c>
      <c r="AM43" s="536">
        <v>22.933</v>
      </c>
      <c r="AN43" s="536">
        <v>5.2625400000000004</v>
      </c>
      <c r="AO43" s="357"/>
      <c r="AP43" s="355">
        <v>0.61262982999999993</v>
      </c>
      <c r="AQ43" s="355">
        <v>0.61186342999999999</v>
      </c>
      <c r="AR43" s="536">
        <v>50.956999999999994</v>
      </c>
      <c r="AS43" s="537">
        <v>1.2137199999999999</v>
      </c>
      <c r="AU43" s="9"/>
    </row>
    <row r="44" spans="1:47" ht="12" customHeight="1" x14ac:dyDescent="0.35">
      <c r="A44" s="718" t="s">
        <v>92</v>
      </c>
      <c r="B44" s="285" t="s">
        <v>80</v>
      </c>
      <c r="C44" s="354">
        <v>70.539869999999993</v>
      </c>
      <c r="D44" s="354">
        <v>6.02651</v>
      </c>
      <c r="E44" s="510">
        <v>4.359</v>
      </c>
      <c r="F44" s="350"/>
      <c r="G44" s="354">
        <v>38.899190000000004</v>
      </c>
      <c r="H44" s="354">
        <v>4.60344</v>
      </c>
      <c r="I44" s="510">
        <v>6.0380000000000003</v>
      </c>
      <c r="J44" s="403">
        <v>55.144970000000001</v>
      </c>
      <c r="K44" s="350"/>
      <c r="L44" s="354">
        <v>20.778310000000001</v>
      </c>
      <c r="M44" s="354">
        <v>2.7818499999999999</v>
      </c>
      <c r="N44" s="510">
        <v>6.8309999999999995</v>
      </c>
      <c r="O44" s="403">
        <v>29.456119999999999</v>
      </c>
      <c r="P44" s="350"/>
      <c r="Q44" s="354">
        <v>1.0711900000000001</v>
      </c>
      <c r="R44" s="354">
        <v>0.46409393999999998</v>
      </c>
      <c r="S44" s="510">
        <v>22.105</v>
      </c>
      <c r="T44" s="403">
        <v>1.5185599999999999</v>
      </c>
      <c r="U44" s="350"/>
      <c r="V44" s="354">
        <v>2.5645300000000004</v>
      </c>
      <c r="W44" s="354">
        <v>1.1776199999999999</v>
      </c>
      <c r="X44" s="510">
        <v>23.427999999999997</v>
      </c>
      <c r="Y44" s="403">
        <v>3.63557</v>
      </c>
      <c r="Z44" s="350"/>
      <c r="AA44" s="350">
        <v>0.43438691000000001</v>
      </c>
      <c r="AB44" s="350">
        <v>0.41049610999999997</v>
      </c>
      <c r="AC44" s="510">
        <v>48.213999999999999</v>
      </c>
      <c r="AD44" s="510">
        <v>0.61580000000000001</v>
      </c>
      <c r="AE44" s="350"/>
      <c r="AF44" s="354">
        <v>2.7432399999999997</v>
      </c>
      <c r="AG44" s="354">
        <v>0.86902491999999998</v>
      </c>
      <c r="AH44" s="532">
        <v>16.163</v>
      </c>
      <c r="AI44" s="532">
        <v>3.8889200000000002</v>
      </c>
      <c r="AJ44" s="350"/>
      <c r="AK44" s="354">
        <v>4.0039800000000003</v>
      </c>
      <c r="AL44" s="354">
        <v>1.4969000000000001</v>
      </c>
      <c r="AM44" s="532">
        <v>19.073999999999998</v>
      </c>
      <c r="AN44" s="532">
        <v>5.6761900000000001</v>
      </c>
      <c r="AO44" s="350"/>
      <c r="AP44" s="354">
        <v>4.5049140000000001E-2</v>
      </c>
      <c r="AQ44" s="354">
        <v>6.7088380000000003E-2</v>
      </c>
      <c r="AR44" s="532">
        <v>75.980999999999995</v>
      </c>
      <c r="AS44" s="538">
        <v>6.386E-2</v>
      </c>
      <c r="AU44" s="9"/>
    </row>
    <row r="45" spans="1:47" ht="12" customHeight="1" x14ac:dyDescent="0.35">
      <c r="A45" s="719"/>
      <c r="B45" s="280" t="s">
        <v>81</v>
      </c>
      <c r="C45" s="351">
        <v>47.544470000000004</v>
      </c>
      <c r="D45" s="351">
        <v>7.0748299999999995</v>
      </c>
      <c r="E45" s="506">
        <v>7.5920000000000005</v>
      </c>
      <c r="F45" s="353"/>
      <c r="G45" s="351">
        <v>28.67287</v>
      </c>
      <c r="H45" s="351">
        <v>4.9352299999999998</v>
      </c>
      <c r="I45" s="506">
        <v>8.782</v>
      </c>
      <c r="J45" s="405">
        <v>60.307470000000002</v>
      </c>
      <c r="K45" s="353"/>
      <c r="L45" s="351">
        <v>13.22059</v>
      </c>
      <c r="M45" s="351">
        <v>2.8800599999999998</v>
      </c>
      <c r="N45" s="506">
        <v>11.115</v>
      </c>
      <c r="O45" s="405">
        <v>27.806789999999999</v>
      </c>
      <c r="P45" s="353"/>
      <c r="Q45" s="351">
        <v>0.62906092000000002</v>
      </c>
      <c r="R45" s="351">
        <v>0.43115636999999996</v>
      </c>
      <c r="S45" s="506">
        <v>34.969000000000001</v>
      </c>
      <c r="T45" s="405">
        <v>1.3230999999999999</v>
      </c>
      <c r="U45" s="353"/>
      <c r="V45" s="351">
        <v>2.3942299999999999</v>
      </c>
      <c r="W45" s="351">
        <v>1.1643800000000002</v>
      </c>
      <c r="X45" s="506">
        <v>24.812999999999999</v>
      </c>
      <c r="Y45" s="405">
        <v>5.0357599999999998</v>
      </c>
      <c r="Z45" s="353"/>
      <c r="AA45" s="353">
        <v>0.40801796000000001</v>
      </c>
      <c r="AB45" s="353">
        <v>0.40720060999999996</v>
      </c>
      <c r="AC45" s="506">
        <v>50.917999999999999</v>
      </c>
      <c r="AD45" s="506">
        <v>0.85818000000000005</v>
      </c>
      <c r="AE45" s="353"/>
      <c r="AF45" s="351">
        <v>1.98794</v>
      </c>
      <c r="AG45" s="351">
        <v>0.83816025000000005</v>
      </c>
      <c r="AH45" s="534">
        <v>21.510999999999999</v>
      </c>
      <c r="AI45" s="534">
        <v>4.1812199999999997</v>
      </c>
      <c r="AJ45" s="353"/>
      <c r="AK45" s="351">
        <v>0.23176793000000001</v>
      </c>
      <c r="AL45" s="351">
        <v>0.24963431999999999</v>
      </c>
      <c r="AM45" s="534">
        <v>54.952999999999996</v>
      </c>
      <c r="AN45" s="534">
        <v>0.48748000000000002</v>
      </c>
      <c r="AO45" s="353"/>
      <c r="AP45" s="351">
        <v>0</v>
      </c>
      <c r="AQ45" s="351">
        <v>0</v>
      </c>
      <c r="AR45" s="534">
        <v>0</v>
      </c>
      <c r="AS45" s="535">
        <v>0</v>
      </c>
      <c r="AU45" s="9"/>
    </row>
    <row r="46" spans="1:47" ht="12" customHeight="1" x14ac:dyDescent="0.35">
      <c r="A46" s="720"/>
      <c r="B46" s="287" t="s">
        <v>82</v>
      </c>
      <c r="C46" s="355">
        <v>22.99541</v>
      </c>
      <c r="D46" s="355">
        <v>3.8618000000000001</v>
      </c>
      <c r="E46" s="508">
        <v>8.5680000000000014</v>
      </c>
      <c r="F46" s="357"/>
      <c r="G46" s="355">
        <v>10.226330000000001</v>
      </c>
      <c r="H46" s="355">
        <v>2.1324000000000001</v>
      </c>
      <c r="I46" s="508">
        <v>10.638999999999999</v>
      </c>
      <c r="J46" s="406">
        <v>44.471170000000001</v>
      </c>
      <c r="K46" s="357"/>
      <c r="L46" s="355">
        <v>7.5577200000000007</v>
      </c>
      <c r="M46" s="355">
        <v>1.6975799999999999</v>
      </c>
      <c r="N46" s="508">
        <v>11.459999999999999</v>
      </c>
      <c r="O46" s="406">
        <v>32.866219999999998</v>
      </c>
      <c r="P46" s="357"/>
      <c r="Q46" s="355">
        <v>0.44212817999999998</v>
      </c>
      <c r="R46" s="355">
        <v>0.25657575000000005</v>
      </c>
      <c r="S46" s="508">
        <v>29.608000000000001</v>
      </c>
      <c r="T46" s="406">
        <v>1.9226799999999999</v>
      </c>
      <c r="U46" s="357"/>
      <c r="V46" s="355">
        <v>0.17030161000000002</v>
      </c>
      <c r="W46" s="355">
        <v>0.22335159999999998</v>
      </c>
      <c r="X46" s="508">
        <v>66.914000000000001</v>
      </c>
      <c r="Y46" s="406">
        <v>0.74058999999999997</v>
      </c>
      <c r="Z46" s="357"/>
      <c r="AA46" s="357">
        <v>2.6368950000000002E-2</v>
      </c>
      <c r="AB46" s="357">
        <v>5.1445690000000002E-2</v>
      </c>
      <c r="AC46" s="508">
        <v>99.540999999999997</v>
      </c>
      <c r="AD46" s="508">
        <v>0.11466999999999999</v>
      </c>
      <c r="AE46" s="357"/>
      <c r="AF46" s="355">
        <v>0.75530308999999995</v>
      </c>
      <c r="AG46" s="355">
        <v>0.33291716999999998</v>
      </c>
      <c r="AH46" s="536">
        <v>22.488</v>
      </c>
      <c r="AI46" s="536">
        <v>3.2845800000000001</v>
      </c>
      <c r="AJ46" s="357"/>
      <c r="AK46" s="355">
        <v>3.7722099999999998</v>
      </c>
      <c r="AL46" s="355">
        <v>1.47767</v>
      </c>
      <c r="AM46" s="536">
        <v>19.986000000000001</v>
      </c>
      <c r="AN46" s="536">
        <v>16.40418</v>
      </c>
      <c r="AO46" s="357"/>
      <c r="AP46" s="355">
        <v>4.5049140000000001E-2</v>
      </c>
      <c r="AQ46" s="355">
        <v>6.7088380000000003E-2</v>
      </c>
      <c r="AR46" s="536">
        <v>75.980999999999995</v>
      </c>
      <c r="AS46" s="537">
        <v>0.19589999999999999</v>
      </c>
      <c r="AU46" s="9"/>
    </row>
    <row r="47" spans="1:47" ht="12" customHeight="1" x14ac:dyDescent="0.35">
      <c r="A47" s="711" t="s">
        <v>93</v>
      </c>
      <c r="B47" s="285" t="s">
        <v>80</v>
      </c>
      <c r="C47" s="354">
        <v>62.565370000000001</v>
      </c>
      <c r="D47" s="354">
        <v>5.2195400000000003</v>
      </c>
      <c r="E47" s="510">
        <v>4.2560000000000002</v>
      </c>
      <c r="F47" s="350"/>
      <c r="G47" s="354">
        <v>28.77103</v>
      </c>
      <c r="H47" s="354">
        <v>4.0582199999999995</v>
      </c>
      <c r="I47" s="510">
        <v>7.197000000000001</v>
      </c>
      <c r="J47" s="403">
        <v>45.985550000000003</v>
      </c>
      <c r="K47" s="350"/>
      <c r="L47" s="354">
        <v>16.69472</v>
      </c>
      <c r="M47" s="354">
        <v>2.4782899999999999</v>
      </c>
      <c r="N47" s="510">
        <v>7.5739999999999998</v>
      </c>
      <c r="O47" s="403">
        <v>26.68364</v>
      </c>
      <c r="P47" s="350"/>
      <c r="Q47" s="354">
        <v>6.4607299999999999</v>
      </c>
      <c r="R47" s="354">
        <v>1.41086</v>
      </c>
      <c r="S47" s="510">
        <v>11.142000000000001</v>
      </c>
      <c r="T47" s="403">
        <v>10.32638</v>
      </c>
      <c r="U47" s="350"/>
      <c r="V47" s="354">
        <v>0.69770989999999999</v>
      </c>
      <c r="W47" s="354">
        <v>0.50373464000000001</v>
      </c>
      <c r="X47" s="510">
        <v>36.835999999999999</v>
      </c>
      <c r="Y47" s="403">
        <v>1.11517</v>
      </c>
      <c r="Z47" s="350"/>
      <c r="AA47" s="350">
        <v>0.48848540000000001</v>
      </c>
      <c r="AB47" s="350">
        <v>0.45458124999999999</v>
      </c>
      <c r="AC47" s="510">
        <v>47.478999999999999</v>
      </c>
      <c r="AD47" s="510">
        <v>0.78076000000000001</v>
      </c>
      <c r="AE47" s="350"/>
      <c r="AF47" s="354">
        <v>5.63856</v>
      </c>
      <c r="AG47" s="354">
        <v>1.2100899999999999</v>
      </c>
      <c r="AH47" s="532">
        <v>10.949</v>
      </c>
      <c r="AI47" s="532">
        <v>9.0122699999999991</v>
      </c>
      <c r="AJ47" s="350"/>
      <c r="AK47" s="354">
        <v>3.5630600000000001</v>
      </c>
      <c r="AL47" s="354">
        <v>1.2803599999999999</v>
      </c>
      <c r="AM47" s="532">
        <v>18.334</v>
      </c>
      <c r="AN47" s="532">
        <v>5.6949399999999999</v>
      </c>
      <c r="AO47" s="350"/>
      <c r="AP47" s="354">
        <v>0.25106997999999997</v>
      </c>
      <c r="AQ47" s="354">
        <v>0.21276589000000001</v>
      </c>
      <c r="AR47" s="532">
        <v>43.236999999999995</v>
      </c>
      <c r="AS47" s="538">
        <v>0.40128999999999998</v>
      </c>
      <c r="AU47" s="9"/>
    </row>
    <row r="48" spans="1:47" ht="12" customHeight="1" x14ac:dyDescent="0.35">
      <c r="A48" s="712"/>
      <c r="B48" s="280" t="s">
        <v>81</v>
      </c>
      <c r="C48" s="351">
        <v>43.639240000000001</v>
      </c>
      <c r="D48" s="351">
        <v>5.93452</v>
      </c>
      <c r="E48" s="506">
        <v>6.9379999999999997</v>
      </c>
      <c r="F48" s="353"/>
      <c r="G48" s="351">
        <v>24.063380000000002</v>
      </c>
      <c r="H48" s="351">
        <v>4.2731499999999993</v>
      </c>
      <c r="I48" s="506">
        <v>9.06</v>
      </c>
      <c r="J48" s="405">
        <v>55.141620000000003</v>
      </c>
      <c r="K48" s="353"/>
      <c r="L48" s="351">
        <v>11.595660000000001</v>
      </c>
      <c r="M48" s="351">
        <v>2.5302800000000003</v>
      </c>
      <c r="N48" s="506">
        <v>11.132999999999999</v>
      </c>
      <c r="O48" s="405">
        <v>26.571629999999999</v>
      </c>
      <c r="P48" s="353"/>
      <c r="Q48" s="351">
        <v>3.6870100000000003</v>
      </c>
      <c r="R48" s="351">
        <v>1.36808</v>
      </c>
      <c r="S48" s="506">
        <v>18.931000000000001</v>
      </c>
      <c r="T48" s="405">
        <v>8.4488299999999992</v>
      </c>
      <c r="U48" s="353"/>
      <c r="V48" s="351">
        <v>0.58649253000000001</v>
      </c>
      <c r="W48" s="351">
        <v>0.48994677999999997</v>
      </c>
      <c r="X48" s="506">
        <v>42.622</v>
      </c>
      <c r="Y48" s="405">
        <v>1.34396</v>
      </c>
      <c r="Z48" s="353"/>
      <c r="AA48" s="353">
        <v>0.43704777</v>
      </c>
      <c r="AB48" s="353">
        <v>0.44795452999999996</v>
      </c>
      <c r="AC48" s="506">
        <v>52.293999999999997</v>
      </c>
      <c r="AD48" s="506">
        <v>1.0015000000000001</v>
      </c>
      <c r="AE48" s="353"/>
      <c r="AF48" s="351">
        <v>2.5760700000000001</v>
      </c>
      <c r="AG48" s="351">
        <v>1.00525</v>
      </c>
      <c r="AH48" s="534">
        <v>19.908999999999999</v>
      </c>
      <c r="AI48" s="534">
        <v>5.9031099999999999</v>
      </c>
      <c r="AJ48" s="353"/>
      <c r="AK48" s="351">
        <v>0.56404741000000003</v>
      </c>
      <c r="AL48" s="351">
        <v>0.68980280999999999</v>
      </c>
      <c r="AM48" s="534">
        <v>62.395999999999994</v>
      </c>
      <c r="AN48" s="534">
        <v>1.2925199999999999</v>
      </c>
      <c r="AO48" s="353"/>
      <c r="AP48" s="351">
        <v>0.12953698999999999</v>
      </c>
      <c r="AQ48" s="351">
        <v>0.18297679</v>
      </c>
      <c r="AR48" s="534">
        <v>72.069000000000003</v>
      </c>
      <c r="AS48" s="535">
        <v>0.29683999999999999</v>
      </c>
      <c r="AU48" s="9"/>
    </row>
    <row r="49" spans="1:47" ht="12" customHeight="1" x14ac:dyDescent="0.35">
      <c r="A49" s="713"/>
      <c r="B49" s="287" t="s">
        <v>82</v>
      </c>
      <c r="C49" s="355">
        <v>18.926119999999997</v>
      </c>
      <c r="D49" s="355">
        <v>3.21923</v>
      </c>
      <c r="E49" s="508">
        <v>8.677999999999999</v>
      </c>
      <c r="F49" s="357"/>
      <c r="G49" s="355">
        <v>4.7076400000000005</v>
      </c>
      <c r="H49" s="355">
        <v>1.3300699999999999</v>
      </c>
      <c r="I49" s="508">
        <v>14.414999999999999</v>
      </c>
      <c r="J49" s="406">
        <v>24.87379</v>
      </c>
      <c r="K49" s="357"/>
      <c r="L49" s="355">
        <v>5.0990600000000006</v>
      </c>
      <c r="M49" s="355">
        <v>1.21147</v>
      </c>
      <c r="N49" s="508">
        <v>12.122</v>
      </c>
      <c r="O49" s="406">
        <v>26.94192</v>
      </c>
      <c r="P49" s="357"/>
      <c r="Q49" s="355">
        <v>2.77373</v>
      </c>
      <c r="R49" s="355">
        <v>0.82458483000000005</v>
      </c>
      <c r="S49" s="508">
        <v>15.168000000000001</v>
      </c>
      <c r="T49" s="406">
        <v>14.655559999999999</v>
      </c>
      <c r="U49" s="357"/>
      <c r="V49" s="355">
        <v>0.11121737</v>
      </c>
      <c r="W49" s="355">
        <v>0.15177815</v>
      </c>
      <c r="X49" s="508">
        <v>69.626999999999995</v>
      </c>
      <c r="Y49" s="406">
        <v>0.58764000000000005</v>
      </c>
      <c r="Z49" s="357"/>
      <c r="AA49" s="357">
        <v>5.1437620000000003E-2</v>
      </c>
      <c r="AB49" s="357">
        <v>7.2578950000000003E-2</v>
      </c>
      <c r="AC49" s="508">
        <v>71.989999999999995</v>
      </c>
      <c r="AD49" s="508">
        <v>0.27178000000000002</v>
      </c>
      <c r="AE49" s="357"/>
      <c r="AF49" s="355">
        <v>3.0624899999999999</v>
      </c>
      <c r="AG49" s="355">
        <v>0.90013279999999996</v>
      </c>
      <c r="AH49" s="536">
        <v>14.996</v>
      </c>
      <c r="AI49" s="536">
        <v>16.181280000000001</v>
      </c>
      <c r="AJ49" s="357"/>
      <c r="AK49" s="355">
        <v>2.9990100000000002</v>
      </c>
      <c r="AL49" s="355">
        <v>1.0822700000000001</v>
      </c>
      <c r="AM49" s="536">
        <v>18.411999999999999</v>
      </c>
      <c r="AN49" s="536">
        <v>15.845890000000001</v>
      </c>
      <c r="AO49" s="357"/>
      <c r="AP49" s="355">
        <v>0.12153298999999999</v>
      </c>
      <c r="AQ49" s="355">
        <v>0.10903073000000001</v>
      </c>
      <c r="AR49" s="536">
        <v>45.771999999999998</v>
      </c>
      <c r="AS49" s="537">
        <v>0.64214000000000004</v>
      </c>
      <c r="AU49" s="9"/>
    </row>
    <row r="50" spans="1:47" ht="12" customHeight="1" x14ac:dyDescent="0.35">
      <c r="A50" s="718" t="s">
        <v>94</v>
      </c>
      <c r="B50" s="285" t="s">
        <v>80</v>
      </c>
      <c r="C50" s="354">
        <v>389.97897999999998</v>
      </c>
      <c r="D50" s="354">
        <v>15.664639999999999</v>
      </c>
      <c r="E50" s="510">
        <v>2.0489999999999999</v>
      </c>
      <c r="F50" s="350"/>
      <c r="G50" s="354">
        <v>201.47846999999999</v>
      </c>
      <c r="H50" s="354">
        <v>12.17023</v>
      </c>
      <c r="I50" s="510">
        <v>3.0819999999999999</v>
      </c>
      <c r="J50" s="403">
        <v>51.663930000000001</v>
      </c>
      <c r="K50" s="350"/>
      <c r="L50" s="354">
        <v>125.54180000000001</v>
      </c>
      <c r="M50" s="354">
        <v>9.9020100000000006</v>
      </c>
      <c r="N50" s="510">
        <v>4.024</v>
      </c>
      <c r="O50" s="403">
        <v>32.191940000000002</v>
      </c>
      <c r="P50" s="350"/>
      <c r="Q50" s="354">
        <v>10.358169999999999</v>
      </c>
      <c r="R50" s="354">
        <v>3.3348499999999999</v>
      </c>
      <c r="S50" s="510">
        <v>16.425999999999998</v>
      </c>
      <c r="T50" s="403">
        <v>2.6560800000000002</v>
      </c>
      <c r="U50" s="350"/>
      <c r="V50" s="354">
        <v>6.1497700000000002</v>
      </c>
      <c r="W50" s="354">
        <v>2.3550800000000001</v>
      </c>
      <c r="X50" s="510">
        <v>19.539000000000001</v>
      </c>
      <c r="Y50" s="403">
        <v>1.5769500000000001</v>
      </c>
      <c r="Z50" s="350"/>
      <c r="AA50" s="350">
        <v>1.4914100000000001</v>
      </c>
      <c r="AB50" s="350">
        <v>1.0341300000000002</v>
      </c>
      <c r="AC50" s="510">
        <v>35.376999999999995</v>
      </c>
      <c r="AD50" s="510">
        <v>0.38242999999999999</v>
      </c>
      <c r="AE50" s="350"/>
      <c r="AF50" s="354">
        <v>29.680990000000001</v>
      </c>
      <c r="AG50" s="354">
        <v>4.9625000000000004</v>
      </c>
      <c r="AH50" s="532">
        <v>8.5299999999999994</v>
      </c>
      <c r="AI50" s="532">
        <v>7.6109200000000001</v>
      </c>
      <c r="AJ50" s="350"/>
      <c r="AK50" s="354">
        <v>11.975790000000002</v>
      </c>
      <c r="AL50" s="354">
        <v>4.8586299999999998</v>
      </c>
      <c r="AM50" s="532">
        <v>20.699000000000002</v>
      </c>
      <c r="AN50" s="532">
        <v>3.0708799999999998</v>
      </c>
      <c r="AO50" s="350"/>
      <c r="AP50" s="354">
        <v>3.3025799999999998</v>
      </c>
      <c r="AQ50" s="354">
        <v>1.87975</v>
      </c>
      <c r="AR50" s="532">
        <v>29.04</v>
      </c>
      <c r="AS50" s="538">
        <v>0.84685999999999995</v>
      </c>
      <c r="AU50" s="9"/>
    </row>
    <row r="51" spans="1:47" ht="12" customHeight="1" x14ac:dyDescent="0.35">
      <c r="A51" s="719"/>
      <c r="B51" s="280" t="s">
        <v>81</v>
      </c>
      <c r="C51" s="351">
        <v>80.858729999999994</v>
      </c>
      <c r="D51" s="351">
        <v>13.49319</v>
      </c>
      <c r="E51" s="506">
        <v>8.5139999999999993</v>
      </c>
      <c r="F51" s="353"/>
      <c r="G51" s="351">
        <v>43.892300000000006</v>
      </c>
      <c r="H51" s="351">
        <v>9.1348700000000012</v>
      </c>
      <c r="I51" s="506">
        <v>10.618</v>
      </c>
      <c r="J51" s="405">
        <v>54.282699999999998</v>
      </c>
      <c r="K51" s="353"/>
      <c r="L51" s="351">
        <v>25.632759999999998</v>
      </c>
      <c r="M51" s="351">
        <v>5.7381599999999997</v>
      </c>
      <c r="N51" s="506">
        <v>11.421000000000001</v>
      </c>
      <c r="O51" s="405">
        <v>31.700679999999998</v>
      </c>
      <c r="P51" s="353"/>
      <c r="Q51" s="351">
        <v>2.10432</v>
      </c>
      <c r="R51" s="351">
        <v>1.0021100000000001</v>
      </c>
      <c r="S51" s="506">
        <v>24.297000000000001</v>
      </c>
      <c r="T51" s="405">
        <v>2.6024699999999998</v>
      </c>
      <c r="U51" s="353"/>
      <c r="V51" s="351">
        <v>2.9911699999999999</v>
      </c>
      <c r="W51" s="351">
        <v>1.6488399999999999</v>
      </c>
      <c r="X51" s="506">
        <v>28.123999999999999</v>
      </c>
      <c r="Y51" s="405">
        <v>3.6992500000000001</v>
      </c>
      <c r="Z51" s="353"/>
      <c r="AA51" s="353">
        <v>0.50650006000000003</v>
      </c>
      <c r="AB51" s="353">
        <v>0.60717298000000008</v>
      </c>
      <c r="AC51" s="506">
        <v>61.161000000000001</v>
      </c>
      <c r="AD51" s="506">
        <v>0.62639999999999996</v>
      </c>
      <c r="AE51" s="353"/>
      <c r="AF51" s="351">
        <v>4.9791800000000004</v>
      </c>
      <c r="AG51" s="351">
        <v>1.88873</v>
      </c>
      <c r="AH51" s="534">
        <v>19.353000000000002</v>
      </c>
      <c r="AI51" s="534">
        <v>6.1578799999999996</v>
      </c>
      <c r="AJ51" s="353"/>
      <c r="AK51" s="351">
        <v>0</v>
      </c>
      <c r="AL51" s="351">
        <v>0</v>
      </c>
      <c r="AM51" s="534">
        <v>0</v>
      </c>
      <c r="AN51" s="534">
        <v>0</v>
      </c>
      <c r="AO51" s="353"/>
      <c r="AP51" s="351">
        <v>0.75249055999999992</v>
      </c>
      <c r="AQ51" s="351">
        <v>0.71782701999999998</v>
      </c>
      <c r="AR51" s="534">
        <v>48.67</v>
      </c>
      <c r="AS51" s="535">
        <v>0.93062</v>
      </c>
      <c r="AU51" s="9"/>
    </row>
    <row r="52" spans="1:47" ht="12" customHeight="1" x14ac:dyDescent="0.35">
      <c r="A52" s="720"/>
      <c r="B52" s="287" t="s">
        <v>82</v>
      </c>
      <c r="C52" s="355">
        <v>309.12023999999997</v>
      </c>
      <c r="D52" s="355">
        <v>21.549169999999997</v>
      </c>
      <c r="E52" s="508">
        <v>3.5569999999999999</v>
      </c>
      <c r="F52" s="357"/>
      <c r="G52" s="355">
        <v>157.58617000000001</v>
      </c>
      <c r="H52" s="355">
        <v>13.84323</v>
      </c>
      <c r="I52" s="508">
        <v>4.4820000000000002</v>
      </c>
      <c r="J52" s="406">
        <v>50.978920000000002</v>
      </c>
      <c r="K52" s="357"/>
      <c r="L52" s="355">
        <v>99.90903999999999</v>
      </c>
      <c r="M52" s="355">
        <v>10.875069999999999</v>
      </c>
      <c r="N52" s="508">
        <v>5.5540000000000003</v>
      </c>
      <c r="O52" s="406">
        <v>32.320439999999998</v>
      </c>
      <c r="P52" s="357"/>
      <c r="Q52" s="355">
        <v>8.2538499999999999</v>
      </c>
      <c r="R52" s="355">
        <v>3.2867899999999999</v>
      </c>
      <c r="S52" s="508">
        <v>20.317</v>
      </c>
      <c r="T52" s="406">
        <v>2.6701100000000002</v>
      </c>
      <c r="U52" s="357"/>
      <c r="V52" s="355">
        <v>3.1585999999999999</v>
      </c>
      <c r="W52" s="355">
        <v>1.7297899999999999</v>
      </c>
      <c r="X52" s="508">
        <v>27.940999999999999</v>
      </c>
      <c r="Y52" s="406">
        <v>1.0218</v>
      </c>
      <c r="Z52" s="357"/>
      <c r="AA52" s="357">
        <v>0.98491008000000002</v>
      </c>
      <c r="AB52" s="357">
        <v>0.83629449999999994</v>
      </c>
      <c r="AC52" s="508">
        <v>43.322000000000003</v>
      </c>
      <c r="AD52" s="508">
        <v>0.31862000000000001</v>
      </c>
      <c r="AE52" s="357"/>
      <c r="AF52" s="355">
        <v>24.701810000000002</v>
      </c>
      <c r="AG52" s="355">
        <v>4.7353100000000001</v>
      </c>
      <c r="AH52" s="536">
        <v>9.7809999999999988</v>
      </c>
      <c r="AI52" s="536">
        <v>7.9909999999999997</v>
      </c>
      <c r="AJ52" s="357"/>
      <c r="AK52" s="355">
        <v>11.975790000000002</v>
      </c>
      <c r="AL52" s="355">
        <v>4.8586299999999998</v>
      </c>
      <c r="AM52" s="536">
        <v>20.699000000000002</v>
      </c>
      <c r="AN52" s="536">
        <v>3.8741500000000002</v>
      </c>
      <c r="AO52" s="357"/>
      <c r="AP52" s="355">
        <v>2.5500799999999999</v>
      </c>
      <c r="AQ52" s="355">
        <v>1.75457</v>
      </c>
      <c r="AR52" s="536">
        <v>35.103999999999999</v>
      </c>
      <c r="AS52" s="537">
        <v>0.82494999999999996</v>
      </c>
      <c r="AU52" s="9"/>
    </row>
    <row r="53" spans="1:47" ht="12" customHeight="1" x14ac:dyDescent="0.35">
      <c r="A53" s="711" t="s">
        <v>95</v>
      </c>
      <c r="B53" s="285" t="s">
        <v>80</v>
      </c>
      <c r="C53" s="354">
        <v>198.41786999999999</v>
      </c>
      <c r="D53" s="354">
        <v>14.70942</v>
      </c>
      <c r="E53" s="510">
        <v>3.782</v>
      </c>
      <c r="F53" s="350"/>
      <c r="G53" s="354">
        <v>118.61778</v>
      </c>
      <c r="H53" s="354">
        <v>11.859309999999999</v>
      </c>
      <c r="I53" s="510">
        <v>5.101</v>
      </c>
      <c r="J53" s="403">
        <v>59.781799999999997</v>
      </c>
      <c r="K53" s="350"/>
      <c r="L53" s="354">
        <v>41.542660000000005</v>
      </c>
      <c r="M53" s="354">
        <v>6.2846800000000007</v>
      </c>
      <c r="N53" s="510">
        <v>7.7189999999999994</v>
      </c>
      <c r="O53" s="403">
        <v>20.93695</v>
      </c>
      <c r="P53" s="350"/>
      <c r="Q53" s="354">
        <v>8.0281599999999997</v>
      </c>
      <c r="R53" s="354">
        <v>2.9735100000000001</v>
      </c>
      <c r="S53" s="510">
        <v>18.896999999999998</v>
      </c>
      <c r="T53" s="403">
        <v>4.0460900000000004</v>
      </c>
      <c r="U53" s="350"/>
      <c r="V53" s="354">
        <v>2.1283499999999997</v>
      </c>
      <c r="W53" s="354">
        <v>1.5541099999999999</v>
      </c>
      <c r="X53" s="510">
        <v>37.255000000000003</v>
      </c>
      <c r="Y53" s="403">
        <v>1.0726599999999999</v>
      </c>
      <c r="Z53" s="350"/>
      <c r="AA53" s="350">
        <v>0.72460829000000004</v>
      </c>
      <c r="AB53" s="350">
        <v>0.72816130999999995</v>
      </c>
      <c r="AC53" s="510">
        <v>51.271000000000001</v>
      </c>
      <c r="AD53" s="510">
        <v>0.36519000000000001</v>
      </c>
      <c r="AE53" s="350"/>
      <c r="AF53" s="354">
        <v>10.77647</v>
      </c>
      <c r="AG53" s="354">
        <v>2.9514099999999996</v>
      </c>
      <c r="AH53" s="532">
        <v>13.972999999999999</v>
      </c>
      <c r="AI53" s="532">
        <v>5.4311999999999996</v>
      </c>
      <c r="AJ53" s="350"/>
      <c r="AK53" s="354">
        <v>15.56725</v>
      </c>
      <c r="AL53" s="354">
        <v>5.36266</v>
      </c>
      <c r="AM53" s="532">
        <v>17.576000000000001</v>
      </c>
      <c r="AN53" s="532">
        <v>7.8456900000000003</v>
      </c>
      <c r="AO53" s="350"/>
      <c r="AP53" s="354">
        <v>1.0325899999999999</v>
      </c>
      <c r="AQ53" s="354">
        <v>0.77476968000000002</v>
      </c>
      <c r="AR53" s="532">
        <v>38.280999999999999</v>
      </c>
      <c r="AS53" s="538">
        <v>0.52041000000000004</v>
      </c>
      <c r="AU53" s="9"/>
    </row>
    <row r="54" spans="1:47" ht="12" customHeight="1" x14ac:dyDescent="0.35">
      <c r="A54" s="712"/>
      <c r="B54" s="280" t="s">
        <v>81</v>
      </c>
      <c r="C54" s="351">
        <v>126.46185000000001</v>
      </c>
      <c r="D54" s="351">
        <v>17.448080000000001</v>
      </c>
      <c r="E54" s="506">
        <v>7.0389999999999997</v>
      </c>
      <c r="F54" s="353"/>
      <c r="G54" s="351">
        <v>81.269970000000001</v>
      </c>
      <c r="H54" s="351">
        <v>13.11627</v>
      </c>
      <c r="I54" s="506">
        <v>8.234</v>
      </c>
      <c r="J54" s="405">
        <v>64.264409999999998</v>
      </c>
      <c r="K54" s="353"/>
      <c r="L54" s="351">
        <v>26.472990000000003</v>
      </c>
      <c r="M54" s="351">
        <v>6.4513699999999998</v>
      </c>
      <c r="N54" s="506">
        <v>12.433</v>
      </c>
      <c r="O54" s="405">
        <v>20.933579999999999</v>
      </c>
      <c r="P54" s="353"/>
      <c r="Q54" s="351">
        <v>5.9517100000000003</v>
      </c>
      <c r="R54" s="351">
        <v>2.8536599999999996</v>
      </c>
      <c r="S54" s="506">
        <v>24.462999999999997</v>
      </c>
      <c r="T54" s="405">
        <v>4.7063300000000003</v>
      </c>
      <c r="U54" s="353"/>
      <c r="V54" s="351">
        <v>1.5500499999999999</v>
      </c>
      <c r="W54" s="351">
        <v>1.4965999999999999</v>
      </c>
      <c r="X54" s="506">
        <v>49.260999999999996</v>
      </c>
      <c r="Y54" s="405">
        <v>1.2257</v>
      </c>
      <c r="Z54" s="353"/>
      <c r="AA54" s="353">
        <v>0.56782045000000003</v>
      </c>
      <c r="AB54" s="353">
        <v>0.66035779000000006</v>
      </c>
      <c r="AC54" s="506">
        <v>59.335000000000008</v>
      </c>
      <c r="AD54" s="506">
        <v>0.44901000000000002</v>
      </c>
      <c r="AE54" s="353"/>
      <c r="AF54" s="351">
        <v>6.2992900000000001</v>
      </c>
      <c r="AG54" s="351">
        <v>2.6902499999999998</v>
      </c>
      <c r="AH54" s="534">
        <v>21.789000000000001</v>
      </c>
      <c r="AI54" s="534">
        <v>4.9811800000000002</v>
      </c>
      <c r="AJ54" s="353"/>
      <c r="AK54" s="351">
        <v>3.9438499999999999</v>
      </c>
      <c r="AL54" s="351">
        <v>3.7576900000000002</v>
      </c>
      <c r="AM54" s="534">
        <v>48.612000000000002</v>
      </c>
      <c r="AN54" s="534">
        <v>3.1186099999999999</v>
      </c>
      <c r="AO54" s="353"/>
      <c r="AP54" s="351">
        <v>0.4061729</v>
      </c>
      <c r="AQ54" s="351">
        <v>0.63676544999999996</v>
      </c>
      <c r="AR54" s="534">
        <v>79.986000000000004</v>
      </c>
      <c r="AS54" s="535">
        <v>0.32118000000000002</v>
      </c>
      <c r="AU54" s="9"/>
    </row>
    <row r="55" spans="1:47" ht="12" customHeight="1" x14ac:dyDescent="0.35">
      <c r="A55" s="713"/>
      <c r="B55" s="287" t="s">
        <v>82</v>
      </c>
      <c r="C55" s="355">
        <v>71.956020000000009</v>
      </c>
      <c r="D55" s="355">
        <v>11.074200000000001</v>
      </c>
      <c r="E55" s="508">
        <v>7.8520000000000003</v>
      </c>
      <c r="F55" s="357"/>
      <c r="G55" s="355">
        <v>37.347809999999996</v>
      </c>
      <c r="H55" s="355">
        <v>6.5201499999999992</v>
      </c>
      <c r="I55" s="508">
        <v>8.907</v>
      </c>
      <c r="J55" s="406">
        <v>51.903669999999998</v>
      </c>
      <c r="K55" s="357"/>
      <c r="L55" s="355">
        <v>15.06967</v>
      </c>
      <c r="M55" s="355">
        <v>3.3938999999999999</v>
      </c>
      <c r="N55" s="508">
        <v>11.49</v>
      </c>
      <c r="O55" s="406">
        <v>20.942889999999998</v>
      </c>
      <c r="P55" s="357"/>
      <c r="Q55" s="355">
        <v>2.0764499999999999</v>
      </c>
      <c r="R55" s="355">
        <v>1.02898</v>
      </c>
      <c r="S55" s="508">
        <v>25.283000000000001</v>
      </c>
      <c r="T55" s="406">
        <v>2.8857200000000001</v>
      </c>
      <c r="U55" s="357"/>
      <c r="V55" s="355">
        <v>0.57830656999999996</v>
      </c>
      <c r="W55" s="355">
        <v>0.42711603000000004</v>
      </c>
      <c r="X55" s="508">
        <v>37.682000000000002</v>
      </c>
      <c r="Y55" s="406">
        <v>0.80369000000000002</v>
      </c>
      <c r="Z55" s="357"/>
      <c r="AA55" s="357">
        <v>0.15678783999999998</v>
      </c>
      <c r="AB55" s="357">
        <v>0.30666293999999999</v>
      </c>
      <c r="AC55" s="508">
        <v>99.790999999999997</v>
      </c>
      <c r="AD55" s="508">
        <v>0.21789</v>
      </c>
      <c r="AE55" s="357"/>
      <c r="AF55" s="355">
        <v>4.4771800000000006</v>
      </c>
      <c r="AG55" s="355">
        <v>1.48559</v>
      </c>
      <c r="AH55" s="536">
        <v>16.928999999999998</v>
      </c>
      <c r="AI55" s="536">
        <v>6.2221099999999998</v>
      </c>
      <c r="AJ55" s="357"/>
      <c r="AK55" s="355">
        <v>11.6234</v>
      </c>
      <c r="AL55" s="355">
        <v>3.8841700000000001</v>
      </c>
      <c r="AM55" s="536">
        <v>17.048999999999999</v>
      </c>
      <c r="AN55" s="536">
        <v>16.153479999999998</v>
      </c>
      <c r="AO55" s="357"/>
      <c r="AP55" s="355">
        <v>0.62641807999999999</v>
      </c>
      <c r="AQ55" s="355">
        <v>0.45541232999999998</v>
      </c>
      <c r="AR55" s="536">
        <v>37.092000000000006</v>
      </c>
      <c r="AS55" s="537">
        <v>0.87056</v>
      </c>
      <c r="AU55" s="9"/>
    </row>
    <row r="56" spans="1:47" ht="12" customHeight="1" x14ac:dyDescent="0.35">
      <c r="A56" s="718" t="s">
        <v>96</v>
      </c>
      <c r="B56" s="285" t="s">
        <v>80</v>
      </c>
      <c r="C56" s="354">
        <v>141.09453999999999</v>
      </c>
      <c r="D56" s="354">
        <v>5.0308400000000004</v>
      </c>
      <c r="E56" s="510">
        <v>1.8190000000000002</v>
      </c>
      <c r="F56" s="350"/>
      <c r="G56" s="354">
        <v>56.973010000000002</v>
      </c>
      <c r="H56" s="354">
        <v>4.8928700000000003</v>
      </c>
      <c r="I56" s="510">
        <v>4.3819999999999997</v>
      </c>
      <c r="J56" s="403">
        <v>40.37932</v>
      </c>
      <c r="K56" s="350"/>
      <c r="L56" s="354">
        <v>32.575810000000004</v>
      </c>
      <c r="M56" s="354">
        <v>2.9845600000000001</v>
      </c>
      <c r="N56" s="510">
        <v>4.6739999999999995</v>
      </c>
      <c r="O56" s="403">
        <v>23.08793</v>
      </c>
      <c r="P56" s="350"/>
      <c r="Q56" s="354">
        <v>10.040059999999999</v>
      </c>
      <c r="R56" s="354">
        <v>1.8213199999999998</v>
      </c>
      <c r="S56" s="510">
        <v>9.254999999999999</v>
      </c>
      <c r="T56" s="403">
        <v>7.1158400000000004</v>
      </c>
      <c r="U56" s="350"/>
      <c r="V56" s="354">
        <v>2.05504</v>
      </c>
      <c r="W56" s="354">
        <v>0.76437882999999995</v>
      </c>
      <c r="X56" s="510">
        <v>18.977</v>
      </c>
      <c r="Y56" s="403">
        <v>1.4564999999999999</v>
      </c>
      <c r="Z56" s="350"/>
      <c r="AA56" s="350">
        <v>1.38456</v>
      </c>
      <c r="AB56" s="350">
        <v>0.59391570999999999</v>
      </c>
      <c r="AC56" s="510">
        <v>21.885999999999999</v>
      </c>
      <c r="AD56" s="510">
        <v>0.98129999999999995</v>
      </c>
      <c r="AE56" s="350"/>
      <c r="AF56" s="354">
        <v>3.5639799999999999</v>
      </c>
      <c r="AG56" s="354">
        <v>1.1897899999999999</v>
      </c>
      <c r="AH56" s="532">
        <v>17.033000000000001</v>
      </c>
      <c r="AI56" s="532">
        <v>2.5259499999999999</v>
      </c>
      <c r="AJ56" s="350"/>
      <c r="AK56" s="354">
        <v>32.392960000000002</v>
      </c>
      <c r="AL56" s="354">
        <v>5.12392</v>
      </c>
      <c r="AM56" s="532">
        <v>8.07</v>
      </c>
      <c r="AN56" s="532">
        <v>22.95834</v>
      </c>
      <c r="AO56" s="350"/>
      <c r="AP56" s="354">
        <v>2.1091299999999999</v>
      </c>
      <c r="AQ56" s="354">
        <v>1.1882000000000001</v>
      </c>
      <c r="AR56" s="532">
        <v>28.743000000000002</v>
      </c>
      <c r="AS56" s="538">
        <v>1.4948300000000001</v>
      </c>
      <c r="AU56" s="9"/>
    </row>
    <row r="57" spans="1:47" ht="12" customHeight="1" x14ac:dyDescent="0.35">
      <c r="A57" s="719"/>
      <c r="B57" s="280" t="s">
        <v>81</v>
      </c>
      <c r="C57" s="351">
        <v>51.409759999999999</v>
      </c>
      <c r="D57" s="351">
        <v>6.9229399999999996</v>
      </c>
      <c r="E57" s="506">
        <v>6.8709999999999996</v>
      </c>
      <c r="F57" s="353"/>
      <c r="G57" s="351">
        <v>28.6599</v>
      </c>
      <c r="H57" s="351">
        <v>4.8177899999999996</v>
      </c>
      <c r="I57" s="506">
        <v>8.577</v>
      </c>
      <c r="J57" s="405">
        <v>55.747970000000002</v>
      </c>
      <c r="K57" s="353"/>
      <c r="L57" s="351">
        <v>13.755450000000002</v>
      </c>
      <c r="M57" s="351">
        <v>2.3017699999999999</v>
      </c>
      <c r="N57" s="506">
        <v>8.5380000000000003</v>
      </c>
      <c r="O57" s="405">
        <v>26.756499999999999</v>
      </c>
      <c r="P57" s="353"/>
      <c r="Q57" s="351">
        <v>3.6289600000000002</v>
      </c>
      <c r="R57" s="351">
        <v>1.2251800000000002</v>
      </c>
      <c r="S57" s="506">
        <v>17.224999999999998</v>
      </c>
      <c r="T57" s="405">
        <v>7.0589000000000004</v>
      </c>
      <c r="U57" s="353"/>
      <c r="V57" s="351">
        <v>1.2822899999999999</v>
      </c>
      <c r="W57" s="351">
        <v>0.61925622000000002</v>
      </c>
      <c r="X57" s="506">
        <v>24.638999999999999</v>
      </c>
      <c r="Y57" s="405">
        <v>2.4942600000000001</v>
      </c>
      <c r="Z57" s="353"/>
      <c r="AA57" s="353">
        <v>0.63583824</v>
      </c>
      <c r="AB57" s="353">
        <v>0.40598698</v>
      </c>
      <c r="AC57" s="506">
        <v>32.576999999999998</v>
      </c>
      <c r="AD57" s="506">
        <v>1.2367999999999999</v>
      </c>
      <c r="AE57" s="353"/>
      <c r="AF57" s="351">
        <v>1.5882499999999999</v>
      </c>
      <c r="AG57" s="351">
        <v>0.77371212</v>
      </c>
      <c r="AH57" s="534">
        <v>24.854000000000003</v>
      </c>
      <c r="AI57" s="534">
        <v>3.0893999999999999</v>
      </c>
      <c r="AJ57" s="353"/>
      <c r="AK57" s="351">
        <v>1.32748</v>
      </c>
      <c r="AL57" s="351">
        <v>0.88277653999999994</v>
      </c>
      <c r="AM57" s="534">
        <v>33.928999999999995</v>
      </c>
      <c r="AN57" s="534">
        <v>2.5821499999999999</v>
      </c>
      <c r="AO57" s="353"/>
      <c r="AP57" s="351">
        <v>0.53158342000000003</v>
      </c>
      <c r="AQ57" s="351">
        <v>0.50250342000000003</v>
      </c>
      <c r="AR57" s="534">
        <v>48.228999999999999</v>
      </c>
      <c r="AS57" s="535">
        <v>1.0340100000000001</v>
      </c>
      <c r="AU57" s="9"/>
    </row>
    <row r="58" spans="1:47" ht="12" customHeight="1" x14ac:dyDescent="0.35">
      <c r="A58" s="719"/>
      <c r="B58" s="287" t="s">
        <v>82</v>
      </c>
      <c r="C58" s="355">
        <v>89.684780000000003</v>
      </c>
      <c r="D58" s="355">
        <v>6.8790100000000001</v>
      </c>
      <c r="E58" s="508">
        <v>3.9129999999999998</v>
      </c>
      <c r="F58" s="357"/>
      <c r="G58" s="355">
        <v>28.313110000000002</v>
      </c>
      <c r="H58" s="355">
        <v>3.9819499999999999</v>
      </c>
      <c r="I58" s="508">
        <v>7.1749999999999998</v>
      </c>
      <c r="J58" s="406">
        <v>31.569590000000002</v>
      </c>
      <c r="K58" s="357"/>
      <c r="L58" s="355">
        <v>18.820349999999998</v>
      </c>
      <c r="M58" s="355">
        <v>2.4761100000000003</v>
      </c>
      <c r="N58" s="508">
        <v>6.7129999999999992</v>
      </c>
      <c r="O58" s="406">
        <v>20.984999999999999</v>
      </c>
      <c r="P58" s="357"/>
      <c r="Q58" s="355">
        <v>6.4110899999999997</v>
      </c>
      <c r="R58" s="355">
        <v>1.5971600000000001</v>
      </c>
      <c r="S58" s="508">
        <v>12.709999999999999</v>
      </c>
      <c r="T58" s="406">
        <v>7.1484699999999997</v>
      </c>
      <c r="U58" s="357"/>
      <c r="V58" s="355">
        <v>0.77275183999999997</v>
      </c>
      <c r="W58" s="355">
        <v>0.47251602000000004</v>
      </c>
      <c r="X58" s="508">
        <v>31.197999999999997</v>
      </c>
      <c r="Y58" s="406">
        <v>0.86163000000000001</v>
      </c>
      <c r="Z58" s="357"/>
      <c r="AA58" s="357">
        <v>0.74871824000000009</v>
      </c>
      <c r="AB58" s="357">
        <v>0.47653775999999998</v>
      </c>
      <c r="AC58" s="508">
        <v>32.472999999999999</v>
      </c>
      <c r="AD58" s="508">
        <v>0.83482999999999996</v>
      </c>
      <c r="AE58" s="357"/>
      <c r="AF58" s="355">
        <v>1.97573</v>
      </c>
      <c r="AG58" s="355">
        <v>1.0877999999999999</v>
      </c>
      <c r="AH58" s="536">
        <v>28.091000000000001</v>
      </c>
      <c r="AI58" s="536">
        <v>2.2029700000000001</v>
      </c>
      <c r="AJ58" s="357"/>
      <c r="AK58" s="355">
        <v>31.065480000000001</v>
      </c>
      <c r="AL58" s="355">
        <v>5.0776899999999996</v>
      </c>
      <c r="AM58" s="536">
        <v>8.3390000000000004</v>
      </c>
      <c r="AN58" s="536">
        <v>34.63852</v>
      </c>
      <c r="AO58" s="357"/>
      <c r="AP58" s="355">
        <v>1.57755</v>
      </c>
      <c r="AQ58" s="355">
        <v>1.1136700000000002</v>
      </c>
      <c r="AR58" s="536">
        <v>36.018000000000001</v>
      </c>
      <c r="AS58" s="537">
        <v>1.7589900000000001</v>
      </c>
      <c r="AU58" s="9"/>
    </row>
    <row r="59" spans="1:47" ht="12" customHeight="1" x14ac:dyDescent="0.35">
      <c r="A59" s="711" t="s">
        <v>97</v>
      </c>
      <c r="B59" s="285" t="s">
        <v>80</v>
      </c>
      <c r="C59" s="354">
        <v>441.05940999999996</v>
      </c>
      <c r="D59" s="354">
        <v>19.82281</v>
      </c>
      <c r="E59" s="510">
        <v>2.2929999999999997</v>
      </c>
      <c r="F59" s="350"/>
      <c r="G59" s="354">
        <v>260.35383999999999</v>
      </c>
      <c r="H59" s="354">
        <v>18.234830000000002</v>
      </c>
      <c r="I59" s="510">
        <v>3.573</v>
      </c>
      <c r="J59" s="403">
        <v>59.029200000000003</v>
      </c>
      <c r="K59" s="350"/>
      <c r="L59" s="354">
        <v>114.95917</v>
      </c>
      <c r="M59" s="354">
        <v>10.653459999999999</v>
      </c>
      <c r="N59" s="510">
        <v>4.7280000000000006</v>
      </c>
      <c r="O59" s="403">
        <v>26.064330000000002</v>
      </c>
      <c r="P59" s="350"/>
      <c r="Q59" s="354">
        <v>9.3059200000000004</v>
      </c>
      <c r="R59" s="354">
        <v>3.5343100000000001</v>
      </c>
      <c r="S59" s="510">
        <v>19.376999999999999</v>
      </c>
      <c r="T59" s="403">
        <v>2.1099000000000001</v>
      </c>
      <c r="U59" s="350"/>
      <c r="V59" s="354">
        <v>4.7574199999999998</v>
      </c>
      <c r="W59" s="354">
        <v>2.00014</v>
      </c>
      <c r="X59" s="510">
        <v>21.45</v>
      </c>
      <c r="Y59" s="403">
        <v>1.07863</v>
      </c>
      <c r="Z59" s="350"/>
      <c r="AA59" s="350">
        <v>4.5953299999999997</v>
      </c>
      <c r="AB59" s="350">
        <v>2.5476700000000001</v>
      </c>
      <c r="AC59" s="510">
        <v>28.286000000000001</v>
      </c>
      <c r="AD59" s="510">
        <v>1.0418799999999999</v>
      </c>
      <c r="AE59" s="350"/>
      <c r="AF59" s="354">
        <v>25.666919999999998</v>
      </c>
      <c r="AG59" s="354">
        <v>4.49491</v>
      </c>
      <c r="AH59" s="532">
        <v>8.9350000000000005</v>
      </c>
      <c r="AI59" s="532">
        <v>5.8193799999999998</v>
      </c>
      <c r="AJ59" s="350"/>
      <c r="AK59" s="354">
        <v>20.47925</v>
      </c>
      <c r="AL59" s="354">
        <v>5.5121000000000002</v>
      </c>
      <c r="AM59" s="532">
        <v>13.731999999999999</v>
      </c>
      <c r="AN59" s="532">
        <v>4.6431899999999997</v>
      </c>
      <c r="AO59" s="350"/>
      <c r="AP59" s="354">
        <v>0.94156565000000003</v>
      </c>
      <c r="AQ59" s="354">
        <v>0.88710036000000003</v>
      </c>
      <c r="AR59" s="532">
        <v>48.069000000000003</v>
      </c>
      <c r="AS59" s="538">
        <v>0.21348</v>
      </c>
      <c r="AU59" s="9"/>
    </row>
    <row r="60" spans="1:47" ht="12" customHeight="1" x14ac:dyDescent="0.35">
      <c r="A60" s="712"/>
      <c r="B60" s="280" t="s">
        <v>81</v>
      </c>
      <c r="C60" s="351">
        <v>191.28739999999999</v>
      </c>
      <c r="D60" s="351">
        <v>26.08699</v>
      </c>
      <c r="E60" s="506">
        <v>6.9580000000000002</v>
      </c>
      <c r="F60" s="353"/>
      <c r="G60" s="351">
        <v>131.55583999999999</v>
      </c>
      <c r="H60" s="351">
        <v>20.57029</v>
      </c>
      <c r="I60" s="506">
        <v>7.9780000000000006</v>
      </c>
      <c r="J60" s="405">
        <v>68.773920000000004</v>
      </c>
      <c r="K60" s="353"/>
      <c r="L60" s="351">
        <v>38.606720000000003</v>
      </c>
      <c r="M60" s="351">
        <v>7.4535600000000004</v>
      </c>
      <c r="N60" s="506">
        <v>9.85</v>
      </c>
      <c r="O60" s="405">
        <v>20.182569999999998</v>
      </c>
      <c r="P60" s="353"/>
      <c r="Q60" s="351">
        <v>4.8681200000000002</v>
      </c>
      <c r="R60" s="351">
        <v>2.61836</v>
      </c>
      <c r="S60" s="506">
        <v>27.442</v>
      </c>
      <c r="T60" s="405">
        <v>2.5449199999999998</v>
      </c>
      <c r="U60" s="353"/>
      <c r="V60" s="351">
        <v>3.4811300000000003</v>
      </c>
      <c r="W60" s="351">
        <v>1.89862</v>
      </c>
      <c r="X60" s="506">
        <v>27.827000000000002</v>
      </c>
      <c r="Y60" s="405">
        <v>1.8198399999999999</v>
      </c>
      <c r="Z60" s="353"/>
      <c r="AA60" s="353">
        <v>2.2897399999999997</v>
      </c>
      <c r="AB60" s="353">
        <v>1.6886199999999998</v>
      </c>
      <c r="AC60" s="506">
        <v>37.625999999999998</v>
      </c>
      <c r="AD60" s="506">
        <v>1.19702</v>
      </c>
      <c r="AE60" s="353"/>
      <c r="AF60" s="351">
        <v>9.6279900000000005</v>
      </c>
      <c r="AG60" s="351">
        <v>3.1900200000000001</v>
      </c>
      <c r="AH60" s="534">
        <v>16.904</v>
      </c>
      <c r="AI60" s="534">
        <v>5.0332600000000003</v>
      </c>
      <c r="AJ60" s="353"/>
      <c r="AK60" s="351">
        <v>0</v>
      </c>
      <c r="AL60" s="351">
        <v>0</v>
      </c>
      <c r="AM60" s="534">
        <v>0</v>
      </c>
      <c r="AN60" s="534">
        <v>0</v>
      </c>
      <c r="AO60" s="353"/>
      <c r="AP60" s="351">
        <v>0.85786895000000007</v>
      </c>
      <c r="AQ60" s="351">
        <v>0.87387987999999994</v>
      </c>
      <c r="AR60" s="534">
        <v>51.972999999999999</v>
      </c>
      <c r="AS60" s="535">
        <v>0.44846999999999998</v>
      </c>
      <c r="AU60" s="9"/>
    </row>
    <row r="61" spans="1:47" ht="12" customHeight="1" x14ac:dyDescent="0.35">
      <c r="A61" s="713"/>
      <c r="B61" s="287" t="s">
        <v>82</v>
      </c>
      <c r="C61" s="355">
        <v>249.77201000000002</v>
      </c>
      <c r="D61" s="355">
        <v>25.05941</v>
      </c>
      <c r="E61" s="508">
        <v>5.1189999999999998</v>
      </c>
      <c r="F61" s="357"/>
      <c r="G61" s="355">
        <v>128.798</v>
      </c>
      <c r="H61" s="355">
        <v>15.776059999999999</v>
      </c>
      <c r="I61" s="508">
        <v>6.2489999999999997</v>
      </c>
      <c r="J61" s="406">
        <v>51.566229999999997</v>
      </c>
      <c r="K61" s="357"/>
      <c r="L61" s="355">
        <v>76.352460000000008</v>
      </c>
      <c r="M61" s="355">
        <v>11.61065</v>
      </c>
      <c r="N61" s="508">
        <v>7.758</v>
      </c>
      <c r="O61" s="406">
        <v>30.568860000000001</v>
      </c>
      <c r="P61" s="357"/>
      <c r="Q61" s="355">
        <v>4.4378000000000002</v>
      </c>
      <c r="R61" s="355">
        <v>2.4273099999999999</v>
      </c>
      <c r="S61" s="508">
        <v>27.905999999999999</v>
      </c>
      <c r="T61" s="406">
        <v>1.77674</v>
      </c>
      <c r="U61" s="357"/>
      <c r="V61" s="355">
        <v>1.2762899999999999</v>
      </c>
      <c r="W61" s="355">
        <v>0.88108255999999996</v>
      </c>
      <c r="X61" s="508">
        <v>35.221999999999994</v>
      </c>
      <c r="Y61" s="406">
        <v>0.51097999999999999</v>
      </c>
      <c r="Z61" s="357"/>
      <c r="AA61" s="357">
        <v>2.30558</v>
      </c>
      <c r="AB61" s="357">
        <v>1.9443199999999998</v>
      </c>
      <c r="AC61" s="508">
        <v>43.025999999999996</v>
      </c>
      <c r="AD61" s="508">
        <v>0.92308000000000001</v>
      </c>
      <c r="AE61" s="357"/>
      <c r="AF61" s="355">
        <v>16.038930000000001</v>
      </c>
      <c r="AG61" s="355">
        <v>3.7335799999999999</v>
      </c>
      <c r="AH61" s="536">
        <v>11.877000000000001</v>
      </c>
      <c r="AI61" s="536">
        <v>6.42143</v>
      </c>
      <c r="AJ61" s="357"/>
      <c r="AK61" s="355">
        <v>20.47925</v>
      </c>
      <c r="AL61" s="355">
        <v>5.5121000000000002</v>
      </c>
      <c r="AM61" s="536">
        <v>13.731999999999999</v>
      </c>
      <c r="AN61" s="536">
        <v>8.1991800000000001</v>
      </c>
      <c r="AO61" s="357"/>
      <c r="AP61" s="355">
        <v>8.3696709999999994E-2</v>
      </c>
      <c r="AQ61" s="355">
        <v>0.16306147999999998</v>
      </c>
      <c r="AR61" s="536">
        <v>99.4</v>
      </c>
      <c r="AS61" s="537">
        <v>3.3509999999999998E-2</v>
      </c>
      <c r="AU61" s="9"/>
    </row>
    <row r="62" spans="1:47" ht="12" customHeight="1" x14ac:dyDescent="0.35">
      <c r="A62" s="718" t="s">
        <v>98</v>
      </c>
      <c r="B62" s="285" t="s">
        <v>80</v>
      </c>
      <c r="C62" s="354">
        <v>444.08726000000001</v>
      </c>
      <c r="D62" s="354">
        <v>37.979759999999999</v>
      </c>
      <c r="E62" s="510">
        <v>4.3630000000000004</v>
      </c>
      <c r="F62" s="350"/>
      <c r="G62" s="354">
        <v>189.33203</v>
      </c>
      <c r="H62" s="354">
        <v>25.593630000000001</v>
      </c>
      <c r="I62" s="510">
        <v>6.8970000000000002</v>
      </c>
      <c r="J62" s="403">
        <v>42.633969999999998</v>
      </c>
      <c r="K62" s="350"/>
      <c r="L62" s="354">
        <v>158.69864000000001</v>
      </c>
      <c r="M62" s="354">
        <v>24.957729999999998</v>
      </c>
      <c r="N62" s="510">
        <v>8.0240000000000009</v>
      </c>
      <c r="O62" s="403">
        <v>35.735909999999997</v>
      </c>
      <c r="P62" s="350"/>
      <c r="Q62" s="354">
        <v>25.402660000000001</v>
      </c>
      <c r="R62" s="354">
        <v>7.5608300000000002</v>
      </c>
      <c r="S62" s="510">
        <v>15.186</v>
      </c>
      <c r="T62" s="403">
        <v>5.7202000000000002</v>
      </c>
      <c r="U62" s="350"/>
      <c r="V62" s="354">
        <v>13.52488</v>
      </c>
      <c r="W62" s="354">
        <v>6.9465699999999995</v>
      </c>
      <c r="X62" s="510">
        <v>26.205000000000002</v>
      </c>
      <c r="Y62" s="403">
        <v>3.04555</v>
      </c>
      <c r="Z62" s="350"/>
      <c r="AA62" s="350">
        <v>1.81342</v>
      </c>
      <c r="AB62" s="350">
        <v>2.04948</v>
      </c>
      <c r="AC62" s="510">
        <v>57.661999999999999</v>
      </c>
      <c r="AD62" s="510">
        <v>0.40834999999999999</v>
      </c>
      <c r="AE62" s="350"/>
      <c r="AF62" s="354">
        <v>41.934220000000003</v>
      </c>
      <c r="AG62" s="354">
        <v>8.4461899999999996</v>
      </c>
      <c r="AH62" s="532">
        <v>10.276</v>
      </c>
      <c r="AI62" s="532">
        <v>9.4427900000000005</v>
      </c>
      <c r="AJ62" s="350"/>
      <c r="AK62" s="354">
        <v>11.27542</v>
      </c>
      <c r="AL62" s="354">
        <v>3.0064299999999999</v>
      </c>
      <c r="AM62" s="532">
        <v>13.603999999999999</v>
      </c>
      <c r="AN62" s="532">
        <v>2.5390100000000002</v>
      </c>
      <c r="AO62" s="350"/>
      <c r="AP62" s="354">
        <v>2.1059899999999998</v>
      </c>
      <c r="AQ62" s="354">
        <v>1.82582</v>
      </c>
      <c r="AR62" s="532">
        <v>44.232999999999997</v>
      </c>
      <c r="AS62" s="538">
        <v>0.47422999999999998</v>
      </c>
      <c r="AU62" s="9"/>
    </row>
    <row r="63" spans="1:47" ht="12" customHeight="1" x14ac:dyDescent="0.35">
      <c r="A63" s="719"/>
      <c r="B63" s="280" t="s">
        <v>81</v>
      </c>
      <c r="C63" s="351">
        <v>299.15828999999997</v>
      </c>
      <c r="D63" s="351">
        <v>39.280059999999999</v>
      </c>
      <c r="E63" s="506">
        <v>6.6989999999999998</v>
      </c>
      <c r="F63" s="353"/>
      <c r="G63" s="351">
        <v>136.33572000000001</v>
      </c>
      <c r="H63" s="351">
        <v>26.193720000000003</v>
      </c>
      <c r="I63" s="506">
        <v>9.8019999999999996</v>
      </c>
      <c r="J63" s="405">
        <v>45.57311</v>
      </c>
      <c r="K63" s="353"/>
      <c r="L63" s="351">
        <v>107.09173</v>
      </c>
      <c r="M63" s="351">
        <v>24.90935</v>
      </c>
      <c r="N63" s="506">
        <v>11.866999999999999</v>
      </c>
      <c r="O63" s="405">
        <v>35.79768</v>
      </c>
      <c r="P63" s="353"/>
      <c r="Q63" s="351">
        <v>20.505990000000001</v>
      </c>
      <c r="R63" s="351">
        <v>7.3268699999999995</v>
      </c>
      <c r="S63" s="506">
        <v>18.23</v>
      </c>
      <c r="T63" s="405">
        <v>6.8545600000000002</v>
      </c>
      <c r="U63" s="353"/>
      <c r="V63" s="351">
        <v>8.9833499999999997</v>
      </c>
      <c r="W63" s="351">
        <v>6.6645699999999994</v>
      </c>
      <c r="X63" s="506">
        <v>37.850999999999999</v>
      </c>
      <c r="Y63" s="405">
        <v>3.0028800000000002</v>
      </c>
      <c r="Z63" s="353"/>
      <c r="AA63" s="353">
        <v>1.78243</v>
      </c>
      <c r="AB63" s="353">
        <v>2.05023</v>
      </c>
      <c r="AC63" s="506">
        <v>58.686000000000007</v>
      </c>
      <c r="AD63" s="506">
        <v>0.59582000000000002</v>
      </c>
      <c r="AE63" s="353"/>
      <c r="AF63" s="351">
        <v>22.37135</v>
      </c>
      <c r="AG63" s="351">
        <v>7.8630900000000006</v>
      </c>
      <c r="AH63" s="534">
        <v>17.933</v>
      </c>
      <c r="AI63" s="534">
        <v>7.4781000000000004</v>
      </c>
      <c r="AJ63" s="353"/>
      <c r="AK63" s="351">
        <v>0</v>
      </c>
      <c r="AL63" s="351">
        <v>0</v>
      </c>
      <c r="AM63" s="534">
        <v>0</v>
      </c>
      <c r="AN63" s="534">
        <v>0</v>
      </c>
      <c r="AO63" s="353"/>
      <c r="AP63" s="351">
        <v>2.0876999999999999</v>
      </c>
      <c r="AQ63" s="351">
        <v>1.8269600000000001</v>
      </c>
      <c r="AR63" s="534">
        <v>44.647999999999996</v>
      </c>
      <c r="AS63" s="535">
        <v>0.69786000000000004</v>
      </c>
      <c r="AU63" s="9"/>
    </row>
    <row r="64" spans="1:47" ht="12" customHeight="1" x14ac:dyDescent="0.35">
      <c r="A64" s="719"/>
      <c r="B64" s="287" t="s">
        <v>82</v>
      </c>
      <c r="C64" s="355">
        <v>144.92898000000002</v>
      </c>
      <c r="D64" s="355">
        <v>15.28978</v>
      </c>
      <c r="E64" s="508">
        <v>5.383</v>
      </c>
      <c r="F64" s="357"/>
      <c r="G64" s="355">
        <v>52.996310000000001</v>
      </c>
      <c r="H64" s="355">
        <v>8.4954999999999998</v>
      </c>
      <c r="I64" s="508">
        <v>8.1790000000000003</v>
      </c>
      <c r="J64" s="406">
        <v>36.56709</v>
      </c>
      <c r="K64" s="357"/>
      <c r="L64" s="355">
        <v>51.606910000000006</v>
      </c>
      <c r="M64" s="355">
        <v>6.6763300000000001</v>
      </c>
      <c r="N64" s="508">
        <v>6.6000000000000005</v>
      </c>
      <c r="O64" s="406">
        <v>35.608409999999999</v>
      </c>
      <c r="P64" s="357"/>
      <c r="Q64" s="355">
        <v>4.8966700000000003</v>
      </c>
      <c r="R64" s="355">
        <v>1.9873699999999999</v>
      </c>
      <c r="S64" s="508">
        <v>20.707000000000001</v>
      </c>
      <c r="T64" s="406">
        <v>3.3786700000000001</v>
      </c>
      <c r="U64" s="357"/>
      <c r="V64" s="355">
        <v>4.5415299999999998</v>
      </c>
      <c r="W64" s="355">
        <v>1.9450799999999999</v>
      </c>
      <c r="X64" s="508">
        <v>21.851000000000003</v>
      </c>
      <c r="Y64" s="406">
        <v>3.1336200000000001</v>
      </c>
      <c r="Z64" s="357"/>
      <c r="AA64" s="357">
        <v>3.0990790000000001E-2</v>
      </c>
      <c r="AB64" s="357">
        <v>4.3493699999999996E-2</v>
      </c>
      <c r="AC64" s="508">
        <v>71.603999999999999</v>
      </c>
      <c r="AD64" s="508">
        <v>2.138E-2</v>
      </c>
      <c r="AE64" s="357"/>
      <c r="AF64" s="355">
        <v>19.56287</v>
      </c>
      <c r="AG64" s="355">
        <v>3.8922600000000003</v>
      </c>
      <c r="AH64" s="536">
        <v>10.151</v>
      </c>
      <c r="AI64" s="536">
        <v>13.498239999999999</v>
      </c>
      <c r="AJ64" s="357"/>
      <c r="AK64" s="355">
        <v>11.27542</v>
      </c>
      <c r="AL64" s="355">
        <v>3.0064299999999999</v>
      </c>
      <c r="AM64" s="536">
        <v>13.603999999999999</v>
      </c>
      <c r="AN64" s="536">
        <v>7.77996</v>
      </c>
      <c r="AO64" s="357"/>
      <c r="AP64" s="355">
        <v>1.8288740000000001E-2</v>
      </c>
      <c r="AQ64" s="355">
        <v>3.5449100000000004E-2</v>
      </c>
      <c r="AR64" s="536">
        <v>98.893000000000001</v>
      </c>
      <c r="AS64" s="537">
        <v>1.2619999999999999E-2</v>
      </c>
      <c r="AU64" s="9"/>
    </row>
    <row r="65" spans="1:47" ht="12" customHeight="1" x14ac:dyDescent="0.35">
      <c r="A65" s="711" t="s">
        <v>99</v>
      </c>
      <c r="B65" s="285" t="s">
        <v>80</v>
      </c>
      <c r="C65" s="354">
        <v>12.3001</v>
      </c>
      <c r="D65" s="354">
        <v>0.70552305000000004</v>
      </c>
      <c r="E65" s="510">
        <v>2.9260000000000002</v>
      </c>
      <c r="F65" s="350"/>
      <c r="G65" s="354">
        <v>2.76335</v>
      </c>
      <c r="H65" s="354">
        <v>0.52779209999999999</v>
      </c>
      <c r="I65" s="510">
        <v>9.7449999999999992</v>
      </c>
      <c r="J65" s="403">
        <v>22.466100000000001</v>
      </c>
      <c r="K65" s="350"/>
      <c r="L65" s="354">
        <v>3.7877299999999998</v>
      </c>
      <c r="M65" s="354">
        <v>0.56153887000000002</v>
      </c>
      <c r="N65" s="510">
        <v>7.5640000000000001</v>
      </c>
      <c r="O65" s="403">
        <v>30.794319999999999</v>
      </c>
      <c r="P65" s="350"/>
      <c r="Q65" s="354">
        <v>0.85455082999999998</v>
      </c>
      <c r="R65" s="354">
        <v>0.26316554999999997</v>
      </c>
      <c r="S65" s="510">
        <v>15.712000000000002</v>
      </c>
      <c r="T65" s="403">
        <v>6.9475100000000003</v>
      </c>
      <c r="U65" s="350"/>
      <c r="V65" s="354">
        <v>0.19611072999999998</v>
      </c>
      <c r="W65" s="354">
        <v>0.10234421</v>
      </c>
      <c r="X65" s="510">
        <v>26.626000000000001</v>
      </c>
      <c r="Y65" s="403">
        <v>1.5943799999999999</v>
      </c>
      <c r="Z65" s="350"/>
      <c r="AA65" s="350">
        <v>0.34996455999999998</v>
      </c>
      <c r="AB65" s="350">
        <v>0.26247958999999998</v>
      </c>
      <c r="AC65" s="510">
        <v>38.265999999999998</v>
      </c>
      <c r="AD65" s="510">
        <v>2.8452199999999999</v>
      </c>
      <c r="AE65" s="350"/>
      <c r="AF65" s="354">
        <v>0.75359474999999998</v>
      </c>
      <c r="AG65" s="354">
        <v>0.18804763999999999</v>
      </c>
      <c r="AH65" s="532">
        <v>12.731</v>
      </c>
      <c r="AI65" s="532">
        <v>6.1267399999999999</v>
      </c>
      <c r="AJ65" s="350"/>
      <c r="AK65" s="354">
        <v>3.5751500000000003</v>
      </c>
      <c r="AL65" s="354">
        <v>0.67512125000000001</v>
      </c>
      <c r="AM65" s="532">
        <v>9.6349999999999998</v>
      </c>
      <c r="AN65" s="532">
        <v>29.065989999999999</v>
      </c>
      <c r="AO65" s="350"/>
      <c r="AP65" s="354">
        <v>1.964846E-2</v>
      </c>
      <c r="AQ65" s="354">
        <v>2.3023439999999999E-2</v>
      </c>
      <c r="AR65" s="532">
        <v>59.784000000000006</v>
      </c>
      <c r="AS65" s="538">
        <v>0.15973999999999999</v>
      </c>
      <c r="AU65" s="9"/>
    </row>
    <row r="66" spans="1:47" ht="12" customHeight="1" x14ac:dyDescent="0.35">
      <c r="A66" s="712"/>
      <c r="B66" s="280" t="s">
        <v>81</v>
      </c>
      <c r="C66" s="351">
        <v>4.5483000000000002</v>
      </c>
      <c r="D66" s="351">
        <v>0.70379456000000007</v>
      </c>
      <c r="E66" s="506">
        <v>7.8950000000000005</v>
      </c>
      <c r="F66" s="353"/>
      <c r="G66" s="351">
        <v>1.62181</v>
      </c>
      <c r="H66" s="351">
        <v>0.38118171000000001</v>
      </c>
      <c r="I66" s="506">
        <v>11.991999999999999</v>
      </c>
      <c r="J66" s="405">
        <v>35.657400000000003</v>
      </c>
      <c r="K66" s="353"/>
      <c r="L66" s="351">
        <v>2.0134000000000003</v>
      </c>
      <c r="M66" s="351">
        <v>0.40138605999999999</v>
      </c>
      <c r="N66" s="506">
        <v>10.170999999999999</v>
      </c>
      <c r="O66" s="405">
        <v>44.267150000000001</v>
      </c>
      <c r="P66" s="353"/>
      <c r="Q66" s="351">
        <v>6.7015259999999993E-2</v>
      </c>
      <c r="R66" s="351">
        <v>5.252068E-2</v>
      </c>
      <c r="S66" s="506">
        <v>39.984999999999999</v>
      </c>
      <c r="T66" s="405">
        <v>1.4734100000000001</v>
      </c>
      <c r="U66" s="353"/>
      <c r="V66" s="351">
        <v>4.0912820000000003E-2</v>
      </c>
      <c r="W66" s="351">
        <v>3.6409900000000002E-2</v>
      </c>
      <c r="X66" s="506">
        <v>45.405000000000001</v>
      </c>
      <c r="Y66" s="405">
        <v>0.89951999999999999</v>
      </c>
      <c r="Z66" s="353"/>
      <c r="AA66" s="353">
        <v>6.0667299999999993E-3</v>
      </c>
      <c r="AB66" s="353">
        <v>1.187237E-2</v>
      </c>
      <c r="AC66" s="506">
        <v>99.844999999999999</v>
      </c>
      <c r="AD66" s="506">
        <v>0.13338</v>
      </c>
      <c r="AE66" s="353"/>
      <c r="AF66" s="351">
        <v>6.071522E-2</v>
      </c>
      <c r="AG66" s="351">
        <v>4.3687690000000001E-2</v>
      </c>
      <c r="AH66" s="534">
        <v>36.712000000000003</v>
      </c>
      <c r="AI66" s="534">
        <v>1.3349</v>
      </c>
      <c r="AJ66" s="353"/>
      <c r="AK66" s="351">
        <v>0.72278472000000005</v>
      </c>
      <c r="AL66" s="351">
        <v>0.20580504999999999</v>
      </c>
      <c r="AM66" s="534">
        <v>14.527999999999999</v>
      </c>
      <c r="AN66" s="534">
        <v>15.891299999999999</v>
      </c>
      <c r="AO66" s="353"/>
      <c r="AP66" s="351">
        <v>1.559753E-2</v>
      </c>
      <c r="AQ66" s="351">
        <v>2.179319E-2</v>
      </c>
      <c r="AR66" s="534">
        <v>71.287000000000006</v>
      </c>
      <c r="AS66" s="535">
        <v>0.34293000000000001</v>
      </c>
      <c r="AU66" s="9"/>
    </row>
    <row r="67" spans="1:47" ht="12" customHeight="1" x14ac:dyDescent="0.35">
      <c r="A67" s="713"/>
      <c r="B67" s="287" t="s">
        <v>82</v>
      </c>
      <c r="C67" s="355">
        <v>7.7517899999999997</v>
      </c>
      <c r="D67" s="355">
        <v>0.37019436</v>
      </c>
      <c r="E67" s="508">
        <v>2.4369999999999998</v>
      </c>
      <c r="F67" s="357"/>
      <c r="G67" s="355">
        <v>1.14154</v>
      </c>
      <c r="H67" s="355">
        <v>0.40730770999999999</v>
      </c>
      <c r="I67" s="508">
        <v>18.204000000000001</v>
      </c>
      <c r="J67" s="406">
        <v>14.7262</v>
      </c>
      <c r="K67" s="357"/>
      <c r="L67" s="355">
        <v>1.77433</v>
      </c>
      <c r="M67" s="355">
        <v>0.42741361</v>
      </c>
      <c r="N67" s="508">
        <v>12.29</v>
      </c>
      <c r="O67" s="406">
        <v>22.889240000000001</v>
      </c>
      <c r="P67" s="357"/>
      <c r="Q67" s="355">
        <v>0.78753556000000002</v>
      </c>
      <c r="R67" s="355">
        <v>0.25736766</v>
      </c>
      <c r="S67" s="508">
        <v>16.673999999999999</v>
      </c>
      <c r="T67" s="406">
        <v>10.1594</v>
      </c>
      <c r="U67" s="357"/>
      <c r="V67" s="355">
        <v>0.15519790999999999</v>
      </c>
      <c r="W67" s="355">
        <v>9.6013900000000013E-2</v>
      </c>
      <c r="X67" s="508">
        <v>31.563999999999997</v>
      </c>
      <c r="Y67" s="406">
        <v>2.0020899999999999</v>
      </c>
      <c r="Z67" s="357"/>
      <c r="AA67" s="357">
        <v>0.34389783999999995</v>
      </c>
      <c r="AB67" s="357">
        <v>0.26218734999999999</v>
      </c>
      <c r="AC67" s="508">
        <v>38.897999999999996</v>
      </c>
      <c r="AD67" s="508">
        <v>4.4363599999999996</v>
      </c>
      <c r="AE67" s="357"/>
      <c r="AF67" s="355">
        <v>0.69287953000000002</v>
      </c>
      <c r="AG67" s="355">
        <v>0.18280837</v>
      </c>
      <c r="AH67" s="536">
        <v>13.461</v>
      </c>
      <c r="AI67" s="536">
        <v>8.9383099999999995</v>
      </c>
      <c r="AJ67" s="357"/>
      <c r="AK67" s="355">
        <v>2.85236</v>
      </c>
      <c r="AL67" s="355">
        <v>0.64309538999999993</v>
      </c>
      <c r="AM67" s="536">
        <v>11.503</v>
      </c>
      <c r="AN67" s="536">
        <v>36.796129999999998</v>
      </c>
      <c r="AO67" s="357"/>
      <c r="AP67" s="355">
        <v>4.0509300000000003E-3</v>
      </c>
      <c r="AQ67" s="355">
        <v>7.2928100000000003E-3</v>
      </c>
      <c r="AR67" s="536">
        <v>91.850999999999999</v>
      </c>
      <c r="AS67" s="537">
        <v>5.2260000000000001E-2</v>
      </c>
      <c r="AU67" s="9"/>
    </row>
    <row r="68" spans="1:47" ht="12" customHeight="1" x14ac:dyDescent="0.35">
      <c r="A68" s="718" t="s">
        <v>100</v>
      </c>
      <c r="B68" s="285" t="s">
        <v>80</v>
      </c>
      <c r="C68" s="354">
        <v>22.443819999999999</v>
      </c>
      <c r="D68" s="354">
        <v>1.3002100000000001</v>
      </c>
      <c r="E68" s="510">
        <v>2.956</v>
      </c>
      <c r="F68" s="350"/>
      <c r="G68" s="354">
        <v>10.84192</v>
      </c>
      <c r="H68" s="354">
        <v>0.99973077999999993</v>
      </c>
      <c r="I68" s="510">
        <v>4.7050000000000001</v>
      </c>
      <c r="J68" s="403">
        <v>48.306930000000001</v>
      </c>
      <c r="K68" s="350"/>
      <c r="L68" s="354">
        <v>4.9525200000000007</v>
      </c>
      <c r="M68" s="354">
        <v>0.60979046999999997</v>
      </c>
      <c r="N68" s="510">
        <v>6.282</v>
      </c>
      <c r="O68" s="403">
        <v>22.066299999999998</v>
      </c>
      <c r="P68" s="350"/>
      <c r="Q68" s="354">
        <v>0.40410436999999999</v>
      </c>
      <c r="R68" s="354">
        <v>0.14505108000000003</v>
      </c>
      <c r="S68" s="510">
        <v>18.312999999999999</v>
      </c>
      <c r="T68" s="403">
        <v>1.8005199999999999</v>
      </c>
      <c r="U68" s="350"/>
      <c r="V68" s="354">
        <v>6.848636000000001E-2</v>
      </c>
      <c r="W68" s="354">
        <v>6.0220160000000002E-2</v>
      </c>
      <c r="X68" s="510">
        <v>44.862000000000002</v>
      </c>
      <c r="Y68" s="403">
        <v>0.30514999999999998</v>
      </c>
      <c r="Z68" s="350"/>
      <c r="AA68" s="350">
        <v>5.4642059999999999E-2</v>
      </c>
      <c r="AB68" s="350">
        <v>4.5418470000000002E-2</v>
      </c>
      <c r="AC68" s="510">
        <v>42.408000000000001</v>
      </c>
      <c r="AD68" s="510">
        <v>0.24346000000000001</v>
      </c>
      <c r="AE68" s="350"/>
      <c r="AF68" s="354">
        <v>1.3380000000000001</v>
      </c>
      <c r="AG68" s="354">
        <v>0.26796713999999999</v>
      </c>
      <c r="AH68" s="532">
        <v>10.218</v>
      </c>
      <c r="AI68" s="532">
        <v>5.9615600000000004</v>
      </c>
      <c r="AJ68" s="350"/>
      <c r="AK68" s="354">
        <v>4.7009600000000002</v>
      </c>
      <c r="AL68" s="354">
        <v>0.72589680000000001</v>
      </c>
      <c r="AM68" s="532">
        <v>7.8780000000000001</v>
      </c>
      <c r="AN68" s="532">
        <v>20.945460000000001</v>
      </c>
      <c r="AO68" s="350"/>
      <c r="AP68" s="354">
        <v>8.3184529999999993E-2</v>
      </c>
      <c r="AQ68" s="354">
        <v>7.6635339999999996E-2</v>
      </c>
      <c r="AR68" s="532">
        <v>47.004000000000005</v>
      </c>
      <c r="AS68" s="538">
        <v>0.37063000000000001</v>
      </c>
      <c r="AU68" s="9"/>
    </row>
    <row r="69" spans="1:47" ht="12" customHeight="1" x14ac:dyDescent="0.35">
      <c r="A69" s="719"/>
      <c r="B69" s="280" t="s">
        <v>81</v>
      </c>
      <c r="C69" s="351">
        <v>10.73864</v>
      </c>
      <c r="D69" s="351">
        <v>1.49194</v>
      </c>
      <c r="E69" s="506">
        <v>7.0880000000000001</v>
      </c>
      <c r="F69" s="353"/>
      <c r="G69" s="351">
        <v>6.3998699999999999</v>
      </c>
      <c r="H69" s="351">
        <v>1.04495</v>
      </c>
      <c r="I69" s="506">
        <v>8.33</v>
      </c>
      <c r="J69" s="405">
        <v>59.596600000000002</v>
      </c>
      <c r="K69" s="353"/>
      <c r="L69" s="351">
        <v>3.3026399999999998</v>
      </c>
      <c r="M69" s="351">
        <v>0.51594129</v>
      </c>
      <c r="N69" s="506">
        <v>7.9699999999999989</v>
      </c>
      <c r="O69" s="405">
        <v>30.7547</v>
      </c>
      <c r="P69" s="353"/>
      <c r="Q69" s="351">
        <v>0.25225460999999999</v>
      </c>
      <c r="R69" s="351">
        <v>0.11845644</v>
      </c>
      <c r="S69" s="506">
        <v>23.959</v>
      </c>
      <c r="T69" s="405">
        <v>2.34904</v>
      </c>
      <c r="U69" s="353"/>
      <c r="V69" s="351">
        <v>4.4377439999999997E-2</v>
      </c>
      <c r="W69" s="351">
        <v>4.9641770000000002E-2</v>
      </c>
      <c r="X69" s="506">
        <v>57.072999999999993</v>
      </c>
      <c r="Y69" s="405">
        <v>0.41325000000000001</v>
      </c>
      <c r="Z69" s="353"/>
      <c r="AA69" s="353">
        <v>3.5525080000000001E-2</v>
      </c>
      <c r="AB69" s="353">
        <v>4.0380880000000001E-2</v>
      </c>
      <c r="AC69" s="506">
        <v>57.994</v>
      </c>
      <c r="AD69" s="506">
        <v>0.33082</v>
      </c>
      <c r="AE69" s="353"/>
      <c r="AF69" s="351">
        <v>0.44167500999999998</v>
      </c>
      <c r="AG69" s="351">
        <v>0.15587538000000001</v>
      </c>
      <c r="AH69" s="534">
        <v>18.006</v>
      </c>
      <c r="AI69" s="534">
        <v>4.1129499999999997</v>
      </c>
      <c r="AJ69" s="353"/>
      <c r="AK69" s="351">
        <v>0.22296752</v>
      </c>
      <c r="AL69" s="351">
        <v>0.17529471000000002</v>
      </c>
      <c r="AM69" s="534">
        <v>40.111999999999995</v>
      </c>
      <c r="AN69" s="534">
        <v>2.0763099999999999</v>
      </c>
      <c r="AO69" s="353"/>
      <c r="AP69" s="351">
        <v>3.9340220000000002E-2</v>
      </c>
      <c r="AQ69" s="351">
        <v>4.6297169999999999E-2</v>
      </c>
      <c r="AR69" s="534">
        <v>60.042999999999999</v>
      </c>
      <c r="AS69" s="535">
        <v>0.36634</v>
      </c>
      <c r="AU69" s="9"/>
    </row>
    <row r="70" spans="1:47" ht="12" customHeight="1" x14ac:dyDescent="0.35">
      <c r="A70" s="719"/>
      <c r="B70" s="287" t="s">
        <v>82</v>
      </c>
      <c r="C70" s="355">
        <v>11.705170000000001</v>
      </c>
      <c r="D70" s="355">
        <v>1.1153299999999999</v>
      </c>
      <c r="E70" s="508">
        <v>4.8609999999999998</v>
      </c>
      <c r="F70" s="357"/>
      <c r="G70" s="355">
        <v>4.4420500000000001</v>
      </c>
      <c r="H70" s="355">
        <v>0.66093382000000001</v>
      </c>
      <c r="I70" s="508">
        <v>7.5910000000000002</v>
      </c>
      <c r="J70" s="406">
        <v>37.949469999999998</v>
      </c>
      <c r="K70" s="357"/>
      <c r="L70" s="355">
        <v>1.64988</v>
      </c>
      <c r="M70" s="355">
        <v>0.37597237999999999</v>
      </c>
      <c r="N70" s="508">
        <v>11.625999999999999</v>
      </c>
      <c r="O70" s="406">
        <v>14.095319999999999</v>
      </c>
      <c r="P70" s="357"/>
      <c r="Q70" s="355">
        <v>0.15184976</v>
      </c>
      <c r="R70" s="355">
        <v>8.5491510000000007E-2</v>
      </c>
      <c r="S70" s="508">
        <v>28.725000000000001</v>
      </c>
      <c r="T70" s="406">
        <v>1.2972900000000001</v>
      </c>
      <c r="U70" s="357"/>
      <c r="V70" s="355">
        <v>2.4108920000000002E-2</v>
      </c>
      <c r="W70" s="355">
        <v>3.4281270000000003E-2</v>
      </c>
      <c r="X70" s="508">
        <v>72.548000000000002</v>
      </c>
      <c r="Y70" s="406">
        <v>0.20596999999999999</v>
      </c>
      <c r="Z70" s="357"/>
      <c r="AA70" s="357">
        <v>1.9116980000000002E-2</v>
      </c>
      <c r="AB70" s="357">
        <v>2.1229609999999999E-2</v>
      </c>
      <c r="AC70" s="508">
        <v>56.659000000000006</v>
      </c>
      <c r="AD70" s="508">
        <v>0.16331999999999999</v>
      </c>
      <c r="AE70" s="357"/>
      <c r="AF70" s="355">
        <v>0.89632644000000006</v>
      </c>
      <c r="AG70" s="355">
        <v>0.22932895</v>
      </c>
      <c r="AH70" s="536">
        <v>13.053999999999998</v>
      </c>
      <c r="AI70" s="536">
        <v>7.6575300000000004</v>
      </c>
      <c r="AJ70" s="357"/>
      <c r="AK70" s="355">
        <v>4.4779900000000001</v>
      </c>
      <c r="AL70" s="355">
        <v>0.76820437000000008</v>
      </c>
      <c r="AM70" s="536">
        <v>8.7530000000000001</v>
      </c>
      <c r="AN70" s="536">
        <v>38.256529999999998</v>
      </c>
      <c r="AO70" s="357"/>
      <c r="AP70" s="355">
        <v>4.3844309999999997E-2</v>
      </c>
      <c r="AQ70" s="355">
        <v>6.1842750000000002E-2</v>
      </c>
      <c r="AR70" s="536">
        <v>71.965000000000003</v>
      </c>
      <c r="AS70" s="537">
        <v>0.37457000000000001</v>
      </c>
      <c r="AU70" s="9"/>
    </row>
    <row r="71" spans="1:47" ht="12" customHeight="1" x14ac:dyDescent="0.35">
      <c r="A71" s="711" t="s">
        <v>101</v>
      </c>
      <c r="B71" s="285" t="s">
        <v>80</v>
      </c>
      <c r="C71" s="354">
        <v>164.46863000000002</v>
      </c>
      <c r="D71" s="354">
        <v>12.534649999999999</v>
      </c>
      <c r="E71" s="510">
        <v>3.8879999999999999</v>
      </c>
      <c r="F71" s="350"/>
      <c r="G71" s="354">
        <v>95.316039999999987</v>
      </c>
      <c r="H71" s="354">
        <v>9.3500800000000002</v>
      </c>
      <c r="I71" s="510">
        <v>5.0049999999999999</v>
      </c>
      <c r="J71" s="403">
        <v>57.95393</v>
      </c>
      <c r="K71" s="350"/>
      <c r="L71" s="354">
        <v>45.288359999999997</v>
      </c>
      <c r="M71" s="354">
        <v>5.0275499999999997</v>
      </c>
      <c r="N71" s="510">
        <v>5.6640000000000006</v>
      </c>
      <c r="O71" s="403">
        <v>27.536169999999998</v>
      </c>
      <c r="P71" s="350"/>
      <c r="Q71" s="354">
        <v>3.8859400000000002</v>
      </c>
      <c r="R71" s="354">
        <v>1.4439900000000001</v>
      </c>
      <c r="S71" s="510">
        <v>18.959</v>
      </c>
      <c r="T71" s="403">
        <v>2.3627199999999999</v>
      </c>
      <c r="U71" s="350"/>
      <c r="V71" s="354">
        <v>4.3781800000000004</v>
      </c>
      <c r="W71" s="354">
        <v>1.9354800000000001</v>
      </c>
      <c r="X71" s="510">
        <v>22.555</v>
      </c>
      <c r="Y71" s="403">
        <v>2.6620200000000001</v>
      </c>
      <c r="Z71" s="350"/>
      <c r="AA71" s="350">
        <v>0.88731802999999998</v>
      </c>
      <c r="AB71" s="350">
        <v>0.72363598000000007</v>
      </c>
      <c r="AC71" s="510">
        <v>41.609000000000002</v>
      </c>
      <c r="AD71" s="510">
        <v>0.53951000000000005</v>
      </c>
      <c r="AE71" s="350"/>
      <c r="AF71" s="354">
        <v>10.89167</v>
      </c>
      <c r="AG71" s="354">
        <v>2.5128400000000002</v>
      </c>
      <c r="AH71" s="532">
        <v>11.770999999999999</v>
      </c>
      <c r="AI71" s="532">
        <v>6.6223400000000003</v>
      </c>
      <c r="AJ71" s="350"/>
      <c r="AK71" s="354">
        <v>3.69184</v>
      </c>
      <c r="AL71" s="354">
        <v>2.5431300000000001</v>
      </c>
      <c r="AM71" s="532">
        <v>35.144999999999996</v>
      </c>
      <c r="AN71" s="532">
        <v>2.24471</v>
      </c>
      <c r="AO71" s="350"/>
      <c r="AP71" s="354">
        <v>0.12927609000000001</v>
      </c>
      <c r="AQ71" s="354">
        <v>0.25556118</v>
      </c>
      <c r="AR71" s="532">
        <v>100</v>
      </c>
      <c r="AS71" s="538">
        <v>7.8600000000000003E-2</v>
      </c>
      <c r="AU71" s="9"/>
    </row>
    <row r="72" spans="1:47" ht="12" customHeight="1" x14ac:dyDescent="0.35">
      <c r="A72" s="712"/>
      <c r="B72" s="280" t="s">
        <v>81</v>
      </c>
      <c r="C72" s="351">
        <v>101.48456</v>
      </c>
      <c r="D72" s="351">
        <v>12.84784</v>
      </c>
      <c r="E72" s="506">
        <v>6.4589999999999996</v>
      </c>
      <c r="F72" s="353"/>
      <c r="G72" s="351">
        <v>61.973300000000002</v>
      </c>
      <c r="H72" s="351">
        <v>9.2088600000000014</v>
      </c>
      <c r="I72" s="506">
        <v>7.5810000000000004</v>
      </c>
      <c r="J72" s="405">
        <v>61.06673</v>
      </c>
      <c r="K72" s="353"/>
      <c r="L72" s="351">
        <v>28.982200000000002</v>
      </c>
      <c r="M72" s="351">
        <v>4.6416899999999996</v>
      </c>
      <c r="N72" s="506">
        <v>8.1710000000000012</v>
      </c>
      <c r="O72" s="405">
        <v>28.558240000000001</v>
      </c>
      <c r="P72" s="353"/>
      <c r="Q72" s="351">
        <v>1.7819800000000001</v>
      </c>
      <c r="R72" s="351">
        <v>1.10903</v>
      </c>
      <c r="S72" s="506">
        <v>31.752999999999997</v>
      </c>
      <c r="T72" s="405">
        <v>1.7559100000000001</v>
      </c>
      <c r="U72" s="353"/>
      <c r="V72" s="351">
        <v>1.9873599999999998</v>
      </c>
      <c r="W72" s="351">
        <v>1.2042999999999999</v>
      </c>
      <c r="X72" s="506">
        <v>30.917000000000002</v>
      </c>
      <c r="Y72" s="405">
        <v>1.9582900000000001</v>
      </c>
      <c r="Z72" s="353"/>
      <c r="AA72" s="353">
        <v>0.88731802999999998</v>
      </c>
      <c r="AB72" s="353">
        <v>0.72363598000000007</v>
      </c>
      <c r="AC72" s="506">
        <v>41.609000000000002</v>
      </c>
      <c r="AD72" s="506">
        <v>0.87434000000000001</v>
      </c>
      <c r="AE72" s="353"/>
      <c r="AF72" s="351">
        <v>4.8878000000000004</v>
      </c>
      <c r="AG72" s="351">
        <v>2.0104700000000002</v>
      </c>
      <c r="AH72" s="534">
        <v>20.986000000000001</v>
      </c>
      <c r="AI72" s="534">
        <v>4.8163</v>
      </c>
      <c r="AJ72" s="353"/>
      <c r="AK72" s="351">
        <v>0.85532615999999995</v>
      </c>
      <c r="AL72" s="351">
        <v>0.90155388000000003</v>
      </c>
      <c r="AM72" s="534">
        <v>53.778000000000006</v>
      </c>
      <c r="AN72" s="534">
        <v>0.84280999999999995</v>
      </c>
      <c r="AO72" s="353"/>
      <c r="AP72" s="351">
        <v>0.12927609000000001</v>
      </c>
      <c r="AQ72" s="351">
        <v>0.25556118</v>
      </c>
      <c r="AR72" s="534">
        <v>100</v>
      </c>
      <c r="AS72" s="535">
        <v>0.12737999999999999</v>
      </c>
      <c r="AU72" s="9"/>
    </row>
    <row r="73" spans="1:47" ht="12" customHeight="1" x14ac:dyDescent="0.35">
      <c r="A73" s="713"/>
      <c r="B73" s="287" t="s">
        <v>82</v>
      </c>
      <c r="C73" s="355">
        <v>62.984070000000003</v>
      </c>
      <c r="D73" s="355">
        <v>8.131590000000001</v>
      </c>
      <c r="E73" s="508">
        <v>6.5869999999999997</v>
      </c>
      <c r="F73" s="357"/>
      <c r="G73" s="355">
        <v>33.342739999999999</v>
      </c>
      <c r="H73" s="355">
        <v>5.4619600000000004</v>
      </c>
      <c r="I73" s="508">
        <v>8.3580000000000005</v>
      </c>
      <c r="J73" s="406">
        <v>52.938369999999999</v>
      </c>
      <c r="K73" s="357"/>
      <c r="L73" s="355">
        <v>16.306159999999998</v>
      </c>
      <c r="M73" s="355">
        <v>3.2745000000000002</v>
      </c>
      <c r="N73" s="508">
        <v>10.245999999999999</v>
      </c>
      <c r="O73" s="406">
        <v>25.889340000000001</v>
      </c>
      <c r="P73" s="357"/>
      <c r="Q73" s="355">
        <v>2.1039599999999998</v>
      </c>
      <c r="R73" s="355">
        <v>1.00145</v>
      </c>
      <c r="S73" s="508">
        <v>24.285</v>
      </c>
      <c r="T73" s="406">
        <v>3.3404699999999998</v>
      </c>
      <c r="U73" s="357"/>
      <c r="V73" s="355">
        <v>2.3908200000000002</v>
      </c>
      <c r="W73" s="355">
        <v>1.52135</v>
      </c>
      <c r="X73" s="508">
        <v>32.466000000000001</v>
      </c>
      <c r="Y73" s="406">
        <v>3.7959200000000002</v>
      </c>
      <c r="Z73" s="357"/>
      <c r="AA73" s="357">
        <v>0</v>
      </c>
      <c r="AB73" s="357">
        <v>0</v>
      </c>
      <c r="AC73" s="508">
        <v>0</v>
      </c>
      <c r="AD73" s="508">
        <v>0</v>
      </c>
      <c r="AE73" s="357"/>
      <c r="AF73" s="355">
        <v>6.00387</v>
      </c>
      <c r="AG73" s="355">
        <v>1.8138699999999999</v>
      </c>
      <c r="AH73" s="536">
        <v>15.414</v>
      </c>
      <c r="AI73" s="536">
        <v>9.5323600000000006</v>
      </c>
      <c r="AJ73" s="357"/>
      <c r="AK73" s="355">
        <v>2.8365100000000001</v>
      </c>
      <c r="AL73" s="355">
        <v>2.3796500000000003</v>
      </c>
      <c r="AM73" s="536">
        <v>42.803000000000004</v>
      </c>
      <c r="AN73" s="536">
        <v>4.5035400000000001</v>
      </c>
      <c r="AO73" s="357"/>
      <c r="AP73" s="355">
        <v>0</v>
      </c>
      <c r="AQ73" s="355">
        <v>0</v>
      </c>
      <c r="AR73" s="536">
        <v>0</v>
      </c>
      <c r="AS73" s="537">
        <v>0</v>
      </c>
      <c r="AU73" s="9"/>
    </row>
    <row r="74" spans="1:47" ht="12" customHeight="1" x14ac:dyDescent="0.35">
      <c r="A74" s="718" t="s">
        <v>102</v>
      </c>
      <c r="B74" s="285" t="s">
        <v>80</v>
      </c>
      <c r="C74" s="354">
        <v>220.05782000000002</v>
      </c>
      <c r="D74" s="354">
        <v>10.316180000000001</v>
      </c>
      <c r="E74" s="510">
        <v>2.3919999999999999</v>
      </c>
      <c r="F74" s="350"/>
      <c r="G74" s="354">
        <v>94.728940000000009</v>
      </c>
      <c r="H74" s="354">
        <v>8.2984799999999996</v>
      </c>
      <c r="I74" s="510">
        <v>4.47</v>
      </c>
      <c r="J74" s="403">
        <v>43.047289999999997</v>
      </c>
      <c r="K74" s="350"/>
      <c r="L74" s="354">
        <v>53.250900000000001</v>
      </c>
      <c r="M74" s="354">
        <v>6.0774699999999999</v>
      </c>
      <c r="N74" s="510">
        <v>5.8229999999999995</v>
      </c>
      <c r="O74" s="403">
        <v>24.198599999999999</v>
      </c>
      <c r="P74" s="350"/>
      <c r="Q74" s="354">
        <v>21.340330000000002</v>
      </c>
      <c r="R74" s="354">
        <v>4.3475400000000004</v>
      </c>
      <c r="S74" s="510">
        <v>10.394</v>
      </c>
      <c r="T74" s="403">
        <v>9.6975999999999996</v>
      </c>
      <c r="U74" s="350"/>
      <c r="V74" s="354">
        <v>2.7895799999999999</v>
      </c>
      <c r="W74" s="354">
        <v>1.2397199999999999</v>
      </c>
      <c r="X74" s="510">
        <v>22.673999999999999</v>
      </c>
      <c r="Y74" s="403">
        <v>1.26766</v>
      </c>
      <c r="Z74" s="350"/>
      <c r="AA74" s="350">
        <v>1.3937599999999999</v>
      </c>
      <c r="AB74" s="350">
        <v>0.97358551000000004</v>
      </c>
      <c r="AC74" s="510">
        <v>35.638999999999996</v>
      </c>
      <c r="AD74" s="510">
        <v>0.63336000000000003</v>
      </c>
      <c r="AE74" s="350"/>
      <c r="AF74" s="354">
        <v>12.28206</v>
      </c>
      <c r="AG74" s="354">
        <v>2.5829299999999997</v>
      </c>
      <c r="AH74" s="532">
        <v>10.73</v>
      </c>
      <c r="AI74" s="532">
        <v>5.5812900000000001</v>
      </c>
      <c r="AJ74" s="350"/>
      <c r="AK74" s="354">
        <v>33.732370000000003</v>
      </c>
      <c r="AL74" s="354">
        <v>6.5344300000000004</v>
      </c>
      <c r="AM74" s="532">
        <v>9.8830000000000009</v>
      </c>
      <c r="AN74" s="532">
        <v>15.32887</v>
      </c>
      <c r="AO74" s="350"/>
      <c r="AP74" s="354">
        <v>0.53987703999999992</v>
      </c>
      <c r="AQ74" s="354">
        <v>0.68067782999999993</v>
      </c>
      <c r="AR74" s="532">
        <v>64.326999999999998</v>
      </c>
      <c r="AS74" s="538">
        <v>0.24532999999999999</v>
      </c>
      <c r="AU74" s="9"/>
    </row>
    <row r="75" spans="1:47" ht="12" customHeight="1" x14ac:dyDescent="0.35">
      <c r="A75" s="719"/>
      <c r="B75" s="280" t="s">
        <v>81</v>
      </c>
      <c r="C75" s="351">
        <v>86.972429999999989</v>
      </c>
      <c r="D75" s="351">
        <v>14.191990000000001</v>
      </c>
      <c r="E75" s="506">
        <v>8.3250000000000011</v>
      </c>
      <c r="F75" s="353"/>
      <c r="G75" s="351">
        <v>56.966519999999996</v>
      </c>
      <c r="H75" s="351">
        <v>10.19214</v>
      </c>
      <c r="I75" s="506">
        <v>9.1280000000000001</v>
      </c>
      <c r="J75" s="405">
        <v>65.499510000000001</v>
      </c>
      <c r="K75" s="353"/>
      <c r="L75" s="351">
        <v>19.485319999999998</v>
      </c>
      <c r="M75" s="351">
        <v>4.6286800000000001</v>
      </c>
      <c r="N75" s="506">
        <v>12.120000000000001</v>
      </c>
      <c r="O75" s="405">
        <v>22.404019999999999</v>
      </c>
      <c r="P75" s="353"/>
      <c r="Q75" s="351">
        <v>5.7519399999999994</v>
      </c>
      <c r="R75" s="351">
        <v>2.6538300000000001</v>
      </c>
      <c r="S75" s="506">
        <v>23.54</v>
      </c>
      <c r="T75" s="405">
        <v>6.6135200000000003</v>
      </c>
      <c r="U75" s="353"/>
      <c r="V75" s="351">
        <v>1.47854</v>
      </c>
      <c r="W75" s="351">
        <v>0.94747493999999999</v>
      </c>
      <c r="X75" s="506">
        <v>32.695</v>
      </c>
      <c r="Y75" s="405">
        <v>1.70001</v>
      </c>
      <c r="Z75" s="353"/>
      <c r="AA75" s="353">
        <v>0.61824690999999998</v>
      </c>
      <c r="AB75" s="353">
        <v>0.74376138999999997</v>
      </c>
      <c r="AC75" s="506">
        <v>61.378</v>
      </c>
      <c r="AD75" s="506">
        <v>0.71084999999999998</v>
      </c>
      <c r="AE75" s="353"/>
      <c r="AF75" s="351">
        <v>1.9499300000000002</v>
      </c>
      <c r="AG75" s="351">
        <v>1.2404000000000002</v>
      </c>
      <c r="AH75" s="534">
        <v>32.454999999999998</v>
      </c>
      <c r="AI75" s="534">
        <v>2.2420100000000001</v>
      </c>
      <c r="AJ75" s="353"/>
      <c r="AK75" s="351">
        <v>0.32389612000000001</v>
      </c>
      <c r="AL75" s="351">
        <v>0.28878651</v>
      </c>
      <c r="AM75" s="534">
        <v>45.49</v>
      </c>
      <c r="AN75" s="534">
        <v>0.37241000000000002</v>
      </c>
      <c r="AO75" s="353"/>
      <c r="AP75" s="351">
        <v>0.39805092999999997</v>
      </c>
      <c r="AQ75" s="351">
        <v>0.65620042999999995</v>
      </c>
      <c r="AR75" s="534">
        <v>84.108999999999995</v>
      </c>
      <c r="AS75" s="535">
        <v>0.45767000000000002</v>
      </c>
      <c r="AU75" s="9"/>
    </row>
    <row r="76" spans="1:47" ht="12" customHeight="1" x14ac:dyDescent="0.35">
      <c r="A76" s="720"/>
      <c r="B76" s="287" t="s">
        <v>82</v>
      </c>
      <c r="C76" s="355">
        <v>133.08538000000001</v>
      </c>
      <c r="D76" s="355">
        <v>15.132639999999999</v>
      </c>
      <c r="E76" s="508">
        <v>5.8010000000000002</v>
      </c>
      <c r="F76" s="357"/>
      <c r="G76" s="355">
        <v>37.762419999999999</v>
      </c>
      <c r="H76" s="355">
        <v>6.6856</v>
      </c>
      <c r="I76" s="508">
        <v>9.0329999999999995</v>
      </c>
      <c r="J76" s="406">
        <v>28.374580000000002</v>
      </c>
      <c r="K76" s="357"/>
      <c r="L76" s="355">
        <v>33.76558</v>
      </c>
      <c r="M76" s="355">
        <v>5.60128</v>
      </c>
      <c r="N76" s="508">
        <v>8.4640000000000004</v>
      </c>
      <c r="O76" s="406">
        <v>25.371369999999999</v>
      </c>
      <c r="P76" s="357"/>
      <c r="Q76" s="355">
        <v>15.5884</v>
      </c>
      <c r="R76" s="355">
        <v>3.8456199999999998</v>
      </c>
      <c r="S76" s="508">
        <v>12.587000000000002</v>
      </c>
      <c r="T76" s="406">
        <v>11.71308</v>
      </c>
      <c r="U76" s="357"/>
      <c r="V76" s="355">
        <v>1.31104</v>
      </c>
      <c r="W76" s="355">
        <v>0.83787504000000002</v>
      </c>
      <c r="X76" s="508">
        <v>32.606999999999999</v>
      </c>
      <c r="Y76" s="406">
        <v>0.98511000000000004</v>
      </c>
      <c r="Z76" s="357"/>
      <c r="AA76" s="357">
        <v>0.77551117000000003</v>
      </c>
      <c r="AB76" s="357">
        <v>0.62049278000000008</v>
      </c>
      <c r="AC76" s="508">
        <v>40.822000000000003</v>
      </c>
      <c r="AD76" s="508">
        <v>0.58272000000000002</v>
      </c>
      <c r="AE76" s="357"/>
      <c r="AF76" s="355">
        <v>10.332129999999999</v>
      </c>
      <c r="AG76" s="355">
        <v>2.3980300000000003</v>
      </c>
      <c r="AH76" s="536">
        <v>11.842000000000001</v>
      </c>
      <c r="AI76" s="536">
        <v>7.7635399999999999</v>
      </c>
      <c r="AJ76" s="357"/>
      <c r="AK76" s="355">
        <v>33.408470000000001</v>
      </c>
      <c r="AL76" s="355">
        <v>6.5493199999999998</v>
      </c>
      <c r="AM76" s="536">
        <v>10.001999999999999</v>
      </c>
      <c r="AN76" s="536">
        <v>25.10304</v>
      </c>
      <c r="AO76" s="357"/>
      <c r="AP76" s="355">
        <v>0.14182611000000001</v>
      </c>
      <c r="AQ76" s="355">
        <v>0.19468870999999999</v>
      </c>
      <c r="AR76" s="536">
        <v>70.037000000000006</v>
      </c>
      <c r="AS76" s="537">
        <v>0.10657</v>
      </c>
      <c r="AU76" s="9"/>
    </row>
    <row r="77" spans="1:47" ht="12" customHeight="1" x14ac:dyDescent="0.35">
      <c r="A77" s="711" t="s">
        <v>103</v>
      </c>
      <c r="B77" s="285" t="s">
        <v>80</v>
      </c>
      <c r="C77" s="354">
        <v>211.97550000000001</v>
      </c>
      <c r="D77" s="354">
        <v>13.967780000000001</v>
      </c>
      <c r="E77" s="510">
        <v>3.3619999999999997</v>
      </c>
      <c r="F77" s="350"/>
      <c r="G77" s="354">
        <v>118.6245</v>
      </c>
      <c r="H77" s="354">
        <v>11.271649999999999</v>
      </c>
      <c r="I77" s="510">
        <v>4.8479999999999999</v>
      </c>
      <c r="J77" s="403">
        <v>55.961419999999997</v>
      </c>
      <c r="K77" s="350"/>
      <c r="L77" s="354">
        <v>56.019440000000003</v>
      </c>
      <c r="M77" s="354">
        <v>6.5223800000000001</v>
      </c>
      <c r="N77" s="510">
        <v>5.94</v>
      </c>
      <c r="O77" s="403">
        <v>26.427320000000002</v>
      </c>
      <c r="P77" s="350"/>
      <c r="Q77" s="354">
        <v>6.8779399999999997</v>
      </c>
      <c r="R77" s="354">
        <v>2.3354200000000001</v>
      </c>
      <c r="S77" s="510">
        <v>17.324000000000002</v>
      </c>
      <c r="T77" s="403">
        <v>3.2446899999999999</v>
      </c>
      <c r="U77" s="350"/>
      <c r="V77" s="354">
        <v>8.0671199999999992</v>
      </c>
      <c r="W77" s="354">
        <v>3.5647199999999999</v>
      </c>
      <c r="X77" s="510">
        <v>22.545000000000002</v>
      </c>
      <c r="Y77" s="403">
        <v>3.8056899999999998</v>
      </c>
      <c r="Z77" s="350"/>
      <c r="AA77" s="350">
        <v>0.18027846</v>
      </c>
      <c r="AB77" s="350">
        <v>0.35600204000000002</v>
      </c>
      <c r="AC77" s="510">
        <v>100</v>
      </c>
      <c r="AD77" s="510">
        <v>8.5050000000000001E-2</v>
      </c>
      <c r="AE77" s="350"/>
      <c r="AF77" s="354">
        <v>14.31156</v>
      </c>
      <c r="AG77" s="354">
        <v>3.1675900000000001</v>
      </c>
      <c r="AH77" s="532">
        <v>11.292</v>
      </c>
      <c r="AI77" s="532">
        <v>6.7515200000000002</v>
      </c>
      <c r="AJ77" s="350"/>
      <c r="AK77" s="354">
        <v>4.4773900000000006</v>
      </c>
      <c r="AL77" s="354">
        <v>2.1343700000000001</v>
      </c>
      <c r="AM77" s="532">
        <v>24.321000000000002</v>
      </c>
      <c r="AN77" s="532">
        <v>2.1122200000000002</v>
      </c>
      <c r="AO77" s="350"/>
      <c r="AP77" s="354">
        <v>3.4172600000000002</v>
      </c>
      <c r="AQ77" s="354">
        <v>2.3372600000000001</v>
      </c>
      <c r="AR77" s="532">
        <v>34.896000000000001</v>
      </c>
      <c r="AS77" s="538">
        <v>1.6121000000000001</v>
      </c>
      <c r="AU77" s="9"/>
    </row>
    <row r="78" spans="1:47" ht="12" customHeight="1" x14ac:dyDescent="0.35">
      <c r="A78" s="712"/>
      <c r="B78" s="280" t="s">
        <v>81</v>
      </c>
      <c r="C78" s="351">
        <v>132.49626999999998</v>
      </c>
      <c r="D78" s="351">
        <v>15.665459999999999</v>
      </c>
      <c r="E78" s="506">
        <v>6.032</v>
      </c>
      <c r="F78" s="353"/>
      <c r="G78" s="351">
        <v>76.87008999999999</v>
      </c>
      <c r="H78" s="351">
        <v>11.482749999999999</v>
      </c>
      <c r="I78" s="506">
        <v>7.6210000000000004</v>
      </c>
      <c r="J78" s="405">
        <v>58.016800000000003</v>
      </c>
      <c r="K78" s="353"/>
      <c r="L78" s="351">
        <v>35.095359999999999</v>
      </c>
      <c r="M78" s="351">
        <v>6.2920200000000008</v>
      </c>
      <c r="N78" s="506">
        <v>9.1470000000000002</v>
      </c>
      <c r="O78" s="405">
        <v>26.48781</v>
      </c>
      <c r="P78" s="353"/>
      <c r="Q78" s="351">
        <v>2.9001399999999999</v>
      </c>
      <c r="R78" s="351">
        <v>1.8996300000000002</v>
      </c>
      <c r="S78" s="506">
        <v>33.418999999999997</v>
      </c>
      <c r="T78" s="405">
        <v>2.18885</v>
      </c>
      <c r="U78" s="353"/>
      <c r="V78" s="351">
        <v>7.6441800000000004</v>
      </c>
      <c r="W78" s="351">
        <v>3.5808899999999997</v>
      </c>
      <c r="X78" s="506">
        <v>23.9</v>
      </c>
      <c r="Y78" s="405">
        <v>5.7693599999999998</v>
      </c>
      <c r="Z78" s="353"/>
      <c r="AA78" s="353">
        <v>0.18027846</v>
      </c>
      <c r="AB78" s="353">
        <v>0.35600204000000002</v>
      </c>
      <c r="AC78" s="506">
        <v>100</v>
      </c>
      <c r="AD78" s="506">
        <v>0.13605999999999999</v>
      </c>
      <c r="AE78" s="353"/>
      <c r="AF78" s="351">
        <v>6.6555499999999999</v>
      </c>
      <c r="AG78" s="351">
        <v>2.7692700000000001</v>
      </c>
      <c r="AH78" s="534">
        <v>21.228999999999999</v>
      </c>
      <c r="AI78" s="534">
        <v>5.0232000000000001</v>
      </c>
      <c r="AJ78" s="353"/>
      <c r="AK78" s="351">
        <v>0.20017314</v>
      </c>
      <c r="AL78" s="351">
        <v>0.39019617000000001</v>
      </c>
      <c r="AM78" s="534">
        <v>99.453999999999994</v>
      </c>
      <c r="AN78" s="534">
        <v>0.15107999999999999</v>
      </c>
      <c r="AO78" s="353"/>
      <c r="AP78" s="351">
        <v>2.9504899999999998</v>
      </c>
      <c r="AQ78" s="351">
        <v>2.2986800000000001</v>
      </c>
      <c r="AR78" s="534">
        <v>39.749000000000002</v>
      </c>
      <c r="AS78" s="535">
        <v>2.2268500000000002</v>
      </c>
      <c r="AU78" s="9"/>
    </row>
    <row r="79" spans="1:47" ht="12" customHeight="1" x14ac:dyDescent="0.35">
      <c r="A79" s="713"/>
      <c r="B79" s="287" t="s">
        <v>82</v>
      </c>
      <c r="C79" s="355">
        <v>79.479230000000001</v>
      </c>
      <c r="D79" s="355">
        <v>11.280370000000001</v>
      </c>
      <c r="E79" s="508">
        <v>7.2410000000000005</v>
      </c>
      <c r="F79" s="357"/>
      <c r="G79" s="355">
        <v>41.75441</v>
      </c>
      <c r="H79" s="355">
        <v>6.3374300000000003</v>
      </c>
      <c r="I79" s="508">
        <v>7.7439999999999998</v>
      </c>
      <c r="J79" s="406">
        <v>52.534999999999997</v>
      </c>
      <c r="K79" s="357"/>
      <c r="L79" s="355">
        <v>20.92408</v>
      </c>
      <c r="M79" s="355">
        <v>4.6282700000000006</v>
      </c>
      <c r="N79" s="508">
        <v>11.285</v>
      </c>
      <c r="O79" s="406">
        <v>26.32647</v>
      </c>
      <c r="P79" s="357"/>
      <c r="Q79" s="355">
        <v>3.9778000000000002</v>
      </c>
      <c r="R79" s="355">
        <v>1.4361600000000001</v>
      </c>
      <c r="S79" s="508">
        <v>18.421000000000003</v>
      </c>
      <c r="T79" s="406">
        <v>5.0048300000000001</v>
      </c>
      <c r="U79" s="357"/>
      <c r="V79" s="355">
        <v>0.42294179000000004</v>
      </c>
      <c r="W79" s="355">
        <v>0.43106961999999999</v>
      </c>
      <c r="X79" s="508">
        <v>52.000999999999998</v>
      </c>
      <c r="Y79" s="406">
        <v>0.53213999999999995</v>
      </c>
      <c r="Z79" s="357"/>
      <c r="AA79" s="357">
        <v>0</v>
      </c>
      <c r="AB79" s="357">
        <v>0</v>
      </c>
      <c r="AC79" s="508">
        <v>0</v>
      </c>
      <c r="AD79" s="508">
        <v>0</v>
      </c>
      <c r="AE79" s="357"/>
      <c r="AF79" s="355">
        <v>7.6560100000000002</v>
      </c>
      <c r="AG79" s="355">
        <v>1.98509</v>
      </c>
      <c r="AH79" s="536">
        <v>13.228999999999999</v>
      </c>
      <c r="AI79" s="536">
        <v>9.6327200000000008</v>
      </c>
      <c r="AJ79" s="357"/>
      <c r="AK79" s="355">
        <v>4.2772200000000007</v>
      </c>
      <c r="AL79" s="355">
        <v>2.09849</v>
      </c>
      <c r="AM79" s="536">
        <v>25.032</v>
      </c>
      <c r="AN79" s="536">
        <v>5.3815499999999998</v>
      </c>
      <c r="AO79" s="357"/>
      <c r="AP79" s="355">
        <v>0.46676673000000002</v>
      </c>
      <c r="AQ79" s="355">
        <v>0.48290418000000002</v>
      </c>
      <c r="AR79" s="536">
        <v>52.783999999999999</v>
      </c>
      <c r="AS79" s="537">
        <v>0.58728000000000002</v>
      </c>
      <c r="AU79" s="9"/>
    </row>
    <row r="80" spans="1:47" ht="12" customHeight="1" x14ac:dyDescent="0.35">
      <c r="A80" s="718" t="s">
        <v>104</v>
      </c>
      <c r="B80" s="285" t="s">
        <v>80</v>
      </c>
      <c r="C80" s="354">
        <v>149.29395000000002</v>
      </c>
      <c r="D80" s="354">
        <v>13.339510000000001</v>
      </c>
      <c r="E80" s="510">
        <v>4.5590000000000002</v>
      </c>
      <c r="F80" s="350"/>
      <c r="G80" s="354">
        <v>87.908659999999998</v>
      </c>
      <c r="H80" s="354">
        <v>11.12411</v>
      </c>
      <c r="I80" s="510">
        <v>6.4560000000000004</v>
      </c>
      <c r="J80" s="403">
        <v>58.882930000000002</v>
      </c>
      <c r="K80" s="350"/>
      <c r="L80" s="354">
        <v>35.267110000000002</v>
      </c>
      <c r="M80" s="354">
        <v>6.2389399999999995</v>
      </c>
      <c r="N80" s="510">
        <v>9.0259999999999998</v>
      </c>
      <c r="O80" s="403">
        <v>23.622599999999998</v>
      </c>
      <c r="P80" s="350"/>
      <c r="Q80" s="354">
        <v>9.2164400000000004</v>
      </c>
      <c r="R80" s="354">
        <v>2.70316</v>
      </c>
      <c r="S80" s="510">
        <v>14.963999999999999</v>
      </c>
      <c r="T80" s="403">
        <v>6.1733500000000001</v>
      </c>
      <c r="U80" s="350"/>
      <c r="V80" s="354">
        <v>2.3094099999999997</v>
      </c>
      <c r="W80" s="354">
        <v>1.3121500000000001</v>
      </c>
      <c r="X80" s="510">
        <v>28.988000000000003</v>
      </c>
      <c r="Y80" s="403">
        <v>1.5468900000000001</v>
      </c>
      <c r="Z80" s="350"/>
      <c r="AA80" s="350">
        <v>1.00943</v>
      </c>
      <c r="AB80" s="350">
        <v>0.78870322000000004</v>
      </c>
      <c r="AC80" s="510">
        <v>39.863999999999997</v>
      </c>
      <c r="AD80" s="510">
        <v>0.67613000000000001</v>
      </c>
      <c r="AE80" s="350"/>
      <c r="AF80" s="354">
        <v>6.9460800000000003</v>
      </c>
      <c r="AG80" s="354">
        <v>2.2525599999999999</v>
      </c>
      <c r="AH80" s="532">
        <v>16.545999999999999</v>
      </c>
      <c r="AI80" s="532">
        <v>4.6526199999999998</v>
      </c>
      <c r="AJ80" s="350"/>
      <c r="AK80" s="354">
        <v>5.84171</v>
      </c>
      <c r="AL80" s="354">
        <v>1.8723099999999999</v>
      </c>
      <c r="AM80" s="532">
        <v>16.352</v>
      </c>
      <c r="AN80" s="532">
        <v>3.91289</v>
      </c>
      <c r="AO80" s="350"/>
      <c r="AP80" s="354">
        <v>0.79512129000000009</v>
      </c>
      <c r="AQ80" s="354">
        <v>0.74686481999999998</v>
      </c>
      <c r="AR80" s="532">
        <v>47.923999999999999</v>
      </c>
      <c r="AS80" s="538">
        <v>0.53259000000000001</v>
      </c>
      <c r="AU80" s="9"/>
    </row>
    <row r="81" spans="1:47" ht="12" customHeight="1" x14ac:dyDescent="0.35">
      <c r="A81" s="719"/>
      <c r="B81" s="280" t="s">
        <v>81</v>
      </c>
      <c r="C81" s="351">
        <v>102.51778999999999</v>
      </c>
      <c r="D81" s="351">
        <v>14.29124</v>
      </c>
      <c r="E81" s="506">
        <v>7.1120000000000001</v>
      </c>
      <c r="F81" s="353"/>
      <c r="G81" s="351">
        <v>66.169380000000004</v>
      </c>
      <c r="H81" s="351">
        <v>11.423819999999999</v>
      </c>
      <c r="I81" s="506">
        <v>8.8079999999999998</v>
      </c>
      <c r="J81" s="405">
        <v>64.544290000000004</v>
      </c>
      <c r="K81" s="353"/>
      <c r="L81" s="351">
        <v>24.523389999999999</v>
      </c>
      <c r="M81" s="351">
        <v>6.1905000000000001</v>
      </c>
      <c r="N81" s="506">
        <v>12.879</v>
      </c>
      <c r="O81" s="405">
        <v>23.921099999999999</v>
      </c>
      <c r="P81" s="353"/>
      <c r="Q81" s="351">
        <v>4.1255600000000001</v>
      </c>
      <c r="R81" s="351">
        <v>2.4669699999999999</v>
      </c>
      <c r="S81" s="506">
        <v>30.508999999999997</v>
      </c>
      <c r="T81" s="405">
        <v>4.0242399999999998</v>
      </c>
      <c r="U81" s="353"/>
      <c r="V81" s="351">
        <v>1.81006</v>
      </c>
      <c r="W81" s="351">
        <v>1.24794</v>
      </c>
      <c r="X81" s="506">
        <v>35.176000000000002</v>
      </c>
      <c r="Y81" s="405">
        <v>1.7656099999999999</v>
      </c>
      <c r="Z81" s="353"/>
      <c r="AA81" s="353">
        <v>9.5832210000000001E-2</v>
      </c>
      <c r="AB81" s="353">
        <v>0.18876444000000001</v>
      </c>
      <c r="AC81" s="506">
        <v>100</v>
      </c>
      <c r="AD81" s="506">
        <v>9.3479999999999994E-2</v>
      </c>
      <c r="AE81" s="353"/>
      <c r="AF81" s="351">
        <v>4.8433599999999997</v>
      </c>
      <c r="AG81" s="351">
        <v>2.1694400000000003</v>
      </c>
      <c r="AH81" s="534">
        <v>22.853000000000002</v>
      </c>
      <c r="AI81" s="534">
        <v>4.7244099999999998</v>
      </c>
      <c r="AJ81" s="353"/>
      <c r="AK81" s="351">
        <v>0.19496934999999999</v>
      </c>
      <c r="AL81" s="351">
        <v>0.38267890999999998</v>
      </c>
      <c r="AM81" s="534">
        <v>100</v>
      </c>
      <c r="AN81" s="534">
        <v>0.19017999999999999</v>
      </c>
      <c r="AO81" s="353"/>
      <c r="AP81" s="351">
        <v>0.75525030000000004</v>
      </c>
      <c r="AQ81" s="351">
        <v>0.74254485999999997</v>
      </c>
      <c r="AR81" s="534">
        <v>50.161999999999992</v>
      </c>
      <c r="AS81" s="535">
        <v>0.73670000000000002</v>
      </c>
      <c r="AU81" s="9"/>
    </row>
    <row r="82" spans="1:47" ht="12" customHeight="1" x14ac:dyDescent="0.35">
      <c r="A82" s="719"/>
      <c r="B82" s="287" t="s">
        <v>82</v>
      </c>
      <c r="C82" s="355">
        <v>46.776160000000004</v>
      </c>
      <c r="D82" s="355">
        <v>6.0838199999999993</v>
      </c>
      <c r="E82" s="508">
        <v>6.6360000000000001</v>
      </c>
      <c r="F82" s="357"/>
      <c r="G82" s="355">
        <v>21.739279999999997</v>
      </c>
      <c r="H82" s="355">
        <v>3.5425300000000002</v>
      </c>
      <c r="I82" s="508">
        <v>8.3140000000000001</v>
      </c>
      <c r="J82" s="406">
        <v>46.47513</v>
      </c>
      <c r="K82" s="357"/>
      <c r="L82" s="355">
        <v>10.74372</v>
      </c>
      <c r="M82" s="355">
        <v>2.1385700000000001</v>
      </c>
      <c r="N82" s="508">
        <v>10.156000000000001</v>
      </c>
      <c r="O82" s="406">
        <v>22.96837</v>
      </c>
      <c r="P82" s="357"/>
      <c r="Q82" s="355">
        <v>5.0908699999999998</v>
      </c>
      <c r="R82" s="355">
        <v>1.56504</v>
      </c>
      <c r="S82" s="508">
        <v>15.684999999999999</v>
      </c>
      <c r="T82" s="406">
        <v>10.88348</v>
      </c>
      <c r="U82" s="357"/>
      <c r="V82" s="355">
        <v>0.49935268999999999</v>
      </c>
      <c r="W82" s="355">
        <v>0.41213339999999998</v>
      </c>
      <c r="X82" s="508">
        <v>42.109000000000002</v>
      </c>
      <c r="Y82" s="406">
        <v>1.0675399999999999</v>
      </c>
      <c r="Z82" s="357"/>
      <c r="AA82" s="357">
        <v>0.91359610999999996</v>
      </c>
      <c r="AB82" s="357">
        <v>0.76597851000000006</v>
      </c>
      <c r="AC82" s="508">
        <v>42.777000000000001</v>
      </c>
      <c r="AD82" s="508">
        <v>1.95312</v>
      </c>
      <c r="AE82" s="357"/>
      <c r="AF82" s="355">
        <v>2.1027199999999997</v>
      </c>
      <c r="AG82" s="355">
        <v>0.75903984000000002</v>
      </c>
      <c r="AH82" s="536">
        <v>18.417000000000002</v>
      </c>
      <c r="AI82" s="536">
        <v>4.4952800000000002</v>
      </c>
      <c r="AJ82" s="357"/>
      <c r="AK82" s="355">
        <v>5.6467399999999994</v>
      </c>
      <c r="AL82" s="355">
        <v>1.8337000000000001</v>
      </c>
      <c r="AM82" s="536">
        <v>16.567999999999998</v>
      </c>
      <c r="AN82" s="536">
        <v>12.07184</v>
      </c>
      <c r="AO82" s="357"/>
      <c r="AP82" s="355">
        <v>3.987098E-2</v>
      </c>
      <c r="AQ82" s="355">
        <v>7.7866370000000004E-2</v>
      </c>
      <c r="AR82" s="536">
        <v>99.641000000000005</v>
      </c>
      <c r="AS82" s="537">
        <v>8.5239999999999996E-2</v>
      </c>
      <c r="AU82" s="9"/>
    </row>
    <row r="83" spans="1:47" ht="12" customHeight="1" x14ac:dyDescent="0.35">
      <c r="A83" s="711" t="s">
        <v>105</v>
      </c>
      <c r="B83" s="285" t="s">
        <v>80</v>
      </c>
      <c r="C83" s="354">
        <v>276.35217999999998</v>
      </c>
      <c r="D83" s="354">
        <v>15.662979999999999</v>
      </c>
      <c r="E83" s="510">
        <v>2.8920000000000003</v>
      </c>
      <c r="F83" s="350"/>
      <c r="G83" s="354">
        <v>125.21267</v>
      </c>
      <c r="H83" s="354">
        <v>12.192209999999999</v>
      </c>
      <c r="I83" s="510">
        <v>4.968</v>
      </c>
      <c r="J83" s="403">
        <v>45.309089999999998</v>
      </c>
      <c r="K83" s="350"/>
      <c r="L83" s="354">
        <v>90.096170000000001</v>
      </c>
      <c r="M83" s="354">
        <v>7.9376499999999997</v>
      </c>
      <c r="N83" s="510">
        <v>4.4950000000000001</v>
      </c>
      <c r="O83" s="403">
        <v>32.601939999999999</v>
      </c>
      <c r="P83" s="350"/>
      <c r="Q83" s="354">
        <v>8.4493899999999993</v>
      </c>
      <c r="R83" s="354">
        <v>2.6670400000000001</v>
      </c>
      <c r="S83" s="510">
        <v>16.105</v>
      </c>
      <c r="T83" s="403">
        <v>3.0574699999999999</v>
      </c>
      <c r="U83" s="350"/>
      <c r="V83" s="354">
        <v>4.00746</v>
      </c>
      <c r="W83" s="354">
        <v>1.96261</v>
      </c>
      <c r="X83" s="510">
        <v>24.987000000000002</v>
      </c>
      <c r="Y83" s="403">
        <v>1.4501299999999999</v>
      </c>
      <c r="Z83" s="350"/>
      <c r="AA83" s="350">
        <v>0.36770407999999999</v>
      </c>
      <c r="AB83" s="350">
        <v>0.72194130000000001</v>
      </c>
      <c r="AC83" s="510">
        <v>100</v>
      </c>
      <c r="AD83" s="510">
        <v>0.13306000000000001</v>
      </c>
      <c r="AE83" s="350"/>
      <c r="AF83" s="354">
        <v>28.034009999999999</v>
      </c>
      <c r="AG83" s="354">
        <v>5.6312499999999996</v>
      </c>
      <c r="AH83" s="532">
        <v>10.249000000000001</v>
      </c>
      <c r="AI83" s="532">
        <v>10.144310000000001</v>
      </c>
      <c r="AJ83" s="350"/>
      <c r="AK83" s="354">
        <v>17.508230000000001</v>
      </c>
      <c r="AL83" s="354">
        <v>6.0003799999999998</v>
      </c>
      <c r="AM83" s="532">
        <v>17.485999999999997</v>
      </c>
      <c r="AN83" s="532">
        <v>6.3354799999999996</v>
      </c>
      <c r="AO83" s="350"/>
      <c r="AP83" s="354">
        <v>2.6765500000000002</v>
      </c>
      <c r="AQ83" s="354">
        <v>1.7581300000000002</v>
      </c>
      <c r="AR83" s="532">
        <v>33.513999999999996</v>
      </c>
      <c r="AS83" s="538">
        <v>0.96853</v>
      </c>
      <c r="AU83" s="9"/>
    </row>
    <row r="84" spans="1:47" ht="12" customHeight="1" x14ac:dyDescent="0.35">
      <c r="A84" s="712"/>
      <c r="B84" s="280" t="s">
        <v>81</v>
      </c>
      <c r="C84" s="351">
        <v>78.007109999999997</v>
      </c>
      <c r="D84" s="351">
        <v>11.332600000000001</v>
      </c>
      <c r="E84" s="506">
        <v>7.4120000000000008</v>
      </c>
      <c r="F84" s="353"/>
      <c r="G84" s="351">
        <v>41.965379999999996</v>
      </c>
      <c r="H84" s="351">
        <v>7.7436000000000007</v>
      </c>
      <c r="I84" s="506">
        <v>9.4139999999999997</v>
      </c>
      <c r="J84" s="405">
        <v>53.796869999999998</v>
      </c>
      <c r="K84" s="353"/>
      <c r="L84" s="351">
        <v>22.124860000000002</v>
      </c>
      <c r="M84" s="351">
        <v>4.09246</v>
      </c>
      <c r="N84" s="506">
        <v>9.4369999999999994</v>
      </c>
      <c r="O84" s="405">
        <v>28.36262</v>
      </c>
      <c r="P84" s="353"/>
      <c r="Q84" s="351">
        <v>3.3048099999999998</v>
      </c>
      <c r="R84" s="351">
        <v>1.5146700000000002</v>
      </c>
      <c r="S84" s="506">
        <v>23.384</v>
      </c>
      <c r="T84" s="405">
        <v>4.2365500000000003</v>
      </c>
      <c r="U84" s="353"/>
      <c r="V84" s="351">
        <v>2.06006</v>
      </c>
      <c r="W84" s="351">
        <v>1.3549899999999999</v>
      </c>
      <c r="X84" s="506">
        <v>33.558</v>
      </c>
      <c r="Y84" s="405">
        <v>2.64086</v>
      </c>
      <c r="Z84" s="353"/>
      <c r="AA84" s="353">
        <v>0</v>
      </c>
      <c r="AB84" s="353">
        <v>0</v>
      </c>
      <c r="AC84" s="506">
        <v>0</v>
      </c>
      <c r="AD84" s="506">
        <v>0</v>
      </c>
      <c r="AE84" s="353"/>
      <c r="AF84" s="351">
        <v>7.46732</v>
      </c>
      <c r="AG84" s="351">
        <v>2.9000700000000004</v>
      </c>
      <c r="AH84" s="534">
        <v>19.814999999999998</v>
      </c>
      <c r="AI84" s="534">
        <v>9.5726200000000006</v>
      </c>
      <c r="AJ84" s="353"/>
      <c r="AK84" s="351">
        <v>0</v>
      </c>
      <c r="AL84" s="351">
        <v>0</v>
      </c>
      <c r="AM84" s="534">
        <v>0</v>
      </c>
      <c r="AN84" s="534">
        <v>0</v>
      </c>
      <c r="AO84" s="353"/>
      <c r="AP84" s="351">
        <v>1.0846800000000001</v>
      </c>
      <c r="AQ84" s="351">
        <v>0.96932704999999997</v>
      </c>
      <c r="AR84" s="534">
        <v>45.594000000000001</v>
      </c>
      <c r="AS84" s="535">
        <v>1.39049</v>
      </c>
      <c r="AU84" s="9"/>
    </row>
    <row r="85" spans="1:47" ht="12" customHeight="1" x14ac:dyDescent="0.35">
      <c r="A85" s="713"/>
      <c r="B85" s="287" t="s">
        <v>82</v>
      </c>
      <c r="C85" s="355">
        <v>198.34508</v>
      </c>
      <c r="D85" s="355">
        <v>17.401709999999998</v>
      </c>
      <c r="E85" s="508">
        <v>4.476</v>
      </c>
      <c r="F85" s="357"/>
      <c r="G85" s="355">
        <v>83.247289999999992</v>
      </c>
      <c r="H85" s="355">
        <v>12.59625</v>
      </c>
      <c r="I85" s="508">
        <v>7.7200000000000006</v>
      </c>
      <c r="J85" s="406">
        <v>41.970939999999999</v>
      </c>
      <c r="K85" s="357"/>
      <c r="L85" s="355">
        <v>67.971310000000003</v>
      </c>
      <c r="M85" s="355">
        <v>7.5250000000000004</v>
      </c>
      <c r="N85" s="508">
        <v>5.6480000000000006</v>
      </c>
      <c r="O85" s="406">
        <v>34.269219999999997</v>
      </c>
      <c r="P85" s="357"/>
      <c r="Q85" s="355">
        <v>5.1445799999999995</v>
      </c>
      <c r="R85" s="355">
        <v>2.22662</v>
      </c>
      <c r="S85" s="508">
        <v>22.081999999999997</v>
      </c>
      <c r="T85" s="406">
        <v>2.59375</v>
      </c>
      <c r="U85" s="357"/>
      <c r="V85" s="355">
        <v>1.9474</v>
      </c>
      <c r="W85" s="355">
        <v>1.4035499999999999</v>
      </c>
      <c r="X85" s="508">
        <v>36.771999999999998</v>
      </c>
      <c r="Y85" s="406">
        <v>0.98182000000000003</v>
      </c>
      <c r="Z85" s="357"/>
      <c r="AA85" s="357">
        <v>0.36770407999999999</v>
      </c>
      <c r="AB85" s="357">
        <v>0.72194130000000001</v>
      </c>
      <c r="AC85" s="508">
        <v>100</v>
      </c>
      <c r="AD85" s="508">
        <v>0.18539</v>
      </c>
      <c r="AE85" s="357"/>
      <c r="AF85" s="355">
        <v>20.566689999999998</v>
      </c>
      <c r="AG85" s="355">
        <v>5.0924700000000005</v>
      </c>
      <c r="AH85" s="536">
        <v>12.632999999999999</v>
      </c>
      <c r="AI85" s="536">
        <v>10.369149999999999</v>
      </c>
      <c r="AJ85" s="357"/>
      <c r="AK85" s="355">
        <v>17.508230000000001</v>
      </c>
      <c r="AL85" s="355">
        <v>6.0003799999999998</v>
      </c>
      <c r="AM85" s="536">
        <v>17.485999999999997</v>
      </c>
      <c r="AN85" s="536">
        <v>8.8271499999999996</v>
      </c>
      <c r="AO85" s="357"/>
      <c r="AP85" s="355">
        <v>1.5918699999999999</v>
      </c>
      <c r="AQ85" s="355">
        <v>1.49847</v>
      </c>
      <c r="AR85" s="536">
        <v>48.027000000000001</v>
      </c>
      <c r="AS85" s="537">
        <v>0.80257999999999996</v>
      </c>
      <c r="AU85" s="9"/>
    </row>
    <row r="86" spans="1:47" ht="12" customHeight="1" x14ac:dyDescent="0.35">
      <c r="A86" s="718" t="s">
        <v>106</v>
      </c>
      <c r="B86" s="285" t="s">
        <v>80</v>
      </c>
      <c r="C86" s="354">
        <v>220.94632999999999</v>
      </c>
      <c r="D86" s="354">
        <v>19.234380000000002</v>
      </c>
      <c r="E86" s="510">
        <v>4.4420000000000002</v>
      </c>
      <c r="F86" s="350"/>
      <c r="G86" s="354">
        <v>111.12711999999999</v>
      </c>
      <c r="H86" s="354">
        <v>14.770299999999999</v>
      </c>
      <c r="I86" s="510">
        <v>6.7809999999999997</v>
      </c>
      <c r="J86" s="403">
        <v>50.29598</v>
      </c>
      <c r="K86" s="350"/>
      <c r="L86" s="354">
        <v>79.719449999999995</v>
      </c>
      <c r="M86" s="354">
        <v>13.1767</v>
      </c>
      <c r="N86" s="510">
        <v>8.4329999999999998</v>
      </c>
      <c r="O86" s="403">
        <v>36.080910000000003</v>
      </c>
      <c r="P86" s="350"/>
      <c r="Q86" s="354">
        <v>4.2024099999999995</v>
      </c>
      <c r="R86" s="354">
        <v>1.73268</v>
      </c>
      <c r="S86" s="510">
        <v>21.035999999999998</v>
      </c>
      <c r="T86" s="403">
        <v>1.9019999999999999</v>
      </c>
      <c r="U86" s="350"/>
      <c r="V86" s="354">
        <v>7.5786800000000003</v>
      </c>
      <c r="W86" s="354">
        <v>3.3069799999999998</v>
      </c>
      <c r="X86" s="510">
        <v>22.262999999999998</v>
      </c>
      <c r="Y86" s="403">
        <v>3.4300999999999999</v>
      </c>
      <c r="Z86" s="350"/>
      <c r="AA86" s="350">
        <v>1.4214800000000001</v>
      </c>
      <c r="AB86" s="350">
        <v>1.15256</v>
      </c>
      <c r="AC86" s="510">
        <v>41.368000000000002</v>
      </c>
      <c r="AD86" s="510">
        <v>0.64336000000000004</v>
      </c>
      <c r="AE86" s="350"/>
      <c r="AF86" s="354">
        <v>9.8989799999999999</v>
      </c>
      <c r="AG86" s="354">
        <v>3.0840399999999999</v>
      </c>
      <c r="AH86" s="532">
        <v>15.895000000000001</v>
      </c>
      <c r="AI86" s="532">
        <v>4.48027</v>
      </c>
      <c r="AJ86" s="350"/>
      <c r="AK86" s="354">
        <v>6.0088599999999994</v>
      </c>
      <c r="AL86" s="354">
        <v>2.2808899999999999</v>
      </c>
      <c r="AM86" s="532">
        <v>19.367000000000001</v>
      </c>
      <c r="AN86" s="532">
        <v>2.7195999999999998</v>
      </c>
      <c r="AO86" s="350"/>
      <c r="AP86" s="354">
        <v>0.98935287000000005</v>
      </c>
      <c r="AQ86" s="354">
        <v>0.87281092999999998</v>
      </c>
      <c r="AR86" s="532">
        <v>45.01</v>
      </c>
      <c r="AS86" s="538">
        <v>0.44778000000000001</v>
      </c>
      <c r="AU86" s="9"/>
    </row>
    <row r="87" spans="1:47" ht="12" customHeight="1" x14ac:dyDescent="0.35">
      <c r="A87" s="719"/>
      <c r="B87" s="280" t="s">
        <v>81</v>
      </c>
      <c r="C87" s="351">
        <v>166.37029000000001</v>
      </c>
      <c r="D87" s="351">
        <v>20.265720000000002</v>
      </c>
      <c r="E87" s="506">
        <v>6.2149999999999999</v>
      </c>
      <c r="F87" s="353"/>
      <c r="G87" s="351">
        <v>85.935940000000002</v>
      </c>
      <c r="H87" s="351">
        <v>15.307379999999998</v>
      </c>
      <c r="I87" s="506">
        <v>9.088000000000001</v>
      </c>
      <c r="J87" s="405">
        <v>51.653419999999997</v>
      </c>
      <c r="K87" s="353"/>
      <c r="L87" s="351">
        <v>63.406059999999997</v>
      </c>
      <c r="M87" s="351">
        <v>13.129370000000002</v>
      </c>
      <c r="N87" s="506">
        <v>10.565</v>
      </c>
      <c r="O87" s="405">
        <v>38.111409999999999</v>
      </c>
      <c r="P87" s="353"/>
      <c r="Q87" s="351">
        <v>2.1908499999999997</v>
      </c>
      <c r="R87" s="351">
        <v>1.49943</v>
      </c>
      <c r="S87" s="506">
        <v>34.918999999999997</v>
      </c>
      <c r="T87" s="405">
        <v>1.3168500000000001</v>
      </c>
      <c r="U87" s="353"/>
      <c r="V87" s="351">
        <v>6.7056100000000001</v>
      </c>
      <c r="W87" s="351">
        <v>3.2821400000000001</v>
      </c>
      <c r="X87" s="506">
        <v>24.972999999999999</v>
      </c>
      <c r="Y87" s="405">
        <v>4.0305299999999997</v>
      </c>
      <c r="Z87" s="353"/>
      <c r="AA87" s="353">
        <v>1.0622199999999999</v>
      </c>
      <c r="AB87" s="353">
        <v>1.0606500000000001</v>
      </c>
      <c r="AC87" s="506">
        <v>50.944999999999993</v>
      </c>
      <c r="AD87" s="506">
        <v>0.63846999999999998</v>
      </c>
      <c r="AE87" s="353"/>
      <c r="AF87" s="351">
        <v>5.8113199999999994</v>
      </c>
      <c r="AG87" s="351">
        <v>2.8609299999999998</v>
      </c>
      <c r="AH87" s="534">
        <v>25.118000000000002</v>
      </c>
      <c r="AI87" s="534">
        <v>3.4929999999999999</v>
      </c>
      <c r="AJ87" s="353"/>
      <c r="AK87" s="351">
        <v>0.34724194999999997</v>
      </c>
      <c r="AL87" s="351">
        <v>0.68101151000000004</v>
      </c>
      <c r="AM87" s="534">
        <v>100</v>
      </c>
      <c r="AN87" s="534">
        <v>0.20871999999999999</v>
      </c>
      <c r="AO87" s="353"/>
      <c r="AP87" s="351">
        <v>0.91104601000000007</v>
      </c>
      <c r="AQ87" s="351">
        <v>0.8675467200000001</v>
      </c>
      <c r="AR87" s="534">
        <v>48.583999999999996</v>
      </c>
      <c r="AS87" s="535">
        <v>0.54759999999999998</v>
      </c>
      <c r="AU87" s="9"/>
    </row>
    <row r="88" spans="1:47" ht="12" customHeight="1" x14ac:dyDescent="0.35">
      <c r="A88" s="719"/>
      <c r="B88" s="287" t="s">
        <v>82</v>
      </c>
      <c r="C88" s="355">
        <v>54.576039999999999</v>
      </c>
      <c r="D88" s="355">
        <v>7.32531</v>
      </c>
      <c r="E88" s="508">
        <v>6.8479999999999999</v>
      </c>
      <c r="F88" s="357"/>
      <c r="G88" s="355">
        <v>25.19117</v>
      </c>
      <c r="H88" s="355">
        <v>4.47363</v>
      </c>
      <c r="I88" s="508">
        <v>9.0609999999999999</v>
      </c>
      <c r="J88" s="406">
        <v>46.15793</v>
      </c>
      <c r="K88" s="357"/>
      <c r="L88" s="355">
        <v>16.313379999999999</v>
      </c>
      <c r="M88" s="355">
        <v>2.7927199999999996</v>
      </c>
      <c r="N88" s="508">
        <v>8.734</v>
      </c>
      <c r="O88" s="406">
        <v>29.891110000000001</v>
      </c>
      <c r="P88" s="357"/>
      <c r="Q88" s="355">
        <v>2.0115599999999998</v>
      </c>
      <c r="R88" s="355">
        <v>0.86044071</v>
      </c>
      <c r="S88" s="508">
        <v>21.823999999999998</v>
      </c>
      <c r="T88" s="406">
        <v>3.6857899999999999</v>
      </c>
      <c r="U88" s="357"/>
      <c r="V88" s="355">
        <v>0.87307343999999998</v>
      </c>
      <c r="W88" s="355">
        <v>0.55314116000000002</v>
      </c>
      <c r="X88" s="508">
        <v>32.324000000000005</v>
      </c>
      <c r="Y88" s="406">
        <v>1.5997399999999999</v>
      </c>
      <c r="Z88" s="357"/>
      <c r="AA88" s="357">
        <v>0.35925819999999997</v>
      </c>
      <c r="AB88" s="357">
        <v>0.44936324999999999</v>
      </c>
      <c r="AC88" s="508">
        <v>63.817</v>
      </c>
      <c r="AD88" s="508">
        <v>0.65827000000000002</v>
      </c>
      <c r="AE88" s="357"/>
      <c r="AF88" s="355">
        <v>4.0876700000000001</v>
      </c>
      <c r="AG88" s="355">
        <v>1.19831</v>
      </c>
      <c r="AH88" s="536">
        <v>14.957000000000001</v>
      </c>
      <c r="AI88" s="536">
        <v>7.4898499999999997</v>
      </c>
      <c r="AJ88" s="357"/>
      <c r="AK88" s="355">
        <v>5.6616200000000001</v>
      </c>
      <c r="AL88" s="355">
        <v>2.17631</v>
      </c>
      <c r="AM88" s="536">
        <v>19.611999999999998</v>
      </c>
      <c r="AN88" s="536">
        <v>10.37382</v>
      </c>
      <c r="AO88" s="357"/>
      <c r="AP88" s="355">
        <v>7.8306860000000006E-2</v>
      </c>
      <c r="AQ88" s="355">
        <v>0.10876757000000001</v>
      </c>
      <c r="AR88" s="536">
        <v>70.867000000000004</v>
      </c>
      <c r="AS88" s="537">
        <v>0.14348</v>
      </c>
      <c r="AU88" s="9"/>
    </row>
    <row r="89" spans="1:47" ht="12" customHeight="1" x14ac:dyDescent="0.35">
      <c r="A89" s="711" t="s">
        <v>107</v>
      </c>
      <c r="B89" s="285" t="s">
        <v>80</v>
      </c>
      <c r="C89" s="354">
        <v>92.330860000000001</v>
      </c>
      <c r="D89" s="354">
        <v>5.1112799999999998</v>
      </c>
      <c r="E89" s="510">
        <v>2.8240000000000003</v>
      </c>
      <c r="F89" s="350"/>
      <c r="G89" s="354">
        <v>40.44294</v>
      </c>
      <c r="H89" s="354">
        <v>3.71129</v>
      </c>
      <c r="I89" s="510">
        <v>4.6820000000000004</v>
      </c>
      <c r="J89" s="403">
        <v>43.802190000000003</v>
      </c>
      <c r="K89" s="350"/>
      <c r="L89" s="354">
        <v>16.434699999999999</v>
      </c>
      <c r="M89" s="354">
        <v>2.1833800000000001</v>
      </c>
      <c r="N89" s="510">
        <v>6.7780000000000005</v>
      </c>
      <c r="O89" s="403">
        <v>17.799790000000002</v>
      </c>
      <c r="P89" s="350"/>
      <c r="Q89" s="354">
        <v>3.3299799999999999</v>
      </c>
      <c r="R89" s="354">
        <v>1.1295500000000001</v>
      </c>
      <c r="S89" s="510">
        <v>17.305999999999997</v>
      </c>
      <c r="T89" s="403">
        <v>3.6065700000000001</v>
      </c>
      <c r="U89" s="350"/>
      <c r="V89" s="354">
        <v>4.9089600000000004</v>
      </c>
      <c r="W89" s="354">
        <v>1.2513599999999998</v>
      </c>
      <c r="X89" s="510">
        <v>13.006</v>
      </c>
      <c r="Y89" s="403">
        <v>5.3167099999999996</v>
      </c>
      <c r="Z89" s="350"/>
      <c r="AA89" s="350">
        <v>2.22837</v>
      </c>
      <c r="AB89" s="350">
        <v>1.1546700000000001</v>
      </c>
      <c r="AC89" s="510">
        <v>26.436999999999998</v>
      </c>
      <c r="AD89" s="510">
        <v>2.4134699999999998</v>
      </c>
      <c r="AE89" s="350"/>
      <c r="AF89" s="354">
        <v>7.76044</v>
      </c>
      <c r="AG89" s="354">
        <v>1.43726</v>
      </c>
      <c r="AH89" s="532">
        <v>9.4489999999999998</v>
      </c>
      <c r="AI89" s="532">
        <v>8.40503</v>
      </c>
      <c r="AJ89" s="350"/>
      <c r="AK89" s="354">
        <v>16.407150000000001</v>
      </c>
      <c r="AL89" s="354">
        <v>3.9123800000000002</v>
      </c>
      <c r="AM89" s="532">
        <v>12.166</v>
      </c>
      <c r="AN89" s="532">
        <v>17.769950000000001</v>
      </c>
      <c r="AO89" s="350"/>
      <c r="AP89" s="354">
        <v>0.81831933000000001</v>
      </c>
      <c r="AQ89" s="354">
        <v>0.50773020000000002</v>
      </c>
      <c r="AR89" s="532">
        <v>31.656000000000002</v>
      </c>
      <c r="AS89" s="538">
        <v>0.88629000000000002</v>
      </c>
      <c r="AU89" s="9"/>
    </row>
    <row r="90" spans="1:47" ht="12" customHeight="1" x14ac:dyDescent="0.35">
      <c r="A90" s="712"/>
      <c r="B90" s="280" t="s">
        <v>81</v>
      </c>
      <c r="C90" s="351">
        <v>38.39714</v>
      </c>
      <c r="D90" s="351">
        <v>6.1352900000000004</v>
      </c>
      <c r="E90" s="506">
        <v>8.1519999999999992</v>
      </c>
      <c r="F90" s="353"/>
      <c r="G90" s="351">
        <v>19.900069999999999</v>
      </c>
      <c r="H90" s="351">
        <v>4.1208500000000008</v>
      </c>
      <c r="I90" s="506">
        <v>10.565</v>
      </c>
      <c r="J90" s="405">
        <v>51.82696</v>
      </c>
      <c r="K90" s="353"/>
      <c r="L90" s="351">
        <v>7.9091499999999995</v>
      </c>
      <c r="M90" s="351">
        <v>1.8756900000000001</v>
      </c>
      <c r="N90" s="506">
        <v>12.1</v>
      </c>
      <c r="O90" s="405">
        <v>20.598289999999999</v>
      </c>
      <c r="P90" s="353"/>
      <c r="Q90" s="351">
        <v>1.2575399999999999</v>
      </c>
      <c r="R90" s="351">
        <v>0.79205811000000004</v>
      </c>
      <c r="S90" s="506">
        <v>32.135000000000005</v>
      </c>
      <c r="T90" s="405">
        <v>3.27508</v>
      </c>
      <c r="U90" s="353"/>
      <c r="V90" s="351">
        <v>3.6914400000000001</v>
      </c>
      <c r="W90" s="351">
        <v>1.3006099999999998</v>
      </c>
      <c r="X90" s="506">
        <v>17.975999999999999</v>
      </c>
      <c r="Y90" s="405">
        <v>9.6138499999999993</v>
      </c>
      <c r="Z90" s="353"/>
      <c r="AA90" s="353">
        <v>1.7939500000000002</v>
      </c>
      <c r="AB90" s="353">
        <v>1.0830899999999999</v>
      </c>
      <c r="AC90" s="506">
        <v>30.803000000000004</v>
      </c>
      <c r="AD90" s="506">
        <v>4.6720800000000002</v>
      </c>
      <c r="AE90" s="353"/>
      <c r="AF90" s="351">
        <v>3.3423499999999997</v>
      </c>
      <c r="AG90" s="351">
        <v>1.2357</v>
      </c>
      <c r="AH90" s="534">
        <v>18.863</v>
      </c>
      <c r="AI90" s="534">
        <v>8.7046700000000001</v>
      </c>
      <c r="AJ90" s="353"/>
      <c r="AK90" s="351">
        <v>8.5525190000000001E-2</v>
      </c>
      <c r="AL90" s="351">
        <v>0.1680246</v>
      </c>
      <c r="AM90" s="534">
        <v>100</v>
      </c>
      <c r="AN90" s="534">
        <v>0.22273999999999999</v>
      </c>
      <c r="AO90" s="353"/>
      <c r="AP90" s="351">
        <v>0.41711714</v>
      </c>
      <c r="AQ90" s="351">
        <v>0.41389064000000003</v>
      </c>
      <c r="AR90" s="534">
        <v>50.626000000000005</v>
      </c>
      <c r="AS90" s="535">
        <v>1.08632</v>
      </c>
      <c r="AU90" s="9"/>
    </row>
    <row r="91" spans="1:47" ht="12" customHeight="1" x14ac:dyDescent="0.35">
      <c r="A91" s="713"/>
      <c r="B91" s="287" t="s">
        <v>82</v>
      </c>
      <c r="C91" s="355">
        <v>53.933730000000004</v>
      </c>
      <c r="D91" s="355">
        <v>7.6332299999999993</v>
      </c>
      <c r="E91" s="508">
        <v>7.2210000000000001</v>
      </c>
      <c r="F91" s="357"/>
      <c r="G91" s="355">
        <v>20.542870000000001</v>
      </c>
      <c r="H91" s="355">
        <v>3.7435200000000002</v>
      </c>
      <c r="I91" s="508">
        <v>9.2970000000000006</v>
      </c>
      <c r="J91" s="406">
        <v>38.089089999999999</v>
      </c>
      <c r="K91" s="357"/>
      <c r="L91" s="355">
        <v>8.5255499999999991</v>
      </c>
      <c r="M91" s="355">
        <v>1.8502799999999999</v>
      </c>
      <c r="N91" s="508">
        <v>11.073</v>
      </c>
      <c r="O91" s="406">
        <v>15.807449999999999</v>
      </c>
      <c r="P91" s="357"/>
      <c r="Q91" s="355">
        <v>2.0724399999999998</v>
      </c>
      <c r="R91" s="355">
        <v>0.86806528999999999</v>
      </c>
      <c r="S91" s="508">
        <v>21.37</v>
      </c>
      <c r="T91" s="406">
        <v>3.8425799999999999</v>
      </c>
      <c r="U91" s="357"/>
      <c r="V91" s="355">
        <v>1.2175199999999999</v>
      </c>
      <c r="W91" s="355">
        <v>0.68193218999999994</v>
      </c>
      <c r="X91" s="508">
        <v>28.577000000000002</v>
      </c>
      <c r="Y91" s="406">
        <v>2.2574299999999998</v>
      </c>
      <c r="Z91" s="357"/>
      <c r="AA91" s="357">
        <v>0.43442788999999998</v>
      </c>
      <c r="AB91" s="357">
        <v>0.47582861000000004</v>
      </c>
      <c r="AC91" s="508">
        <v>55.883000000000003</v>
      </c>
      <c r="AD91" s="508">
        <v>0.80547999999999997</v>
      </c>
      <c r="AE91" s="357"/>
      <c r="AF91" s="355">
        <v>4.4180900000000003</v>
      </c>
      <c r="AG91" s="355">
        <v>1.21594</v>
      </c>
      <c r="AH91" s="536">
        <v>14.041999999999998</v>
      </c>
      <c r="AI91" s="536">
        <v>8.1917100000000005</v>
      </c>
      <c r="AJ91" s="357"/>
      <c r="AK91" s="355">
        <v>16.321619999999999</v>
      </c>
      <c r="AL91" s="355">
        <v>3.9261200000000001</v>
      </c>
      <c r="AM91" s="536">
        <v>12.273</v>
      </c>
      <c r="AN91" s="536">
        <v>30.262370000000001</v>
      </c>
      <c r="AO91" s="357"/>
      <c r="AP91" s="355">
        <v>0.40120218999999996</v>
      </c>
      <c r="AQ91" s="355">
        <v>0.31155549000000005</v>
      </c>
      <c r="AR91" s="536">
        <v>39.619999999999997</v>
      </c>
      <c r="AS91" s="537">
        <v>0.74387999999999999</v>
      </c>
      <c r="AU91" s="9"/>
    </row>
    <row r="92" spans="1:47" ht="12" customHeight="1" x14ac:dyDescent="0.35">
      <c r="A92" s="718" t="s">
        <v>108</v>
      </c>
      <c r="B92" s="285" t="s">
        <v>80</v>
      </c>
      <c r="C92" s="354">
        <v>61.680339999999994</v>
      </c>
      <c r="D92" s="354">
        <v>8.8472800000000014</v>
      </c>
      <c r="E92" s="510">
        <v>7.3179999999999996</v>
      </c>
      <c r="F92" s="350"/>
      <c r="G92" s="354">
        <v>38.630410000000005</v>
      </c>
      <c r="H92" s="354">
        <v>7.4543999999999997</v>
      </c>
      <c r="I92" s="510">
        <v>9.8449999999999989</v>
      </c>
      <c r="J92" s="403">
        <v>62.630020000000002</v>
      </c>
      <c r="K92" s="350"/>
      <c r="L92" s="354">
        <v>16.647929999999999</v>
      </c>
      <c r="M92" s="354">
        <v>2.5467</v>
      </c>
      <c r="N92" s="510">
        <v>7.8049999999999997</v>
      </c>
      <c r="O92" s="403">
        <v>26.990659999999998</v>
      </c>
      <c r="P92" s="350"/>
      <c r="Q92" s="354">
        <v>0.90311841999999998</v>
      </c>
      <c r="R92" s="354">
        <v>0.42010728000000003</v>
      </c>
      <c r="S92" s="510">
        <v>23.733000000000001</v>
      </c>
      <c r="T92" s="403">
        <v>1.4641900000000001</v>
      </c>
      <c r="U92" s="350"/>
      <c r="V92" s="354">
        <v>1.0093400000000001</v>
      </c>
      <c r="W92" s="354">
        <v>0.69875593999999996</v>
      </c>
      <c r="X92" s="510">
        <v>35.321000000000005</v>
      </c>
      <c r="Y92" s="403">
        <v>1.6364099999999999</v>
      </c>
      <c r="Z92" s="350"/>
      <c r="AA92" s="350">
        <v>0.38524734999999999</v>
      </c>
      <c r="AB92" s="350">
        <v>0.49062004000000004</v>
      </c>
      <c r="AC92" s="510">
        <v>64.975000000000009</v>
      </c>
      <c r="AD92" s="510">
        <v>0.62458999999999998</v>
      </c>
      <c r="AE92" s="350"/>
      <c r="AF92" s="354">
        <v>2.6619200000000003</v>
      </c>
      <c r="AG92" s="354">
        <v>0.85045752000000008</v>
      </c>
      <c r="AH92" s="532">
        <v>16.300999999999998</v>
      </c>
      <c r="AI92" s="532">
        <v>4.3156699999999999</v>
      </c>
      <c r="AJ92" s="350"/>
      <c r="AK92" s="354">
        <v>0.80464056000000006</v>
      </c>
      <c r="AL92" s="354">
        <v>0.82213837000000001</v>
      </c>
      <c r="AM92" s="532">
        <v>52.129999999999995</v>
      </c>
      <c r="AN92" s="532">
        <v>1.30453</v>
      </c>
      <c r="AO92" s="350"/>
      <c r="AP92" s="354">
        <v>0.63773015999999993</v>
      </c>
      <c r="AQ92" s="354">
        <v>0.69500945000000003</v>
      </c>
      <c r="AR92" s="532">
        <v>55.603000000000002</v>
      </c>
      <c r="AS92" s="538">
        <v>1.03393</v>
      </c>
      <c r="AU92" s="9"/>
    </row>
    <row r="93" spans="1:47" ht="12" customHeight="1" x14ac:dyDescent="0.35">
      <c r="A93" s="719"/>
      <c r="B93" s="280" t="s">
        <v>81</v>
      </c>
      <c r="C93" s="351">
        <v>49.592860000000002</v>
      </c>
      <c r="D93" s="351">
        <v>8.9511099999999999</v>
      </c>
      <c r="E93" s="506">
        <v>9.2089999999999996</v>
      </c>
      <c r="F93" s="353"/>
      <c r="G93" s="351">
        <v>31.159749999999999</v>
      </c>
      <c r="H93" s="351">
        <v>7.46976</v>
      </c>
      <c r="I93" s="506">
        <v>12.231</v>
      </c>
      <c r="J93" s="405">
        <v>62.831119999999999</v>
      </c>
      <c r="K93" s="353"/>
      <c r="L93" s="351">
        <v>13.642430000000001</v>
      </c>
      <c r="M93" s="351">
        <v>2.58622</v>
      </c>
      <c r="N93" s="506">
        <v>9.6720000000000006</v>
      </c>
      <c r="O93" s="405">
        <v>27.508870000000002</v>
      </c>
      <c r="P93" s="353"/>
      <c r="Q93" s="351">
        <v>0.54225849000000004</v>
      </c>
      <c r="R93" s="351">
        <v>0.34464665999999999</v>
      </c>
      <c r="S93" s="506">
        <v>32.427</v>
      </c>
      <c r="T93" s="405">
        <v>1.0934200000000001</v>
      </c>
      <c r="U93" s="353"/>
      <c r="V93" s="351">
        <v>0.91479612999999993</v>
      </c>
      <c r="W93" s="351">
        <v>0.69168362999999999</v>
      </c>
      <c r="X93" s="506">
        <v>38.576999999999998</v>
      </c>
      <c r="Y93" s="405">
        <v>1.8446100000000001</v>
      </c>
      <c r="Z93" s="353"/>
      <c r="AA93" s="353">
        <v>0.33220516</v>
      </c>
      <c r="AB93" s="353">
        <v>0.48647109999999999</v>
      </c>
      <c r="AC93" s="506">
        <v>74.712999999999994</v>
      </c>
      <c r="AD93" s="506">
        <v>0.66986000000000001</v>
      </c>
      <c r="AE93" s="353"/>
      <c r="AF93" s="351">
        <v>1.8628399999999998</v>
      </c>
      <c r="AG93" s="351">
        <v>0.80972073</v>
      </c>
      <c r="AH93" s="534">
        <v>22.177</v>
      </c>
      <c r="AI93" s="534">
        <v>3.7562799999999998</v>
      </c>
      <c r="AJ93" s="353"/>
      <c r="AK93" s="351">
        <v>0.53912312999999989</v>
      </c>
      <c r="AL93" s="351">
        <v>0.80858593000000001</v>
      </c>
      <c r="AM93" s="534">
        <v>76.521000000000001</v>
      </c>
      <c r="AN93" s="534">
        <v>1.0871</v>
      </c>
      <c r="AO93" s="353"/>
      <c r="AP93" s="351">
        <v>0.59944739999999996</v>
      </c>
      <c r="AQ93" s="351">
        <v>0.69521349999999993</v>
      </c>
      <c r="AR93" s="534">
        <v>59.170999999999992</v>
      </c>
      <c r="AS93" s="535">
        <v>1.2087399999999999</v>
      </c>
      <c r="AU93" s="9"/>
    </row>
    <row r="94" spans="1:47" ht="12" customHeight="1" x14ac:dyDescent="0.35">
      <c r="A94" s="719"/>
      <c r="B94" s="287" t="s">
        <v>82</v>
      </c>
      <c r="C94" s="355">
        <v>12.087479999999999</v>
      </c>
      <c r="D94" s="355">
        <v>2.7001300000000001</v>
      </c>
      <c r="E94" s="508">
        <v>11.397</v>
      </c>
      <c r="F94" s="357"/>
      <c r="G94" s="355">
        <v>7.4706599999999996</v>
      </c>
      <c r="H94" s="355">
        <v>1.8155299999999999</v>
      </c>
      <c r="I94" s="508">
        <v>12.399000000000001</v>
      </c>
      <c r="J94" s="406">
        <v>61.804949999999998</v>
      </c>
      <c r="K94" s="357"/>
      <c r="L94" s="355">
        <v>3.00549</v>
      </c>
      <c r="M94" s="355">
        <v>0.81067093000000001</v>
      </c>
      <c r="N94" s="508">
        <v>13.761999999999999</v>
      </c>
      <c r="O94" s="406">
        <v>24.864540000000002</v>
      </c>
      <c r="P94" s="357"/>
      <c r="Q94" s="355">
        <v>0.36085993</v>
      </c>
      <c r="R94" s="355">
        <v>0.27122889999999999</v>
      </c>
      <c r="S94" s="508">
        <v>38.347999999999999</v>
      </c>
      <c r="T94" s="406">
        <v>2.9853999999999998</v>
      </c>
      <c r="U94" s="357"/>
      <c r="V94" s="355">
        <v>9.4547800000000001E-2</v>
      </c>
      <c r="W94" s="355">
        <v>9.7645640000000006E-2</v>
      </c>
      <c r="X94" s="508">
        <v>52.692000000000007</v>
      </c>
      <c r="Y94" s="406">
        <v>0.78220000000000001</v>
      </c>
      <c r="Z94" s="357"/>
      <c r="AA94" s="357">
        <v>5.3042189999999996E-2</v>
      </c>
      <c r="AB94" s="357">
        <v>6.2677739999999996E-2</v>
      </c>
      <c r="AC94" s="508">
        <v>60.289000000000001</v>
      </c>
      <c r="AD94" s="508">
        <v>0.43881999999999999</v>
      </c>
      <c r="AE94" s="357"/>
      <c r="AF94" s="355">
        <v>0.79907275</v>
      </c>
      <c r="AG94" s="355">
        <v>0.28927686999999996</v>
      </c>
      <c r="AH94" s="536">
        <v>18.47</v>
      </c>
      <c r="AI94" s="536">
        <v>6.6107500000000003</v>
      </c>
      <c r="AJ94" s="357"/>
      <c r="AK94" s="355">
        <v>0.26551743</v>
      </c>
      <c r="AL94" s="355">
        <v>0.14796717000000001</v>
      </c>
      <c r="AM94" s="536">
        <v>28.433000000000003</v>
      </c>
      <c r="AN94" s="536">
        <v>2.1966299999999999</v>
      </c>
      <c r="AO94" s="357"/>
      <c r="AP94" s="355">
        <v>3.8282760000000006E-2</v>
      </c>
      <c r="AQ94" s="355">
        <v>5.3512500000000005E-2</v>
      </c>
      <c r="AR94" s="536">
        <v>71.316999999999993</v>
      </c>
      <c r="AS94" s="537">
        <v>0.31670999999999999</v>
      </c>
      <c r="AU94" s="9"/>
    </row>
    <row r="95" spans="1:47" ht="12" customHeight="1" x14ac:dyDescent="0.35">
      <c r="A95" s="711" t="s">
        <v>109</v>
      </c>
      <c r="B95" s="285" t="s">
        <v>80</v>
      </c>
      <c r="C95" s="354">
        <v>123.93178999999999</v>
      </c>
      <c r="D95" s="354">
        <v>16.20928</v>
      </c>
      <c r="E95" s="510">
        <v>6.673</v>
      </c>
      <c r="F95" s="350"/>
      <c r="G95" s="354">
        <v>72.09535000000001</v>
      </c>
      <c r="H95" s="354">
        <v>11.38668</v>
      </c>
      <c r="I95" s="510">
        <v>8.0579999999999998</v>
      </c>
      <c r="J95" s="403">
        <v>58.173409999999997</v>
      </c>
      <c r="K95" s="350"/>
      <c r="L95" s="354">
        <v>34.902050000000003</v>
      </c>
      <c r="M95" s="354">
        <v>6.5425000000000004</v>
      </c>
      <c r="N95" s="510">
        <v>9.5640000000000001</v>
      </c>
      <c r="O95" s="403">
        <v>28.162310000000002</v>
      </c>
      <c r="P95" s="350"/>
      <c r="Q95" s="354">
        <v>1.4400200000000001</v>
      </c>
      <c r="R95" s="354">
        <v>0.91314598999999996</v>
      </c>
      <c r="S95" s="510">
        <v>32.353000000000002</v>
      </c>
      <c r="T95" s="403">
        <v>1.16194</v>
      </c>
      <c r="U95" s="350"/>
      <c r="V95" s="354">
        <v>5.3887299999999998</v>
      </c>
      <c r="W95" s="354">
        <v>2.7462800000000001</v>
      </c>
      <c r="X95" s="510">
        <v>26.001999999999999</v>
      </c>
      <c r="Y95" s="403">
        <v>4.3481399999999999</v>
      </c>
      <c r="Z95" s="350"/>
      <c r="AA95" s="350">
        <v>0.1487801</v>
      </c>
      <c r="AB95" s="350">
        <v>0.16985618</v>
      </c>
      <c r="AC95" s="510">
        <v>58.247999999999998</v>
      </c>
      <c r="AD95" s="510">
        <v>0.12005</v>
      </c>
      <c r="AE95" s="350"/>
      <c r="AF95" s="354">
        <v>5.2426599999999999</v>
      </c>
      <c r="AG95" s="354">
        <v>1.9535799999999999</v>
      </c>
      <c r="AH95" s="532">
        <v>19.012</v>
      </c>
      <c r="AI95" s="532">
        <v>4.2302799999999996</v>
      </c>
      <c r="AJ95" s="350"/>
      <c r="AK95" s="354">
        <v>2.94739</v>
      </c>
      <c r="AL95" s="354">
        <v>1.0579400000000001</v>
      </c>
      <c r="AM95" s="532">
        <v>18.312999999999999</v>
      </c>
      <c r="AN95" s="532">
        <v>2.3782399999999999</v>
      </c>
      <c r="AO95" s="350"/>
      <c r="AP95" s="354">
        <v>1.76681</v>
      </c>
      <c r="AQ95" s="354">
        <v>0.91755046000000007</v>
      </c>
      <c r="AR95" s="532">
        <v>26.495999999999999</v>
      </c>
      <c r="AS95" s="538">
        <v>1.42563</v>
      </c>
      <c r="AU95" s="9"/>
    </row>
    <row r="96" spans="1:47" ht="12" customHeight="1" x14ac:dyDescent="0.35">
      <c r="A96" s="712"/>
      <c r="B96" s="280" t="s">
        <v>81</v>
      </c>
      <c r="C96" s="351">
        <v>85.116799999999998</v>
      </c>
      <c r="D96" s="351">
        <v>17.03389</v>
      </c>
      <c r="E96" s="506">
        <v>10.209999999999999</v>
      </c>
      <c r="F96" s="353"/>
      <c r="G96" s="351">
        <v>50.392040000000001</v>
      </c>
      <c r="H96" s="351">
        <v>11.92229</v>
      </c>
      <c r="I96" s="506">
        <v>12.071</v>
      </c>
      <c r="J96" s="405">
        <v>59.203400000000002</v>
      </c>
      <c r="K96" s="353"/>
      <c r="L96" s="351">
        <v>23.41506</v>
      </c>
      <c r="M96" s="351">
        <v>6.5614300000000005</v>
      </c>
      <c r="N96" s="506">
        <v>14.297000000000001</v>
      </c>
      <c r="O96" s="405">
        <v>27.509329999999999</v>
      </c>
      <c r="P96" s="353"/>
      <c r="Q96" s="351">
        <v>0.99945286</v>
      </c>
      <c r="R96" s="351">
        <v>0.87592789999999998</v>
      </c>
      <c r="S96" s="506">
        <v>44.714999999999996</v>
      </c>
      <c r="T96" s="405">
        <v>1.17421</v>
      </c>
      <c r="U96" s="353"/>
      <c r="V96" s="351">
        <v>5.0150800000000002</v>
      </c>
      <c r="W96" s="351">
        <v>2.7281900000000001</v>
      </c>
      <c r="X96" s="506">
        <v>27.755000000000003</v>
      </c>
      <c r="Y96" s="405">
        <v>5.8920000000000003</v>
      </c>
      <c r="Z96" s="353"/>
      <c r="AA96" s="353">
        <v>5.8039140000000003E-2</v>
      </c>
      <c r="AB96" s="353">
        <v>0.11343876</v>
      </c>
      <c r="AC96" s="506">
        <v>99.72</v>
      </c>
      <c r="AD96" s="506">
        <v>6.8190000000000001E-2</v>
      </c>
      <c r="AE96" s="353"/>
      <c r="AF96" s="351">
        <v>3.93133</v>
      </c>
      <c r="AG96" s="351">
        <v>1.9143599999999998</v>
      </c>
      <c r="AH96" s="534">
        <v>24.844000000000001</v>
      </c>
      <c r="AI96" s="534">
        <v>4.6187500000000004</v>
      </c>
      <c r="AJ96" s="353"/>
      <c r="AK96" s="351">
        <v>0.19806208</v>
      </c>
      <c r="AL96" s="351">
        <v>0.38689546999999996</v>
      </c>
      <c r="AM96" s="534">
        <v>99.664000000000001</v>
      </c>
      <c r="AN96" s="534">
        <v>0.23269000000000001</v>
      </c>
      <c r="AO96" s="353"/>
      <c r="AP96" s="351">
        <v>1.1077300000000001</v>
      </c>
      <c r="AQ96" s="351">
        <v>0.82222066999999999</v>
      </c>
      <c r="AR96" s="534">
        <v>37.869999999999997</v>
      </c>
      <c r="AS96" s="535">
        <v>1.3014300000000001</v>
      </c>
      <c r="AU96" s="9"/>
    </row>
    <row r="97" spans="1:47" ht="12" customHeight="1" x14ac:dyDescent="0.35">
      <c r="A97" s="713"/>
      <c r="B97" s="287" t="s">
        <v>82</v>
      </c>
      <c r="C97" s="355">
        <v>38.814989999999995</v>
      </c>
      <c r="D97" s="355">
        <v>5.2558400000000001</v>
      </c>
      <c r="E97" s="508">
        <v>6.9089999999999998</v>
      </c>
      <c r="F97" s="357"/>
      <c r="G97" s="355">
        <v>21.703310000000002</v>
      </c>
      <c r="H97" s="355">
        <v>3.9553199999999999</v>
      </c>
      <c r="I97" s="508">
        <v>9.298</v>
      </c>
      <c r="J97" s="406">
        <v>55.914760000000001</v>
      </c>
      <c r="K97" s="357"/>
      <c r="L97" s="355">
        <v>11.487</v>
      </c>
      <c r="M97" s="355">
        <v>1.7927599999999999</v>
      </c>
      <c r="N97" s="508">
        <v>7.963000000000001</v>
      </c>
      <c r="O97" s="406">
        <v>29.59423</v>
      </c>
      <c r="P97" s="357"/>
      <c r="Q97" s="355">
        <v>0.44056436000000004</v>
      </c>
      <c r="R97" s="355">
        <v>0.2673046</v>
      </c>
      <c r="S97" s="508">
        <v>30.956</v>
      </c>
      <c r="T97" s="406">
        <v>1.13504</v>
      </c>
      <c r="U97" s="357"/>
      <c r="V97" s="355">
        <v>0.37365258999999995</v>
      </c>
      <c r="W97" s="355">
        <v>0.34485345000000001</v>
      </c>
      <c r="X97" s="508">
        <v>47.088000000000001</v>
      </c>
      <c r="Y97" s="406">
        <v>0.96265000000000001</v>
      </c>
      <c r="Z97" s="357"/>
      <c r="AA97" s="357">
        <v>9.0740959999999996E-2</v>
      </c>
      <c r="AB97" s="357">
        <v>0.12676307000000001</v>
      </c>
      <c r="AC97" s="508">
        <v>71.274000000000001</v>
      </c>
      <c r="AD97" s="508">
        <v>0.23377999999999999</v>
      </c>
      <c r="AE97" s="357"/>
      <c r="AF97" s="355">
        <v>1.31132</v>
      </c>
      <c r="AG97" s="355">
        <v>0.44294645999999999</v>
      </c>
      <c r="AH97" s="536">
        <v>17.233999999999998</v>
      </c>
      <c r="AI97" s="536">
        <v>3.3784000000000001</v>
      </c>
      <c r="AJ97" s="357"/>
      <c r="AK97" s="355">
        <v>2.7493300000000001</v>
      </c>
      <c r="AL97" s="355">
        <v>0.98876942000000001</v>
      </c>
      <c r="AM97" s="536">
        <v>18.349</v>
      </c>
      <c r="AN97" s="536">
        <v>7.0831600000000003</v>
      </c>
      <c r="AO97" s="357"/>
      <c r="AP97" s="355">
        <v>0.65907452</v>
      </c>
      <c r="AQ97" s="355">
        <v>0.41403640000000003</v>
      </c>
      <c r="AR97" s="536">
        <v>32.051000000000002</v>
      </c>
      <c r="AS97" s="537">
        <v>1.6979900000000001</v>
      </c>
      <c r="AU97" s="9"/>
    </row>
    <row r="98" spans="1:47" ht="12" customHeight="1" x14ac:dyDescent="0.35">
      <c r="A98" s="718" t="s">
        <v>110</v>
      </c>
      <c r="B98" s="285" t="s">
        <v>80</v>
      </c>
      <c r="C98" s="348">
        <v>7.9778000000000002</v>
      </c>
      <c r="D98" s="348">
        <v>1.1985399999999999</v>
      </c>
      <c r="E98" s="511">
        <v>7.6649999999999991</v>
      </c>
      <c r="F98" s="364"/>
      <c r="G98" s="348">
        <v>3.2283300000000001</v>
      </c>
      <c r="H98" s="348">
        <v>0.76105724999999991</v>
      </c>
      <c r="I98" s="511">
        <v>12.028</v>
      </c>
      <c r="J98" s="401">
        <v>40.466380000000001</v>
      </c>
      <c r="K98" s="364"/>
      <c r="L98" s="348">
        <v>4.3161199999999997</v>
      </c>
      <c r="M98" s="348">
        <v>0.87906116999999995</v>
      </c>
      <c r="N98" s="511">
        <v>10.391</v>
      </c>
      <c r="O98" s="401">
        <v>54.101599999999998</v>
      </c>
      <c r="P98" s="364"/>
      <c r="Q98" s="348">
        <v>0.13457199</v>
      </c>
      <c r="R98" s="348">
        <v>0.10735746</v>
      </c>
      <c r="S98" s="511">
        <v>40.703000000000003</v>
      </c>
      <c r="T98" s="401">
        <v>1.6868300000000001</v>
      </c>
      <c r="U98" s="364"/>
      <c r="V98" s="348">
        <v>4.7849420000000004E-2</v>
      </c>
      <c r="W98" s="348">
        <v>4.6623420000000006E-2</v>
      </c>
      <c r="X98" s="511">
        <v>49.713000000000001</v>
      </c>
      <c r="Y98" s="401">
        <v>0.59977999999999998</v>
      </c>
      <c r="Z98" s="364"/>
      <c r="AA98" s="364">
        <v>7.2342580000000004E-2</v>
      </c>
      <c r="AB98" s="364">
        <v>6.619781000000001E-2</v>
      </c>
      <c r="AC98" s="511">
        <v>46.686999999999998</v>
      </c>
      <c r="AD98" s="511">
        <v>0.90680000000000005</v>
      </c>
      <c r="AE98" s="364"/>
      <c r="AF98" s="348">
        <v>0.15218424999999999</v>
      </c>
      <c r="AG98" s="348">
        <v>9.9222560000000001E-2</v>
      </c>
      <c r="AH98" s="539">
        <v>33.265000000000001</v>
      </c>
      <c r="AI98" s="539">
        <v>1.9076</v>
      </c>
      <c r="AJ98" s="364"/>
      <c r="AK98" s="348">
        <v>9.6426700000000008E-3</v>
      </c>
      <c r="AL98" s="348">
        <v>1.8756710000000003E-2</v>
      </c>
      <c r="AM98" s="539">
        <v>99.244</v>
      </c>
      <c r="AN98" s="539">
        <v>0.12087000000000001</v>
      </c>
      <c r="AO98" s="364"/>
      <c r="AP98" s="348">
        <v>1.676472E-2</v>
      </c>
      <c r="AQ98" s="348">
        <v>3.2835490000000002E-2</v>
      </c>
      <c r="AR98" s="539">
        <v>99.929000000000002</v>
      </c>
      <c r="AS98" s="533">
        <v>0.21013999999999999</v>
      </c>
      <c r="AU98" s="9"/>
    </row>
    <row r="99" spans="1:47" ht="12" customHeight="1" x14ac:dyDescent="0.35">
      <c r="A99" s="720"/>
      <c r="B99" s="281" t="s">
        <v>81</v>
      </c>
      <c r="C99" s="361">
        <v>7.9778000000000002</v>
      </c>
      <c r="D99" s="361">
        <v>1.1985399999999999</v>
      </c>
      <c r="E99" s="513">
        <v>7.6649999999999991</v>
      </c>
      <c r="F99" s="363"/>
      <c r="G99" s="361">
        <v>3.2283300000000001</v>
      </c>
      <c r="H99" s="361">
        <v>0.76105724999999991</v>
      </c>
      <c r="I99" s="513">
        <v>12.028</v>
      </c>
      <c r="J99" s="514">
        <v>40.466380000000001</v>
      </c>
      <c r="K99" s="363"/>
      <c r="L99" s="361">
        <v>4.3161199999999997</v>
      </c>
      <c r="M99" s="361">
        <v>0.87906116999999995</v>
      </c>
      <c r="N99" s="513">
        <v>10.391</v>
      </c>
      <c r="O99" s="514">
        <v>54.101599999999998</v>
      </c>
      <c r="P99" s="363"/>
      <c r="Q99" s="361">
        <v>0.13457199</v>
      </c>
      <c r="R99" s="361">
        <v>0.10735746</v>
      </c>
      <c r="S99" s="513">
        <v>40.703000000000003</v>
      </c>
      <c r="T99" s="514">
        <v>1.6868300000000001</v>
      </c>
      <c r="U99" s="363"/>
      <c r="V99" s="361">
        <v>4.7849420000000004E-2</v>
      </c>
      <c r="W99" s="361">
        <v>4.6623420000000006E-2</v>
      </c>
      <c r="X99" s="513">
        <v>49.713000000000001</v>
      </c>
      <c r="Y99" s="514">
        <v>0.59977999999999998</v>
      </c>
      <c r="Z99" s="363"/>
      <c r="AA99" s="363">
        <v>7.2342580000000004E-2</v>
      </c>
      <c r="AB99" s="363">
        <v>6.619781000000001E-2</v>
      </c>
      <c r="AC99" s="513">
        <v>46.686999999999998</v>
      </c>
      <c r="AD99" s="513">
        <v>0.90680000000000005</v>
      </c>
      <c r="AE99" s="363"/>
      <c r="AF99" s="361">
        <v>0.15218424999999999</v>
      </c>
      <c r="AG99" s="361">
        <v>9.9222560000000001E-2</v>
      </c>
      <c r="AH99" s="540">
        <v>33.265000000000001</v>
      </c>
      <c r="AI99" s="540">
        <v>1.9076</v>
      </c>
      <c r="AJ99" s="363"/>
      <c r="AK99" s="361">
        <v>9.6426700000000008E-3</v>
      </c>
      <c r="AL99" s="361">
        <v>1.8756710000000003E-2</v>
      </c>
      <c r="AM99" s="540">
        <v>99.244</v>
      </c>
      <c r="AN99" s="540">
        <v>0.12087000000000001</v>
      </c>
      <c r="AO99" s="363"/>
      <c r="AP99" s="361">
        <v>1.676472E-2</v>
      </c>
      <c r="AQ99" s="361">
        <v>3.2835490000000002E-2</v>
      </c>
      <c r="AR99" s="540">
        <v>99.929000000000002</v>
      </c>
      <c r="AS99" s="541">
        <v>0.21013999999999999</v>
      </c>
      <c r="AU99" s="9"/>
    </row>
    <row r="100" spans="1:47" ht="12" customHeight="1" x14ac:dyDescent="0.35">
      <c r="A100" s="712" t="s">
        <v>111</v>
      </c>
      <c r="B100" s="286" t="s">
        <v>80</v>
      </c>
      <c r="C100" s="354">
        <v>278.02287999999999</v>
      </c>
      <c r="D100" s="354">
        <v>26.74446</v>
      </c>
      <c r="E100" s="510">
        <v>4.9079999999999995</v>
      </c>
      <c r="F100" s="350"/>
      <c r="G100" s="354">
        <v>117.51032000000001</v>
      </c>
      <c r="H100" s="354">
        <v>16.968419999999998</v>
      </c>
      <c r="I100" s="510">
        <v>7.367</v>
      </c>
      <c r="J100" s="403">
        <v>42.266419999999997</v>
      </c>
      <c r="K100" s="350"/>
      <c r="L100" s="354">
        <v>110.9008</v>
      </c>
      <c r="M100" s="354">
        <v>12.727370000000001</v>
      </c>
      <c r="N100" s="510">
        <v>5.8549999999999995</v>
      </c>
      <c r="O100" s="403">
        <v>39.889090000000003</v>
      </c>
      <c r="P100" s="350"/>
      <c r="Q100" s="354">
        <v>9.7123899999999992</v>
      </c>
      <c r="R100" s="354">
        <v>3.94659</v>
      </c>
      <c r="S100" s="510">
        <v>20.731999999999999</v>
      </c>
      <c r="T100" s="403">
        <v>3.4933800000000002</v>
      </c>
      <c r="U100" s="350"/>
      <c r="V100" s="354">
        <v>2.2644199999999999</v>
      </c>
      <c r="W100" s="354">
        <v>2.2899799999999999</v>
      </c>
      <c r="X100" s="510">
        <v>51.595999999999997</v>
      </c>
      <c r="Y100" s="403">
        <v>0.81447000000000003</v>
      </c>
      <c r="Z100" s="350"/>
      <c r="AA100" s="350">
        <v>2.5816399999999997</v>
      </c>
      <c r="AB100" s="350">
        <v>2.2945000000000002</v>
      </c>
      <c r="AC100" s="510">
        <v>45.345999999999997</v>
      </c>
      <c r="AD100" s="510">
        <v>0.92857000000000001</v>
      </c>
      <c r="AE100" s="350"/>
      <c r="AF100" s="354">
        <v>16.993029999999997</v>
      </c>
      <c r="AG100" s="354">
        <v>4.3995100000000003</v>
      </c>
      <c r="AH100" s="532">
        <v>13.209000000000001</v>
      </c>
      <c r="AI100" s="532">
        <v>6.1120999999999999</v>
      </c>
      <c r="AJ100" s="350"/>
      <c r="AK100" s="354">
        <v>12.48625</v>
      </c>
      <c r="AL100" s="354">
        <v>4.1947299999999998</v>
      </c>
      <c r="AM100" s="532">
        <v>17.14</v>
      </c>
      <c r="AN100" s="532">
        <v>4.4910899999999998</v>
      </c>
      <c r="AO100" s="350"/>
      <c r="AP100" s="354">
        <v>5.5740299999999996</v>
      </c>
      <c r="AQ100" s="354">
        <v>2.5726199999999997</v>
      </c>
      <c r="AR100" s="532">
        <v>23.547999999999998</v>
      </c>
      <c r="AS100" s="538">
        <v>2.00488</v>
      </c>
      <c r="AU100" s="9"/>
    </row>
    <row r="101" spans="1:47" ht="12" customHeight="1" x14ac:dyDescent="0.35">
      <c r="A101" s="712"/>
      <c r="B101" s="280" t="s">
        <v>81</v>
      </c>
      <c r="C101" s="351">
        <v>166.89398</v>
      </c>
      <c r="D101" s="351">
        <v>27.416049999999998</v>
      </c>
      <c r="E101" s="506">
        <v>8.3810000000000002</v>
      </c>
      <c r="F101" s="353"/>
      <c r="G101" s="351">
        <v>75.721620000000001</v>
      </c>
      <c r="H101" s="351">
        <v>17.005419999999997</v>
      </c>
      <c r="I101" s="506">
        <v>11.458</v>
      </c>
      <c r="J101" s="405">
        <v>45.371090000000002</v>
      </c>
      <c r="K101" s="353"/>
      <c r="L101" s="351">
        <v>66.694179999999989</v>
      </c>
      <c r="M101" s="351">
        <v>12.573930000000001</v>
      </c>
      <c r="N101" s="506">
        <v>9.6189999999999998</v>
      </c>
      <c r="O101" s="405">
        <v>39.962000000000003</v>
      </c>
      <c r="P101" s="353"/>
      <c r="Q101" s="351">
        <v>6.5197500000000002</v>
      </c>
      <c r="R101" s="351">
        <v>3.6781599999999997</v>
      </c>
      <c r="S101" s="506">
        <v>28.783999999999999</v>
      </c>
      <c r="T101" s="405">
        <v>3.90652</v>
      </c>
      <c r="U101" s="353"/>
      <c r="V101" s="351">
        <v>2.2644199999999999</v>
      </c>
      <c r="W101" s="351">
        <v>2.2899799999999999</v>
      </c>
      <c r="X101" s="506">
        <v>51.595999999999997</v>
      </c>
      <c r="Y101" s="405">
        <v>1.3568</v>
      </c>
      <c r="Z101" s="353"/>
      <c r="AA101" s="353">
        <v>2.3133499999999998</v>
      </c>
      <c r="AB101" s="353">
        <v>2.2384299999999997</v>
      </c>
      <c r="AC101" s="506">
        <v>49.368000000000002</v>
      </c>
      <c r="AD101" s="506">
        <v>1.38612</v>
      </c>
      <c r="AE101" s="353"/>
      <c r="AF101" s="351">
        <v>7.9447700000000001</v>
      </c>
      <c r="AG101" s="351">
        <v>3.6464799999999999</v>
      </c>
      <c r="AH101" s="534">
        <v>23.416999999999998</v>
      </c>
      <c r="AI101" s="534">
        <v>4.76037</v>
      </c>
      <c r="AJ101" s="353"/>
      <c r="AK101" s="351">
        <v>1.40615</v>
      </c>
      <c r="AL101" s="351">
        <v>1.7317899999999999</v>
      </c>
      <c r="AM101" s="534">
        <v>62.836000000000006</v>
      </c>
      <c r="AN101" s="534">
        <v>0.84253999999999996</v>
      </c>
      <c r="AO101" s="353"/>
      <c r="AP101" s="351">
        <v>4.0297499999999999</v>
      </c>
      <c r="AQ101" s="351">
        <v>2.4832199999999998</v>
      </c>
      <c r="AR101" s="534">
        <v>31.44</v>
      </c>
      <c r="AS101" s="535">
        <v>2.4145599999999998</v>
      </c>
      <c r="AU101" s="9"/>
    </row>
    <row r="102" spans="1:47" ht="12" customHeight="1" x14ac:dyDescent="0.35">
      <c r="A102" s="713"/>
      <c r="B102" s="287" t="s">
        <v>82</v>
      </c>
      <c r="C102" s="355">
        <v>111.12889999999999</v>
      </c>
      <c r="D102" s="355">
        <v>15.285950000000001</v>
      </c>
      <c r="E102" s="508">
        <v>7.0180000000000007</v>
      </c>
      <c r="F102" s="357"/>
      <c r="G102" s="355">
        <v>41.788699999999999</v>
      </c>
      <c r="H102" s="355">
        <v>6.3873800000000003</v>
      </c>
      <c r="I102" s="508">
        <v>7.7979999999999992</v>
      </c>
      <c r="J102" s="406">
        <v>37.603810000000003</v>
      </c>
      <c r="K102" s="357"/>
      <c r="L102" s="355">
        <v>44.206620000000001</v>
      </c>
      <c r="M102" s="355">
        <v>7.8486899999999995</v>
      </c>
      <c r="N102" s="508">
        <v>9.0579999999999998</v>
      </c>
      <c r="O102" s="406">
        <v>39.779589999999999</v>
      </c>
      <c r="P102" s="357"/>
      <c r="Q102" s="355">
        <v>3.1926399999999999</v>
      </c>
      <c r="R102" s="355">
        <v>1.52963</v>
      </c>
      <c r="S102" s="508">
        <v>24.445</v>
      </c>
      <c r="T102" s="406">
        <v>2.8729200000000001</v>
      </c>
      <c r="U102" s="357"/>
      <c r="V102" s="355">
        <v>0</v>
      </c>
      <c r="W102" s="355">
        <v>0</v>
      </c>
      <c r="X102" s="508">
        <v>0</v>
      </c>
      <c r="Y102" s="406">
        <v>0</v>
      </c>
      <c r="Z102" s="357"/>
      <c r="AA102" s="357">
        <v>0.26828985999999999</v>
      </c>
      <c r="AB102" s="357">
        <v>0.52701048000000006</v>
      </c>
      <c r="AC102" s="508">
        <v>100</v>
      </c>
      <c r="AD102" s="508">
        <v>0.24142</v>
      </c>
      <c r="AE102" s="357"/>
      <c r="AF102" s="355">
        <v>9.0482600000000009</v>
      </c>
      <c r="AG102" s="355">
        <v>2.7492199999999998</v>
      </c>
      <c r="AH102" s="536">
        <v>15.501999999999999</v>
      </c>
      <c r="AI102" s="536">
        <v>8.1421299999999999</v>
      </c>
      <c r="AJ102" s="357"/>
      <c r="AK102" s="355">
        <v>11.0801</v>
      </c>
      <c r="AL102" s="355">
        <v>3.8174000000000001</v>
      </c>
      <c r="AM102" s="536">
        <v>17.577999999999999</v>
      </c>
      <c r="AN102" s="536">
        <v>9.9704899999999999</v>
      </c>
      <c r="AO102" s="357"/>
      <c r="AP102" s="355">
        <v>1.5442799999999999</v>
      </c>
      <c r="AQ102" s="355">
        <v>0.84091346</v>
      </c>
      <c r="AR102" s="536">
        <v>27.782</v>
      </c>
      <c r="AS102" s="537">
        <v>1.3896299999999999</v>
      </c>
      <c r="AU102" s="9"/>
    </row>
    <row r="103" spans="1:47" ht="12" customHeight="1" x14ac:dyDescent="0.35">
      <c r="A103" s="718" t="s">
        <v>112</v>
      </c>
      <c r="B103" s="285" t="s">
        <v>80</v>
      </c>
      <c r="C103" s="354">
        <v>164.26409000000001</v>
      </c>
      <c r="D103" s="354">
        <v>9.6269299999999998</v>
      </c>
      <c r="E103" s="510">
        <v>2.9899999999999998</v>
      </c>
      <c r="F103" s="350"/>
      <c r="G103" s="354">
        <v>103.49208</v>
      </c>
      <c r="H103" s="354">
        <v>8.0568200000000001</v>
      </c>
      <c r="I103" s="510">
        <v>3.972</v>
      </c>
      <c r="J103" s="403">
        <v>63.00347</v>
      </c>
      <c r="K103" s="350"/>
      <c r="L103" s="354">
        <v>32.879940000000005</v>
      </c>
      <c r="M103" s="354">
        <v>4.2095600000000006</v>
      </c>
      <c r="N103" s="510">
        <v>6.532</v>
      </c>
      <c r="O103" s="403">
        <v>20.01651</v>
      </c>
      <c r="P103" s="350"/>
      <c r="Q103" s="354">
        <v>10.802049999999999</v>
      </c>
      <c r="R103" s="354">
        <v>2.3414299999999999</v>
      </c>
      <c r="S103" s="510">
        <v>11.058999999999999</v>
      </c>
      <c r="T103" s="403">
        <v>6.5760300000000003</v>
      </c>
      <c r="U103" s="350"/>
      <c r="V103" s="354">
        <v>2.3995500000000001</v>
      </c>
      <c r="W103" s="354">
        <v>1.15802</v>
      </c>
      <c r="X103" s="510">
        <v>24.622</v>
      </c>
      <c r="Y103" s="403">
        <v>1.46079</v>
      </c>
      <c r="Z103" s="350"/>
      <c r="AA103" s="350">
        <v>1.1831500000000001</v>
      </c>
      <c r="AB103" s="350">
        <v>0.79165602999999996</v>
      </c>
      <c r="AC103" s="510">
        <v>34.138000000000005</v>
      </c>
      <c r="AD103" s="510">
        <v>0.72026999999999997</v>
      </c>
      <c r="AE103" s="350"/>
      <c r="AF103" s="354">
        <v>8.8796499999999998</v>
      </c>
      <c r="AG103" s="354">
        <v>1.88053</v>
      </c>
      <c r="AH103" s="532">
        <v>10.805</v>
      </c>
      <c r="AI103" s="532">
        <v>5.4057199999999996</v>
      </c>
      <c r="AJ103" s="350"/>
      <c r="AK103" s="354">
        <v>4.17239</v>
      </c>
      <c r="AL103" s="354">
        <v>1.52694</v>
      </c>
      <c r="AM103" s="532">
        <v>18.672000000000001</v>
      </c>
      <c r="AN103" s="532">
        <v>2.5400499999999999</v>
      </c>
      <c r="AO103" s="350"/>
      <c r="AP103" s="354">
        <v>0.45527737000000001</v>
      </c>
      <c r="AQ103" s="354">
        <v>0.57506897000000001</v>
      </c>
      <c r="AR103" s="532">
        <v>64.444999999999993</v>
      </c>
      <c r="AS103" s="538">
        <v>0.27716000000000002</v>
      </c>
      <c r="AU103" s="9"/>
    </row>
    <row r="104" spans="1:47" ht="12" customHeight="1" x14ac:dyDescent="0.35">
      <c r="A104" s="719"/>
      <c r="B104" s="280" t="s">
        <v>81</v>
      </c>
      <c r="C104" s="351">
        <v>90.061549999999997</v>
      </c>
      <c r="D104" s="351">
        <v>12.20682</v>
      </c>
      <c r="E104" s="506">
        <v>6.915</v>
      </c>
      <c r="F104" s="353"/>
      <c r="G104" s="351">
        <v>62.121639999999999</v>
      </c>
      <c r="H104" s="351">
        <v>9.5231299999999983</v>
      </c>
      <c r="I104" s="506">
        <v>7.8209999999999997</v>
      </c>
      <c r="J104" s="405">
        <v>68.976870000000005</v>
      </c>
      <c r="K104" s="353"/>
      <c r="L104" s="351">
        <v>17.187330000000003</v>
      </c>
      <c r="M104" s="351">
        <v>3.8421599999999998</v>
      </c>
      <c r="N104" s="506">
        <v>11.404999999999999</v>
      </c>
      <c r="O104" s="405">
        <v>19.08399</v>
      </c>
      <c r="P104" s="353"/>
      <c r="Q104" s="351">
        <v>5.04427</v>
      </c>
      <c r="R104" s="351">
        <v>1.84971</v>
      </c>
      <c r="S104" s="506">
        <v>18.709</v>
      </c>
      <c r="T104" s="405">
        <v>5.6009200000000003</v>
      </c>
      <c r="U104" s="353"/>
      <c r="V104" s="351">
        <v>1.55209</v>
      </c>
      <c r="W104" s="351">
        <v>0.97443866000000001</v>
      </c>
      <c r="X104" s="506">
        <v>32.031999999999996</v>
      </c>
      <c r="Y104" s="405">
        <v>1.72336</v>
      </c>
      <c r="Z104" s="353"/>
      <c r="AA104" s="353">
        <v>0.34500134999999998</v>
      </c>
      <c r="AB104" s="353">
        <v>0.48581767000000003</v>
      </c>
      <c r="AC104" s="506">
        <v>71.844999999999999</v>
      </c>
      <c r="AD104" s="506">
        <v>0.38307000000000002</v>
      </c>
      <c r="AE104" s="353"/>
      <c r="AF104" s="351">
        <v>2.57531</v>
      </c>
      <c r="AG104" s="351">
        <v>0.96815878999999994</v>
      </c>
      <c r="AH104" s="534">
        <v>19.181000000000001</v>
      </c>
      <c r="AI104" s="534">
        <v>2.8595000000000002</v>
      </c>
      <c r="AJ104" s="353"/>
      <c r="AK104" s="351">
        <v>0.78063698000000004</v>
      </c>
      <c r="AL104" s="351">
        <v>0.83451533</v>
      </c>
      <c r="AM104" s="534">
        <v>54.542000000000002</v>
      </c>
      <c r="AN104" s="534">
        <v>0.86677999999999999</v>
      </c>
      <c r="AO104" s="353"/>
      <c r="AP104" s="351">
        <v>0.45527737000000001</v>
      </c>
      <c r="AQ104" s="351">
        <v>0.57506897000000001</v>
      </c>
      <c r="AR104" s="534">
        <v>64.444999999999993</v>
      </c>
      <c r="AS104" s="535">
        <v>0.50551999999999997</v>
      </c>
      <c r="AU104" s="9"/>
    </row>
    <row r="105" spans="1:47" ht="12" customHeight="1" x14ac:dyDescent="0.35">
      <c r="A105" s="720"/>
      <c r="B105" s="287" t="s">
        <v>82</v>
      </c>
      <c r="C105" s="355">
        <v>74.202539999999999</v>
      </c>
      <c r="D105" s="355">
        <v>8.86402</v>
      </c>
      <c r="E105" s="508">
        <v>6.0949999999999998</v>
      </c>
      <c r="F105" s="357"/>
      <c r="G105" s="355">
        <v>41.370440000000002</v>
      </c>
      <c r="H105" s="355">
        <v>6.0699799999999993</v>
      </c>
      <c r="I105" s="508">
        <v>7.4859999999999998</v>
      </c>
      <c r="J105" s="406">
        <v>55.753410000000002</v>
      </c>
      <c r="K105" s="357"/>
      <c r="L105" s="355">
        <v>15.692600000000001</v>
      </c>
      <c r="M105" s="355">
        <v>2.84138</v>
      </c>
      <c r="N105" s="508">
        <v>9.2379999999999995</v>
      </c>
      <c r="O105" s="406">
        <v>21.148340000000001</v>
      </c>
      <c r="P105" s="357"/>
      <c r="Q105" s="355">
        <v>5.7577799999999995</v>
      </c>
      <c r="R105" s="355">
        <v>1.71679</v>
      </c>
      <c r="S105" s="508">
        <v>15.212999999999999</v>
      </c>
      <c r="T105" s="406">
        <v>7.7595499999999999</v>
      </c>
      <c r="U105" s="357"/>
      <c r="V105" s="355">
        <v>0.84746225000000008</v>
      </c>
      <c r="W105" s="355">
        <v>0.63259164999999995</v>
      </c>
      <c r="X105" s="508">
        <v>38.084000000000003</v>
      </c>
      <c r="Y105" s="406">
        <v>1.14209</v>
      </c>
      <c r="Z105" s="357"/>
      <c r="AA105" s="357">
        <v>0.83814613999999998</v>
      </c>
      <c r="AB105" s="357">
        <v>0.63603891000000001</v>
      </c>
      <c r="AC105" s="508">
        <v>38.718000000000004</v>
      </c>
      <c r="AD105" s="508">
        <v>1.12954</v>
      </c>
      <c r="AE105" s="357"/>
      <c r="AF105" s="355">
        <v>6.3043500000000003</v>
      </c>
      <c r="AG105" s="355">
        <v>1.68336</v>
      </c>
      <c r="AH105" s="536">
        <v>13.622999999999999</v>
      </c>
      <c r="AI105" s="536">
        <v>8.4961300000000008</v>
      </c>
      <c r="AJ105" s="357"/>
      <c r="AK105" s="355">
        <v>3.3917600000000001</v>
      </c>
      <c r="AL105" s="355">
        <v>1.2820499999999999</v>
      </c>
      <c r="AM105" s="536">
        <v>19.285</v>
      </c>
      <c r="AN105" s="536">
        <v>4.5709400000000002</v>
      </c>
      <c r="AO105" s="357"/>
      <c r="AP105" s="355">
        <v>0</v>
      </c>
      <c r="AQ105" s="355">
        <v>0</v>
      </c>
      <c r="AR105" s="536">
        <v>0</v>
      </c>
      <c r="AS105" s="537">
        <v>0</v>
      </c>
      <c r="AU105" s="9"/>
    </row>
    <row r="106" spans="1:47" ht="12" customHeight="1" x14ac:dyDescent="0.35">
      <c r="A106" s="711" t="s">
        <v>113</v>
      </c>
      <c r="B106" s="285" t="s">
        <v>80</v>
      </c>
      <c r="C106" s="354">
        <v>211.98287999999999</v>
      </c>
      <c r="D106" s="354">
        <v>12.230969999999999</v>
      </c>
      <c r="E106" s="510">
        <v>2.944</v>
      </c>
      <c r="F106" s="350"/>
      <c r="G106" s="354">
        <v>92.918720000000008</v>
      </c>
      <c r="H106" s="354">
        <v>10.54217</v>
      </c>
      <c r="I106" s="510">
        <v>5.7889999999999997</v>
      </c>
      <c r="J106" s="403">
        <v>43.833120000000001</v>
      </c>
      <c r="K106" s="350"/>
      <c r="L106" s="354">
        <v>73.183340000000001</v>
      </c>
      <c r="M106" s="354">
        <v>6.4915900000000004</v>
      </c>
      <c r="N106" s="510">
        <v>4.5259999999999998</v>
      </c>
      <c r="O106" s="403">
        <v>34.523229999999998</v>
      </c>
      <c r="P106" s="350"/>
      <c r="Q106" s="354">
        <v>11.67923</v>
      </c>
      <c r="R106" s="354">
        <v>2.3647100000000001</v>
      </c>
      <c r="S106" s="510">
        <v>10.33</v>
      </c>
      <c r="T106" s="403">
        <v>5.5095200000000002</v>
      </c>
      <c r="U106" s="350"/>
      <c r="V106" s="354">
        <v>1.4873699999999999</v>
      </c>
      <c r="W106" s="354">
        <v>1.1205699999999998</v>
      </c>
      <c r="X106" s="510">
        <v>38.438000000000002</v>
      </c>
      <c r="Y106" s="403">
        <v>0.70165</v>
      </c>
      <c r="Z106" s="350"/>
      <c r="AA106" s="350">
        <v>1.90448</v>
      </c>
      <c r="AB106" s="350">
        <v>1.4754500000000002</v>
      </c>
      <c r="AC106" s="510">
        <v>39.527000000000001</v>
      </c>
      <c r="AD106" s="510">
        <v>0.89841000000000004</v>
      </c>
      <c r="AE106" s="350"/>
      <c r="AF106" s="354">
        <v>17.267439999999997</v>
      </c>
      <c r="AG106" s="354">
        <v>3.1233200000000001</v>
      </c>
      <c r="AH106" s="532">
        <v>9.2289999999999992</v>
      </c>
      <c r="AI106" s="532">
        <v>8.1456800000000005</v>
      </c>
      <c r="AJ106" s="350"/>
      <c r="AK106" s="354">
        <v>12.91268</v>
      </c>
      <c r="AL106" s="354">
        <v>3.2607499999999998</v>
      </c>
      <c r="AM106" s="532">
        <v>12.884</v>
      </c>
      <c r="AN106" s="532">
        <v>6.09138</v>
      </c>
      <c r="AO106" s="350"/>
      <c r="AP106" s="354">
        <v>0.62961744999999991</v>
      </c>
      <c r="AQ106" s="354">
        <v>1.0071099999999999</v>
      </c>
      <c r="AR106" s="532">
        <v>81.61</v>
      </c>
      <c r="AS106" s="538">
        <v>0.29701</v>
      </c>
      <c r="AU106" s="9"/>
    </row>
    <row r="107" spans="1:47" ht="12" customHeight="1" x14ac:dyDescent="0.35">
      <c r="A107" s="712"/>
      <c r="B107" s="280" t="s">
        <v>81</v>
      </c>
      <c r="C107" s="351">
        <v>115.10791</v>
      </c>
      <c r="D107" s="351">
        <v>14.051729999999999</v>
      </c>
      <c r="E107" s="506">
        <v>6.2279999999999998</v>
      </c>
      <c r="F107" s="353"/>
      <c r="G107" s="351">
        <v>58.758120000000005</v>
      </c>
      <c r="H107" s="351">
        <v>10.60558</v>
      </c>
      <c r="I107" s="506">
        <v>9.2089999999999996</v>
      </c>
      <c r="J107" s="405">
        <v>51.046109999999999</v>
      </c>
      <c r="K107" s="353"/>
      <c r="L107" s="351">
        <v>41.148449999999997</v>
      </c>
      <c r="M107" s="351">
        <v>6.7833000000000006</v>
      </c>
      <c r="N107" s="506">
        <v>8.4109999999999996</v>
      </c>
      <c r="O107" s="405">
        <v>35.747720000000001</v>
      </c>
      <c r="P107" s="353"/>
      <c r="Q107" s="351">
        <v>2.3052299999999999</v>
      </c>
      <c r="R107" s="351">
        <v>1.65439</v>
      </c>
      <c r="S107" s="506">
        <v>36.616</v>
      </c>
      <c r="T107" s="405">
        <v>2.0026700000000002</v>
      </c>
      <c r="U107" s="353"/>
      <c r="V107" s="351">
        <v>0.95456596999999999</v>
      </c>
      <c r="W107" s="351">
        <v>1.05084</v>
      </c>
      <c r="X107" s="506">
        <v>56.166000000000004</v>
      </c>
      <c r="Y107" s="405">
        <v>0.82928000000000002</v>
      </c>
      <c r="Z107" s="353"/>
      <c r="AA107" s="353">
        <v>1.37785</v>
      </c>
      <c r="AB107" s="353">
        <v>1.3914500000000001</v>
      </c>
      <c r="AC107" s="506">
        <v>51.524000000000001</v>
      </c>
      <c r="AD107" s="506">
        <v>1.1970099999999999</v>
      </c>
      <c r="AE107" s="353"/>
      <c r="AF107" s="351">
        <v>9.8926800000000004</v>
      </c>
      <c r="AG107" s="351">
        <v>2.8467199999999999</v>
      </c>
      <c r="AH107" s="534">
        <v>14.682</v>
      </c>
      <c r="AI107" s="534">
        <v>8.5942699999999999</v>
      </c>
      <c r="AJ107" s="353"/>
      <c r="AK107" s="351">
        <v>0.17264705</v>
      </c>
      <c r="AL107" s="351">
        <v>0.33820667999999998</v>
      </c>
      <c r="AM107" s="534">
        <v>99.945999999999998</v>
      </c>
      <c r="AN107" s="534">
        <v>0.14999000000000001</v>
      </c>
      <c r="AO107" s="353"/>
      <c r="AP107" s="351">
        <v>0.49836902999999999</v>
      </c>
      <c r="AQ107" s="351">
        <v>0.97702475</v>
      </c>
      <c r="AR107" s="534">
        <v>100</v>
      </c>
      <c r="AS107" s="535">
        <v>0.43296000000000001</v>
      </c>
      <c r="AU107" s="9"/>
    </row>
    <row r="108" spans="1:47" ht="12" customHeight="1" x14ac:dyDescent="0.35">
      <c r="A108" s="713"/>
      <c r="B108" s="287" t="s">
        <v>82</v>
      </c>
      <c r="C108" s="355">
        <v>96.874970000000005</v>
      </c>
      <c r="D108" s="355">
        <v>10.267370000000001</v>
      </c>
      <c r="E108" s="508">
        <v>5.407</v>
      </c>
      <c r="F108" s="357"/>
      <c r="G108" s="355">
        <v>34.160599999999995</v>
      </c>
      <c r="H108" s="355">
        <v>4.9022100000000002</v>
      </c>
      <c r="I108" s="508">
        <v>7.3219999999999992</v>
      </c>
      <c r="J108" s="406">
        <v>35.262569999999997</v>
      </c>
      <c r="K108" s="357"/>
      <c r="L108" s="355">
        <v>32.034889999999997</v>
      </c>
      <c r="M108" s="355">
        <v>4.6121000000000008</v>
      </c>
      <c r="N108" s="508">
        <v>7.3449999999999998</v>
      </c>
      <c r="O108" s="406">
        <v>33.068289999999998</v>
      </c>
      <c r="P108" s="357"/>
      <c r="Q108" s="355">
        <v>9.3740000000000006</v>
      </c>
      <c r="R108" s="355">
        <v>2.5907300000000002</v>
      </c>
      <c r="S108" s="508">
        <v>14.100999999999999</v>
      </c>
      <c r="T108" s="406">
        <v>9.6763899999999996</v>
      </c>
      <c r="U108" s="357"/>
      <c r="V108" s="355">
        <v>0.53280313000000001</v>
      </c>
      <c r="W108" s="355">
        <v>0.39325375000000001</v>
      </c>
      <c r="X108" s="508">
        <v>37.657000000000004</v>
      </c>
      <c r="Y108" s="406">
        <v>0.54998999999999998</v>
      </c>
      <c r="Z108" s="357"/>
      <c r="AA108" s="357">
        <v>0.52663667000000003</v>
      </c>
      <c r="AB108" s="357">
        <v>0.52256128999999996</v>
      </c>
      <c r="AC108" s="508">
        <v>50.626000000000005</v>
      </c>
      <c r="AD108" s="508">
        <v>0.54362999999999995</v>
      </c>
      <c r="AE108" s="357"/>
      <c r="AF108" s="355">
        <v>7.3747499999999997</v>
      </c>
      <c r="AG108" s="355">
        <v>1.78241</v>
      </c>
      <c r="AH108" s="536">
        <v>12.331</v>
      </c>
      <c r="AI108" s="536">
        <v>7.6126500000000004</v>
      </c>
      <c r="AJ108" s="357"/>
      <c r="AK108" s="355">
        <v>12.740030000000001</v>
      </c>
      <c r="AL108" s="355">
        <v>3.2737600000000002</v>
      </c>
      <c r="AM108" s="536">
        <v>13.111000000000001</v>
      </c>
      <c r="AN108" s="536">
        <v>13.151</v>
      </c>
      <c r="AO108" s="357"/>
      <c r="AP108" s="355">
        <v>0.13124841000000001</v>
      </c>
      <c r="AQ108" s="355">
        <v>0.25473572999999999</v>
      </c>
      <c r="AR108" s="536">
        <v>99.024000000000001</v>
      </c>
      <c r="AS108" s="537">
        <v>0.13547999999999999</v>
      </c>
      <c r="AU108" s="9"/>
    </row>
    <row r="109" spans="1:47" ht="12" customHeight="1" x14ac:dyDescent="0.35">
      <c r="A109" s="718" t="s">
        <v>114</v>
      </c>
      <c r="B109" s="285" t="s">
        <v>80</v>
      </c>
      <c r="C109" s="354">
        <v>416.45571000000001</v>
      </c>
      <c r="D109" s="354">
        <v>43.785559999999997</v>
      </c>
      <c r="E109" s="510">
        <v>5.3639999999999999</v>
      </c>
      <c r="F109" s="350"/>
      <c r="G109" s="354">
        <v>264.2713</v>
      </c>
      <c r="H109" s="354">
        <v>34.00902</v>
      </c>
      <c r="I109" s="510">
        <v>6.5659999999999998</v>
      </c>
      <c r="J109" s="403">
        <v>63.457239999999999</v>
      </c>
      <c r="K109" s="350"/>
      <c r="L109" s="354">
        <v>77.43741</v>
      </c>
      <c r="M109" s="354">
        <v>14.82471</v>
      </c>
      <c r="N109" s="510">
        <v>9.7670000000000012</v>
      </c>
      <c r="O109" s="403">
        <v>18.594390000000001</v>
      </c>
      <c r="P109" s="350"/>
      <c r="Q109" s="354">
        <v>11.908959999999999</v>
      </c>
      <c r="R109" s="354">
        <v>7.3483999999999998</v>
      </c>
      <c r="S109" s="510">
        <v>31.481999999999999</v>
      </c>
      <c r="T109" s="403">
        <v>2.8595999999999999</v>
      </c>
      <c r="U109" s="350"/>
      <c r="V109" s="354">
        <v>10.39936</v>
      </c>
      <c r="W109" s="354">
        <v>6.4102399999999999</v>
      </c>
      <c r="X109" s="510">
        <v>31.448999999999998</v>
      </c>
      <c r="Y109" s="403">
        <v>2.4971100000000002</v>
      </c>
      <c r="Z109" s="350"/>
      <c r="AA109" s="350">
        <v>1.6435799999999998</v>
      </c>
      <c r="AB109" s="350">
        <v>3.12479</v>
      </c>
      <c r="AC109" s="510">
        <v>97</v>
      </c>
      <c r="AD109" s="510">
        <v>0.39466000000000001</v>
      </c>
      <c r="AE109" s="350"/>
      <c r="AF109" s="354">
        <v>24.675729999999998</v>
      </c>
      <c r="AG109" s="354">
        <v>8.1191200000000006</v>
      </c>
      <c r="AH109" s="532">
        <v>16.786999999999999</v>
      </c>
      <c r="AI109" s="532">
        <v>5.9251699999999996</v>
      </c>
      <c r="AJ109" s="350"/>
      <c r="AK109" s="354">
        <v>15.822149999999999</v>
      </c>
      <c r="AL109" s="354">
        <v>8.4890000000000008</v>
      </c>
      <c r="AM109" s="532">
        <v>27.373999999999999</v>
      </c>
      <c r="AN109" s="532">
        <v>3.7992400000000002</v>
      </c>
      <c r="AO109" s="350"/>
      <c r="AP109" s="354">
        <v>10.297219999999999</v>
      </c>
      <c r="AQ109" s="354">
        <v>6.2230299999999996</v>
      </c>
      <c r="AR109" s="532">
        <v>30.834</v>
      </c>
      <c r="AS109" s="538">
        <v>2.4725799999999998</v>
      </c>
      <c r="AU109" s="9"/>
    </row>
    <row r="110" spans="1:47" ht="12" customHeight="1" x14ac:dyDescent="0.35">
      <c r="A110" s="719"/>
      <c r="B110" s="280" t="s">
        <v>81</v>
      </c>
      <c r="C110" s="351">
        <v>317.33605999999997</v>
      </c>
      <c r="D110" s="351">
        <v>44.549150000000004</v>
      </c>
      <c r="E110" s="506">
        <v>7.1619999999999999</v>
      </c>
      <c r="F110" s="353"/>
      <c r="G110" s="351">
        <v>208.06538</v>
      </c>
      <c r="H110" s="351">
        <v>34.64002</v>
      </c>
      <c r="I110" s="506">
        <v>8.4939999999999998</v>
      </c>
      <c r="J110" s="405">
        <v>65.56626</v>
      </c>
      <c r="K110" s="353"/>
      <c r="L110" s="351">
        <v>64.828879999999998</v>
      </c>
      <c r="M110" s="351">
        <v>14.81183</v>
      </c>
      <c r="N110" s="506">
        <v>11.657</v>
      </c>
      <c r="O110" s="405">
        <v>20.429089999999999</v>
      </c>
      <c r="P110" s="353"/>
      <c r="Q110" s="351">
        <v>9.5874599999999983</v>
      </c>
      <c r="R110" s="351">
        <v>7.2797499999999999</v>
      </c>
      <c r="S110" s="506">
        <v>38.74</v>
      </c>
      <c r="T110" s="405">
        <v>3.0212300000000001</v>
      </c>
      <c r="U110" s="353"/>
      <c r="V110" s="351">
        <v>9.4142700000000001</v>
      </c>
      <c r="W110" s="351">
        <v>6.3621699999999999</v>
      </c>
      <c r="X110" s="506">
        <v>34.479999999999997</v>
      </c>
      <c r="Y110" s="405">
        <v>2.9666600000000001</v>
      </c>
      <c r="Z110" s="353"/>
      <c r="AA110" s="353">
        <v>1.6435799999999998</v>
      </c>
      <c r="AB110" s="353">
        <v>3.12479</v>
      </c>
      <c r="AC110" s="506">
        <v>97</v>
      </c>
      <c r="AD110" s="506">
        <v>0.51793</v>
      </c>
      <c r="AE110" s="353"/>
      <c r="AF110" s="351">
        <v>14.2273</v>
      </c>
      <c r="AG110" s="351">
        <v>7.7122900000000003</v>
      </c>
      <c r="AH110" s="534">
        <v>27.656999999999996</v>
      </c>
      <c r="AI110" s="534">
        <v>4.4833600000000002</v>
      </c>
      <c r="AJ110" s="353"/>
      <c r="AK110" s="351">
        <v>0</v>
      </c>
      <c r="AL110" s="351">
        <v>0</v>
      </c>
      <c r="AM110" s="534">
        <v>0</v>
      </c>
      <c r="AN110" s="534">
        <v>0</v>
      </c>
      <c r="AO110" s="353"/>
      <c r="AP110" s="351">
        <v>9.5691800000000011</v>
      </c>
      <c r="AQ110" s="351">
        <v>6.1834600000000002</v>
      </c>
      <c r="AR110" s="534">
        <v>32.969000000000001</v>
      </c>
      <c r="AS110" s="535">
        <v>3.0154700000000001</v>
      </c>
      <c r="AU110" s="9"/>
    </row>
    <row r="111" spans="1:47" ht="12" customHeight="1" x14ac:dyDescent="0.35">
      <c r="A111" s="719"/>
      <c r="B111" s="287" t="s">
        <v>82</v>
      </c>
      <c r="C111" s="355">
        <v>99.119649999999993</v>
      </c>
      <c r="D111" s="355">
        <v>18.289939999999998</v>
      </c>
      <c r="E111" s="508">
        <v>9.4139999999999997</v>
      </c>
      <c r="F111" s="357"/>
      <c r="G111" s="355">
        <v>56.205930000000002</v>
      </c>
      <c r="H111" s="355">
        <v>11.616290000000001</v>
      </c>
      <c r="I111" s="508">
        <v>10.545</v>
      </c>
      <c r="J111" s="406">
        <v>56.705129999999997</v>
      </c>
      <c r="K111" s="357"/>
      <c r="L111" s="355">
        <v>12.60852</v>
      </c>
      <c r="M111" s="355">
        <v>3.3635900000000003</v>
      </c>
      <c r="N111" s="508">
        <v>13.611000000000001</v>
      </c>
      <c r="O111" s="406">
        <v>12.720510000000001</v>
      </c>
      <c r="P111" s="357"/>
      <c r="Q111" s="355">
        <v>2.3214999999999999</v>
      </c>
      <c r="R111" s="355">
        <v>1.3005899999999999</v>
      </c>
      <c r="S111" s="508">
        <v>28.584</v>
      </c>
      <c r="T111" s="406">
        <v>2.34212</v>
      </c>
      <c r="U111" s="357"/>
      <c r="V111" s="355">
        <v>0.98508576999999997</v>
      </c>
      <c r="W111" s="355">
        <v>0.95329202999999996</v>
      </c>
      <c r="X111" s="508">
        <v>49.374000000000002</v>
      </c>
      <c r="Y111" s="406">
        <v>0.99383999999999995</v>
      </c>
      <c r="Z111" s="357"/>
      <c r="AA111" s="357">
        <v>0</v>
      </c>
      <c r="AB111" s="357">
        <v>0</v>
      </c>
      <c r="AC111" s="508">
        <v>0</v>
      </c>
      <c r="AD111" s="508">
        <v>0</v>
      </c>
      <c r="AE111" s="357"/>
      <c r="AF111" s="355">
        <v>10.44842</v>
      </c>
      <c r="AG111" s="355">
        <v>3.1885599999999998</v>
      </c>
      <c r="AH111" s="536">
        <v>15.57</v>
      </c>
      <c r="AI111" s="536">
        <v>10.541219999999999</v>
      </c>
      <c r="AJ111" s="357"/>
      <c r="AK111" s="355">
        <v>15.822149999999999</v>
      </c>
      <c r="AL111" s="355">
        <v>8.4890000000000008</v>
      </c>
      <c r="AM111" s="536">
        <v>27.373999999999999</v>
      </c>
      <c r="AN111" s="536">
        <v>15.962680000000001</v>
      </c>
      <c r="AO111" s="357"/>
      <c r="AP111" s="355">
        <v>0.72803741</v>
      </c>
      <c r="AQ111" s="355">
        <v>0.70313806999999995</v>
      </c>
      <c r="AR111" s="536">
        <v>49.275000000000006</v>
      </c>
      <c r="AS111" s="537">
        <v>0.73450000000000004</v>
      </c>
      <c r="AU111" s="9"/>
    </row>
    <row r="112" spans="1:47" ht="12" customHeight="1" x14ac:dyDescent="0.35">
      <c r="A112" s="711" t="s">
        <v>115</v>
      </c>
      <c r="B112" s="285" t="s">
        <v>80</v>
      </c>
      <c r="C112" s="354">
        <v>13.44828</v>
      </c>
      <c r="D112" s="354">
        <v>0.58194357000000008</v>
      </c>
      <c r="E112" s="510">
        <v>2.2079999999999997</v>
      </c>
      <c r="F112" s="350"/>
      <c r="G112" s="354">
        <v>2.4891799999999997</v>
      </c>
      <c r="H112" s="354">
        <v>0.51713544</v>
      </c>
      <c r="I112" s="510">
        <v>10.6</v>
      </c>
      <c r="J112" s="403">
        <v>18.509260000000001</v>
      </c>
      <c r="K112" s="350"/>
      <c r="L112" s="354">
        <v>4.6337399999999995</v>
      </c>
      <c r="M112" s="354">
        <v>0.48069149</v>
      </c>
      <c r="N112" s="510">
        <v>5.2930000000000001</v>
      </c>
      <c r="O112" s="403">
        <v>34.456009999999999</v>
      </c>
      <c r="P112" s="350"/>
      <c r="Q112" s="354">
        <v>0.41224894000000001</v>
      </c>
      <c r="R112" s="354">
        <v>0.13631372999999999</v>
      </c>
      <c r="S112" s="510">
        <v>16.869999999999997</v>
      </c>
      <c r="T112" s="403">
        <v>3.0654400000000002</v>
      </c>
      <c r="U112" s="350"/>
      <c r="V112" s="354">
        <v>3.3149320000000003E-2</v>
      </c>
      <c r="W112" s="354">
        <v>3.0596459999999999E-2</v>
      </c>
      <c r="X112" s="510">
        <v>47.091000000000001</v>
      </c>
      <c r="Y112" s="403">
        <v>0.24648999999999999</v>
      </c>
      <c r="Z112" s="350"/>
      <c r="AA112" s="350">
        <v>7.6505950000000003E-2</v>
      </c>
      <c r="AB112" s="350">
        <v>6.3134830000000003E-2</v>
      </c>
      <c r="AC112" s="510">
        <v>42.103000000000002</v>
      </c>
      <c r="AD112" s="510">
        <v>0.56889000000000001</v>
      </c>
      <c r="AE112" s="350"/>
      <c r="AF112" s="354">
        <v>0.46413751000000003</v>
      </c>
      <c r="AG112" s="354">
        <v>0.29311989999999999</v>
      </c>
      <c r="AH112" s="532">
        <v>32.220999999999997</v>
      </c>
      <c r="AI112" s="532">
        <v>3.4512800000000001</v>
      </c>
      <c r="AJ112" s="350"/>
      <c r="AK112" s="354">
        <v>5.3231000000000002</v>
      </c>
      <c r="AL112" s="354">
        <v>0.61175327000000002</v>
      </c>
      <c r="AM112" s="532">
        <v>5.8630000000000004</v>
      </c>
      <c r="AN112" s="532">
        <v>39.582000000000001</v>
      </c>
      <c r="AO112" s="350"/>
      <c r="AP112" s="354">
        <v>1.6223319999999999E-2</v>
      </c>
      <c r="AQ112" s="354">
        <v>2.7189939999999999E-2</v>
      </c>
      <c r="AR112" s="532">
        <v>85.509</v>
      </c>
      <c r="AS112" s="538">
        <v>0.12063</v>
      </c>
      <c r="AU112" s="9"/>
    </row>
    <row r="113" spans="1:47" ht="12" customHeight="1" x14ac:dyDescent="0.35">
      <c r="A113" s="712"/>
      <c r="B113" s="280" t="s">
        <v>81</v>
      </c>
      <c r="C113" s="351">
        <v>3.5368400000000002</v>
      </c>
      <c r="D113" s="351">
        <v>0.66199563000000006</v>
      </c>
      <c r="E113" s="506">
        <v>9.5500000000000007</v>
      </c>
      <c r="F113" s="353"/>
      <c r="G113" s="351">
        <v>1.7795099999999999</v>
      </c>
      <c r="H113" s="351">
        <v>0.43164406999999999</v>
      </c>
      <c r="I113" s="506">
        <v>12.375999999999999</v>
      </c>
      <c r="J113" s="405">
        <v>50.313600000000001</v>
      </c>
      <c r="K113" s="353"/>
      <c r="L113" s="351">
        <v>1.2570299999999999</v>
      </c>
      <c r="M113" s="351">
        <v>0.30875060999999998</v>
      </c>
      <c r="N113" s="506">
        <v>12.531999999999998</v>
      </c>
      <c r="O113" s="405">
        <v>35.540939999999999</v>
      </c>
      <c r="P113" s="353"/>
      <c r="Q113" s="351">
        <v>0.16884045</v>
      </c>
      <c r="R113" s="351">
        <v>7.2592370000000003E-2</v>
      </c>
      <c r="S113" s="506">
        <v>21.936</v>
      </c>
      <c r="T113" s="405">
        <v>4.7737699999999998</v>
      </c>
      <c r="U113" s="353"/>
      <c r="V113" s="351">
        <v>1.1861689999999999E-2</v>
      </c>
      <c r="W113" s="351">
        <v>1.0390150000000001E-2</v>
      </c>
      <c r="X113" s="506">
        <v>44.690999999999995</v>
      </c>
      <c r="Y113" s="405">
        <v>0.33538000000000001</v>
      </c>
      <c r="Z113" s="353"/>
      <c r="AA113" s="353">
        <v>1.6330559999999997E-2</v>
      </c>
      <c r="AB113" s="353">
        <v>3.3028080000000001E-2</v>
      </c>
      <c r="AC113" s="506">
        <v>100</v>
      </c>
      <c r="AD113" s="506">
        <v>0.46172999999999997</v>
      </c>
      <c r="AE113" s="353"/>
      <c r="AF113" s="351">
        <v>3.4137250000000001E-2</v>
      </c>
      <c r="AG113" s="351">
        <v>2.0726769999999999E-2</v>
      </c>
      <c r="AH113" s="534">
        <v>30.978000000000002</v>
      </c>
      <c r="AI113" s="534">
        <v>0.96518999999999999</v>
      </c>
      <c r="AJ113" s="353"/>
      <c r="AK113" s="351">
        <v>0.26647481000000001</v>
      </c>
      <c r="AL113" s="351">
        <v>9.6515370000000003E-2</v>
      </c>
      <c r="AM113" s="534">
        <v>18.478999999999999</v>
      </c>
      <c r="AN113" s="534">
        <v>7.5342700000000002</v>
      </c>
      <c r="AO113" s="353"/>
      <c r="AP113" s="351">
        <v>2.6573299999999998E-3</v>
      </c>
      <c r="AQ113" s="351">
        <v>4.69375E-3</v>
      </c>
      <c r="AR113" s="534">
        <v>90.119</v>
      </c>
      <c r="AS113" s="535">
        <v>7.5130000000000002E-2</v>
      </c>
      <c r="AU113" s="9"/>
    </row>
    <row r="114" spans="1:47" ht="12" customHeight="1" x14ac:dyDescent="0.35">
      <c r="A114" s="713"/>
      <c r="B114" s="287" t="s">
        <v>82</v>
      </c>
      <c r="C114" s="355">
        <v>9.9114500000000003</v>
      </c>
      <c r="D114" s="355">
        <v>0.57157939999999996</v>
      </c>
      <c r="E114" s="508">
        <v>2.9420000000000002</v>
      </c>
      <c r="F114" s="357"/>
      <c r="G114" s="355">
        <v>0.70966759999999995</v>
      </c>
      <c r="H114" s="355">
        <v>0.31680965</v>
      </c>
      <c r="I114" s="508">
        <v>22.777000000000001</v>
      </c>
      <c r="J114" s="406">
        <v>7.1600799999999998</v>
      </c>
      <c r="K114" s="357"/>
      <c r="L114" s="355">
        <v>3.3767199999999997</v>
      </c>
      <c r="M114" s="355">
        <v>0.46999254000000001</v>
      </c>
      <c r="N114" s="508">
        <v>7.101</v>
      </c>
      <c r="O114" s="406">
        <v>34.068860000000001</v>
      </c>
      <c r="P114" s="357"/>
      <c r="Q114" s="355">
        <v>0.24340849000000001</v>
      </c>
      <c r="R114" s="355">
        <v>0.11873731</v>
      </c>
      <c r="S114" s="508">
        <v>24.887999999999998</v>
      </c>
      <c r="T114" s="406">
        <v>2.4558300000000002</v>
      </c>
      <c r="U114" s="357"/>
      <c r="V114" s="355">
        <v>2.1287629999999998E-2</v>
      </c>
      <c r="W114" s="355">
        <v>2.8848600000000002E-2</v>
      </c>
      <c r="X114" s="508">
        <v>69.14200000000001</v>
      </c>
      <c r="Y114" s="406">
        <v>0.21478</v>
      </c>
      <c r="Z114" s="357"/>
      <c r="AA114" s="357">
        <v>6.0175390000000002E-2</v>
      </c>
      <c r="AB114" s="357">
        <v>5.3782459999999997E-2</v>
      </c>
      <c r="AC114" s="508">
        <v>45.6</v>
      </c>
      <c r="AD114" s="508">
        <v>0.60712999999999995</v>
      </c>
      <c r="AE114" s="357"/>
      <c r="AF114" s="355">
        <v>0.43000027000000002</v>
      </c>
      <c r="AG114" s="355">
        <v>0.29264535000000003</v>
      </c>
      <c r="AH114" s="536">
        <v>34.722999999999999</v>
      </c>
      <c r="AI114" s="536">
        <v>4.3384200000000002</v>
      </c>
      <c r="AJ114" s="357"/>
      <c r="AK114" s="355">
        <v>5.0566199999999997</v>
      </c>
      <c r="AL114" s="355">
        <v>0.60625905000000002</v>
      </c>
      <c r="AM114" s="536">
        <v>6.117</v>
      </c>
      <c r="AN114" s="536">
        <v>51.018030000000003</v>
      </c>
      <c r="AO114" s="357"/>
      <c r="AP114" s="355">
        <v>1.356599E-2</v>
      </c>
      <c r="AQ114" s="355">
        <v>2.67914E-2</v>
      </c>
      <c r="AR114" s="536">
        <v>100</v>
      </c>
      <c r="AS114" s="537">
        <v>0.13686999999999999</v>
      </c>
      <c r="AU114" s="9"/>
    </row>
    <row r="115" spans="1:47" ht="12" customHeight="1" x14ac:dyDescent="0.35">
      <c r="A115" s="718" t="s">
        <v>116</v>
      </c>
      <c r="B115" s="285" t="s">
        <v>80</v>
      </c>
      <c r="C115" s="354">
        <v>29.95168</v>
      </c>
      <c r="D115" s="354">
        <v>0.9935098</v>
      </c>
      <c r="E115" s="510">
        <v>1.6920000000000002</v>
      </c>
      <c r="F115" s="350"/>
      <c r="G115" s="354">
        <v>7.8848599999999998</v>
      </c>
      <c r="H115" s="354">
        <v>0.97058029000000001</v>
      </c>
      <c r="I115" s="510">
        <v>6.2799999999999994</v>
      </c>
      <c r="J115" s="403">
        <v>26.32526</v>
      </c>
      <c r="K115" s="350"/>
      <c r="L115" s="354">
        <v>9.3808299999999996</v>
      </c>
      <c r="M115" s="354">
        <v>1.3765699999999998</v>
      </c>
      <c r="N115" s="510">
        <v>7.487000000000001</v>
      </c>
      <c r="O115" s="403">
        <v>31.319870000000002</v>
      </c>
      <c r="P115" s="350"/>
      <c r="Q115" s="354">
        <v>0.41863876</v>
      </c>
      <c r="R115" s="354">
        <v>0.19037569999999998</v>
      </c>
      <c r="S115" s="510">
        <v>23.201000000000001</v>
      </c>
      <c r="T115" s="403">
        <v>1.39771</v>
      </c>
      <c r="U115" s="350"/>
      <c r="V115" s="354">
        <v>0.16914038000000001</v>
      </c>
      <c r="W115" s="354">
        <v>0.20309389999999999</v>
      </c>
      <c r="X115" s="510">
        <v>61.262000000000008</v>
      </c>
      <c r="Y115" s="403">
        <v>0.56471000000000005</v>
      </c>
      <c r="Z115" s="350"/>
      <c r="AA115" s="350">
        <v>4.278676E-2</v>
      </c>
      <c r="AB115" s="350">
        <v>4.6044429999999997E-2</v>
      </c>
      <c r="AC115" s="510">
        <v>54.905000000000001</v>
      </c>
      <c r="AD115" s="510">
        <v>0.14285</v>
      </c>
      <c r="AE115" s="350"/>
      <c r="AF115" s="354">
        <v>3.87019</v>
      </c>
      <c r="AG115" s="354">
        <v>0.95702590999999992</v>
      </c>
      <c r="AH115" s="532">
        <v>12.616</v>
      </c>
      <c r="AI115" s="532">
        <v>12.92144</v>
      </c>
      <c r="AJ115" s="350"/>
      <c r="AK115" s="354">
        <v>7.9206899999999996</v>
      </c>
      <c r="AL115" s="354">
        <v>1.27267</v>
      </c>
      <c r="AM115" s="532">
        <v>8.1980000000000004</v>
      </c>
      <c r="AN115" s="532">
        <v>26.444890000000001</v>
      </c>
      <c r="AO115" s="350"/>
      <c r="AP115" s="354">
        <v>0.26455293999999996</v>
      </c>
      <c r="AQ115" s="354">
        <v>0.27479154</v>
      </c>
      <c r="AR115" s="532">
        <v>52.995000000000005</v>
      </c>
      <c r="AS115" s="538">
        <v>0.88327</v>
      </c>
      <c r="AU115" s="9"/>
    </row>
    <row r="116" spans="1:47" ht="12" customHeight="1" x14ac:dyDescent="0.35">
      <c r="A116" s="719"/>
      <c r="B116" s="280" t="s">
        <v>81</v>
      </c>
      <c r="C116" s="351">
        <v>7.8017500000000002</v>
      </c>
      <c r="D116" s="351">
        <v>1.1808099999999999</v>
      </c>
      <c r="E116" s="506">
        <v>7.7219999999999995</v>
      </c>
      <c r="F116" s="353"/>
      <c r="G116" s="351">
        <v>3.9272600000000004</v>
      </c>
      <c r="H116" s="351">
        <v>0.68292612999999991</v>
      </c>
      <c r="I116" s="506">
        <v>8.8719999999999999</v>
      </c>
      <c r="J116" s="405">
        <v>50.338169999999998</v>
      </c>
      <c r="K116" s="353"/>
      <c r="L116" s="351">
        <v>2.6773699999999998</v>
      </c>
      <c r="M116" s="351">
        <v>0.72929551000000004</v>
      </c>
      <c r="N116" s="506">
        <v>13.898</v>
      </c>
      <c r="O116" s="405">
        <v>34.31758</v>
      </c>
      <c r="P116" s="353"/>
      <c r="Q116" s="351">
        <v>0.22472701</v>
      </c>
      <c r="R116" s="351">
        <v>0.12340617000000001</v>
      </c>
      <c r="S116" s="506">
        <v>28.016999999999996</v>
      </c>
      <c r="T116" s="405">
        <v>2.8804699999999999</v>
      </c>
      <c r="U116" s="353"/>
      <c r="V116" s="351">
        <v>6.3510940000000002E-2</v>
      </c>
      <c r="W116" s="351">
        <v>4.7924100000000004E-2</v>
      </c>
      <c r="X116" s="506">
        <v>38.499000000000002</v>
      </c>
      <c r="Y116" s="405">
        <v>0.81406000000000001</v>
      </c>
      <c r="Z116" s="353"/>
      <c r="AA116" s="353">
        <v>4.278676E-2</v>
      </c>
      <c r="AB116" s="353">
        <v>4.6044429999999997E-2</v>
      </c>
      <c r="AC116" s="506">
        <v>54.905000000000001</v>
      </c>
      <c r="AD116" s="506">
        <v>0.54842999999999997</v>
      </c>
      <c r="AE116" s="353"/>
      <c r="AF116" s="351">
        <v>0.49854923000000001</v>
      </c>
      <c r="AG116" s="351">
        <v>0.19292993999999999</v>
      </c>
      <c r="AH116" s="534">
        <v>19.744</v>
      </c>
      <c r="AI116" s="534">
        <v>6.3902200000000002</v>
      </c>
      <c r="AJ116" s="353"/>
      <c r="AK116" s="351">
        <v>0.27936864</v>
      </c>
      <c r="AL116" s="351">
        <v>0.10558427000000001</v>
      </c>
      <c r="AM116" s="534">
        <v>19.283000000000001</v>
      </c>
      <c r="AN116" s="534">
        <v>3.5808499999999999</v>
      </c>
      <c r="AO116" s="353"/>
      <c r="AP116" s="351">
        <v>8.8177119999999998E-2</v>
      </c>
      <c r="AQ116" s="351">
        <v>6.2987100000000004E-2</v>
      </c>
      <c r="AR116" s="534">
        <v>36.445</v>
      </c>
      <c r="AS116" s="535">
        <v>1.13022</v>
      </c>
      <c r="AU116" s="9"/>
    </row>
    <row r="117" spans="1:47" ht="12" customHeight="1" x14ac:dyDescent="0.35">
      <c r="A117" s="720"/>
      <c r="B117" s="287" t="s">
        <v>82</v>
      </c>
      <c r="C117" s="355">
        <v>22.149930000000001</v>
      </c>
      <c r="D117" s="355">
        <v>1.3516199999999998</v>
      </c>
      <c r="E117" s="508">
        <v>3.113</v>
      </c>
      <c r="F117" s="357"/>
      <c r="G117" s="355">
        <v>3.9575999999999998</v>
      </c>
      <c r="H117" s="355">
        <v>0.91396091999999995</v>
      </c>
      <c r="I117" s="508">
        <v>11.783000000000001</v>
      </c>
      <c r="J117" s="406">
        <v>17.867319999999999</v>
      </c>
      <c r="K117" s="357"/>
      <c r="L117" s="355">
        <v>6.7034599999999998</v>
      </c>
      <c r="M117" s="355">
        <v>1.2495399999999999</v>
      </c>
      <c r="N117" s="508">
        <v>9.51</v>
      </c>
      <c r="O117" s="406">
        <v>30.264009999999999</v>
      </c>
      <c r="P117" s="357"/>
      <c r="Q117" s="355">
        <v>0.19391175999999999</v>
      </c>
      <c r="R117" s="355">
        <v>0.15036161000000001</v>
      </c>
      <c r="S117" s="508">
        <v>39.562000000000005</v>
      </c>
      <c r="T117" s="406">
        <v>0.87544999999999995</v>
      </c>
      <c r="U117" s="357"/>
      <c r="V117" s="355">
        <v>0.10562944</v>
      </c>
      <c r="W117" s="355">
        <v>0.19961514999999999</v>
      </c>
      <c r="X117" s="508">
        <v>96.417000000000002</v>
      </c>
      <c r="Y117" s="406">
        <v>0.47688000000000003</v>
      </c>
      <c r="Z117" s="357"/>
      <c r="AA117" s="357">
        <v>0</v>
      </c>
      <c r="AB117" s="357">
        <v>0</v>
      </c>
      <c r="AC117" s="508">
        <v>0</v>
      </c>
      <c r="AD117" s="508">
        <v>0</v>
      </c>
      <c r="AE117" s="357"/>
      <c r="AF117" s="355">
        <v>3.3716399999999997</v>
      </c>
      <c r="AG117" s="355">
        <v>0.95307169000000003</v>
      </c>
      <c r="AH117" s="536">
        <v>14.421999999999999</v>
      </c>
      <c r="AI117" s="536">
        <v>15.2219</v>
      </c>
      <c r="AJ117" s="357"/>
      <c r="AK117" s="355">
        <v>7.6413199999999994</v>
      </c>
      <c r="AL117" s="355">
        <v>1.2666900000000001</v>
      </c>
      <c r="AM117" s="536">
        <v>8.4580000000000002</v>
      </c>
      <c r="AN117" s="536">
        <v>34.498159999999999</v>
      </c>
      <c r="AO117" s="357"/>
      <c r="AP117" s="355">
        <v>0.17637582000000002</v>
      </c>
      <c r="AQ117" s="355">
        <v>0.26615609000000001</v>
      </c>
      <c r="AR117" s="536">
        <v>76.991</v>
      </c>
      <c r="AS117" s="537">
        <v>0.79627999999999999</v>
      </c>
      <c r="AU117" s="9"/>
    </row>
    <row r="118" spans="1:47" ht="12" customHeight="1" x14ac:dyDescent="0.35">
      <c r="A118" s="69"/>
      <c r="B118" s="69"/>
      <c r="C118" s="69"/>
      <c r="D118" s="69"/>
      <c r="E118" s="69"/>
      <c r="F118" s="69"/>
      <c r="G118" s="69"/>
      <c r="H118" s="69"/>
      <c r="I118" s="69"/>
      <c r="J118" s="69"/>
      <c r="K118" s="69"/>
      <c r="L118" s="196"/>
      <c r="M118" s="69"/>
      <c r="N118" s="69"/>
      <c r="O118" s="69"/>
      <c r="P118" s="69"/>
      <c r="Q118" s="69"/>
      <c r="R118" s="196"/>
      <c r="S118" s="69"/>
      <c r="T118" s="69"/>
      <c r="U118" s="69"/>
      <c r="V118" s="69"/>
      <c r="W118" s="69"/>
      <c r="X118" s="196"/>
      <c r="Y118" s="69"/>
      <c r="Z118" s="69"/>
      <c r="AA118" s="69"/>
      <c r="AB118" s="69"/>
      <c r="AC118" s="69"/>
      <c r="AD118" s="69"/>
      <c r="AE118" s="69"/>
      <c r="AF118" s="69"/>
      <c r="AG118" s="69"/>
      <c r="AH118" s="69"/>
      <c r="AI118" s="196"/>
      <c r="AJ118" s="69"/>
      <c r="AK118" s="69"/>
      <c r="AL118" s="69"/>
      <c r="AM118" s="528"/>
      <c r="AN118" s="528"/>
      <c r="AO118" s="196"/>
      <c r="AP118" s="69"/>
      <c r="AQ118" s="69"/>
      <c r="AR118" s="528"/>
      <c r="AS118" s="528"/>
      <c r="AT118" s="69"/>
      <c r="AU118" s="196"/>
    </row>
    <row r="119" spans="1:47" ht="12" customHeight="1" x14ac:dyDescent="0.35">
      <c r="A119" s="781"/>
      <c r="B119" s="782"/>
      <c r="C119" s="782"/>
      <c r="D119" s="782"/>
      <c r="E119" s="782"/>
      <c r="F119" s="783"/>
      <c r="G119" s="69"/>
      <c r="H119" s="69"/>
      <c r="I119" s="69"/>
      <c r="J119" s="69"/>
      <c r="K119" s="69"/>
      <c r="L119" s="196"/>
      <c r="M119" s="69"/>
      <c r="N119" s="69"/>
      <c r="O119" s="69"/>
      <c r="P119" s="69"/>
      <c r="Q119" s="69"/>
      <c r="R119" s="196"/>
      <c r="S119" s="69"/>
      <c r="T119" s="69"/>
      <c r="U119" s="69"/>
      <c r="V119" s="69"/>
      <c r="W119" s="69"/>
      <c r="X119" s="196"/>
      <c r="Y119" s="69"/>
      <c r="Z119" s="69"/>
      <c r="AA119" s="69"/>
      <c r="AB119" s="69"/>
      <c r="AC119" s="69"/>
      <c r="AD119" s="69"/>
      <c r="AE119" s="69"/>
      <c r="AF119" s="69"/>
      <c r="AG119" s="69"/>
      <c r="AH119" s="69"/>
      <c r="AI119" s="196"/>
      <c r="AJ119" s="69"/>
      <c r="AK119" s="69"/>
      <c r="AL119" s="69"/>
      <c r="AM119" s="528"/>
      <c r="AN119" s="528"/>
      <c r="AO119" s="196"/>
      <c r="AP119" s="69"/>
      <c r="AQ119" s="69"/>
      <c r="AR119" s="528"/>
      <c r="AS119" s="528"/>
      <c r="AT119" s="69"/>
      <c r="AU119" s="196"/>
    </row>
    <row r="120" spans="1:47" ht="12" customHeight="1" x14ac:dyDescent="0.35">
      <c r="A120" s="784" t="s">
        <v>117</v>
      </c>
      <c r="B120" s="785"/>
      <c r="C120" s="785"/>
      <c r="D120" s="785"/>
      <c r="E120" s="785"/>
      <c r="F120" s="786"/>
      <c r="G120" s="38"/>
      <c r="H120" s="38"/>
      <c r="I120" s="37"/>
      <c r="J120" s="37"/>
      <c r="K120" s="37"/>
      <c r="L120" s="202"/>
      <c r="M120" s="37"/>
      <c r="N120" s="37"/>
      <c r="O120" s="37"/>
      <c r="P120" s="37"/>
      <c r="Q120" s="37"/>
      <c r="R120" s="202"/>
      <c r="S120" s="37"/>
      <c r="T120" s="37"/>
      <c r="U120" s="37"/>
      <c r="V120" s="37"/>
      <c r="W120" s="37"/>
      <c r="X120" s="202"/>
      <c r="Y120" s="37"/>
      <c r="Z120" s="37"/>
      <c r="AA120" s="37"/>
      <c r="AB120" s="37"/>
      <c r="AC120" s="37"/>
      <c r="AD120" s="37"/>
      <c r="AE120" s="37"/>
      <c r="AF120" s="37"/>
      <c r="AG120" s="37"/>
      <c r="AH120" s="37"/>
      <c r="AI120" s="202"/>
      <c r="AJ120" s="37"/>
      <c r="AK120" s="37"/>
      <c r="AL120" s="37"/>
      <c r="AM120" s="542"/>
      <c r="AN120" s="542"/>
      <c r="AO120" s="202"/>
      <c r="AP120" s="37"/>
      <c r="AQ120" s="37"/>
      <c r="AR120" s="542"/>
      <c r="AS120" s="542"/>
      <c r="AT120" s="37"/>
      <c r="AU120" s="202"/>
    </row>
    <row r="121" spans="1:47" ht="12" customHeight="1" x14ac:dyDescent="0.35">
      <c r="A121" s="778" t="s">
        <v>118</v>
      </c>
      <c r="B121" s="779"/>
      <c r="C121" s="779"/>
      <c r="D121" s="779"/>
      <c r="E121" s="779"/>
      <c r="F121" s="780"/>
      <c r="G121" s="38"/>
      <c r="H121" s="38"/>
      <c r="I121" s="37"/>
      <c r="J121" s="37"/>
      <c r="K121" s="37"/>
      <c r="L121" s="202"/>
      <c r="M121" s="37"/>
      <c r="N121" s="37"/>
      <c r="O121" s="37"/>
      <c r="P121" s="37"/>
      <c r="Q121" s="37"/>
      <c r="R121" s="202"/>
      <c r="S121" s="37"/>
      <c r="T121" s="37"/>
      <c r="U121" s="37"/>
      <c r="V121" s="37"/>
      <c r="W121" s="37"/>
      <c r="X121" s="202"/>
      <c r="Y121" s="37"/>
      <c r="Z121" s="37"/>
      <c r="AA121" s="37"/>
      <c r="AB121" s="37"/>
      <c r="AC121" s="37"/>
      <c r="AD121" s="37"/>
      <c r="AE121" s="37"/>
      <c r="AF121" s="37"/>
      <c r="AG121" s="37"/>
      <c r="AH121" s="37"/>
      <c r="AI121" s="202"/>
      <c r="AJ121" s="37"/>
      <c r="AK121" s="37"/>
      <c r="AL121" s="37"/>
      <c r="AM121" s="542"/>
      <c r="AN121" s="542"/>
      <c r="AO121" s="202"/>
      <c r="AP121" s="37"/>
      <c r="AQ121" s="37"/>
      <c r="AR121" s="542"/>
      <c r="AS121" s="542"/>
      <c r="AT121" s="37"/>
      <c r="AU121" s="202"/>
    </row>
    <row r="122" spans="1:47" ht="12" customHeight="1" x14ac:dyDescent="0.35">
      <c r="A122" s="778" t="s">
        <v>203</v>
      </c>
      <c r="B122" s="779"/>
      <c r="C122" s="779"/>
      <c r="D122" s="779"/>
      <c r="E122" s="779"/>
      <c r="F122" s="780"/>
      <c r="G122" s="37"/>
      <c r="H122" s="37"/>
      <c r="I122" s="37"/>
      <c r="J122" s="37"/>
      <c r="K122" s="37"/>
      <c r="L122" s="202"/>
      <c r="M122" s="37"/>
      <c r="N122" s="37"/>
      <c r="O122" s="37"/>
      <c r="P122" s="37"/>
      <c r="Q122" s="37"/>
      <c r="R122" s="202"/>
      <c r="S122" s="37"/>
      <c r="T122" s="37"/>
      <c r="U122" s="37"/>
      <c r="V122" s="37"/>
      <c r="W122" s="37"/>
      <c r="X122" s="202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202"/>
      <c r="AJ122" s="37"/>
      <c r="AK122" s="37"/>
      <c r="AL122" s="37"/>
      <c r="AM122" s="542"/>
      <c r="AN122" s="542"/>
      <c r="AO122" s="202"/>
      <c r="AP122" s="37"/>
      <c r="AQ122" s="37"/>
      <c r="AR122" s="542"/>
      <c r="AS122" s="542"/>
      <c r="AT122" s="37"/>
      <c r="AU122" s="202"/>
    </row>
    <row r="123" spans="1:47" ht="33" customHeight="1" x14ac:dyDescent="0.35">
      <c r="A123" s="749" t="s">
        <v>131</v>
      </c>
      <c r="B123" s="740"/>
      <c r="C123" s="740"/>
      <c r="D123" s="740"/>
      <c r="E123" s="740"/>
      <c r="F123" s="741"/>
      <c r="G123" s="137"/>
      <c r="H123" s="137"/>
      <c r="I123" s="137"/>
      <c r="J123" s="137"/>
      <c r="K123" s="137"/>
      <c r="L123" s="203"/>
      <c r="M123" s="137"/>
      <c r="N123" s="137"/>
      <c r="O123" s="137"/>
      <c r="P123" s="137"/>
      <c r="Q123" s="137"/>
      <c r="R123" s="202"/>
      <c r="S123" s="37"/>
      <c r="T123" s="37"/>
      <c r="U123" s="37"/>
      <c r="V123" s="37"/>
      <c r="W123" s="37"/>
      <c r="X123" s="202"/>
      <c r="Y123" s="37"/>
      <c r="Z123" s="37"/>
      <c r="AA123" s="37"/>
      <c r="AB123" s="37"/>
      <c r="AC123" s="37"/>
      <c r="AD123" s="37"/>
      <c r="AE123" s="37"/>
      <c r="AF123" s="37"/>
      <c r="AG123" s="37"/>
      <c r="AH123" s="37"/>
      <c r="AI123" s="202"/>
      <c r="AJ123" s="37"/>
      <c r="AK123" s="37"/>
      <c r="AL123" s="37"/>
      <c r="AM123" s="542"/>
      <c r="AN123" s="542"/>
      <c r="AO123" s="202"/>
      <c r="AP123" s="37"/>
      <c r="AQ123" s="37"/>
      <c r="AR123" s="542"/>
      <c r="AS123" s="542"/>
      <c r="AT123" s="37"/>
      <c r="AU123" s="202"/>
    </row>
    <row r="124" spans="1:47" ht="12" customHeight="1" x14ac:dyDescent="0.35">
      <c r="A124" s="778" t="s">
        <v>120</v>
      </c>
      <c r="B124" s="779"/>
      <c r="C124" s="779"/>
      <c r="D124" s="779"/>
      <c r="E124" s="779"/>
      <c r="F124" s="780"/>
      <c r="G124" s="37"/>
      <c r="H124" s="37"/>
      <c r="I124" s="37"/>
      <c r="J124" s="37"/>
      <c r="K124" s="37"/>
      <c r="L124" s="202"/>
      <c r="M124" s="37"/>
      <c r="N124" s="37"/>
      <c r="O124" s="37"/>
      <c r="P124" s="37"/>
      <c r="Q124" s="37"/>
      <c r="R124" s="202"/>
      <c r="S124" s="37"/>
      <c r="T124" s="37"/>
      <c r="U124" s="37"/>
      <c r="V124" s="37"/>
      <c r="W124" s="37"/>
      <c r="X124" s="202"/>
      <c r="Y124" s="37"/>
      <c r="Z124" s="37"/>
      <c r="AA124" s="37"/>
      <c r="AB124" s="37"/>
      <c r="AC124" s="37"/>
      <c r="AD124" s="37"/>
      <c r="AE124" s="37"/>
      <c r="AF124" s="37"/>
      <c r="AG124" s="37"/>
      <c r="AH124" s="37"/>
      <c r="AI124" s="202"/>
      <c r="AJ124" s="37"/>
      <c r="AK124" s="37"/>
      <c r="AL124" s="37"/>
      <c r="AM124" s="542"/>
      <c r="AN124" s="542"/>
      <c r="AO124" s="202"/>
      <c r="AP124" s="37"/>
      <c r="AQ124" s="37"/>
      <c r="AR124" s="542"/>
      <c r="AS124" s="542"/>
      <c r="AT124" s="37"/>
      <c r="AU124" s="202"/>
    </row>
    <row r="125" spans="1:47" ht="12" customHeight="1" x14ac:dyDescent="0.35">
      <c r="A125" s="516" t="s">
        <v>123</v>
      </c>
      <c r="B125" s="324"/>
      <c r="C125" s="324"/>
      <c r="D125" s="324"/>
      <c r="E125" s="324"/>
      <c r="F125" s="325"/>
      <c r="G125" s="37"/>
      <c r="H125" s="37"/>
      <c r="I125" s="37"/>
      <c r="J125" s="37"/>
      <c r="K125" s="37"/>
      <c r="L125" s="202"/>
      <c r="M125" s="37"/>
      <c r="N125" s="37"/>
      <c r="O125" s="37"/>
      <c r="P125" s="37"/>
      <c r="Q125" s="37"/>
      <c r="R125" s="202"/>
      <c r="S125" s="37"/>
      <c r="T125" s="37"/>
      <c r="U125" s="37"/>
      <c r="V125" s="37"/>
      <c r="W125" s="37"/>
      <c r="X125" s="202"/>
      <c r="Y125" s="37"/>
      <c r="Z125" s="37"/>
      <c r="AA125" s="37"/>
      <c r="AB125" s="37"/>
      <c r="AC125" s="37"/>
      <c r="AD125" s="37"/>
      <c r="AE125" s="37"/>
      <c r="AF125" s="37"/>
      <c r="AG125" s="37"/>
      <c r="AH125" s="37"/>
      <c r="AI125" s="202"/>
      <c r="AJ125" s="37"/>
      <c r="AK125" s="37"/>
      <c r="AL125" s="37"/>
      <c r="AM125" s="542"/>
      <c r="AN125" s="542"/>
      <c r="AO125" s="202"/>
      <c r="AP125" s="37"/>
      <c r="AQ125" s="37"/>
      <c r="AR125" s="542"/>
      <c r="AS125" s="542"/>
      <c r="AT125" s="37"/>
      <c r="AU125" s="202"/>
    </row>
    <row r="126" spans="1:47" ht="12" customHeight="1" x14ac:dyDescent="0.35">
      <c r="A126" s="4"/>
      <c r="B126" s="120"/>
      <c r="C126" s="120"/>
      <c r="D126" s="120"/>
      <c r="E126" s="120"/>
      <c r="F126" s="123"/>
    </row>
  </sheetData>
  <mergeCells count="66">
    <mergeCell ref="A123:F123"/>
    <mergeCell ref="A124:F124"/>
    <mergeCell ref="A112:A114"/>
    <mergeCell ref="A115:A117"/>
    <mergeCell ref="A119:F119"/>
    <mergeCell ref="A120:F120"/>
    <mergeCell ref="A121:F121"/>
    <mergeCell ref="A122:F122"/>
    <mergeCell ref="A109:A111"/>
    <mergeCell ref="A77:A79"/>
    <mergeCell ref="A80:A82"/>
    <mergeCell ref="A83:A85"/>
    <mergeCell ref="A86:A88"/>
    <mergeCell ref="A89:A91"/>
    <mergeCell ref="A92:A94"/>
    <mergeCell ref="A95:A97"/>
    <mergeCell ref="A98:A99"/>
    <mergeCell ref="A100:A102"/>
    <mergeCell ref="A103:A105"/>
    <mergeCell ref="A106:A108"/>
    <mergeCell ref="A74:A76"/>
    <mergeCell ref="A41:A43"/>
    <mergeCell ref="A44:A46"/>
    <mergeCell ref="A47:A49"/>
    <mergeCell ref="A50:A52"/>
    <mergeCell ref="A53:A55"/>
    <mergeCell ref="A56:A58"/>
    <mergeCell ref="A59:A61"/>
    <mergeCell ref="A62:A64"/>
    <mergeCell ref="A65:A67"/>
    <mergeCell ref="A68:A70"/>
    <mergeCell ref="A71:A73"/>
    <mergeCell ref="A38:A40"/>
    <mergeCell ref="AF15:AI15"/>
    <mergeCell ref="AK15:AN15"/>
    <mergeCell ref="AP15:AS15"/>
    <mergeCell ref="AT15:AU15"/>
    <mergeCell ref="A17:A19"/>
    <mergeCell ref="A20:A22"/>
    <mergeCell ref="A23:A25"/>
    <mergeCell ref="A26:A28"/>
    <mergeCell ref="A29:A31"/>
    <mergeCell ref="A32:A34"/>
    <mergeCell ref="A35:A37"/>
    <mergeCell ref="X9:AE9"/>
    <mergeCell ref="A10:F10"/>
    <mergeCell ref="A12:F12"/>
    <mergeCell ref="A14:A16"/>
    <mergeCell ref="B14:B16"/>
    <mergeCell ref="C14:E15"/>
    <mergeCell ref="G14:AS14"/>
    <mergeCell ref="G15:J15"/>
    <mergeCell ref="L15:O15"/>
    <mergeCell ref="Q15:T15"/>
    <mergeCell ref="V15:Y15"/>
    <mergeCell ref="AA15:AD15"/>
    <mergeCell ref="A11:F11"/>
    <mergeCell ref="A6:F6"/>
    <mergeCell ref="A7:F7"/>
    <mergeCell ref="A8:F8"/>
    <mergeCell ref="A9:F9"/>
    <mergeCell ref="A1:F1"/>
    <mergeCell ref="A2:F2"/>
    <mergeCell ref="A3:F3"/>
    <mergeCell ref="A4:F4"/>
    <mergeCell ref="A5:F5"/>
  </mergeCells>
  <hyperlinks>
    <hyperlink ref="AS13" location="Contenido!A1" display="Volver al contenido" xr:uid="{330AA711-8CA4-4ED4-8A00-B5753C3356B1}"/>
  </hyperlinks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868EC2-82B0-4660-B619-8CBFDAC10B83}">
  <sheetPr>
    <tabColor theme="4"/>
  </sheetPr>
  <dimension ref="A1:CW330"/>
  <sheetViews>
    <sheetView zoomScale="70" zoomScaleNormal="70" workbookViewId="0">
      <selection activeCell="R10" sqref="R10"/>
    </sheetView>
  </sheetViews>
  <sheetFormatPr baseColWidth="10" defaultColWidth="10.7265625" defaultRowHeight="12" customHeight="1" x14ac:dyDescent="0.35"/>
  <cols>
    <col min="1" max="1" width="24" style="9" customWidth="1"/>
    <col min="2" max="2" width="34.1796875" style="9" customWidth="1"/>
    <col min="3" max="3" width="24" style="9" customWidth="1"/>
    <col min="4" max="6" width="15.7265625" style="9" customWidth="1"/>
    <col min="7" max="7" width="3.453125" style="174" customWidth="1"/>
    <col min="8" max="8" width="8.81640625" style="9" customWidth="1"/>
    <col min="9" max="11" width="10.7265625" style="9"/>
    <col min="12" max="12" width="2.54296875" style="174" customWidth="1"/>
    <col min="13" max="13" width="10.7265625" style="193" customWidth="1"/>
    <col min="14" max="16" width="10.7265625" style="9"/>
    <col min="17" max="17" width="3.453125" style="174" customWidth="1"/>
    <col min="18" max="18" width="10.7265625" style="193" customWidth="1"/>
    <col min="19" max="19" width="7.1796875" style="9" customWidth="1"/>
    <col min="20" max="21" width="10.7265625" style="9"/>
    <col min="22" max="22" width="3.1796875" style="9" customWidth="1"/>
    <col min="23" max="23" width="10.7265625" style="174"/>
    <col min="24" max="24" width="10.7265625" style="193" customWidth="1"/>
    <col min="25" max="25" width="5.453125" style="9" bestFit="1" customWidth="1"/>
    <col min="26" max="26" width="13.54296875" style="9" customWidth="1"/>
    <col min="27" max="27" width="3.54296875" style="9" customWidth="1"/>
    <col min="28" max="28" width="10.7265625" style="9"/>
    <col min="29" max="29" width="10.7265625" style="174"/>
    <col min="30" max="30" width="10.7265625" style="193" customWidth="1"/>
    <col min="31" max="31" width="9.7265625" style="9" bestFit="1" customWidth="1"/>
    <col min="32" max="32" width="3.54296875" style="174" customWidth="1"/>
    <col min="33" max="33" width="10.7265625" style="193" customWidth="1"/>
    <col min="34" max="36" width="10.7265625" style="9"/>
    <col min="37" max="37" width="3.08984375" style="174" customWidth="1"/>
    <col min="38" max="38" width="10.7265625" style="193" customWidth="1"/>
    <col min="39" max="39" width="7.1796875" style="9" customWidth="1"/>
    <col min="40" max="41" width="10.7265625" style="9"/>
    <col min="42" max="42" width="2.81640625" style="9" customWidth="1"/>
    <col min="43" max="43" width="10.7265625" style="174"/>
    <col min="44" max="44" width="10.7265625" style="193" customWidth="1"/>
    <col min="45" max="45" width="5.453125" style="9" bestFit="1" customWidth="1"/>
    <col min="46" max="46" width="13.54296875" style="9" customWidth="1"/>
    <col min="47" max="47" width="3.1796875" style="9" customWidth="1"/>
    <col min="48" max="48" width="10.7265625" style="9"/>
    <col min="49" max="49" width="10.7265625" style="174"/>
    <col min="50" max="50" width="10.7265625" style="193" customWidth="1"/>
    <col min="51" max="51" width="9.7265625" style="9" bestFit="1" customWidth="1"/>
    <col min="52" max="52" width="8.54296875" style="9" customWidth="1"/>
    <col min="53" max="55" width="10.7265625" style="9"/>
    <col min="56" max="56" width="3" style="174" customWidth="1"/>
    <col min="57" max="57" width="10.7265625" style="193" customWidth="1"/>
    <col min="58" max="60" width="10.7265625" style="9"/>
    <col min="61" max="61" width="2.7265625" style="174" customWidth="1"/>
    <col min="62" max="62" width="10.7265625" style="193" customWidth="1"/>
    <col min="63" max="63" width="7.1796875" style="9" customWidth="1"/>
    <col min="64" max="65" width="10.7265625" style="9"/>
    <col min="66" max="66" width="3.1796875" style="9" customWidth="1"/>
    <col min="67" max="67" width="10.7265625" style="174"/>
    <col min="68" max="68" width="10.7265625" style="193" customWidth="1"/>
    <col min="69" max="69" width="5.453125" style="9" bestFit="1" customWidth="1"/>
    <col min="70" max="70" width="13.54296875" style="9" customWidth="1"/>
    <col min="71" max="71" width="3" style="9" customWidth="1"/>
    <col min="72" max="72" width="10.7265625" style="9"/>
    <col min="73" max="73" width="10.7265625" style="174"/>
    <col min="74" max="74" width="10.7265625" style="193" customWidth="1"/>
    <col min="75" max="75" width="9.7265625" style="9" bestFit="1" customWidth="1"/>
    <col min="76" max="76" width="8.81640625" style="9" customWidth="1"/>
    <col min="77" max="79" width="10.7265625" style="9"/>
    <col min="80" max="80" width="3.1796875" style="174" customWidth="1"/>
    <col min="81" max="81" width="10.7265625" style="193" customWidth="1"/>
    <col min="82" max="84" width="10.7265625" style="9"/>
    <col min="85" max="85" width="3" style="174" customWidth="1"/>
    <col min="86" max="86" width="10.7265625" style="193" customWidth="1"/>
    <col min="87" max="87" width="7.1796875" style="9" customWidth="1"/>
    <col min="88" max="89" width="10.7265625" style="9"/>
    <col min="90" max="90" width="2.81640625" style="9" customWidth="1"/>
    <col min="91" max="91" width="10.7265625" style="174"/>
    <col min="92" max="92" width="10.7265625" style="193" customWidth="1"/>
    <col min="93" max="93" width="5.453125" style="9" bestFit="1" customWidth="1"/>
    <col min="94" max="94" width="13.54296875" style="9" customWidth="1"/>
    <col min="95" max="95" width="2.7265625" style="9" customWidth="1"/>
    <col min="96" max="96" width="10.7265625" style="9"/>
    <col min="97" max="97" width="10.7265625" style="174"/>
    <col min="98" max="98" width="10.7265625" style="193" customWidth="1"/>
    <col min="99" max="99" width="9.7265625" style="9" bestFit="1" customWidth="1"/>
    <col min="100" max="100" width="10.7265625" style="174"/>
    <col min="101" max="101" width="10.7265625" style="193"/>
    <col min="102" max="16384" width="10.7265625" style="9"/>
  </cols>
  <sheetData>
    <row r="1" spans="1:101" ht="15" customHeight="1" x14ac:dyDescent="0.35">
      <c r="A1" s="644"/>
      <c r="B1" s="645"/>
      <c r="C1" s="645"/>
      <c r="D1" s="645"/>
      <c r="E1" s="645"/>
      <c r="F1" s="645"/>
      <c r="G1" s="646"/>
      <c r="V1" s="13"/>
      <c r="W1" s="180"/>
      <c r="X1" s="204"/>
      <c r="Y1" s="662"/>
      <c r="Z1" s="662"/>
      <c r="AA1" s="662"/>
      <c r="AB1" s="662"/>
      <c r="AC1" s="662"/>
      <c r="AD1" s="662"/>
      <c r="AE1" s="662"/>
      <c r="AF1" s="662"/>
      <c r="AG1" s="662"/>
      <c r="AH1" s="662"/>
      <c r="AI1" s="662"/>
      <c r="AJ1" s="662"/>
      <c r="AK1" s="662"/>
      <c r="AL1" s="662"/>
      <c r="AM1" s="662"/>
      <c r="AN1" s="662"/>
      <c r="AO1" s="662"/>
      <c r="AP1" s="662"/>
      <c r="AQ1" s="662"/>
      <c r="AR1" s="662"/>
      <c r="AS1" s="662"/>
      <c r="AT1" s="662"/>
      <c r="AU1" s="662"/>
      <c r="AV1" s="662"/>
      <c r="AW1" s="662"/>
      <c r="AX1" s="662"/>
      <c r="AY1" s="662"/>
      <c r="AZ1" s="662"/>
      <c r="BA1" s="662"/>
      <c r="BB1" s="662"/>
      <c r="BC1" s="662"/>
      <c r="BD1" s="662"/>
      <c r="BE1" s="662"/>
      <c r="BF1" s="662"/>
      <c r="BG1" s="662"/>
      <c r="BH1" s="662"/>
      <c r="BI1" s="662"/>
      <c r="BJ1" s="662"/>
      <c r="BK1" s="662"/>
      <c r="BL1" s="662"/>
      <c r="BM1" s="662"/>
      <c r="BN1" s="662"/>
      <c r="BO1" s="662"/>
      <c r="BP1" s="662"/>
      <c r="BQ1" s="662"/>
      <c r="BR1" s="662"/>
      <c r="BS1" s="662"/>
      <c r="BT1" s="662"/>
      <c r="BU1" s="662"/>
      <c r="BV1" s="662"/>
      <c r="BW1" s="662"/>
      <c r="BX1" s="662"/>
      <c r="BY1" s="662"/>
      <c r="BZ1" s="662"/>
      <c r="CA1" s="662"/>
      <c r="CB1" s="662"/>
      <c r="CC1" s="662"/>
      <c r="CD1" s="662"/>
      <c r="CE1" s="662"/>
      <c r="CF1" s="662"/>
      <c r="CG1" s="662"/>
      <c r="CH1" s="662"/>
      <c r="CI1" s="662"/>
      <c r="CJ1" s="662"/>
      <c r="CK1" s="662"/>
      <c r="CL1" s="662"/>
      <c r="CM1" s="662"/>
      <c r="CN1" s="662"/>
      <c r="CO1" s="662"/>
      <c r="CP1" s="662"/>
      <c r="CQ1" s="662"/>
      <c r="CR1" s="662"/>
      <c r="CS1" s="662"/>
      <c r="CT1" s="662"/>
      <c r="CU1" s="662"/>
      <c r="CV1" s="662"/>
    </row>
    <row r="2" spans="1:101" ht="15" customHeight="1" x14ac:dyDescent="0.35">
      <c r="A2" s="647"/>
      <c r="B2" s="648"/>
      <c r="C2" s="648"/>
      <c r="D2" s="648"/>
      <c r="E2" s="648"/>
      <c r="F2" s="648"/>
      <c r="G2" s="649"/>
      <c r="U2" s="13"/>
      <c r="V2" s="13"/>
      <c r="W2" s="180"/>
      <c r="X2" s="204"/>
      <c r="Y2" s="662"/>
      <c r="Z2" s="662"/>
      <c r="AA2" s="662"/>
      <c r="AB2" s="662"/>
      <c r="AC2" s="662"/>
      <c r="AD2" s="662"/>
      <c r="AE2" s="662"/>
      <c r="AF2" s="662"/>
      <c r="AG2" s="662"/>
      <c r="AH2" s="662"/>
      <c r="AI2" s="662"/>
      <c r="AJ2" s="662"/>
      <c r="AK2" s="662"/>
      <c r="AL2" s="662"/>
      <c r="AM2" s="662"/>
      <c r="AN2" s="662"/>
      <c r="AO2" s="662"/>
      <c r="AP2" s="662"/>
      <c r="AQ2" s="662"/>
      <c r="AR2" s="662"/>
      <c r="AS2" s="662"/>
      <c r="AT2" s="662"/>
      <c r="AU2" s="662"/>
      <c r="AV2" s="662"/>
      <c r="AW2" s="662"/>
      <c r="AX2" s="662"/>
      <c r="AY2" s="662"/>
      <c r="AZ2" s="662"/>
      <c r="BA2" s="662"/>
      <c r="BB2" s="662"/>
      <c r="BC2" s="662"/>
      <c r="BD2" s="662"/>
      <c r="BE2" s="662"/>
      <c r="BF2" s="662"/>
      <c r="BG2" s="662"/>
      <c r="BH2" s="662"/>
      <c r="BI2" s="662"/>
      <c r="BJ2" s="662"/>
      <c r="BK2" s="662"/>
      <c r="BL2" s="662"/>
      <c r="BM2" s="662"/>
      <c r="BN2" s="662"/>
      <c r="BO2" s="662"/>
      <c r="BP2" s="662"/>
      <c r="BQ2" s="662"/>
      <c r="BR2" s="662"/>
      <c r="BS2" s="662"/>
      <c r="BT2" s="662"/>
      <c r="BU2" s="662"/>
      <c r="BV2" s="662"/>
      <c r="BW2" s="662"/>
      <c r="BX2" s="662"/>
      <c r="BY2" s="662"/>
      <c r="BZ2" s="662"/>
      <c r="CA2" s="662"/>
      <c r="CB2" s="662"/>
      <c r="CC2" s="662"/>
      <c r="CD2" s="662"/>
      <c r="CE2" s="662"/>
      <c r="CF2" s="662"/>
      <c r="CG2" s="662"/>
      <c r="CH2" s="662"/>
      <c r="CI2" s="662"/>
      <c r="CJ2" s="662"/>
      <c r="CK2" s="662"/>
      <c r="CL2" s="662"/>
      <c r="CM2" s="662"/>
      <c r="CN2" s="662"/>
      <c r="CO2" s="662"/>
      <c r="CP2" s="662"/>
      <c r="CQ2" s="662"/>
      <c r="CR2" s="662"/>
      <c r="CS2" s="662"/>
      <c r="CT2" s="662"/>
      <c r="CU2" s="662"/>
      <c r="CV2" s="662"/>
    </row>
    <row r="3" spans="1:101" ht="15" customHeight="1" x14ac:dyDescent="0.35">
      <c r="A3" s="647"/>
      <c r="B3" s="648"/>
      <c r="C3" s="648"/>
      <c r="D3" s="648"/>
      <c r="E3" s="648"/>
      <c r="F3" s="648"/>
      <c r="G3" s="649"/>
      <c r="U3" s="13"/>
      <c r="V3" s="13"/>
      <c r="W3" s="180"/>
      <c r="X3" s="204"/>
      <c r="Y3" s="662"/>
      <c r="Z3" s="662"/>
      <c r="AA3" s="662"/>
      <c r="AB3" s="662"/>
      <c r="AC3" s="662"/>
      <c r="AD3" s="662"/>
      <c r="AE3" s="662"/>
      <c r="AF3" s="662"/>
      <c r="AG3" s="662"/>
      <c r="AH3" s="662"/>
      <c r="AI3" s="662"/>
      <c r="AJ3" s="662"/>
      <c r="AK3" s="662"/>
      <c r="AL3" s="662"/>
      <c r="AM3" s="662"/>
      <c r="AN3" s="662"/>
      <c r="AO3" s="662"/>
      <c r="AP3" s="662"/>
      <c r="AQ3" s="662"/>
      <c r="AR3" s="662"/>
      <c r="AS3" s="662"/>
      <c r="AT3" s="662"/>
      <c r="AU3" s="662"/>
      <c r="AV3" s="662"/>
      <c r="AW3" s="662"/>
      <c r="AX3" s="662"/>
      <c r="AY3" s="662"/>
      <c r="AZ3" s="662"/>
      <c r="BA3" s="662"/>
      <c r="BB3" s="662"/>
      <c r="BC3" s="662"/>
      <c r="BD3" s="662"/>
      <c r="BE3" s="662"/>
      <c r="BF3" s="662"/>
      <c r="BG3" s="662"/>
      <c r="BH3" s="662"/>
      <c r="BI3" s="662"/>
      <c r="BJ3" s="662"/>
      <c r="BK3" s="662"/>
      <c r="BL3" s="662"/>
      <c r="BM3" s="662"/>
      <c r="BN3" s="662"/>
      <c r="BO3" s="662"/>
      <c r="BP3" s="662"/>
      <c r="BQ3" s="662"/>
      <c r="BR3" s="662"/>
      <c r="BS3" s="662"/>
      <c r="BT3" s="662"/>
      <c r="BU3" s="662"/>
      <c r="BV3" s="662"/>
      <c r="BW3" s="662"/>
      <c r="BX3" s="662"/>
      <c r="BY3" s="662"/>
      <c r="BZ3" s="662"/>
      <c r="CA3" s="662"/>
      <c r="CB3" s="662"/>
      <c r="CC3" s="662"/>
      <c r="CD3" s="662"/>
      <c r="CE3" s="662"/>
      <c r="CF3" s="662"/>
      <c r="CG3" s="662"/>
      <c r="CH3" s="662"/>
      <c r="CI3" s="662"/>
      <c r="CJ3" s="662"/>
      <c r="CK3" s="662"/>
      <c r="CL3" s="662"/>
      <c r="CM3" s="662"/>
      <c r="CN3" s="662"/>
      <c r="CO3" s="662"/>
      <c r="CP3" s="662"/>
      <c r="CQ3" s="662"/>
      <c r="CR3" s="662"/>
      <c r="CS3" s="662"/>
      <c r="CT3" s="662"/>
      <c r="CU3" s="662"/>
      <c r="CV3" s="662"/>
    </row>
    <row r="4" spans="1:101" ht="15" customHeight="1" x14ac:dyDescent="0.35">
      <c r="A4" s="647"/>
      <c r="B4" s="648"/>
      <c r="C4" s="648"/>
      <c r="D4" s="648"/>
      <c r="E4" s="648"/>
      <c r="F4" s="648"/>
      <c r="G4" s="649"/>
      <c r="U4" s="13"/>
      <c r="V4" s="13"/>
      <c r="W4" s="180"/>
      <c r="X4" s="204"/>
      <c r="Y4" s="662"/>
      <c r="Z4" s="662"/>
      <c r="AA4" s="662"/>
      <c r="AB4" s="662"/>
      <c r="AC4" s="662"/>
      <c r="AD4" s="662"/>
      <c r="AE4" s="662"/>
      <c r="AF4" s="662"/>
      <c r="AG4" s="662"/>
      <c r="AH4" s="662"/>
      <c r="AI4" s="662"/>
      <c r="AJ4" s="662"/>
      <c r="AK4" s="662"/>
      <c r="AL4" s="662"/>
      <c r="AM4" s="662"/>
      <c r="AN4" s="662"/>
      <c r="AO4" s="662"/>
      <c r="AP4" s="662"/>
      <c r="AQ4" s="662"/>
      <c r="AR4" s="662"/>
      <c r="AS4" s="662"/>
      <c r="AT4" s="662"/>
      <c r="AU4" s="662"/>
      <c r="AV4" s="662"/>
      <c r="AW4" s="662"/>
      <c r="AX4" s="662"/>
      <c r="AY4" s="662"/>
      <c r="AZ4" s="662"/>
      <c r="BA4" s="662"/>
      <c r="BB4" s="662"/>
      <c r="BC4" s="662"/>
      <c r="BD4" s="662"/>
      <c r="BE4" s="662"/>
      <c r="BF4" s="662"/>
      <c r="BG4" s="662"/>
      <c r="BH4" s="662"/>
      <c r="BI4" s="662"/>
      <c r="BJ4" s="662"/>
      <c r="BK4" s="662"/>
      <c r="BL4" s="662"/>
      <c r="BM4" s="662"/>
      <c r="BN4" s="662"/>
      <c r="BO4" s="662"/>
      <c r="BP4" s="662"/>
      <c r="BQ4" s="662"/>
      <c r="BR4" s="662"/>
      <c r="BS4" s="662"/>
      <c r="BT4" s="662"/>
      <c r="BU4" s="662"/>
      <c r="BV4" s="662"/>
      <c r="BW4" s="662"/>
      <c r="BX4" s="662"/>
      <c r="BY4" s="662"/>
      <c r="BZ4" s="662"/>
      <c r="CA4" s="662"/>
      <c r="CB4" s="662"/>
      <c r="CC4" s="662"/>
      <c r="CD4" s="662"/>
      <c r="CE4" s="662"/>
      <c r="CF4" s="662"/>
      <c r="CG4" s="662"/>
      <c r="CH4" s="662"/>
      <c r="CI4" s="662"/>
      <c r="CJ4" s="662"/>
      <c r="CK4" s="662"/>
      <c r="CL4" s="662"/>
      <c r="CM4" s="662"/>
      <c r="CN4" s="662"/>
      <c r="CO4" s="662"/>
      <c r="CP4" s="662"/>
      <c r="CQ4" s="662"/>
      <c r="CR4" s="662"/>
      <c r="CS4" s="662"/>
      <c r="CT4" s="662"/>
      <c r="CU4" s="662"/>
      <c r="CV4" s="662"/>
    </row>
    <row r="5" spans="1:101" ht="15" customHeight="1" x14ac:dyDescent="0.35">
      <c r="A5" s="647"/>
      <c r="B5" s="648"/>
      <c r="C5" s="648"/>
      <c r="D5" s="648"/>
      <c r="E5" s="648"/>
      <c r="F5" s="648"/>
      <c r="G5" s="649"/>
      <c r="U5" s="13"/>
      <c r="V5" s="13"/>
      <c r="W5" s="180"/>
      <c r="X5" s="204"/>
      <c r="Y5" s="662"/>
      <c r="Z5" s="662"/>
      <c r="AA5" s="662"/>
      <c r="AB5" s="662"/>
      <c r="AC5" s="662"/>
      <c r="AD5" s="662"/>
      <c r="AE5" s="662"/>
      <c r="AF5" s="662"/>
      <c r="AG5" s="662"/>
      <c r="AH5" s="662"/>
      <c r="AI5" s="662"/>
      <c r="AJ5" s="662"/>
      <c r="AK5" s="662"/>
      <c r="AL5" s="662"/>
      <c r="AM5" s="662"/>
      <c r="AN5" s="662"/>
      <c r="AO5" s="662"/>
      <c r="AP5" s="662"/>
      <c r="AQ5" s="662"/>
      <c r="AR5" s="662"/>
      <c r="AS5" s="662"/>
      <c r="AT5" s="662"/>
      <c r="AU5" s="662"/>
      <c r="AV5" s="662"/>
      <c r="AW5" s="662"/>
      <c r="AX5" s="662"/>
      <c r="AY5" s="662"/>
      <c r="AZ5" s="662"/>
      <c r="BA5" s="662"/>
      <c r="BB5" s="662"/>
      <c r="BC5" s="662"/>
      <c r="BD5" s="662"/>
      <c r="BE5" s="662"/>
      <c r="BF5" s="662"/>
      <c r="BG5" s="662"/>
      <c r="BH5" s="662"/>
      <c r="BI5" s="662"/>
      <c r="BJ5" s="662"/>
      <c r="BK5" s="662"/>
      <c r="BL5" s="662"/>
      <c r="BM5" s="662"/>
      <c r="BN5" s="662"/>
      <c r="BO5" s="662"/>
      <c r="BP5" s="662"/>
      <c r="BQ5" s="662"/>
      <c r="BR5" s="662"/>
      <c r="BS5" s="662"/>
      <c r="BT5" s="662"/>
      <c r="BU5" s="662"/>
      <c r="BV5" s="662"/>
      <c r="BW5" s="662"/>
      <c r="BX5" s="662"/>
      <c r="BY5" s="662"/>
      <c r="BZ5" s="662"/>
      <c r="CA5" s="662"/>
      <c r="CB5" s="662"/>
      <c r="CC5" s="662"/>
      <c r="CD5" s="662"/>
      <c r="CE5" s="662"/>
      <c r="CF5" s="662"/>
      <c r="CG5" s="662"/>
      <c r="CH5" s="662"/>
      <c r="CI5" s="662"/>
      <c r="CJ5" s="662"/>
      <c r="CK5" s="662"/>
      <c r="CL5" s="662"/>
      <c r="CM5" s="662"/>
      <c r="CN5" s="662"/>
      <c r="CO5" s="662"/>
      <c r="CP5" s="662"/>
      <c r="CQ5" s="662"/>
      <c r="CR5" s="662"/>
      <c r="CS5" s="662"/>
      <c r="CT5" s="662"/>
      <c r="CU5" s="662"/>
      <c r="CV5" s="662"/>
    </row>
    <row r="6" spans="1:101" ht="61" customHeight="1" x14ac:dyDescent="0.35">
      <c r="A6" s="641" t="s">
        <v>0</v>
      </c>
      <c r="B6" s="642"/>
      <c r="C6" s="642"/>
      <c r="D6" s="642"/>
      <c r="E6" s="642"/>
      <c r="F6" s="642"/>
      <c r="G6" s="643"/>
      <c r="H6" s="40"/>
      <c r="I6" s="40"/>
      <c r="J6" s="40"/>
      <c r="K6" s="40"/>
      <c r="L6" s="175"/>
      <c r="M6" s="194"/>
      <c r="N6" s="40"/>
      <c r="U6" s="13"/>
      <c r="V6" s="13"/>
      <c r="W6" s="180"/>
      <c r="X6" s="204"/>
      <c r="Y6" s="662"/>
      <c r="Z6" s="662"/>
      <c r="AA6" s="662"/>
      <c r="AB6" s="662"/>
      <c r="AC6" s="662"/>
      <c r="AD6" s="662"/>
      <c r="AE6" s="662"/>
      <c r="AF6" s="662"/>
      <c r="AG6" s="662"/>
      <c r="AH6" s="662"/>
      <c r="AI6" s="662"/>
      <c r="AJ6" s="662"/>
      <c r="AK6" s="662"/>
      <c r="AL6" s="662"/>
      <c r="AM6" s="662"/>
      <c r="AN6" s="662"/>
      <c r="AO6" s="662"/>
      <c r="AP6" s="662"/>
      <c r="AQ6" s="662"/>
      <c r="AR6" s="662"/>
      <c r="AS6" s="662"/>
      <c r="AT6" s="662"/>
      <c r="AU6" s="662"/>
      <c r="AV6" s="662"/>
      <c r="AW6" s="662"/>
      <c r="AX6" s="662"/>
      <c r="AY6" s="662"/>
      <c r="AZ6" s="662"/>
      <c r="BA6" s="662"/>
      <c r="BB6" s="662"/>
      <c r="BC6" s="662"/>
      <c r="BD6" s="662"/>
      <c r="BE6" s="662"/>
      <c r="BF6" s="662"/>
      <c r="BG6" s="662"/>
      <c r="BH6" s="662"/>
      <c r="BI6" s="662"/>
      <c r="BJ6" s="662"/>
      <c r="BK6" s="662"/>
      <c r="BL6" s="662"/>
      <c r="BM6" s="662"/>
      <c r="BN6" s="662"/>
      <c r="BO6" s="662"/>
      <c r="BP6" s="662"/>
      <c r="BQ6" s="662"/>
      <c r="BR6" s="662"/>
      <c r="BS6" s="662"/>
      <c r="BT6" s="662"/>
      <c r="BU6" s="662"/>
      <c r="BV6" s="662"/>
      <c r="BW6" s="662"/>
      <c r="BX6" s="662"/>
      <c r="BY6" s="662"/>
      <c r="BZ6" s="662"/>
      <c r="CA6" s="662"/>
      <c r="CB6" s="662"/>
      <c r="CC6" s="662"/>
      <c r="CD6" s="662"/>
      <c r="CE6" s="662"/>
      <c r="CF6" s="662"/>
      <c r="CG6" s="662"/>
      <c r="CH6" s="662"/>
      <c r="CI6" s="662"/>
      <c r="CJ6" s="662"/>
      <c r="CK6" s="662"/>
      <c r="CL6" s="662"/>
      <c r="CM6" s="662"/>
      <c r="CN6" s="662"/>
      <c r="CO6" s="662"/>
      <c r="CP6" s="662"/>
      <c r="CQ6" s="662"/>
      <c r="CR6" s="662"/>
      <c r="CS6" s="662"/>
      <c r="CT6" s="662"/>
      <c r="CU6" s="662"/>
      <c r="CV6" s="662"/>
    </row>
    <row r="7" spans="1:101" s="143" customFormat="1" ht="12" customHeight="1" x14ac:dyDescent="0.35">
      <c r="A7" s="632"/>
      <c r="B7" s="633"/>
      <c r="C7" s="633"/>
      <c r="D7" s="633"/>
      <c r="E7" s="633"/>
      <c r="F7" s="633"/>
      <c r="G7" s="634"/>
      <c r="L7" s="176"/>
      <c r="M7" s="195"/>
      <c r="Q7" s="176"/>
      <c r="R7" s="195"/>
      <c r="W7" s="176"/>
      <c r="X7" s="195"/>
      <c r="AC7" s="176"/>
      <c r="AD7" s="195"/>
      <c r="AF7" s="176"/>
      <c r="AG7" s="195"/>
      <c r="AK7" s="176"/>
      <c r="AL7" s="195"/>
      <c r="AQ7" s="176"/>
      <c r="AR7" s="195"/>
      <c r="AW7" s="176"/>
      <c r="AX7" s="195"/>
      <c r="BD7" s="176"/>
      <c r="BE7" s="195"/>
      <c r="BI7" s="176"/>
      <c r="BJ7" s="195"/>
      <c r="BO7" s="176"/>
      <c r="BP7" s="195"/>
      <c r="BU7" s="176"/>
      <c r="BV7" s="195"/>
      <c r="CB7" s="176"/>
      <c r="CC7" s="195"/>
      <c r="CG7" s="176"/>
      <c r="CH7" s="195"/>
      <c r="CM7" s="176"/>
      <c r="CN7" s="195"/>
      <c r="CS7" s="176"/>
      <c r="CT7" s="195"/>
      <c r="CV7" s="176"/>
      <c r="CW7" s="195"/>
    </row>
    <row r="8" spans="1:101" s="143" customFormat="1" ht="12" customHeight="1" x14ac:dyDescent="0.35">
      <c r="A8" s="632" t="s">
        <v>38</v>
      </c>
      <c r="B8" s="633"/>
      <c r="C8" s="633"/>
      <c r="D8" s="633"/>
      <c r="E8" s="633"/>
      <c r="F8" s="633"/>
      <c r="G8" s="634"/>
      <c r="L8" s="176"/>
      <c r="M8" s="195"/>
      <c r="Q8" s="176"/>
      <c r="R8" s="195"/>
      <c r="W8" s="176"/>
      <c r="X8" s="195"/>
      <c r="AC8" s="176"/>
      <c r="AD8" s="195"/>
      <c r="AF8" s="176"/>
      <c r="AG8" s="195"/>
      <c r="AK8" s="176"/>
      <c r="AL8" s="195"/>
      <c r="AQ8" s="176"/>
      <c r="AR8" s="195"/>
      <c r="AW8" s="176"/>
      <c r="AX8" s="195"/>
      <c r="BD8" s="176"/>
      <c r="BE8" s="195"/>
      <c r="BI8" s="176"/>
      <c r="BJ8" s="195"/>
      <c r="BO8" s="176"/>
      <c r="BP8" s="195"/>
      <c r="BU8" s="176"/>
      <c r="BV8" s="195"/>
      <c r="CB8" s="176"/>
      <c r="CC8" s="195"/>
      <c r="CG8" s="176"/>
      <c r="CH8" s="195"/>
      <c r="CM8" s="176"/>
      <c r="CN8" s="195"/>
      <c r="CS8" s="176"/>
      <c r="CT8" s="195"/>
      <c r="CV8" s="176"/>
      <c r="CW8" s="195"/>
    </row>
    <row r="9" spans="1:101" s="143" customFormat="1" ht="12" customHeight="1" x14ac:dyDescent="0.35">
      <c r="A9" s="632" t="s">
        <v>229</v>
      </c>
      <c r="B9" s="633"/>
      <c r="C9" s="633"/>
      <c r="D9" s="633"/>
      <c r="E9" s="633"/>
      <c r="F9" s="633"/>
      <c r="G9" s="634"/>
      <c r="L9" s="176"/>
      <c r="M9" s="195"/>
      <c r="Q9" s="176"/>
      <c r="R9" s="195"/>
      <c r="W9" s="176"/>
      <c r="X9" s="195"/>
      <c r="AC9" s="176"/>
      <c r="AD9" s="195"/>
      <c r="AF9" s="176"/>
      <c r="AG9" s="195"/>
      <c r="AK9" s="176"/>
      <c r="AL9" s="195"/>
      <c r="AQ9" s="176"/>
      <c r="AR9" s="195"/>
      <c r="AW9" s="176"/>
      <c r="AX9" s="195"/>
      <c r="BD9" s="176"/>
      <c r="BE9" s="195"/>
      <c r="BI9" s="176"/>
      <c r="BJ9" s="195"/>
      <c r="BO9" s="176"/>
      <c r="BP9" s="195"/>
      <c r="BU9" s="176"/>
      <c r="BV9" s="195"/>
      <c r="CB9" s="176"/>
      <c r="CC9" s="195"/>
      <c r="CG9" s="176"/>
      <c r="CH9" s="195"/>
      <c r="CM9" s="176"/>
      <c r="CN9" s="195"/>
      <c r="CS9" s="176"/>
      <c r="CT9" s="195"/>
      <c r="CV9" s="176"/>
      <c r="CW9" s="195"/>
    </row>
    <row r="10" spans="1:101" s="143" customFormat="1" ht="14" x14ac:dyDescent="0.35">
      <c r="A10" s="689" t="s">
        <v>290</v>
      </c>
      <c r="B10" s="690"/>
      <c r="C10" s="690"/>
      <c r="D10" s="690"/>
      <c r="E10" s="690"/>
      <c r="F10" s="690"/>
      <c r="G10" s="705"/>
      <c r="L10" s="176"/>
      <c r="M10" s="195"/>
      <c r="Q10" s="176"/>
      <c r="R10" s="195"/>
      <c r="W10" s="176"/>
      <c r="X10" s="195"/>
      <c r="AC10" s="176"/>
      <c r="AD10" s="195"/>
      <c r="AF10" s="176"/>
      <c r="AG10" s="195"/>
      <c r="AK10" s="176"/>
      <c r="AL10" s="195"/>
      <c r="AQ10" s="176"/>
      <c r="AR10" s="195"/>
      <c r="AW10" s="176"/>
      <c r="AX10" s="195"/>
      <c r="BD10" s="176"/>
      <c r="BE10" s="195"/>
      <c r="BI10" s="176"/>
      <c r="BJ10" s="195"/>
      <c r="BO10" s="176"/>
      <c r="BP10" s="195"/>
      <c r="BU10" s="176"/>
      <c r="BV10" s="195"/>
      <c r="CB10" s="176"/>
      <c r="CC10" s="195"/>
      <c r="CG10" s="176"/>
      <c r="CH10" s="195"/>
      <c r="CM10" s="176"/>
      <c r="CN10" s="195"/>
      <c r="CS10" s="176"/>
      <c r="CT10" s="195"/>
      <c r="CV10" s="176"/>
      <c r="CW10" s="195"/>
    </row>
    <row r="11" spans="1:101" s="143" customFormat="1" ht="12" customHeight="1" x14ac:dyDescent="0.35">
      <c r="A11" s="632" t="s">
        <v>134</v>
      </c>
      <c r="B11" s="633"/>
      <c r="C11" s="633"/>
      <c r="D11" s="633"/>
      <c r="E11" s="633"/>
      <c r="F11" s="633"/>
      <c r="G11" s="634"/>
      <c r="L11" s="176"/>
      <c r="M11" s="195"/>
      <c r="Q11" s="176"/>
      <c r="R11" s="195"/>
      <c r="W11" s="176"/>
      <c r="X11" s="195"/>
      <c r="AC11" s="176"/>
      <c r="AD11" s="195"/>
      <c r="AF11" s="176"/>
      <c r="AG11" s="195"/>
      <c r="AK11" s="176"/>
      <c r="AL11" s="195"/>
      <c r="AQ11" s="176"/>
      <c r="AR11" s="195"/>
      <c r="AW11" s="176"/>
      <c r="AX11" s="195"/>
      <c r="BD11" s="176"/>
      <c r="BE11" s="195"/>
      <c r="BI11" s="176"/>
      <c r="BJ11" s="195"/>
      <c r="BO11" s="176"/>
      <c r="BP11" s="195"/>
      <c r="BU11" s="176"/>
      <c r="BV11" s="195"/>
      <c r="CB11" s="176"/>
      <c r="CC11" s="195"/>
      <c r="CG11" s="176"/>
      <c r="CH11" s="195"/>
      <c r="CM11" s="176"/>
      <c r="CN11" s="195"/>
      <c r="CS11" s="176"/>
      <c r="CT11" s="195"/>
      <c r="CV11" s="176"/>
      <c r="CW11" s="195"/>
    </row>
    <row r="12" spans="1:101" s="143" customFormat="1" ht="12" customHeight="1" x14ac:dyDescent="0.35">
      <c r="A12" s="632" t="s">
        <v>40</v>
      </c>
      <c r="B12" s="633"/>
      <c r="C12" s="633"/>
      <c r="D12" s="633"/>
      <c r="E12" s="633"/>
      <c r="F12" s="633"/>
      <c r="G12" s="634"/>
      <c r="L12" s="176"/>
      <c r="M12" s="195"/>
      <c r="Q12" s="176"/>
      <c r="R12" s="195"/>
      <c r="W12" s="176"/>
      <c r="X12" s="195"/>
      <c r="AC12" s="176"/>
      <c r="AD12" s="195"/>
      <c r="AF12" s="176"/>
      <c r="AG12" s="195"/>
      <c r="AK12" s="176"/>
      <c r="AL12" s="195"/>
      <c r="AQ12" s="176"/>
      <c r="AR12" s="195"/>
      <c r="AW12" s="176"/>
      <c r="AX12" s="195"/>
      <c r="BD12" s="176"/>
      <c r="BE12" s="195"/>
      <c r="BI12" s="176"/>
      <c r="BJ12" s="195"/>
      <c r="BO12" s="176"/>
      <c r="BP12" s="195"/>
      <c r="BU12" s="176"/>
      <c r="BV12" s="195"/>
      <c r="CB12" s="176"/>
      <c r="CC12" s="195"/>
      <c r="CG12" s="176"/>
      <c r="CH12" s="195"/>
      <c r="CM12" s="176"/>
      <c r="CN12" s="195"/>
      <c r="CS12" s="176"/>
      <c r="CT12" s="195"/>
      <c r="CV12" s="176"/>
      <c r="CW12" s="195"/>
    </row>
    <row r="13" spans="1:101" s="69" customFormat="1" ht="14" x14ac:dyDescent="0.35">
      <c r="A13" s="635"/>
      <c r="B13" s="636"/>
      <c r="C13" s="636"/>
      <c r="D13" s="636"/>
      <c r="E13" s="636"/>
      <c r="F13" s="636"/>
      <c r="G13" s="637"/>
      <c r="L13" s="109"/>
      <c r="M13" s="196"/>
      <c r="Q13" s="109"/>
      <c r="R13" s="196"/>
      <c r="W13" s="109"/>
      <c r="X13" s="196"/>
      <c r="AC13" s="109"/>
      <c r="AD13" s="196"/>
      <c r="AF13" s="109"/>
      <c r="AG13" s="196"/>
      <c r="AK13" s="109"/>
      <c r="AL13" s="196"/>
      <c r="AQ13" s="109"/>
      <c r="AR13" s="196"/>
      <c r="AW13" s="109"/>
      <c r="AX13" s="196"/>
      <c r="BD13" s="109"/>
      <c r="BE13" s="196"/>
      <c r="BI13" s="109"/>
      <c r="BJ13" s="196"/>
      <c r="BO13" s="109"/>
      <c r="BP13" s="196"/>
      <c r="BU13" s="109"/>
      <c r="BV13" s="196"/>
      <c r="CB13" s="109"/>
      <c r="CC13" s="196"/>
      <c r="CG13" s="109"/>
      <c r="CH13" s="196"/>
      <c r="CM13" s="109"/>
      <c r="CN13" s="196"/>
      <c r="CS13" s="109"/>
      <c r="CT13" s="196"/>
      <c r="CV13" s="109"/>
      <c r="CW13" s="196"/>
    </row>
    <row r="14" spans="1:101" s="69" customFormat="1" ht="12" customHeight="1" x14ac:dyDescent="0.35">
      <c r="A14" s="119"/>
      <c r="B14" s="75"/>
      <c r="C14" s="75"/>
      <c r="G14" s="109"/>
      <c r="L14" s="109"/>
      <c r="M14" s="196"/>
      <c r="Q14" s="109"/>
      <c r="R14" s="196"/>
      <c r="W14" s="109"/>
      <c r="X14" s="196"/>
      <c r="AC14" s="109"/>
      <c r="AD14" s="196"/>
      <c r="AF14" s="109"/>
      <c r="AG14" s="196"/>
      <c r="AK14" s="109"/>
      <c r="AL14" s="196"/>
      <c r="AO14" s="205" t="s">
        <v>41</v>
      </c>
      <c r="AR14" s="196"/>
      <c r="AW14" s="109"/>
      <c r="AX14" s="196"/>
      <c r="BD14" s="109"/>
      <c r="BE14" s="196"/>
      <c r="BI14" s="109"/>
      <c r="BJ14" s="196"/>
      <c r="BO14" s="109"/>
      <c r="BP14" s="196"/>
      <c r="BU14" s="109"/>
      <c r="BV14" s="196"/>
      <c r="CB14" s="109"/>
      <c r="CC14" s="196"/>
      <c r="CG14" s="109"/>
      <c r="CH14" s="196"/>
      <c r="CM14" s="109"/>
      <c r="CN14" s="196"/>
      <c r="CS14" s="109"/>
      <c r="CT14" s="196"/>
      <c r="CV14" s="109"/>
    </row>
    <row r="15" spans="1:101" s="69" customFormat="1" ht="12" customHeight="1" x14ac:dyDescent="0.35">
      <c r="A15" s="697" t="s">
        <v>42</v>
      </c>
      <c r="B15" s="697" t="s">
        <v>66</v>
      </c>
      <c r="C15" s="721" t="s">
        <v>135</v>
      </c>
      <c r="D15" s="700" t="s">
        <v>278</v>
      </c>
      <c r="E15" s="700"/>
      <c r="F15" s="700"/>
      <c r="G15" s="328"/>
      <c r="H15" s="629" t="s">
        <v>279</v>
      </c>
      <c r="I15" s="629"/>
      <c r="J15" s="629"/>
      <c r="K15" s="629"/>
      <c r="L15" s="629"/>
      <c r="M15" s="629"/>
      <c r="N15" s="629"/>
      <c r="O15" s="629"/>
      <c r="P15" s="629"/>
      <c r="Q15" s="629"/>
      <c r="R15" s="629"/>
      <c r="S15" s="629"/>
      <c r="T15" s="629"/>
      <c r="U15" s="629"/>
      <c r="V15" s="629"/>
      <c r="W15" s="629"/>
      <c r="X15" s="629"/>
      <c r="Y15" s="629"/>
      <c r="Z15" s="629"/>
      <c r="AA15" s="629"/>
      <c r="AB15" s="629"/>
      <c r="AC15" s="629"/>
      <c r="AD15" s="629"/>
      <c r="AE15" s="629"/>
      <c r="AF15" s="629"/>
      <c r="AG15" s="629"/>
      <c r="AH15" s="629"/>
      <c r="AI15" s="629"/>
      <c r="AJ15" s="629"/>
      <c r="AK15" s="629"/>
      <c r="AL15" s="629"/>
      <c r="AM15" s="629"/>
      <c r="AN15" s="629"/>
      <c r="AO15" s="747"/>
      <c r="AP15" s="68"/>
      <c r="AQ15" s="226"/>
    </row>
    <row r="16" spans="1:101" s="95" customFormat="1" ht="12" customHeight="1" x14ac:dyDescent="0.35">
      <c r="A16" s="698"/>
      <c r="B16" s="698"/>
      <c r="C16" s="722"/>
      <c r="D16" s="701"/>
      <c r="E16" s="701"/>
      <c r="F16" s="701"/>
      <c r="G16" s="283"/>
      <c r="H16" s="706" t="s">
        <v>226</v>
      </c>
      <c r="I16" s="706"/>
      <c r="J16" s="706"/>
      <c r="K16" s="706"/>
      <c r="L16" s="328"/>
      <c r="M16" s="706" t="s">
        <v>227</v>
      </c>
      <c r="N16" s="706"/>
      <c r="O16" s="706"/>
      <c r="P16" s="706"/>
      <c r="Q16" s="328"/>
      <c r="R16" s="706" t="s">
        <v>228</v>
      </c>
      <c r="S16" s="706"/>
      <c r="T16" s="706"/>
      <c r="U16" s="706"/>
      <c r="V16" s="328"/>
      <c r="W16" s="706" t="s">
        <v>230</v>
      </c>
      <c r="X16" s="706"/>
      <c r="Y16" s="706"/>
      <c r="Z16" s="706"/>
      <c r="AA16" s="328"/>
      <c r="AB16" s="706" t="s">
        <v>231</v>
      </c>
      <c r="AC16" s="706"/>
      <c r="AD16" s="706"/>
      <c r="AE16" s="706"/>
      <c r="AF16" s="328"/>
      <c r="AG16" s="706" t="s">
        <v>280</v>
      </c>
      <c r="AH16" s="706"/>
      <c r="AI16" s="706"/>
      <c r="AJ16" s="706"/>
      <c r="AK16" s="328"/>
      <c r="AL16" s="706" t="s">
        <v>224</v>
      </c>
      <c r="AM16" s="706"/>
      <c r="AN16" s="706"/>
      <c r="AO16" s="707"/>
      <c r="AP16" s="670"/>
      <c r="AQ16" s="670"/>
    </row>
    <row r="17" spans="1:41" s="95" customFormat="1" ht="12" customHeight="1" x14ac:dyDescent="0.35">
      <c r="A17" s="698"/>
      <c r="B17" s="699"/>
      <c r="C17" s="723"/>
      <c r="D17" s="146" t="s">
        <v>70</v>
      </c>
      <c r="E17" s="330" t="s">
        <v>71</v>
      </c>
      <c r="F17" s="161" t="s">
        <v>150</v>
      </c>
      <c r="G17" s="147"/>
      <c r="H17" s="146" t="s">
        <v>70</v>
      </c>
      <c r="I17" s="146" t="s">
        <v>73</v>
      </c>
      <c r="J17" s="161" t="s">
        <v>74</v>
      </c>
      <c r="K17" s="197" t="s">
        <v>75</v>
      </c>
      <c r="L17" s="147"/>
      <c r="M17" s="146" t="s">
        <v>70</v>
      </c>
      <c r="N17" s="146" t="s">
        <v>73</v>
      </c>
      <c r="O17" s="161" t="s">
        <v>74</v>
      </c>
      <c r="P17" s="197" t="s">
        <v>75</v>
      </c>
      <c r="Q17" s="147"/>
      <c r="R17" s="146" t="s">
        <v>70</v>
      </c>
      <c r="S17" s="146" t="s">
        <v>73</v>
      </c>
      <c r="T17" s="161" t="s">
        <v>74</v>
      </c>
      <c r="U17" s="197" t="s">
        <v>75</v>
      </c>
      <c r="V17" s="147"/>
      <c r="W17" s="146" t="s">
        <v>70</v>
      </c>
      <c r="X17" s="146" t="s">
        <v>73</v>
      </c>
      <c r="Y17" s="161" t="s">
        <v>74</v>
      </c>
      <c r="Z17" s="197" t="s">
        <v>75</v>
      </c>
      <c r="AA17" s="147"/>
      <c r="AB17" s="146" t="s">
        <v>70</v>
      </c>
      <c r="AC17" s="146" t="s">
        <v>73</v>
      </c>
      <c r="AD17" s="161" t="s">
        <v>74</v>
      </c>
      <c r="AE17" s="197" t="s">
        <v>75</v>
      </c>
      <c r="AF17" s="147"/>
      <c r="AG17" s="146" t="s">
        <v>70</v>
      </c>
      <c r="AH17" s="146" t="s">
        <v>73</v>
      </c>
      <c r="AI17" s="161" t="s">
        <v>74</v>
      </c>
      <c r="AJ17" s="197" t="s">
        <v>75</v>
      </c>
      <c r="AK17" s="147"/>
      <c r="AL17" s="146" t="s">
        <v>70</v>
      </c>
      <c r="AM17" s="146" t="s">
        <v>73</v>
      </c>
      <c r="AN17" s="161" t="s">
        <v>74</v>
      </c>
      <c r="AO17" s="206" t="s">
        <v>75</v>
      </c>
    </row>
    <row r="18" spans="1:41" s="95" customFormat="1" ht="12" customHeight="1" x14ac:dyDescent="0.35">
      <c r="A18" s="711" t="s">
        <v>79</v>
      </c>
      <c r="B18" s="766" t="s">
        <v>80</v>
      </c>
      <c r="C18" s="367" t="s">
        <v>70</v>
      </c>
      <c r="D18" s="467">
        <v>13120.660983619999</v>
      </c>
      <c r="E18" s="467">
        <v>253.50971533999999</v>
      </c>
      <c r="F18" s="468">
        <v>0.9860000000000001</v>
      </c>
      <c r="G18" s="467"/>
      <c r="H18" s="467">
        <v>2941.6230869999999</v>
      </c>
      <c r="I18" s="467">
        <v>140.97429615000001</v>
      </c>
      <c r="J18" s="468">
        <v>2.4449999999999998</v>
      </c>
      <c r="K18" s="468">
        <v>22.419779999999999</v>
      </c>
      <c r="L18" s="467"/>
      <c r="M18" s="467">
        <v>3366.4687502299998</v>
      </c>
      <c r="N18" s="467">
        <v>106.29450465000001</v>
      </c>
      <c r="O18" s="468">
        <v>1.611</v>
      </c>
      <c r="P18" s="468">
        <v>25.657769999999999</v>
      </c>
      <c r="Q18" s="467"/>
      <c r="R18" s="467">
        <v>5110.7185317900003</v>
      </c>
      <c r="S18" s="467">
        <v>135.65689358999998</v>
      </c>
      <c r="T18" s="468">
        <v>1.3540000000000001</v>
      </c>
      <c r="U18" s="468">
        <v>38.951680000000003</v>
      </c>
      <c r="V18" s="467"/>
      <c r="W18" s="467">
        <v>651.97629970000003</v>
      </c>
      <c r="X18" s="467">
        <v>49.543875079999999</v>
      </c>
      <c r="Y18" s="468">
        <v>3.8769999999999998</v>
      </c>
      <c r="Z18" s="468">
        <v>4.9690799999999999</v>
      </c>
      <c r="AA18" s="467"/>
      <c r="AB18" s="467">
        <v>773.41462154999999</v>
      </c>
      <c r="AC18" s="467">
        <v>46.446053790000001</v>
      </c>
      <c r="AD18" s="468">
        <v>3.0640000000000001</v>
      </c>
      <c r="AE18" s="468">
        <v>5.8946300000000003</v>
      </c>
      <c r="AF18" s="467"/>
      <c r="AG18" s="467">
        <v>80.663983110000004</v>
      </c>
      <c r="AH18" s="467">
        <v>17.620333549999998</v>
      </c>
      <c r="AI18" s="468">
        <v>11.145</v>
      </c>
      <c r="AJ18" s="468">
        <v>0.61478999999999995</v>
      </c>
      <c r="AK18" s="467"/>
      <c r="AL18" s="467">
        <v>195.79571023</v>
      </c>
      <c r="AM18" s="467">
        <v>24.184844969999997</v>
      </c>
      <c r="AN18" s="468">
        <v>6.3020000000000005</v>
      </c>
      <c r="AO18" s="477">
        <v>1.49227</v>
      </c>
    </row>
    <row r="19" spans="1:41" s="95" customFormat="1" ht="12" customHeight="1" x14ac:dyDescent="0.35">
      <c r="A19" s="712"/>
      <c r="B19" s="767"/>
      <c r="C19" s="367" t="s">
        <v>151</v>
      </c>
      <c r="D19" s="467">
        <v>6570.9755397600002</v>
      </c>
      <c r="E19" s="467">
        <v>141.20143637000001</v>
      </c>
      <c r="F19" s="489">
        <v>1.0959999999999999</v>
      </c>
      <c r="G19" s="23"/>
      <c r="H19" s="7">
        <v>1432.5776056599998</v>
      </c>
      <c r="I19" s="7">
        <v>75.637838560000006</v>
      </c>
      <c r="J19" s="301">
        <v>2.694</v>
      </c>
      <c r="K19" s="198">
        <v>21.801600000000001</v>
      </c>
      <c r="L19" s="24"/>
      <c r="M19" s="22">
        <v>1754.3122091800001</v>
      </c>
      <c r="N19" s="22">
        <v>61.748711069999999</v>
      </c>
      <c r="O19" s="437">
        <v>1.796</v>
      </c>
      <c r="P19" s="198">
        <v>26.697900000000001</v>
      </c>
      <c r="Q19" s="24"/>
      <c r="R19" s="22">
        <v>2476.7921335300002</v>
      </c>
      <c r="S19" s="22">
        <v>82.551079860000002</v>
      </c>
      <c r="T19" s="437">
        <v>1.7010000000000001</v>
      </c>
      <c r="U19" s="198">
        <v>37.692909999999998</v>
      </c>
      <c r="V19" s="24"/>
      <c r="W19" s="22">
        <v>335.63066241000001</v>
      </c>
      <c r="X19" s="22">
        <v>27.11524679</v>
      </c>
      <c r="Y19" s="437">
        <v>4.1219999999999999</v>
      </c>
      <c r="Z19" s="198">
        <v>5.10778</v>
      </c>
      <c r="AA19" s="24"/>
      <c r="AB19" s="22">
        <v>418.90663984999998</v>
      </c>
      <c r="AC19" s="22">
        <v>32.79403018</v>
      </c>
      <c r="AD19" s="437">
        <v>3.9940000000000002</v>
      </c>
      <c r="AE19" s="198">
        <v>6.3751100000000003</v>
      </c>
      <c r="AF19" s="24"/>
      <c r="AG19" s="22">
        <v>37.681300180000001</v>
      </c>
      <c r="AH19" s="22">
        <v>10.28341423</v>
      </c>
      <c r="AI19" s="437">
        <v>13.923999999999999</v>
      </c>
      <c r="AJ19" s="198">
        <v>0.57345000000000002</v>
      </c>
      <c r="AK19" s="24"/>
      <c r="AL19" s="22">
        <v>115.07498895000001</v>
      </c>
      <c r="AM19" s="22">
        <v>17.85004541</v>
      </c>
      <c r="AN19" s="437">
        <v>7.9140000000000006</v>
      </c>
      <c r="AO19" s="207">
        <v>1.75126</v>
      </c>
    </row>
    <row r="20" spans="1:41" s="95" customFormat="1" ht="12" customHeight="1" x14ac:dyDescent="0.35">
      <c r="A20" s="712"/>
      <c r="B20" s="767"/>
      <c r="C20" s="367" t="s">
        <v>152</v>
      </c>
      <c r="D20" s="467">
        <v>6549.6854438600003</v>
      </c>
      <c r="E20" s="467">
        <v>142.81854827000001</v>
      </c>
      <c r="F20" s="489">
        <v>1.113</v>
      </c>
      <c r="G20" s="23"/>
      <c r="H20" s="7">
        <v>1509.0454813399999</v>
      </c>
      <c r="I20" s="7">
        <v>78.408278449999997</v>
      </c>
      <c r="J20" s="301">
        <v>2.6509999999999998</v>
      </c>
      <c r="K20" s="198">
        <v>23.03997</v>
      </c>
      <c r="L20" s="24"/>
      <c r="M20" s="22">
        <v>1612.1565410500002</v>
      </c>
      <c r="N20" s="22">
        <v>65.839658630000002</v>
      </c>
      <c r="O20" s="437">
        <v>2.0840000000000001</v>
      </c>
      <c r="P20" s="198">
        <v>24.614260000000002</v>
      </c>
      <c r="Q20" s="24"/>
      <c r="R20" s="22">
        <v>2633.92639826</v>
      </c>
      <c r="S20" s="22">
        <v>81.713494400000002</v>
      </c>
      <c r="T20" s="437">
        <v>1.583</v>
      </c>
      <c r="U20" s="198">
        <v>40.214550000000003</v>
      </c>
      <c r="V20" s="24"/>
      <c r="W20" s="22">
        <v>316.34563728000001</v>
      </c>
      <c r="X20" s="22">
        <v>26.42823297</v>
      </c>
      <c r="Y20" s="437">
        <v>4.2619999999999996</v>
      </c>
      <c r="Z20" s="198">
        <v>4.8299399999999997</v>
      </c>
      <c r="AA20" s="24"/>
      <c r="AB20" s="22">
        <v>354.50798170000002</v>
      </c>
      <c r="AC20" s="22">
        <v>29.51258726</v>
      </c>
      <c r="AD20" s="437">
        <v>4.2469999999999999</v>
      </c>
      <c r="AE20" s="198">
        <v>5.4126000000000003</v>
      </c>
      <c r="AF20" s="24"/>
      <c r="AG20" s="22">
        <v>42.982682930000003</v>
      </c>
      <c r="AH20" s="22">
        <v>14.26794855</v>
      </c>
      <c r="AI20" s="437">
        <v>16.936</v>
      </c>
      <c r="AJ20" s="198">
        <v>0.65625999999999995</v>
      </c>
      <c r="AK20" s="24"/>
      <c r="AL20" s="22">
        <v>80.72072129</v>
      </c>
      <c r="AM20" s="22">
        <v>13.765593880000001</v>
      </c>
      <c r="AN20" s="437">
        <v>8.7010000000000005</v>
      </c>
      <c r="AO20" s="207">
        <v>1.23244</v>
      </c>
    </row>
    <row r="21" spans="1:41" s="95" customFormat="1" ht="12" customHeight="1" x14ac:dyDescent="0.35">
      <c r="A21" s="712"/>
      <c r="B21" s="768" t="s">
        <v>81</v>
      </c>
      <c r="C21" s="365" t="s">
        <v>70</v>
      </c>
      <c r="D21" s="469">
        <v>7841.5917366500007</v>
      </c>
      <c r="E21" s="469">
        <v>251.96996797999998</v>
      </c>
      <c r="F21" s="491">
        <v>1.6389999999999998</v>
      </c>
      <c r="G21" s="27"/>
      <c r="H21" s="45">
        <v>1798.5228657299999</v>
      </c>
      <c r="I21" s="45">
        <v>136.28220142999999</v>
      </c>
      <c r="J21" s="302">
        <v>3.8660000000000001</v>
      </c>
      <c r="K21" s="199">
        <v>22.935690000000001</v>
      </c>
      <c r="L21" s="28"/>
      <c r="M21" s="26">
        <v>2055.4099337500002</v>
      </c>
      <c r="N21" s="26">
        <v>102.812049</v>
      </c>
      <c r="O21" s="438">
        <v>2.552</v>
      </c>
      <c r="P21" s="199">
        <v>26.211639999999999</v>
      </c>
      <c r="Q21" s="28"/>
      <c r="R21" s="26">
        <v>3189.06574163</v>
      </c>
      <c r="S21" s="26">
        <v>130.84684540999999</v>
      </c>
      <c r="T21" s="438">
        <v>2.093</v>
      </c>
      <c r="U21" s="199">
        <v>40.668599999999998</v>
      </c>
      <c r="V21" s="28"/>
      <c r="W21" s="26">
        <v>48.134999360000002</v>
      </c>
      <c r="X21" s="26">
        <v>16.291654399999999</v>
      </c>
      <c r="Y21" s="438">
        <v>17.268000000000001</v>
      </c>
      <c r="Z21" s="199">
        <v>0.61384000000000005</v>
      </c>
      <c r="AA21" s="28"/>
      <c r="AB21" s="26">
        <v>540.40724106999994</v>
      </c>
      <c r="AC21" s="26">
        <v>44.361696819999999</v>
      </c>
      <c r="AD21" s="438">
        <v>4.1879999999999997</v>
      </c>
      <c r="AE21" s="199">
        <v>6.8915499999999996</v>
      </c>
      <c r="AF21" s="28"/>
      <c r="AG21" s="26">
        <v>63.073820229999995</v>
      </c>
      <c r="AH21" s="26">
        <v>17.235495449999998</v>
      </c>
      <c r="AI21" s="438">
        <v>13.941999999999998</v>
      </c>
      <c r="AJ21" s="199">
        <v>0.80435000000000001</v>
      </c>
      <c r="AK21" s="28"/>
      <c r="AL21" s="26">
        <v>146.97713487000001</v>
      </c>
      <c r="AM21" s="26">
        <v>22.84619837</v>
      </c>
      <c r="AN21" s="438">
        <v>7.9310000000000009</v>
      </c>
      <c r="AO21" s="208">
        <v>1.8743300000000001</v>
      </c>
    </row>
    <row r="22" spans="1:41" s="95" customFormat="1" ht="12" customHeight="1" x14ac:dyDescent="0.35">
      <c r="A22" s="712"/>
      <c r="B22" s="768"/>
      <c r="C22" s="365" t="s">
        <v>151</v>
      </c>
      <c r="D22" s="469">
        <v>3753.4235898400002</v>
      </c>
      <c r="E22" s="469">
        <v>139.35832958</v>
      </c>
      <c r="F22" s="491">
        <v>1.8939999999999999</v>
      </c>
      <c r="G22" s="27"/>
      <c r="H22" s="45">
        <v>850.98526083000002</v>
      </c>
      <c r="I22" s="45">
        <v>72.267417440000003</v>
      </c>
      <c r="J22" s="302">
        <v>4.3330000000000002</v>
      </c>
      <c r="K22" s="199">
        <v>22.672239999999999</v>
      </c>
      <c r="L22" s="28"/>
      <c r="M22" s="26">
        <v>1013.25468154</v>
      </c>
      <c r="N22" s="26">
        <v>58.522886469999996</v>
      </c>
      <c r="O22" s="438">
        <v>2.9470000000000001</v>
      </c>
      <c r="P22" s="199">
        <v>26.995480000000001</v>
      </c>
      <c r="Q22" s="28"/>
      <c r="R22" s="26">
        <v>1454.2649598</v>
      </c>
      <c r="S22" s="26">
        <v>78.800695149999996</v>
      </c>
      <c r="T22" s="438">
        <v>2.7650000000000001</v>
      </c>
      <c r="U22" s="199">
        <v>38.74503</v>
      </c>
      <c r="V22" s="28"/>
      <c r="W22" s="26">
        <v>24.779921380000001</v>
      </c>
      <c r="X22" s="26">
        <v>11.38310347</v>
      </c>
      <c r="Y22" s="438">
        <v>23.437000000000001</v>
      </c>
      <c r="Z22" s="199">
        <v>0.66020000000000001</v>
      </c>
      <c r="AA22" s="28"/>
      <c r="AB22" s="26">
        <v>293.41038951000002</v>
      </c>
      <c r="AC22" s="26">
        <v>31.24246501</v>
      </c>
      <c r="AD22" s="438">
        <v>5.4330000000000007</v>
      </c>
      <c r="AE22" s="199">
        <v>7.8171400000000002</v>
      </c>
      <c r="AF22" s="28"/>
      <c r="AG22" s="26">
        <v>29.365252309999999</v>
      </c>
      <c r="AH22" s="26">
        <v>9.9288170900000008</v>
      </c>
      <c r="AI22" s="438">
        <v>17.251000000000001</v>
      </c>
      <c r="AJ22" s="199">
        <v>0.78236000000000006</v>
      </c>
      <c r="AK22" s="28"/>
      <c r="AL22" s="26">
        <v>87.363124469999988</v>
      </c>
      <c r="AM22" s="26">
        <v>17.17122771</v>
      </c>
      <c r="AN22" s="438">
        <v>10.027999999999999</v>
      </c>
      <c r="AO22" s="208">
        <v>2.3275600000000001</v>
      </c>
    </row>
    <row r="23" spans="1:41" s="95" customFormat="1" ht="12" customHeight="1" x14ac:dyDescent="0.35">
      <c r="A23" s="712"/>
      <c r="B23" s="768"/>
      <c r="C23" s="365" t="s">
        <v>152</v>
      </c>
      <c r="D23" s="469">
        <v>4088.1681468199999</v>
      </c>
      <c r="E23" s="469">
        <v>141.20937007999999</v>
      </c>
      <c r="F23" s="491">
        <v>1.762</v>
      </c>
      <c r="G23" s="27"/>
      <c r="H23" s="45">
        <v>947.53760490000002</v>
      </c>
      <c r="I23" s="45">
        <v>75.627005929999996</v>
      </c>
      <c r="J23" s="302">
        <v>4.0720000000000001</v>
      </c>
      <c r="K23" s="199">
        <v>23.17756</v>
      </c>
      <c r="L23" s="28"/>
      <c r="M23" s="26">
        <v>1042.15525222</v>
      </c>
      <c r="N23" s="26">
        <v>63.675665589999994</v>
      </c>
      <c r="O23" s="438">
        <v>3.117</v>
      </c>
      <c r="P23" s="199">
        <v>25.491990000000001</v>
      </c>
      <c r="Q23" s="28"/>
      <c r="R23" s="26">
        <v>1734.8007818199999</v>
      </c>
      <c r="S23" s="26">
        <v>79.230595690000001</v>
      </c>
      <c r="T23" s="438">
        <v>2.33</v>
      </c>
      <c r="U23" s="199">
        <v>42.434669999999997</v>
      </c>
      <c r="V23" s="28"/>
      <c r="W23" s="26">
        <v>23.355077990000002</v>
      </c>
      <c r="X23" s="26">
        <v>8.9612925899999993</v>
      </c>
      <c r="Y23" s="438">
        <v>19.576000000000001</v>
      </c>
      <c r="Z23" s="199">
        <v>0.57128000000000001</v>
      </c>
      <c r="AA23" s="28"/>
      <c r="AB23" s="26">
        <v>246.99685156000001</v>
      </c>
      <c r="AC23" s="26">
        <v>28.294940690000001</v>
      </c>
      <c r="AD23" s="438">
        <v>5.8450000000000006</v>
      </c>
      <c r="AE23" s="199">
        <v>6.0417500000000004</v>
      </c>
      <c r="AF23" s="28"/>
      <c r="AG23" s="26">
        <v>33.708567930000001</v>
      </c>
      <c r="AH23" s="26">
        <v>14.06548868</v>
      </c>
      <c r="AI23" s="438">
        <v>21.288999999999998</v>
      </c>
      <c r="AJ23" s="199">
        <v>0.82454000000000005</v>
      </c>
      <c r="AK23" s="28"/>
      <c r="AL23" s="26">
        <v>59.614010399999998</v>
      </c>
      <c r="AM23" s="26">
        <v>13.032780339999999</v>
      </c>
      <c r="AN23" s="438">
        <v>11.154</v>
      </c>
      <c r="AO23" s="208">
        <v>1.45821</v>
      </c>
    </row>
    <row r="24" spans="1:41" s="95" customFormat="1" ht="12" customHeight="1" x14ac:dyDescent="0.35">
      <c r="A24" s="712"/>
      <c r="B24" s="769" t="s">
        <v>82</v>
      </c>
      <c r="C24" s="367" t="s">
        <v>70</v>
      </c>
      <c r="D24" s="467">
        <v>5279.0692469599999</v>
      </c>
      <c r="E24" s="467">
        <v>145.20608186000001</v>
      </c>
      <c r="F24" s="489">
        <v>1.403</v>
      </c>
      <c r="G24" s="23"/>
      <c r="H24" s="7">
        <v>1143.10022127</v>
      </c>
      <c r="I24" s="7">
        <v>53.672609620000003</v>
      </c>
      <c r="J24" s="301">
        <v>2.3959999999999999</v>
      </c>
      <c r="K24" s="198">
        <v>21.65344</v>
      </c>
      <c r="L24" s="24"/>
      <c r="M24" s="22">
        <v>1311.0588164800001</v>
      </c>
      <c r="N24" s="22">
        <v>48.929110639999998</v>
      </c>
      <c r="O24" s="437">
        <v>1.9040000000000001</v>
      </c>
      <c r="P24" s="198">
        <v>24.835039999999999</v>
      </c>
      <c r="Q24" s="24"/>
      <c r="R24" s="22">
        <v>1921.6527901699999</v>
      </c>
      <c r="S24" s="22">
        <v>63.973799329999999</v>
      </c>
      <c r="T24" s="437">
        <v>1.6990000000000001</v>
      </c>
      <c r="U24" s="198">
        <v>36.401359999999997</v>
      </c>
      <c r="V24" s="24"/>
      <c r="W24" s="22">
        <v>603.84130032999997</v>
      </c>
      <c r="X24" s="22">
        <v>46.895126959999999</v>
      </c>
      <c r="Y24" s="437">
        <v>3.9620000000000002</v>
      </c>
      <c r="Z24" s="198">
        <v>11.4384</v>
      </c>
      <c r="AA24" s="24"/>
      <c r="AB24" s="22">
        <v>233.00738047999999</v>
      </c>
      <c r="AC24" s="22">
        <v>16.92048509</v>
      </c>
      <c r="AD24" s="437">
        <v>3.7050000000000001</v>
      </c>
      <c r="AE24" s="198">
        <v>4.4138000000000002</v>
      </c>
      <c r="AF24" s="24"/>
      <c r="AG24" s="22">
        <v>17.590162880000001</v>
      </c>
      <c r="AH24" s="22">
        <v>3.7000348399999998</v>
      </c>
      <c r="AI24" s="437">
        <v>10.731999999999999</v>
      </c>
      <c r="AJ24" s="198">
        <v>0.33321000000000001</v>
      </c>
      <c r="AK24" s="24"/>
      <c r="AL24" s="22">
        <v>48.818575360000004</v>
      </c>
      <c r="AM24" s="22">
        <v>8.2265273300000015</v>
      </c>
      <c r="AN24" s="437">
        <v>8.5980000000000008</v>
      </c>
      <c r="AO24" s="207">
        <v>0.92476000000000003</v>
      </c>
    </row>
    <row r="25" spans="1:41" s="95" customFormat="1" ht="12" customHeight="1" x14ac:dyDescent="0.35">
      <c r="A25" s="712"/>
      <c r="B25" s="769"/>
      <c r="C25" s="367" t="s">
        <v>151</v>
      </c>
      <c r="D25" s="467">
        <v>2817.55194992</v>
      </c>
      <c r="E25" s="467">
        <v>79.829833459999989</v>
      </c>
      <c r="F25" s="489">
        <v>1.4460000000000002</v>
      </c>
      <c r="G25" s="23"/>
      <c r="H25" s="7">
        <v>581.59234483</v>
      </c>
      <c r="I25" s="7">
        <v>30.310881949999999</v>
      </c>
      <c r="J25" s="301">
        <v>2.6589999999999998</v>
      </c>
      <c r="K25" s="198">
        <v>20.641760000000001</v>
      </c>
      <c r="L25" s="24"/>
      <c r="M25" s="22">
        <v>741.05752763999999</v>
      </c>
      <c r="N25" s="22">
        <v>30.17205873</v>
      </c>
      <c r="O25" s="437">
        <v>2.077</v>
      </c>
      <c r="P25" s="198">
        <v>26.301469999999998</v>
      </c>
      <c r="Q25" s="24"/>
      <c r="R25" s="22">
        <v>1022.5271737300001</v>
      </c>
      <c r="S25" s="22">
        <v>36.880920599999996</v>
      </c>
      <c r="T25" s="437">
        <v>1.8399999999999999</v>
      </c>
      <c r="U25" s="198">
        <v>36.291330000000002</v>
      </c>
      <c r="V25" s="24"/>
      <c r="W25" s="22">
        <v>310.85074102999999</v>
      </c>
      <c r="X25" s="22">
        <v>24.662913320000001</v>
      </c>
      <c r="Y25" s="437">
        <v>4.048</v>
      </c>
      <c r="Z25" s="198">
        <v>11.03265</v>
      </c>
      <c r="AA25" s="24"/>
      <c r="AB25" s="22">
        <v>125.49625034</v>
      </c>
      <c r="AC25" s="22">
        <v>11.68330458</v>
      </c>
      <c r="AD25" s="437">
        <v>4.75</v>
      </c>
      <c r="AE25" s="198">
        <v>4.4540899999999999</v>
      </c>
      <c r="AF25" s="24"/>
      <c r="AG25" s="22">
        <v>8.3160478700000002</v>
      </c>
      <c r="AH25" s="22">
        <v>2.6822316300000004</v>
      </c>
      <c r="AI25" s="437">
        <v>16.456</v>
      </c>
      <c r="AJ25" s="198">
        <v>0.29515000000000002</v>
      </c>
      <c r="AK25" s="24"/>
      <c r="AL25" s="22">
        <v>27.711864479999999</v>
      </c>
      <c r="AM25" s="22">
        <v>5.0883597300000005</v>
      </c>
      <c r="AN25" s="437">
        <v>9.3680000000000003</v>
      </c>
      <c r="AO25" s="207">
        <v>0.98353999999999997</v>
      </c>
    </row>
    <row r="26" spans="1:41" s="95" customFormat="1" ht="12" customHeight="1" x14ac:dyDescent="0.35">
      <c r="A26" s="713"/>
      <c r="B26" s="770"/>
      <c r="C26" s="368" t="s">
        <v>152</v>
      </c>
      <c r="D26" s="471">
        <v>2461.5172970399999</v>
      </c>
      <c r="E26" s="471">
        <v>72.316698590000001</v>
      </c>
      <c r="F26" s="493">
        <v>1.4989999999999999</v>
      </c>
      <c r="G26" s="30"/>
      <c r="H26" s="72">
        <v>561.50787644000002</v>
      </c>
      <c r="I26" s="72">
        <v>28.563272349999998</v>
      </c>
      <c r="J26" s="303">
        <v>2.5950000000000002</v>
      </c>
      <c r="K26" s="200">
        <v>22.811450000000001</v>
      </c>
      <c r="L26" s="31"/>
      <c r="M26" s="29">
        <v>570.00128883000002</v>
      </c>
      <c r="N26" s="29">
        <v>24.935724989999997</v>
      </c>
      <c r="O26" s="440">
        <v>2.2319999999999998</v>
      </c>
      <c r="P26" s="200">
        <v>23.156500000000001</v>
      </c>
      <c r="Q26" s="31"/>
      <c r="R26" s="29">
        <v>899.12561644000004</v>
      </c>
      <c r="S26" s="29">
        <v>33.869779900000005</v>
      </c>
      <c r="T26" s="440">
        <v>1.9220000000000002</v>
      </c>
      <c r="U26" s="200">
        <v>36.527290000000001</v>
      </c>
      <c r="V26" s="31"/>
      <c r="W26" s="29">
        <v>292.99055930000003</v>
      </c>
      <c r="X26" s="29">
        <v>24.921932379999998</v>
      </c>
      <c r="Y26" s="440">
        <v>4.34</v>
      </c>
      <c r="Z26" s="200">
        <v>11.902839999999999</v>
      </c>
      <c r="AA26" s="31"/>
      <c r="AB26" s="29">
        <v>107.51113013999999</v>
      </c>
      <c r="AC26" s="29">
        <v>9.8012430899999998</v>
      </c>
      <c r="AD26" s="440">
        <v>4.6510000000000007</v>
      </c>
      <c r="AE26" s="200">
        <v>4.36768</v>
      </c>
      <c r="AF26" s="31"/>
      <c r="AG26" s="29">
        <v>9.2741150099999992</v>
      </c>
      <c r="AH26" s="29">
        <v>2.4186868800000001</v>
      </c>
      <c r="AI26" s="440">
        <v>13.306000000000001</v>
      </c>
      <c r="AJ26" s="200">
        <v>0.37675999999999998</v>
      </c>
      <c r="AK26" s="31"/>
      <c r="AL26" s="29">
        <v>21.106710889999999</v>
      </c>
      <c r="AM26" s="29">
        <v>4.5059256599999999</v>
      </c>
      <c r="AN26" s="440">
        <v>10.891999999999999</v>
      </c>
      <c r="AO26" s="209">
        <v>0.85746999999999995</v>
      </c>
    </row>
    <row r="27" spans="1:41" s="95" customFormat="1" ht="12" customHeight="1" x14ac:dyDescent="0.35">
      <c r="A27" s="718" t="s">
        <v>83</v>
      </c>
      <c r="B27" s="766" t="s">
        <v>80</v>
      </c>
      <c r="C27" s="367" t="s">
        <v>70</v>
      </c>
      <c r="D27" s="467">
        <v>42.610145070000002</v>
      </c>
      <c r="E27" s="467">
        <v>3.5901690300000002</v>
      </c>
      <c r="F27" s="489">
        <v>4.2990000000000004</v>
      </c>
      <c r="G27" s="23"/>
      <c r="H27" s="7">
        <v>10.360313229999999</v>
      </c>
      <c r="I27" s="7">
        <v>1.83067672</v>
      </c>
      <c r="J27" s="301">
        <v>9.0149999999999988</v>
      </c>
      <c r="K27" s="198">
        <v>24.31419</v>
      </c>
      <c r="L27" s="24"/>
      <c r="M27" s="22">
        <v>11.532398779999999</v>
      </c>
      <c r="N27" s="22">
        <v>1.7777193500000001</v>
      </c>
      <c r="O27" s="437">
        <v>7.8650000000000002</v>
      </c>
      <c r="P27" s="198">
        <v>27.064910000000001</v>
      </c>
      <c r="Q27" s="24"/>
      <c r="R27" s="22">
        <v>13.371914070000001</v>
      </c>
      <c r="S27" s="22">
        <v>1.66491027</v>
      </c>
      <c r="T27" s="437">
        <v>6.3519999999999994</v>
      </c>
      <c r="U27" s="198">
        <v>31.382000000000001</v>
      </c>
      <c r="V27" s="24"/>
      <c r="W27" s="22">
        <v>4.7260846899999995</v>
      </c>
      <c r="X27" s="22">
        <v>1.2689859100000001</v>
      </c>
      <c r="Y27" s="437">
        <v>13.699</v>
      </c>
      <c r="Z27" s="198">
        <v>11.09145</v>
      </c>
      <c r="AA27" s="24"/>
      <c r="AB27" s="22">
        <v>1.41235818</v>
      </c>
      <c r="AC27" s="22">
        <v>0.40269995999999997</v>
      </c>
      <c r="AD27" s="437">
        <v>14.546999999999999</v>
      </c>
      <c r="AE27" s="198">
        <v>3.3146100000000001</v>
      </c>
      <c r="AF27" s="24"/>
      <c r="AG27" s="22">
        <v>7.5607510000000003E-2</v>
      </c>
      <c r="AH27" s="22">
        <v>5.9403230000000001E-2</v>
      </c>
      <c r="AI27" s="437">
        <v>40.085999999999999</v>
      </c>
      <c r="AJ27" s="198">
        <v>0.17743999999999999</v>
      </c>
      <c r="AK27" s="24"/>
      <c r="AL27" s="22">
        <v>1.1314686200000001</v>
      </c>
      <c r="AM27" s="22">
        <v>0.95369879000000002</v>
      </c>
      <c r="AN27" s="437">
        <v>43.003999999999998</v>
      </c>
      <c r="AO27" s="207">
        <v>2.6554000000000002</v>
      </c>
    </row>
    <row r="28" spans="1:41" s="95" customFormat="1" ht="12" customHeight="1" x14ac:dyDescent="0.35">
      <c r="A28" s="719"/>
      <c r="B28" s="767"/>
      <c r="C28" s="367" t="s">
        <v>151</v>
      </c>
      <c r="D28" s="467">
        <v>21.804469510000001</v>
      </c>
      <c r="E28" s="467">
        <v>2.0258698599999998</v>
      </c>
      <c r="F28" s="489">
        <v>4.74</v>
      </c>
      <c r="G28" s="23"/>
      <c r="H28" s="7">
        <v>5.4716141199999999</v>
      </c>
      <c r="I28" s="7">
        <v>1.0970988099999999</v>
      </c>
      <c r="J28" s="301">
        <v>10.23</v>
      </c>
      <c r="K28" s="198">
        <v>25.094000000000001</v>
      </c>
      <c r="L28" s="24"/>
      <c r="M28" s="22">
        <v>6.2216665500000001</v>
      </c>
      <c r="N28" s="22">
        <v>1.1219308299999999</v>
      </c>
      <c r="O28" s="437">
        <v>9.1999999999999993</v>
      </c>
      <c r="P28" s="198">
        <v>28.533899999999999</v>
      </c>
      <c r="Q28" s="24"/>
      <c r="R28" s="22">
        <v>6.1968780399999996</v>
      </c>
      <c r="S28" s="22">
        <v>0.90727880999999999</v>
      </c>
      <c r="T28" s="437">
        <v>7.4700000000000006</v>
      </c>
      <c r="U28" s="198">
        <v>28.42022</v>
      </c>
      <c r="V28" s="24"/>
      <c r="W28" s="22">
        <v>2.3828866400000002</v>
      </c>
      <c r="X28" s="22">
        <v>0.75314856999999991</v>
      </c>
      <c r="Y28" s="437">
        <v>16.125999999999998</v>
      </c>
      <c r="Z28" s="198">
        <v>10.928430000000001</v>
      </c>
      <c r="AA28" s="24"/>
      <c r="AB28" s="22">
        <v>0.91360042999999991</v>
      </c>
      <c r="AC28" s="22">
        <v>0.29750013000000003</v>
      </c>
      <c r="AD28" s="437">
        <v>16.614000000000001</v>
      </c>
      <c r="AE28" s="198">
        <v>4.1899699999999998</v>
      </c>
      <c r="AF28" s="24"/>
      <c r="AG28" s="22">
        <v>3.7763359999999996E-2</v>
      </c>
      <c r="AH28" s="22">
        <v>4.4735700000000003E-2</v>
      </c>
      <c r="AI28" s="437">
        <v>60.440000000000005</v>
      </c>
      <c r="AJ28" s="198">
        <v>0.17319000000000001</v>
      </c>
      <c r="AK28" s="24"/>
      <c r="AL28" s="22">
        <v>0.58006038000000004</v>
      </c>
      <c r="AM28" s="22">
        <v>0.43896866999999995</v>
      </c>
      <c r="AN28" s="437">
        <v>38.61</v>
      </c>
      <c r="AO28" s="207">
        <v>2.6602800000000002</v>
      </c>
    </row>
    <row r="29" spans="1:41" s="95" customFormat="1" ht="12" customHeight="1" x14ac:dyDescent="0.35">
      <c r="A29" s="719"/>
      <c r="B29" s="767"/>
      <c r="C29" s="367" t="s">
        <v>152</v>
      </c>
      <c r="D29" s="467">
        <v>20.805675560000001</v>
      </c>
      <c r="E29" s="467">
        <v>1.90144118</v>
      </c>
      <c r="F29" s="489">
        <v>4.6629999999999994</v>
      </c>
      <c r="G29" s="23"/>
      <c r="H29" s="7">
        <v>4.8886991099999992</v>
      </c>
      <c r="I29" s="7">
        <v>0.96235512000000001</v>
      </c>
      <c r="J29" s="301">
        <v>10.044</v>
      </c>
      <c r="K29" s="198">
        <v>23.496949999999998</v>
      </c>
      <c r="L29" s="24"/>
      <c r="M29" s="22">
        <v>5.3107322299999993</v>
      </c>
      <c r="N29" s="22">
        <v>0.87036181999999995</v>
      </c>
      <c r="O29" s="437">
        <v>8.3620000000000001</v>
      </c>
      <c r="P29" s="198">
        <v>25.525400000000001</v>
      </c>
      <c r="Q29" s="24"/>
      <c r="R29" s="22">
        <v>7.1750360300000002</v>
      </c>
      <c r="S29" s="22">
        <v>1.00267551</v>
      </c>
      <c r="T29" s="437">
        <v>7.13</v>
      </c>
      <c r="U29" s="198">
        <v>34.485959999999999</v>
      </c>
      <c r="V29" s="24"/>
      <c r="W29" s="22">
        <v>2.3431980400000003</v>
      </c>
      <c r="X29" s="22">
        <v>0.59929443000000004</v>
      </c>
      <c r="Y29" s="437">
        <v>13.048999999999999</v>
      </c>
      <c r="Z29" s="198">
        <v>11.2623</v>
      </c>
      <c r="AA29" s="24"/>
      <c r="AB29" s="22">
        <v>0.49875775</v>
      </c>
      <c r="AC29" s="22">
        <v>0.22621871999999998</v>
      </c>
      <c r="AD29" s="437">
        <v>23.141000000000002</v>
      </c>
      <c r="AE29" s="198">
        <v>2.3972199999999999</v>
      </c>
      <c r="AF29" s="24"/>
      <c r="AG29" s="22">
        <v>3.784415E-2</v>
      </c>
      <c r="AH29" s="22">
        <v>3.990689E-2</v>
      </c>
      <c r="AI29" s="437">
        <v>53.801000000000002</v>
      </c>
      <c r="AJ29" s="198">
        <v>0.18189</v>
      </c>
      <c r="AK29" s="24"/>
      <c r="AL29" s="22">
        <v>0.55140824999999993</v>
      </c>
      <c r="AM29" s="22">
        <v>0.55000727999999999</v>
      </c>
      <c r="AN29" s="437">
        <v>50.890999999999998</v>
      </c>
      <c r="AO29" s="207">
        <v>2.65028</v>
      </c>
    </row>
    <row r="30" spans="1:41" s="95" customFormat="1" ht="12" customHeight="1" x14ac:dyDescent="0.35">
      <c r="A30" s="719"/>
      <c r="B30" s="768" t="s">
        <v>81</v>
      </c>
      <c r="C30" s="365" t="s">
        <v>70</v>
      </c>
      <c r="D30" s="469">
        <v>17.80047287</v>
      </c>
      <c r="E30" s="469">
        <v>3.1540880900000001</v>
      </c>
      <c r="F30" s="491">
        <v>9.0399999999999991</v>
      </c>
      <c r="G30" s="27"/>
      <c r="H30" s="45">
        <v>4.8543219300000002</v>
      </c>
      <c r="I30" s="45">
        <v>1.0739814599999999</v>
      </c>
      <c r="J30" s="302">
        <v>11.288</v>
      </c>
      <c r="K30" s="199">
        <v>27.27075</v>
      </c>
      <c r="L30" s="28"/>
      <c r="M30" s="26">
        <v>4.9610793299999996</v>
      </c>
      <c r="N30" s="26">
        <v>1.1199986200000001</v>
      </c>
      <c r="O30" s="438">
        <v>11.518000000000001</v>
      </c>
      <c r="P30" s="199">
        <v>27.87049</v>
      </c>
      <c r="Q30" s="28"/>
      <c r="R30" s="26">
        <v>6.4243017799999995</v>
      </c>
      <c r="S30" s="26">
        <v>1.2970808899999999</v>
      </c>
      <c r="T30" s="438">
        <v>10.301</v>
      </c>
      <c r="U30" s="199">
        <v>36.090620000000001</v>
      </c>
      <c r="V30" s="28"/>
      <c r="W30" s="26">
        <v>0.70012445000000001</v>
      </c>
      <c r="X30" s="26">
        <v>0.31286369000000003</v>
      </c>
      <c r="Y30" s="438">
        <v>22.798999999999999</v>
      </c>
      <c r="Z30" s="199">
        <v>3.9331800000000001</v>
      </c>
      <c r="AA30" s="28"/>
      <c r="AB30" s="26">
        <v>0.68072256000000009</v>
      </c>
      <c r="AC30" s="26">
        <v>0.28880644999999999</v>
      </c>
      <c r="AD30" s="438">
        <v>21.646000000000001</v>
      </c>
      <c r="AE30" s="199">
        <v>3.8241800000000001</v>
      </c>
      <c r="AF30" s="28"/>
      <c r="AG30" s="26">
        <v>5.9387410000000002E-2</v>
      </c>
      <c r="AH30" s="26">
        <v>5.0205849999999996E-2</v>
      </c>
      <c r="AI30" s="438">
        <v>43.131999999999998</v>
      </c>
      <c r="AJ30" s="199">
        <v>0.33362999999999998</v>
      </c>
      <c r="AK30" s="28"/>
      <c r="AL30" s="26">
        <v>0.1205354</v>
      </c>
      <c r="AM30" s="26">
        <v>0.1407543</v>
      </c>
      <c r="AN30" s="438">
        <v>59.579000000000008</v>
      </c>
      <c r="AO30" s="208">
        <v>0.67715000000000003</v>
      </c>
    </row>
    <row r="31" spans="1:41" s="95" customFormat="1" ht="12" customHeight="1" x14ac:dyDescent="0.35">
      <c r="A31" s="719"/>
      <c r="B31" s="768"/>
      <c r="C31" s="365" t="s">
        <v>151</v>
      </c>
      <c r="D31" s="469">
        <v>9.0164837000000002</v>
      </c>
      <c r="E31" s="469">
        <v>1.6677626700000001</v>
      </c>
      <c r="F31" s="491">
        <v>9.4369999999999994</v>
      </c>
      <c r="G31" s="27"/>
      <c r="H31" s="45">
        <v>2.5304304200000001</v>
      </c>
      <c r="I31" s="45">
        <v>0.62594559999999999</v>
      </c>
      <c r="J31" s="302">
        <v>12.620999999999999</v>
      </c>
      <c r="K31" s="199">
        <v>28.064489999999999</v>
      </c>
      <c r="L31" s="28"/>
      <c r="M31" s="26">
        <v>2.5815920299999999</v>
      </c>
      <c r="N31" s="26">
        <v>0.64877390000000001</v>
      </c>
      <c r="O31" s="438">
        <v>12.821999999999999</v>
      </c>
      <c r="P31" s="199">
        <v>28.631920000000001</v>
      </c>
      <c r="Q31" s="28"/>
      <c r="R31" s="26">
        <v>2.96079604</v>
      </c>
      <c r="S31" s="26">
        <v>0.66840614000000009</v>
      </c>
      <c r="T31" s="438">
        <v>11.518000000000001</v>
      </c>
      <c r="U31" s="199">
        <v>32.837589999999999</v>
      </c>
      <c r="V31" s="28"/>
      <c r="W31" s="26">
        <v>0.42462093000000001</v>
      </c>
      <c r="X31" s="26">
        <v>0.20762443999999999</v>
      </c>
      <c r="Y31" s="438">
        <v>24.946999999999999</v>
      </c>
      <c r="Z31" s="199">
        <v>4.70939</v>
      </c>
      <c r="AA31" s="28"/>
      <c r="AB31" s="26">
        <v>0.40405838999999999</v>
      </c>
      <c r="AC31" s="26">
        <v>0.19005930000000001</v>
      </c>
      <c r="AD31" s="438">
        <v>23.999000000000002</v>
      </c>
      <c r="AE31" s="199">
        <v>4.4813299999999998</v>
      </c>
      <c r="AF31" s="28"/>
      <c r="AG31" s="26">
        <v>3.7763359999999996E-2</v>
      </c>
      <c r="AH31" s="26">
        <v>4.4735700000000003E-2</v>
      </c>
      <c r="AI31" s="438">
        <v>60.440000000000005</v>
      </c>
      <c r="AJ31" s="199">
        <v>0.41882999999999998</v>
      </c>
      <c r="AK31" s="28"/>
      <c r="AL31" s="26">
        <v>7.7222520000000003E-2</v>
      </c>
      <c r="AM31" s="26">
        <v>8.063236E-2</v>
      </c>
      <c r="AN31" s="438">
        <v>53.273000000000003</v>
      </c>
      <c r="AO31" s="208">
        <v>0.85646</v>
      </c>
    </row>
    <row r="32" spans="1:41" s="95" customFormat="1" ht="12" customHeight="1" x14ac:dyDescent="0.35">
      <c r="A32" s="719"/>
      <c r="B32" s="768"/>
      <c r="C32" s="365" t="s">
        <v>152</v>
      </c>
      <c r="D32" s="469">
        <v>8.7839891699999999</v>
      </c>
      <c r="E32" s="469">
        <v>1.6064672499999999</v>
      </c>
      <c r="F32" s="491">
        <v>9.3309999999999995</v>
      </c>
      <c r="G32" s="27"/>
      <c r="H32" s="45">
        <v>2.3238915099999997</v>
      </c>
      <c r="I32" s="45">
        <v>0.56626657999999996</v>
      </c>
      <c r="J32" s="302">
        <v>12.432</v>
      </c>
      <c r="K32" s="199">
        <v>26.45599</v>
      </c>
      <c r="L32" s="28"/>
      <c r="M32" s="26">
        <v>2.3794872999999996</v>
      </c>
      <c r="N32" s="26">
        <v>0.58094404999999993</v>
      </c>
      <c r="O32" s="438">
        <v>12.456</v>
      </c>
      <c r="P32" s="199">
        <v>27.088909999999998</v>
      </c>
      <c r="Q32" s="28"/>
      <c r="R32" s="26">
        <v>3.46350574</v>
      </c>
      <c r="S32" s="26">
        <v>0.82688010999999995</v>
      </c>
      <c r="T32" s="438">
        <v>12.181000000000001</v>
      </c>
      <c r="U32" s="199">
        <v>39.429760000000002</v>
      </c>
      <c r="V32" s="28"/>
      <c r="W32" s="26">
        <v>0.27550352</v>
      </c>
      <c r="X32" s="26">
        <v>0.13815998999999998</v>
      </c>
      <c r="Y32" s="438">
        <v>25.585999999999999</v>
      </c>
      <c r="Z32" s="199">
        <v>3.1364299999999998</v>
      </c>
      <c r="AA32" s="28"/>
      <c r="AB32" s="26">
        <v>0.27666416999999999</v>
      </c>
      <c r="AC32" s="26">
        <v>0.19964500000000002</v>
      </c>
      <c r="AD32" s="438">
        <v>36.817</v>
      </c>
      <c r="AE32" s="199">
        <v>3.1496400000000002</v>
      </c>
      <c r="AF32" s="28"/>
      <c r="AG32" s="26">
        <v>2.1624049999999999E-2</v>
      </c>
      <c r="AH32" s="26">
        <v>2.36876E-2</v>
      </c>
      <c r="AI32" s="438">
        <v>55.889000000000003</v>
      </c>
      <c r="AJ32" s="199">
        <v>0.24618000000000001</v>
      </c>
      <c r="AK32" s="28"/>
      <c r="AL32" s="26">
        <v>4.3312879999999998E-2</v>
      </c>
      <c r="AM32" s="26">
        <v>6.6641279999999997E-2</v>
      </c>
      <c r="AN32" s="438">
        <v>78.5</v>
      </c>
      <c r="AO32" s="208">
        <v>0.49308999999999997</v>
      </c>
    </row>
    <row r="33" spans="1:41" s="95" customFormat="1" ht="12" customHeight="1" x14ac:dyDescent="0.35">
      <c r="A33" s="719"/>
      <c r="B33" s="769" t="s">
        <v>82</v>
      </c>
      <c r="C33" s="367" t="s">
        <v>70</v>
      </c>
      <c r="D33" s="467">
        <v>24.809672200000001</v>
      </c>
      <c r="E33" s="467">
        <v>2.7967052899999998</v>
      </c>
      <c r="F33" s="489">
        <v>5.7509999999999994</v>
      </c>
      <c r="G33" s="23"/>
      <c r="H33" s="7">
        <v>5.5059912999999998</v>
      </c>
      <c r="I33" s="7">
        <v>1.4743838900000001</v>
      </c>
      <c r="J33" s="301">
        <v>13.661999999999999</v>
      </c>
      <c r="K33" s="198">
        <v>22.192920000000001</v>
      </c>
      <c r="L33" s="24"/>
      <c r="M33" s="22">
        <v>6.5713194499999998</v>
      </c>
      <c r="N33" s="22">
        <v>1.47130596</v>
      </c>
      <c r="O33" s="437">
        <v>11.423</v>
      </c>
      <c r="P33" s="198">
        <v>26.486930000000001</v>
      </c>
      <c r="Q33" s="24"/>
      <c r="R33" s="22">
        <v>6.9476122900000004</v>
      </c>
      <c r="S33" s="22">
        <v>1.35612986</v>
      </c>
      <c r="T33" s="437">
        <v>9.9589999999999996</v>
      </c>
      <c r="U33" s="198">
        <v>28.003640000000001</v>
      </c>
      <c r="V33" s="24"/>
      <c r="W33" s="22">
        <v>4.0259602399999999</v>
      </c>
      <c r="X33" s="22">
        <v>1.2426000699999999</v>
      </c>
      <c r="Y33" s="437">
        <v>15.747</v>
      </c>
      <c r="Z33" s="198">
        <v>16.22738</v>
      </c>
      <c r="AA33" s="24"/>
      <c r="AB33" s="22">
        <v>0.73163560999999999</v>
      </c>
      <c r="AC33" s="22">
        <v>0.32121034999999998</v>
      </c>
      <c r="AD33" s="437">
        <v>22.400000000000002</v>
      </c>
      <c r="AE33" s="198">
        <v>2.9489899999999998</v>
      </c>
      <c r="AF33" s="24"/>
      <c r="AG33" s="22">
        <v>1.6220099999999998E-2</v>
      </c>
      <c r="AH33" s="22">
        <v>3.2338840000000001E-2</v>
      </c>
      <c r="AI33" s="437">
        <v>100</v>
      </c>
      <c r="AJ33" s="198">
        <v>6.5379999999999994E-2</v>
      </c>
      <c r="AK33" s="24"/>
      <c r="AL33" s="22">
        <v>1.0109332200000001</v>
      </c>
      <c r="AM33" s="22">
        <v>0.96407427000000001</v>
      </c>
      <c r="AN33" s="437">
        <v>48.655999999999999</v>
      </c>
      <c r="AO33" s="207">
        <v>4.0747499999999999</v>
      </c>
    </row>
    <row r="34" spans="1:41" s="95" customFormat="1" ht="12" customHeight="1" x14ac:dyDescent="0.35">
      <c r="A34" s="719"/>
      <c r="B34" s="769"/>
      <c r="C34" s="367" t="s">
        <v>151</v>
      </c>
      <c r="D34" s="467">
        <v>12.78798581</v>
      </c>
      <c r="E34" s="467">
        <v>1.6285703200000001</v>
      </c>
      <c r="F34" s="489">
        <v>6.4979999999999993</v>
      </c>
      <c r="G34" s="23"/>
      <c r="H34" s="7">
        <v>2.9411836899999999</v>
      </c>
      <c r="I34" s="7">
        <v>0.89800163</v>
      </c>
      <c r="J34" s="301">
        <v>15.577999999999999</v>
      </c>
      <c r="K34" s="198">
        <v>22.999590000000001</v>
      </c>
      <c r="L34" s="24"/>
      <c r="M34" s="22">
        <v>3.6400745200000002</v>
      </c>
      <c r="N34" s="22">
        <v>0.97330466999999998</v>
      </c>
      <c r="O34" s="437">
        <v>13.642000000000001</v>
      </c>
      <c r="P34" s="198">
        <v>28.4648</v>
      </c>
      <c r="Q34" s="24"/>
      <c r="R34" s="22">
        <v>3.2360819999999997</v>
      </c>
      <c r="S34" s="22">
        <v>0.72206937999999998</v>
      </c>
      <c r="T34" s="437">
        <v>11.384</v>
      </c>
      <c r="U34" s="198">
        <v>25.30564</v>
      </c>
      <c r="V34" s="24"/>
      <c r="W34" s="22">
        <v>1.9582657099999998</v>
      </c>
      <c r="X34" s="22">
        <v>0.73022008000000005</v>
      </c>
      <c r="Y34" s="437">
        <v>19.024999999999999</v>
      </c>
      <c r="Z34" s="198">
        <v>15.313319999999999</v>
      </c>
      <c r="AA34" s="24"/>
      <c r="AB34" s="22">
        <v>0.50954204000000003</v>
      </c>
      <c r="AC34" s="22">
        <v>0.25322244999999999</v>
      </c>
      <c r="AD34" s="437">
        <v>25.355</v>
      </c>
      <c r="AE34" s="198">
        <v>3.98454</v>
      </c>
      <c r="AF34" s="24"/>
      <c r="AG34" s="22">
        <v>0</v>
      </c>
      <c r="AH34" s="22">
        <v>0</v>
      </c>
      <c r="AI34" s="437">
        <v>0</v>
      </c>
      <c r="AJ34" s="198">
        <v>0</v>
      </c>
      <c r="AK34" s="24"/>
      <c r="AL34" s="22">
        <v>0.50283785000000003</v>
      </c>
      <c r="AM34" s="22">
        <v>0.44141881999999999</v>
      </c>
      <c r="AN34" s="437">
        <v>44.789000000000001</v>
      </c>
      <c r="AO34" s="207">
        <v>3.9321100000000002</v>
      </c>
    </row>
    <row r="35" spans="1:41" s="95" customFormat="1" ht="12" customHeight="1" x14ac:dyDescent="0.35">
      <c r="A35" s="720"/>
      <c r="B35" s="770"/>
      <c r="C35" s="368" t="s">
        <v>152</v>
      </c>
      <c r="D35" s="471">
        <v>12.021686390000001</v>
      </c>
      <c r="E35" s="471">
        <v>1.4846427900000001</v>
      </c>
      <c r="F35" s="493">
        <v>6.3009999999999993</v>
      </c>
      <c r="G35" s="30"/>
      <c r="H35" s="72">
        <v>2.5648076</v>
      </c>
      <c r="I35" s="72">
        <v>0.76799121000000004</v>
      </c>
      <c r="J35" s="303">
        <v>15.276999999999999</v>
      </c>
      <c r="K35" s="200">
        <v>21.33484</v>
      </c>
      <c r="L35" s="31"/>
      <c r="M35" s="29">
        <v>2.9312449299999996</v>
      </c>
      <c r="N35" s="29">
        <v>0.67301268999999997</v>
      </c>
      <c r="O35" s="440">
        <v>11.713999999999999</v>
      </c>
      <c r="P35" s="200">
        <v>24.38298</v>
      </c>
      <c r="Q35" s="31"/>
      <c r="R35" s="29">
        <v>3.7115302900000002</v>
      </c>
      <c r="S35" s="29">
        <v>0.75121731999999997</v>
      </c>
      <c r="T35" s="440">
        <v>10.327</v>
      </c>
      <c r="U35" s="200">
        <v>30.873619999999999</v>
      </c>
      <c r="V35" s="31"/>
      <c r="W35" s="29">
        <v>2.0676945300000003</v>
      </c>
      <c r="X35" s="29">
        <v>0.58876509999999993</v>
      </c>
      <c r="Y35" s="440">
        <v>14.527999999999999</v>
      </c>
      <c r="Z35" s="200">
        <v>17.1997</v>
      </c>
      <c r="AA35" s="31"/>
      <c r="AB35" s="29">
        <v>0.22209356999999999</v>
      </c>
      <c r="AC35" s="29">
        <v>0.11822927</v>
      </c>
      <c r="AD35" s="440">
        <v>27.16</v>
      </c>
      <c r="AE35" s="200">
        <v>1.84744</v>
      </c>
      <c r="AF35" s="31"/>
      <c r="AG35" s="29">
        <v>1.6220099999999998E-2</v>
      </c>
      <c r="AH35" s="29">
        <v>3.2338840000000001E-2</v>
      </c>
      <c r="AI35" s="440">
        <v>100</v>
      </c>
      <c r="AJ35" s="200">
        <v>0.13492000000000001</v>
      </c>
      <c r="AK35" s="31"/>
      <c r="AL35" s="29">
        <v>0.50809537000000005</v>
      </c>
      <c r="AM35" s="29">
        <v>0.55613581999999995</v>
      </c>
      <c r="AN35" s="440">
        <v>55.844000000000008</v>
      </c>
      <c r="AO35" s="209">
        <v>4.2264900000000001</v>
      </c>
    </row>
    <row r="36" spans="1:41" s="95" customFormat="1" ht="12" customHeight="1" x14ac:dyDescent="0.35">
      <c r="A36" s="711" t="s">
        <v>85</v>
      </c>
      <c r="B36" s="766" t="s">
        <v>80</v>
      </c>
      <c r="C36" s="367" t="s">
        <v>70</v>
      </c>
      <c r="D36" s="467">
        <v>1714.0553488799999</v>
      </c>
      <c r="E36" s="467">
        <v>124.43609882</v>
      </c>
      <c r="F36" s="489">
        <v>3.7039999999999997</v>
      </c>
      <c r="G36" s="23"/>
      <c r="H36" s="7">
        <v>352.94572126000003</v>
      </c>
      <c r="I36" s="7">
        <v>50.250818649999999</v>
      </c>
      <c r="J36" s="301">
        <v>7.2639999999999993</v>
      </c>
      <c r="K36" s="198">
        <v>20.591270000000002</v>
      </c>
      <c r="L36" s="24"/>
      <c r="M36" s="22">
        <v>496.85867602999997</v>
      </c>
      <c r="N36" s="22">
        <v>60.156075169999994</v>
      </c>
      <c r="O36" s="437">
        <v>6.1769999999999996</v>
      </c>
      <c r="P36" s="198">
        <v>28.98732</v>
      </c>
      <c r="Q36" s="24"/>
      <c r="R36" s="22">
        <v>637.82765066000002</v>
      </c>
      <c r="S36" s="22">
        <v>71.728683529999998</v>
      </c>
      <c r="T36" s="437">
        <v>5.7380000000000004</v>
      </c>
      <c r="U36" s="198">
        <v>37.21161</v>
      </c>
      <c r="V36" s="24"/>
      <c r="W36" s="22">
        <v>88.741089770000002</v>
      </c>
      <c r="X36" s="22">
        <v>25.004276320000002</v>
      </c>
      <c r="Y36" s="437">
        <v>14.375999999999999</v>
      </c>
      <c r="Z36" s="198">
        <v>5.1772600000000004</v>
      </c>
      <c r="AA36" s="24"/>
      <c r="AB36" s="22">
        <v>119.94724971000001</v>
      </c>
      <c r="AC36" s="22">
        <v>24.175361339999998</v>
      </c>
      <c r="AD36" s="437">
        <v>10.283000000000001</v>
      </c>
      <c r="AE36" s="198">
        <v>6.9978600000000002</v>
      </c>
      <c r="AF36" s="24"/>
      <c r="AG36" s="22">
        <v>3.6490912099999999</v>
      </c>
      <c r="AH36" s="22">
        <v>2.7062187799999999</v>
      </c>
      <c r="AI36" s="437">
        <v>37.836999999999996</v>
      </c>
      <c r="AJ36" s="198">
        <v>0.21289</v>
      </c>
      <c r="AK36" s="24"/>
      <c r="AL36" s="22">
        <v>14.08587024</v>
      </c>
      <c r="AM36" s="22">
        <v>7.3729380400000002</v>
      </c>
      <c r="AN36" s="437">
        <v>26.706000000000003</v>
      </c>
      <c r="AO36" s="207">
        <v>0.82179000000000002</v>
      </c>
    </row>
    <row r="37" spans="1:41" s="95" customFormat="1" ht="12" customHeight="1" x14ac:dyDescent="0.35">
      <c r="A37" s="712"/>
      <c r="B37" s="767"/>
      <c r="C37" s="367" t="s">
        <v>151</v>
      </c>
      <c r="D37" s="467">
        <v>852.87733194999998</v>
      </c>
      <c r="E37" s="467">
        <v>76.49974143</v>
      </c>
      <c r="F37" s="489">
        <v>4.5760000000000005</v>
      </c>
      <c r="G37" s="23"/>
      <c r="H37" s="7">
        <v>172.81800369999999</v>
      </c>
      <c r="I37" s="7">
        <v>29.85371146</v>
      </c>
      <c r="J37" s="301">
        <v>8.8140000000000001</v>
      </c>
      <c r="K37" s="198">
        <v>20.26294</v>
      </c>
      <c r="L37" s="24"/>
      <c r="M37" s="22">
        <v>255.28696183</v>
      </c>
      <c r="N37" s="22">
        <v>35.48556919</v>
      </c>
      <c r="O37" s="437">
        <v>7.0919999999999996</v>
      </c>
      <c r="P37" s="198">
        <v>29.93244</v>
      </c>
      <c r="Q37" s="24"/>
      <c r="R37" s="22">
        <v>303.02973005999996</v>
      </c>
      <c r="S37" s="22">
        <v>46.416989280000003</v>
      </c>
      <c r="T37" s="437">
        <v>7.8149999999999995</v>
      </c>
      <c r="U37" s="198">
        <v>35.530279999999998</v>
      </c>
      <c r="V37" s="24"/>
      <c r="W37" s="22">
        <v>42.767313850000001</v>
      </c>
      <c r="X37" s="22">
        <v>13.30045619</v>
      </c>
      <c r="Y37" s="437">
        <v>15.867000000000001</v>
      </c>
      <c r="Z37" s="198">
        <v>5.0144700000000002</v>
      </c>
      <c r="AA37" s="24"/>
      <c r="AB37" s="22">
        <v>65.87312906999999</v>
      </c>
      <c r="AC37" s="22">
        <v>17.417027279999999</v>
      </c>
      <c r="AD37" s="437">
        <v>13.489999999999998</v>
      </c>
      <c r="AE37" s="198">
        <v>7.72363</v>
      </c>
      <c r="AF37" s="24"/>
      <c r="AG37" s="22">
        <v>1.21832904</v>
      </c>
      <c r="AH37" s="22">
        <v>1.6009143300000002</v>
      </c>
      <c r="AI37" s="437">
        <v>67.042000000000002</v>
      </c>
      <c r="AJ37" s="198">
        <v>0.14285</v>
      </c>
      <c r="AK37" s="24"/>
      <c r="AL37" s="22">
        <v>11.8838644</v>
      </c>
      <c r="AM37" s="22">
        <v>7.2232695700000003</v>
      </c>
      <c r="AN37" s="437">
        <v>31.010999999999999</v>
      </c>
      <c r="AO37" s="207">
        <v>1.3933800000000001</v>
      </c>
    </row>
    <row r="38" spans="1:41" s="95" customFormat="1" ht="12" customHeight="1" x14ac:dyDescent="0.35">
      <c r="A38" s="712"/>
      <c r="B38" s="767"/>
      <c r="C38" s="367" t="s">
        <v>152</v>
      </c>
      <c r="D38" s="467">
        <v>861.17801693000001</v>
      </c>
      <c r="E38" s="467">
        <v>67.675692949999998</v>
      </c>
      <c r="F38" s="489">
        <v>4.0090000000000003</v>
      </c>
      <c r="G38" s="23"/>
      <c r="H38" s="7">
        <v>180.12771755999998</v>
      </c>
      <c r="I38" s="7">
        <v>28.374676430000001</v>
      </c>
      <c r="J38" s="301">
        <v>8.036999999999999</v>
      </c>
      <c r="K38" s="198">
        <v>20.916429999999998</v>
      </c>
      <c r="L38" s="24"/>
      <c r="M38" s="22">
        <v>241.57171419999997</v>
      </c>
      <c r="N38" s="22">
        <v>36.441391960000004</v>
      </c>
      <c r="O38" s="437">
        <v>7.6959999999999997</v>
      </c>
      <c r="P38" s="198">
        <v>28.051310000000001</v>
      </c>
      <c r="Q38" s="24"/>
      <c r="R38" s="22">
        <v>334.79792060999995</v>
      </c>
      <c r="S38" s="22">
        <v>42.348324890000001</v>
      </c>
      <c r="T38" s="437">
        <v>6.4539999999999997</v>
      </c>
      <c r="U38" s="198">
        <v>38.876739999999998</v>
      </c>
      <c r="V38" s="24"/>
      <c r="W38" s="22">
        <v>45.973775920000001</v>
      </c>
      <c r="X38" s="22">
        <v>14.584477790000001</v>
      </c>
      <c r="Y38" s="437">
        <v>16.184999999999999</v>
      </c>
      <c r="Z38" s="198">
        <v>5.3384799999999997</v>
      </c>
      <c r="AA38" s="24"/>
      <c r="AB38" s="22">
        <v>54.074120640000004</v>
      </c>
      <c r="AC38" s="22">
        <v>16.282094449999999</v>
      </c>
      <c r="AD38" s="437">
        <v>15.363</v>
      </c>
      <c r="AE38" s="198">
        <v>6.2790900000000001</v>
      </c>
      <c r="AF38" s="24"/>
      <c r="AG38" s="22">
        <v>2.4307621699999999</v>
      </c>
      <c r="AH38" s="22">
        <v>2.1827408099999999</v>
      </c>
      <c r="AI38" s="437">
        <v>45.814999999999998</v>
      </c>
      <c r="AJ38" s="198">
        <v>0.28226000000000001</v>
      </c>
      <c r="AK38" s="24"/>
      <c r="AL38" s="22">
        <v>2.2020058300000001</v>
      </c>
      <c r="AM38" s="22">
        <v>2.3049908799999996</v>
      </c>
      <c r="AN38" s="437">
        <v>53.407000000000004</v>
      </c>
      <c r="AO38" s="207">
        <v>0.25569999999999998</v>
      </c>
    </row>
    <row r="39" spans="1:41" s="95" customFormat="1" ht="14" x14ac:dyDescent="0.35">
      <c r="A39" s="712"/>
      <c r="B39" s="768" t="s">
        <v>81</v>
      </c>
      <c r="C39" s="365" t="s">
        <v>70</v>
      </c>
      <c r="D39" s="469">
        <v>1156.2624663499998</v>
      </c>
      <c r="E39" s="469">
        <v>123.23012878</v>
      </c>
      <c r="F39" s="491">
        <v>5.4379999999999997</v>
      </c>
      <c r="G39" s="27"/>
      <c r="H39" s="45">
        <v>212.71078136</v>
      </c>
      <c r="I39" s="45">
        <v>47.14893721</v>
      </c>
      <c r="J39" s="302">
        <v>11.308999999999999</v>
      </c>
      <c r="K39" s="199">
        <v>18.396409999999999</v>
      </c>
      <c r="L39" s="28"/>
      <c r="M39" s="26">
        <v>362.31453858999998</v>
      </c>
      <c r="N39" s="26">
        <v>60.006474359999999</v>
      </c>
      <c r="O39" s="438">
        <v>8.4500000000000011</v>
      </c>
      <c r="P39" s="199">
        <v>31.334969999999998</v>
      </c>
      <c r="Q39" s="28"/>
      <c r="R39" s="26">
        <v>467.02846206999999</v>
      </c>
      <c r="S39" s="26">
        <v>68.349708710000002</v>
      </c>
      <c r="T39" s="438">
        <v>7.4669999999999996</v>
      </c>
      <c r="U39" s="199">
        <v>40.391219999999997</v>
      </c>
      <c r="V39" s="28"/>
      <c r="W39" s="26">
        <v>13.87638147</v>
      </c>
      <c r="X39" s="26">
        <v>9.7512555499999998</v>
      </c>
      <c r="Y39" s="438">
        <v>35.853000000000002</v>
      </c>
      <c r="Z39" s="199">
        <v>1.20011</v>
      </c>
      <c r="AA39" s="28"/>
      <c r="AB39" s="26">
        <v>87.552619350000001</v>
      </c>
      <c r="AC39" s="26">
        <v>23.278604850000001</v>
      </c>
      <c r="AD39" s="438">
        <v>13.565</v>
      </c>
      <c r="AE39" s="199">
        <v>7.5720400000000003</v>
      </c>
      <c r="AF39" s="28"/>
      <c r="AG39" s="26">
        <v>1.71276907</v>
      </c>
      <c r="AH39" s="26">
        <v>2.3828158300000002</v>
      </c>
      <c r="AI39" s="438">
        <v>70.98</v>
      </c>
      <c r="AJ39" s="199">
        <v>0.14813000000000001</v>
      </c>
      <c r="AK39" s="28"/>
      <c r="AL39" s="26">
        <v>11.06691444</v>
      </c>
      <c r="AM39" s="26">
        <v>7.1252804200000002</v>
      </c>
      <c r="AN39" s="438">
        <v>32.849000000000004</v>
      </c>
      <c r="AO39" s="208">
        <v>0.95713000000000004</v>
      </c>
    </row>
    <row r="40" spans="1:41" s="95" customFormat="1" ht="14" x14ac:dyDescent="0.35">
      <c r="A40" s="712"/>
      <c r="B40" s="768"/>
      <c r="C40" s="365" t="s">
        <v>151</v>
      </c>
      <c r="D40" s="469">
        <v>551.1183051999999</v>
      </c>
      <c r="E40" s="469">
        <v>74.747954119999989</v>
      </c>
      <c r="F40" s="491">
        <v>6.92</v>
      </c>
      <c r="G40" s="27"/>
      <c r="H40" s="45">
        <v>102.34766343</v>
      </c>
      <c r="I40" s="45">
        <v>28.364824890000001</v>
      </c>
      <c r="J40" s="302">
        <v>14.14</v>
      </c>
      <c r="K40" s="199">
        <v>18.570910000000001</v>
      </c>
      <c r="L40" s="28"/>
      <c r="M40" s="26">
        <v>176.88791649000001</v>
      </c>
      <c r="N40" s="26">
        <v>34.809127079999996</v>
      </c>
      <c r="O40" s="438">
        <v>10.040000000000001</v>
      </c>
      <c r="P40" s="199">
        <v>32.096179999999997</v>
      </c>
      <c r="Q40" s="28"/>
      <c r="R40" s="26">
        <v>208.81758235999999</v>
      </c>
      <c r="S40" s="26">
        <v>43.833557970000001</v>
      </c>
      <c r="T40" s="438">
        <v>10.71</v>
      </c>
      <c r="U40" s="199">
        <v>37.889789999999998</v>
      </c>
      <c r="V40" s="28"/>
      <c r="W40" s="26">
        <v>5.9773602199999996</v>
      </c>
      <c r="X40" s="26">
        <v>7.3997222799999998</v>
      </c>
      <c r="Y40" s="438">
        <v>63.161000000000001</v>
      </c>
      <c r="Z40" s="199">
        <v>1.0845899999999999</v>
      </c>
      <c r="AA40" s="28"/>
      <c r="AB40" s="26">
        <v>46.827383930000003</v>
      </c>
      <c r="AC40" s="26">
        <v>16.613469330000001</v>
      </c>
      <c r="AD40" s="438">
        <v>18.100999999999999</v>
      </c>
      <c r="AE40" s="199">
        <v>8.4967900000000007</v>
      </c>
      <c r="AF40" s="28"/>
      <c r="AG40" s="26">
        <v>0.76230664000000004</v>
      </c>
      <c r="AH40" s="26">
        <v>1.4883510900000001</v>
      </c>
      <c r="AI40" s="438">
        <v>99.614000000000004</v>
      </c>
      <c r="AJ40" s="199">
        <v>0.13832</v>
      </c>
      <c r="AK40" s="28"/>
      <c r="AL40" s="26">
        <v>9.4980921400000007</v>
      </c>
      <c r="AM40" s="26">
        <v>7.0294479399999998</v>
      </c>
      <c r="AN40" s="438">
        <v>37.76</v>
      </c>
      <c r="AO40" s="208">
        <v>1.72342</v>
      </c>
    </row>
    <row r="41" spans="1:41" s="95" customFormat="1" ht="14" x14ac:dyDescent="0.35">
      <c r="A41" s="712"/>
      <c r="B41" s="768"/>
      <c r="C41" s="365" t="s">
        <v>152</v>
      </c>
      <c r="D41" s="469">
        <v>605.14416115000006</v>
      </c>
      <c r="E41" s="469">
        <v>67.5646342</v>
      </c>
      <c r="F41" s="491">
        <v>5.6959999999999997</v>
      </c>
      <c r="G41" s="27"/>
      <c r="H41" s="45">
        <v>110.36311794</v>
      </c>
      <c r="I41" s="45">
        <v>26.328788190000001</v>
      </c>
      <c r="J41" s="302">
        <v>12.171999999999999</v>
      </c>
      <c r="K41" s="199">
        <v>18.237490000000001</v>
      </c>
      <c r="L41" s="28"/>
      <c r="M41" s="26">
        <v>185.4266221</v>
      </c>
      <c r="N41" s="26">
        <v>36.331074170000001</v>
      </c>
      <c r="O41" s="438">
        <v>9.9969999999999999</v>
      </c>
      <c r="P41" s="199">
        <v>30.641729999999999</v>
      </c>
      <c r="Q41" s="28"/>
      <c r="R41" s="26">
        <v>258.21087971999998</v>
      </c>
      <c r="S41" s="26">
        <v>41.223689370000002</v>
      </c>
      <c r="T41" s="438">
        <v>8.1449999999999996</v>
      </c>
      <c r="U41" s="199">
        <v>42.669319999999999</v>
      </c>
      <c r="V41" s="28"/>
      <c r="W41" s="26">
        <v>7.8990212399999997</v>
      </c>
      <c r="X41" s="26">
        <v>6.8897094299999999</v>
      </c>
      <c r="Y41" s="438">
        <v>44.501000000000005</v>
      </c>
      <c r="Z41" s="199">
        <v>1.30531</v>
      </c>
      <c r="AA41" s="28"/>
      <c r="AB41" s="26">
        <v>40.725235419999997</v>
      </c>
      <c r="AC41" s="26">
        <v>15.92345766</v>
      </c>
      <c r="AD41" s="438">
        <v>19.949000000000002</v>
      </c>
      <c r="AE41" s="199">
        <v>6.7298400000000003</v>
      </c>
      <c r="AF41" s="28"/>
      <c r="AG41" s="26">
        <v>0.95046243000000008</v>
      </c>
      <c r="AH41" s="26">
        <v>1.8593361099999999</v>
      </c>
      <c r="AI41" s="438">
        <v>99.807999999999993</v>
      </c>
      <c r="AJ41" s="199">
        <v>0.15706000000000001</v>
      </c>
      <c r="AK41" s="28"/>
      <c r="AL41" s="26">
        <v>1.5688223000000001</v>
      </c>
      <c r="AM41" s="26">
        <v>2.1813010800000003</v>
      </c>
      <c r="AN41" s="438">
        <v>70.938999999999993</v>
      </c>
      <c r="AO41" s="208">
        <v>0.25924999999999998</v>
      </c>
    </row>
    <row r="42" spans="1:41" s="95" customFormat="1" ht="14" x14ac:dyDescent="0.35">
      <c r="A42" s="712"/>
      <c r="B42" s="769" t="s">
        <v>82</v>
      </c>
      <c r="C42" s="367" t="s">
        <v>70</v>
      </c>
      <c r="D42" s="467">
        <v>557.79288252999993</v>
      </c>
      <c r="E42" s="467">
        <v>72.700710300000011</v>
      </c>
      <c r="F42" s="489">
        <v>6.65</v>
      </c>
      <c r="G42" s="23"/>
      <c r="H42" s="7">
        <v>140.23493989000002</v>
      </c>
      <c r="I42" s="7">
        <v>27.237895179999999</v>
      </c>
      <c r="J42" s="301">
        <v>9.91</v>
      </c>
      <c r="K42" s="198">
        <v>25.14104</v>
      </c>
      <c r="L42" s="24"/>
      <c r="M42" s="22">
        <v>134.54413743999999</v>
      </c>
      <c r="N42" s="22">
        <v>21.565867399999998</v>
      </c>
      <c r="O42" s="437">
        <v>8.1780000000000008</v>
      </c>
      <c r="P42" s="198">
        <v>24.120809999999999</v>
      </c>
      <c r="Q42" s="24"/>
      <c r="R42" s="22">
        <v>170.79918859</v>
      </c>
      <c r="S42" s="22">
        <v>29.099983779999999</v>
      </c>
      <c r="T42" s="437">
        <v>8.6929999999999996</v>
      </c>
      <c r="U42" s="198">
        <v>30.620539999999998</v>
      </c>
      <c r="V42" s="24"/>
      <c r="W42" s="22">
        <v>74.864708309999997</v>
      </c>
      <c r="X42" s="22">
        <v>23.082498080000001</v>
      </c>
      <c r="Y42" s="437">
        <v>15.731</v>
      </c>
      <c r="Z42" s="198">
        <v>13.4216</v>
      </c>
      <c r="AA42" s="24"/>
      <c r="AB42" s="22">
        <v>32.394630360000001</v>
      </c>
      <c r="AC42" s="22">
        <v>7.5606087200000003</v>
      </c>
      <c r="AD42" s="437">
        <v>11.908000000000001</v>
      </c>
      <c r="AE42" s="198">
        <v>5.8076400000000001</v>
      </c>
      <c r="AF42" s="24"/>
      <c r="AG42" s="22">
        <v>1.9363221399999999</v>
      </c>
      <c r="AH42" s="22">
        <v>1.2698456100000002</v>
      </c>
      <c r="AI42" s="437">
        <v>33.459000000000003</v>
      </c>
      <c r="AJ42" s="198">
        <v>0.34714</v>
      </c>
      <c r="AK42" s="24"/>
      <c r="AL42" s="22">
        <v>3.0189558000000001</v>
      </c>
      <c r="AM42" s="22">
        <v>2.06963695</v>
      </c>
      <c r="AN42" s="437">
        <v>34.977000000000004</v>
      </c>
      <c r="AO42" s="207">
        <v>0.54122999999999999</v>
      </c>
    </row>
    <row r="43" spans="1:41" s="95" customFormat="1" ht="14" x14ac:dyDescent="0.35">
      <c r="A43" s="712"/>
      <c r="B43" s="769"/>
      <c r="C43" s="367" t="s">
        <v>151</v>
      </c>
      <c r="D43" s="467">
        <v>301.75902675000003</v>
      </c>
      <c r="E43" s="467">
        <v>41.345037470000001</v>
      </c>
      <c r="F43" s="489">
        <v>6.99</v>
      </c>
      <c r="G43" s="23"/>
      <c r="H43" s="7">
        <v>70.470340269999994</v>
      </c>
      <c r="I43" s="7">
        <v>14.89656879</v>
      </c>
      <c r="J43" s="301">
        <v>10.785</v>
      </c>
      <c r="K43" s="198">
        <v>23.353179999999998</v>
      </c>
      <c r="L43" s="24"/>
      <c r="M43" s="22">
        <v>78.399045329999993</v>
      </c>
      <c r="N43" s="22">
        <v>13.578287770000001</v>
      </c>
      <c r="O43" s="437">
        <v>8.8359999999999985</v>
      </c>
      <c r="P43" s="198">
        <v>25.98068</v>
      </c>
      <c r="Q43" s="24"/>
      <c r="R43" s="22">
        <v>94.212147700000003</v>
      </c>
      <c r="S43" s="22">
        <v>17.942270670000003</v>
      </c>
      <c r="T43" s="437">
        <v>9.7170000000000005</v>
      </c>
      <c r="U43" s="198">
        <v>31.22099</v>
      </c>
      <c r="V43" s="24"/>
      <c r="W43" s="22">
        <v>36.789953630000007</v>
      </c>
      <c r="X43" s="22">
        <v>11.061311100000001</v>
      </c>
      <c r="Y43" s="437">
        <v>15.340000000000002</v>
      </c>
      <c r="Z43" s="198">
        <v>12.19183</v>
      </c>
      <c r="AA43" s="24"/>
      <c r="AB43" s="22">
        <v>19.045745139999998</v>
      </c>
      <c r="AC43" s="22">
        <v>5.7678447399999992</v>
      </c>
      <c r="AD43" s="437">
        <v>15.451000000000001</v>
      </c>
      <c r="AE43" s="198">
        <v>6.3115699999999997</v>
      </c>
      <c r="AF43" s="24"/>
      <c r="AG43" s="22">
        <v>0.45602239999999999</v>
      </c>
      <c r="AH43" s="22">
        <v>0.59364379</v>
      </c>
      <c r="AI43" s="437">
        <v>66.418000000000006</v>
      </c>
      <c r="AJ43" s="198">
        <v>0.15112</v>
      </c>
      <c r="AK43" s="24"/>
      <c r="AL43" s="22">
        <v>2.3857722699999999</v>
      </c>
      <c r="AM43" s="22">
        <v>1.8032473299999998</v>
      </c>
      <c r="AN43" s="437">
        <v>38.562999999999995</v>
      </c>
      <c r="AO43" s="207">
        <v>0.79061999999999999</v>
      </c>
    </row>
    <row r="44" spans="1:41" s="95" customFormat="1" ht="14" x14ac:dyDescent="0.35">
      <c r="A44" s="713"/>
      <c r="B44" s="770"/>
      <c r="C44" s="368" t="s">
        <v>152</v>
      </c>
      <c r="D44" s="471">
        <v>256.03385578000001</v>
      </c>
      <c r="E44" s="471">
        <v>34.497513740000002</v>
      </c>
      <c r="F44" s="493">
        <v>6.8739999999999997</v>
      </c>
      <c r="G44" s="30"/>
      <c r="H44" s="72">
        <v>69.764599619999998</v>
      </c>
      <c r="I44" s="72">
        <v>14.433506619999999</v>
      </c>
      <c r="J44" s="303">
        <v>10.556000000000001</v>
      </c>
      <c r="K44" s="200">
        <v>27.248190000000001</v>
      </c>
      <c r="L44" s="31"/>
      <c r="M44" s="29">
        <v>56.145092099999999</v>
      </c>
      <c r="N44" s="29">
        <v>9.9182868099999997</v>
      </c>
      <c r="O44" s="440">
        <v>9.0129999999999999</v>
      </c>
      <c r="P44" s="200">
        <v>21.92878</v>
      </c>
      <c r="Q44" s="31"/>
      <c r="R44" s="29">
        <v>76.587040889999997</v>
      </c>
      <c r="S44" s="29">
        <v>13.995257519999999</v>
      </c>
      <c r="T44" s="440">
        <v>9.3229999999999986</v>
      </c>
      <c r="U44" s="200">
        <v>29.912859999999998</v>
      </c>
      <c r="V44" s="31"/>
      <c r="W44" s="29">
        <v>38.074754679999998</v>
      </c>
      <c r="X44" s="29">
        <v>12.91431613</v>
      </c>
      <c r="Y44" s="440">
        <v>17.305</v>
      </c>
      <c r="Z44" s="200">
        <v>14.870979999999999</v>
      </c>
      <c r="AA44" s="31"/>
      <c r="AB44" s="29">
        <v>13.34888522</v>
      </c>
      <c r="AC44" s="29">
        <v>4.2621465500000006</v>
      </c>
      <c r="AD44" s="440">
        <v>16.29</v>
      </c>
      <c r="AE44" s="200">
        <v>5.2137200000000004</v>
      </c>
      <c r="AF44" s="31"/>
      <c r="AG44" s="29">
        <v>1.48029974</v>
      </c>
      <c r="AH44" s="29">
        <v>1.1270622399999999</v>
      </c>
      <c r="AI44" s="440">
        <v>38.846000000000004</v>
      </c>
      <c r="AJ44" s="200">
        <v>0.57816999999999996</v>
      </c>
      <c r="AK44" s="31"/>
      <c r="AL44" s="29">
        <v>0.63318353000000005</v>
      </c>
      <c r="AM44" s="29">
        <v>0.73992687999999995</v>
      </c>
      <c r="AN44" s="440">
        <v>59.622</v>
      </c>
      <c r="AO44" s="209">
        <v>0.24729999999999999</v>
      </c>
    </row>
    <row r="45" spans="1:41" s="95" customFormat="1" ht="14" x14ac:dyDescent="0.35">
      <c r="A45" s="718" t="s">
        <v>86</v>
      </c>
      <c r="B45" s="766" t="s">
        <v>80</v>
      </c>
      <c r="C45" s="366" t="s">
        <v>70</v>
      </c>
      <c r="D45" s="467">
        <v>105.32476127</v>
      </c>
      <c r="E45" s="467">
        <v>8.0236029599999998</v>
      </c>
      <c r="F45" s="489">
        <v>3.887</v>
      </c>
      <c r="G45" s="34"/>
      <c r="H45" s="7">
        <v>44.244667040000003</v>
      </c>
      <c r="I45" s="7">
        <v>6.68962184</v>
      </c>
      <c r="J45" s="301">
        <v>7.7140000000000004</v>
      </c>
      <c r="K45" s="221">
        <v>42.007849999999998</v>
      </c>
      <c r="L45" s="104"/>
      <c r="M45" s="102">
        <v>17.524090000000001</v>
      </c>
      <c r="N45" s="102">
        <v>3.20146022</v>
      </c>
      <c r="O45" s="300">
        <v>9.3209999999999997</v>
      </c>
      <c r="P45" s="221">
        <v>16.63815</v>
      </c>
      <c r="Q45" s="104"/>
      <c r="R45" s="102">
        <v>29.069793409999999</v>
      </c>
      <c r="S45" s="102">
        <v>4.6720500700000001</v>
      </c>
      <c r="T45" s="300">
        <v>8.2000000000000011</v>
      </c>
      <c r="U45" s="221">
        <v>27.600149999999999</v>
      </c>
      <c r="V45" s="104"/>
      <c r="W45" s="102">
        <v>9.10367134</v>
      </c>
      <c r="X45" s="102">
        <v>2.94472924</v>
      </c>
      <c r="Y45" s="300">
        <v>16.503</v>
      </c>
      <c r="Z45" s="221">
        <v>8.6434300000000004</v>
      </c>
      <c r="AA45" s="104"/>
      <c r="AB45" s="102">
        <v>5.3069196700000001</v>
      </c>
      <c r="AC45" s="102">
        <v>1.43867118</v>
      </c>
      <c r="AD45" s="300">
        <v>13.831</v>
      </c>
      <c r="AE45" s="221">
        <v>5.0386199999999999</v>
      </c>
      <c r="AF45" s="104"/>
      <c r="AG45" s="102">
        <v>0</v>
      </c>
      <c r="AH45" s="102">
        <v>0</v>
      </c>
      <c r="AI45" s="300">
        <v>0</v>
      </c>
      <c r="AJ45" s="221">
        <v>0</v>
      </c>
      <c r="AK45" s="104"/>
      <c r="AL45" s="102">
        <v>7.5619809999999996E-2</v>
      </c>
      <c r="AM45" s="102">
        <v>0.1021205</v>
      </c>
      <c r="AN45" s="300">
        <v>68.899999999999991</v>
      </c>
      <c r="AO45" s="223">
        <v>7.1800000000000003E-2</v>
      </c>
    </row>
    <row r="46" spans="1:41" s="95" customFormat="1" ht="14" x14ac:dyDescent="0.35">
      <c r="A46" s="719"/>
      <c r="B46" s="767"/>
      <c r="C46" s="367" t="s">
        <v>151</v>
      </c>
      <c r="D46" s="467">
        <v>58.673218429999999</v>
      </c>
      <c r="E46" s="467">
        <v>4.7705488999999996</v>
      </c>
      <c r="F46" s="489">
        <v>4.1480000000000006</v>
      </c>
      <c r="G46" s="23"/>
      <c r="H46" s="7">
        <v>23.307708389999998</v>
      </c>
      <c r="I46" s="7">
        <v>3.3181460499999997</v>
      </c>
      <c r="J46" s="301">
        <v>7.2629999999999999</v>
      </c>
      <c r="K46" s="198">
        <v>39.724609999999998</v>
      </c>
      <c r="L46" s="24"/>
      <c r="M46" s="22">
        <v>10.7422816</v>
      </c>
      <c r="N46" s="22">
        <v>2.3960756999999999</v>
      </c>
      <c r="O46" s="437">
        <v>11.379999999999999</v>
      </c>
      <c r="P46" s="198">
        <v>18.30866</v>
      </c>
      <c r="Q46" s="24"/>
      <c r="R46" s="22">
        <v>16.298355900000001</v>
      </c>
      <c r="S46" s="22">
        <v>3.0663359199999998</v>
      </c>
      <c r="T46" s="437">
        <v>9.5990000000000002</v>
      </c>
      <c r="U46" s="198">
        <v>27.778189999999999</v>
      </c>
      <c r="V46" s="24"/>
      <c r="W46" s="22">
        <v>5.6664681200000002</v>
      </c>
      <c r="X46" s="22">
        <v>1.7669423200000001</v>
      </c>
      <c r="Y46" s="437">
        <v>15.909000000000001</v>
      </c>
      <c r="Z46" s="198">
        <v>9.6576699999999995</v>
      </c>
      <c r="AA46" s="24"/>
      <c r="AB46" s="22">
        <v>2.6237043799999999</v>
      </c>
      <c r="AC46" s="22">
        <v>0.95148917</v>
      </c>
      <c r="AD46" s="437">
        <v>18.503</v>
      </c>
      <c r="AE46" s="198">
        <v>4.4717200000000004</v>
      </c>
      <c r="AF46" s="24"/>
      <c r="AG46" s="22">
        <v>0</v>
      </c>
      <c r="AH46" s="22">
        <v>0</v>
      </c>
      <c r="AI46" s="437">
        <v>0</v>
      </c>
      <c r="AJ46" s="198">
        <v>0</v>
      </c>
      <c r="AK46" s="24"/>
      <c r="AL46" s="22">
        <v>3.4700040000000001E-2</v>
      </c>
      <c r="AM46" s="22">
        <v>6.7870199999999992E-2</v>
      </c>
      <c r="AN46" s="437">
        <v>99.790999999999997</v>
      </c>
      <c r="AO46" s="207">
        <v>5.9139999999999998E-2</v>
      </c>
    </row>
    <row r="47" spans="1:41" s="95" customFormat="1" ht="14" x14ac:dyDescent="0.35">
      <c r="A47" s="719"/>
      <c r="B47" s="767"/>
      <c r="C47" s="367" t="s">
        <v>152</v>
      </c>
      <c r="D47" s="467">
        <v>46.651542849999998</v>
      </c>
      <c r="E47" s="467">
        <v>4.3033000399999999</v>
      </c>
      <c r="F47" s="489">
        <v>4.7059999999999995</v>
      </c>
      <c r="G47" s="23"/>
      <c r="H47" s="7">
        <v>20.936958660000002</v>
      </c>
      <c r="I47" s="7">
        <v>3.75308011</v>
      </c>
      <c r="J47" s="301">
        <v>9.1460000000000008</v>
      </c>
      <c r="K47" s="198">
        <v>44.879460000000002</v>
      </c>
      <c r="L47" s="24"/>
      <c r="M47" s="22">
        <v>6.7818084000000001</v>
      </c>
      <c r="N47" s="22">
        <v>1.4197734099999999</v>
      </c>
      <c r="O47" s="437">
        <v>10.681000000000001</v>
      </c>
      <c r="P47" s="198">
        <v>14.53716</v>
      </c>
      <c r="Q47" s="24"/>
      <c r="R47" s="22">
        <v>12.77143751</v>
      </c>
      <c r="S47" s="22">
        <v>2.2454674100000003</v>
      </c>
      <c r="T47" s="437">
        <v>8.9700000000000006</v>
      </c>
      <c r="U47" s="198">
        <v>27.376239999999999</v>
      </c>
      <c r="V47" s="24"/>
      <c r="W47" s="22">
        <v>3.4372032199999998</v>
      </c>
      <c r="X47" s="22">
        <v>1.3190325000000001</v>
      </c>
      <c r="Y47" s="437">
        <v>19.579000000000001</v>
      </c>
      <c r="Z47" s="198">
        <v>7.36782</v>
      </c>
      <c r="AA47" s="24"/>
      <c r="AB47" s="22">
        <v>2.6832152999999996</v>
      </c>
      <c r="AC47" s="22">
        <v>1.0274215500000001</v>
      </c>
      <c r="AD47" s="437">
        <v>19.536000000000001</v>
      </c>
      <c r="AE47" s="198">
        <v>5.7516100000000003</v>
      </c>
      <c r="AF47" s="24"/>
      <c r="AG47" s="22">
        <v>0</v>
      </c>
      <c r="AH47" s="22">
        <v>0</v>
      </c>
      <c r="AI47" s="437">
        <v>0</v>
      </c>
      <c r="AJ47" s="198">
        <v>0</v>
      </c>
      <c r="AK47" s="24"/>
      <c r="AL47" s="22">
        <v>4.0919759999999999E-2</v>
      </c>
      <c r="AM47" s="22">
        <v>7.7847189999999997E-2</v>
      </c>
      <c r="AN47" s="437">
        <v>97.063000000000002</v>
      </c>
      <c r="AO47" s="207">
        <v>8.7709999999999996E-2</v>
      </c>
    </row>
    <row r="48" spans="1:41" s="95" customFormat="1" ht="12" customHeight="1" x14ac:dyDescent="0.35">
      <c r="A48" s="719"/>
      <c r="B48" s="768" t="s">
        <v>81</v>
      </c>
      <c r="C48" s="365" t="s">
        <v>70</v>
      </c>
      <c r="D48" s="469">
        <v>53.604345780000003</v>
      </c>
      <c r="E48" s="469">
        <v>8.9443272500000006</v>
      </c>
      <c r="F48" s="491">
        <v>8.5129999999999999</v>
      </c>
      <c r="G48" s="27"/>
      <c r="H48" s="45">
        <v>20.950959129999998</v>
      </c>
      <c r="I48" s="45">
        <v>6.3175731400000004</v>
      </c>
      <c r="J48" s="302">
        <v>15.384999999999998</v>
      </c>
      <c r="K48" s="199">
        <v>39.084440000000001</v>
      </c>
      <c r="L48" s="28"/>
      <c r="M48" s="26">
        <v>11.680262300000001</v>
      </c>
      <c r="N48" s="26">
        <v>3.08439584</v>
      </c>
      <c r="O48" s="438">
        <v>13.472999999999999</v>
      </c>
      <c r="P48" s="199">
        <v>21.789770000000001</v>
      </c>
      <c r="Q48" s="28"/>
      <c r="R48" s="26">
        <v>17.018140389999999</v>
      </c>
      <c r="S48" s="26">
        <v>3.9993320199999998</v>
      </c>
      <c r="T48" s="438">
        <v>11.99</v>
      </c>
      <c r="U48" s="199">
        <v>31.747689999999999</v>
      </c>
      <c r="V48" s="28"/>
      <c r="W48" s="26">
        <v>3.2022309999999998E-2</v>
      </c>
      <c r="X48" s="26">
        <v>6.2151600000000001E-2</v>
      </c>
      <c r="Y48" s="438">
        <v>99.024999999999991</v>
      </c>
      <c r="Z48" s="199">
        <v>5.9740000000000001E-2</v>
      </c>
      <c r="AA48" s="28"/>
      <c r="AB48" s="26">
        <v>3.8473418399999999</v>
      </c>
      <c r="AC48" s="26">
        <v>1.3940524999999999</v>
      </c>
      <c r="AD48" s="438">
        <v>18.487000000000002</v>
      </c>
      <c r="AE48" s="199">
        <v>7.1772900000000002</v>
      </c>
      <c r="AF48" s="28"/>
      <c r="AG48" s="26">
        <v>0</v>
      </c>
      <c r="AH48" s="26">
        <v>0</v>
      </c>
      <c r="AI48" s="438">
        <v>0</v>
      </c>
      <c r="AJ48" s="199">
        <v>0</v>
      </c>
      <c r="AK48" s="28"/>
      <c r="AL48" s="26">
        <v>7.5619809999999996E-2</v>
      </c>
      <c r="AM48" s="26">
        <v>0.1021205</v>
      </c>
      <c r="AN48" s="438">
        <v>68.899999999999991</v>
      </c>
      <c r="AO48" s="208">
        <v>0.14107</v>
      </c>
    </row>
    <row r="49" spans="1:41" s="95" customFormat="1" ht="12" customHeight="1" x14ac:dyDescent="0.35">
      <c r="A49" s="719"/>
      <c r="B49" s="768"/>
      <c r="C49" s="365" t="s">
        <v>151</v>
      </c>
      <c r="D49" s="469">
        <v>28.695973389999999</v>
      </c>
      <c r="E49" s="469">
        <v>5.2451901200000002</v>
      </c>
      <c r="F49" s="491">
        <v>9.3259999999999987</v>
      </c>
      <c r="G49" s="27"/>
      <c r="H49" s="45">
        <v>10.74849846</v>
      </c>
      <c r="I49" s="45">
        <v>3.1451584600000002</v>
      </c>
      <c r="J49" s="302">
        <v>14.929</v>
      </c>
      <c r="K49" s="199">
        <v>37.456470000000003</v>
      </c>
      <c r="L49" s="28"/>
      <c r="M49" s="26">
        <v>7.0387850600000004</v>
      </c>
      <c r="N49" s="26">
        <v>2.3336598099999999</v>
      </c>
      <c r="O49" s="438">
        <v>16.914999999999999</v>
      </c>
      <c r="P49" s="199">
        <v>24.52882</v>
      </c>
      <c r="Q49" s="28"/>
      <c r="R49" s="26">
        <v>9.1010475499999988</v>
      </c>
      <c r="S49" s="26">
        <v>2.6529135299999997</v>
      </c>
      <c r="T49" s="438">
        <v>14.872</v>
      </c>
      <c r="U49" s="199">
        <v>31.715420000000002</v>
      </c>
      <c r="V49" s="28"/>
      <c r="W49" s="26">
        <v>3.2022309999999998E-2</v>
      </c>
      <c r="X49" s="26">
        <v>6.2151600000000001E-2</v>
      </c>
      <c r="Y49" s="438">
        <v>99.024999999999991</v>
      </c>
      <c r="Z49" s="199">
        <v>0.11158999999999999</v>
      </c>
      <c r="AA49" s="28"/>
      <c r="AB49" s="26">
        <v>1.74091996</v>
      </c>
      <c r="AC49" s="26">
        <v>0.91849446000000001</v>
      </c>
      <c r="AD49" s="438">
        <v>26.917999999999999</v>
      </c>
      <c r="AE49" s="199">
        <v>6.06677</v>
      </c>
      <c r="AF49" s="28"/>
      <c r="AG49" s="26">
        <v>0</v>
      </c>
      <c r="AH49" s="26">
        <v>0</v>
      </c>
      <c r="AI49" s="438">
        <v>0</v>
      </c>
      <c r="AJ49" s="199">
        <v>0</v>
      </c>
      <c r="AK49" s="28"/>
      <c r="AL49" s="26">
        <v>3.4700040000000001E-2</v>
      </c>
      <c r="AM49" s="26">
        <v>6.7870199999999992E-2</v>
      </c>
      <c r="AN49" s="438">
        <v>99.790999999999997</v>
      </c>
      <c r="AO49" s="208">
        <v>0.12092</v>
      </c>
    </row>
    <row r="50" spans="1:41" s="95" customFormat="1" ht="12" customHeight="1" x14ac:dyDescent="0.35">
      <c r="A50" s="719"/>
      <c r="B50" s="768"/>
      <c r="C50" s="365" t="s">
        <v>152</v>
      </c>
      <c r="D50" s="469">
        <v>24.90837239</v>
      </c>
      <c r="E50" s="469">
        <v>4.5056921499999998</v>
      </c>
      <c r="F50" s="491">
        <v>9.2289999999999992</v>
      </c>
      <c r="G50" s="27"/>
      <c r="H50" s="45">
        <v>10.202460670000001</v>
      </c>
      <c r="I50" s="45">
        <v>3.4443177399999998</v>
      </c>
      <c r="J50" s="302">
        <v>17.224</v>
      </c>
      <c r="K50" s="199">
        <v>40.959969999999998</v>
      </c>
      <c r="L50" s="28"/>
      <c r="M50" s="26">
        <v>4.6414772400000004</v>
      </c>
      <c r="N50" s="26">
        <v>1.2520035600000001</v>
      </c>
      <c r="O50" s="438">
        <v>13.761999999999999</v>
      </c>
      <c r="P50" s="199">
        <v>18.634209999999999</v>
      </c>
      <c r="Q50" s="28"/>
      <c r="R50" s="26">
        <v>7.9170928400000005</v>
      </c>
      <c r="S50" s="26">
        <v>1.9241195900000001</v>
      </c>
      <c r="T50" s="438">
        <v>12.4</v>
      </c>
      <c r="U50" s="199">
        <v>31.784870000000002</v>
      </c>
      <c r="V50" s="28"/>
      <c r="W50" s="26">
        <v>0</v>
      </c>
      <c r="X50" s="26">
        <v>0</v>
      </c>
      <c r="Y50" s="438">
        <v>0</v>
      </c>
      <c r="Z50" s="199">
        <v>0</v>
      </c>
      <c r="AA50" s="28"/>
      <c r="AB50" s="26">
        <v>2.1064218700000001</v>
      </c>
      <c r="AC50" s="26">
        <v>0.97671763999999994</v>
      </c>
      <c r="AD50" s="438">
        <v>23.657</v>
      </c>
      <c r="AE50" s="199">
        <v>8.4566800000000004</v>
      </c>
      <c r="AF50" s="28"/>
      <c r="AG50" s="26">
        <v>0</v>
      </c>
      <c r="AH50" s="26">
        <v>0</v>
      </c>
      <c r="AI50" s="438">
        <v>0</v>
      </c>
      <c r="AJ50" s="199">
        <v>0</v>
      </c>
      <c r="AK50" s="28"/>
      <c r="AL50" s="26">
        <v>4.0919759999999999E-2</v>
      </c>
      <c r="AM50" s="26">
        <v>7.7847189999999997E-2</v>
      </c>
      <c r="AN50" s="438">
        <v>97.063000000000002</v>
      </c>
      <c r="AO50" s="208">
        <v>0.16428000000000001</v>
      </c>
    </row>
    <row r="51" spans="1:41" s="95" customFormat="1" ht="12" customHeight="1" x14ac:dyDescent="0.35">
      <c r="A51" s="719"/>
      <c r="B51" s="769" t="s">
        <v>82</v>
      </c>
      <c r="C51" s="367" t="s">
        <v>70</v>
      </c>
      <c r="D51" s="467">
        <v>51.720415490000001</v>
      </c>
      <c r="E51" s="467">
        <v>8.7864212100000003</v>
      </c>
      <c r="F51" s="489">
        <v>8.6679999999999993</v>
      </c>
      <c r="G51" s="23"/>
      <c r="H51" s="7">
        <v>23.293707910000002</v>
      </c>
      <c r="I51" s="7">
        <v>4.4504321400000002</v>
      </c>
      <c r="J51" s="301">
        <v>9.7479999999999993</v>
      </c>
      <c r="K51" s="198">
        <v>45.037739999999999</v>
      </c>
      <c r="L51" s="24"/>
      <c r="M51" s="22">
        <v>5.8438276999999994</v>
      </c>
      <c r="N51" s="22">
        <v>1.5118748499999999</v>
      </c>
      <c r="O51" s="437">
        <v>13.200000000000001</v>
      </c>
      <c r="P51" s="198">
        <v>11.29888</v>
      </c>
      <c r="Q51" s="24"/>
      <c r="R51" s="22">
        <v>12.05165302</v>
      </c>
      <c r="S51" s="22">
        <v>4.1484169499999997</v>
      </c>
      <c r="T51" s="437">
        <v>17.562000000000001</v>
      </c>
      <c r="U51" s="198">
        <v>23.301539999999999</v>
      </c>
      <c r="V51" s="24"/>
      <c r="W51" s="22">
        <v>9.0716490299999997</v>
      </c>
      <c r="X51" s="22">
        <v>2.9453479099999997</v>
      </c>
      <c r="Y51" s="437">
        <v>16.564999999999998</v>
      </c>
      <c r="Z51" s="198">
        <v>17.53978</v>
      </c>
      <c r="AA51" s="24"/>
      <c r="AB51" s="22">
        <v>1.4595778399999999</v>
      </c>
      <c r="AC51" s="22">
        <v>0.61872015000000002</v>
      </c>
      <c r="AD51" s="437">
        <v>21.628</v>
      </c>
      <c r="AE51" s="198">
        <v>2.8220499999999999</v>
      </c>
      <c r="AF51" s="24"/>
      <c r="AG51" s="22">
        <v>0</v>
      </c>
      <c r="AH51" s="22">
        <v>0</v>
      </c>
      <c r="AI51" s="437">
        <v>0</v>
      </c>
      <c r="AJ51" s="198">
        <v>0</v>
      </c>
      <c r="AK51" s="24"/>
      <c r="AL51" s="22">
        <v>0</v>
      </c>
      <c r="AM51" s="22">
        <v>0</v>
      </c>
      <c r="AN51" s="437">
        <v>0</v>
      </c>
      <c r="AO51" s="207">
        <v>0</v>
      </c>
    </row>
    <row r="52" spans="1:41" s="95" customFormat="1" ht="12" customHeight="1" x14ac:dyDescent="0.35">
      <c r="A52" s="719"/>
      <c r="B52" s="769"/>
      <c r="C52" s="367" t="s">
        <v>151</v>
      </c>
      <c r="D52" s="467">
        <v>29.977245040000003</v>
      </c>
      <c r="E52" s="467">
        <v>5.1136428999999994</v>
      </c>
      <c r="F52" s="489">
        <v>8.7029999999999994</v>
      </c>
      <c r="G52" s="23"/>
      <c r="H52" s="7">
        <v>12.559209919999999</v>
      </c>
      <c r="I52" s="7">
        <v>2.3170197899999998</v>
      </c>
      <c r="J52" s="301">
        <v>9.4130000000000003</v>
      </c>
      <c r="K52" s="198">
        <v>41.895809999999997</v>
      </c>
      <c r="L52" s="24"/>
      <c r="M52" s="22">
        <v>3.7034965400000002</v>
      </c>
      <c r="N52" s="22">
        <v>1.0211792200000001</v>
      </c>
      <c r="O52" s="437">
        <v>14.068</v>
      </c>
      <c r="P52" s="198">
        <v>12.35436</v>
      </c>
      <c r="Q52" s="24"/>
      <c r="R52" s="22">
        <v>7.1973083500000001</v>
      </c>
      <c r="S52" s="22">
        <v>2.5443618299999997</v>
      </c>
      <c r="T52" s="437">
        <v>18.036999999999999</v>
      </c>
      <c r="U52" s="198">
        <v>24.009239999999998</v>
      </c>
      <c r="V52" s="24"/>
      <c r="W52" s="22">
        <v>5.6344458099999999</v>
      </c>
      <c r="X52" s="22">
        <v>1.76699666</v>
      </c>
      <c r="Y52" s="437">
        <v>16</v>
      </c>
      <c r="Z52" s="198">
        <v>18.795739999999999</v>
      </c>
      <c r="AA52" s="24"/>
      <c r="AB52" s="22">
        <v>0.88278440999999996</v>
      </c>
      <c r="AC52" s="22">
        <v>0.43461338999999999</v>
      </c>
      <c r="AD52" s="437">
        <v>25.118000000000002</v>
      </c>
      <c r="AE52" s="198">
        <v>2.9448500000000002</v>
      </c>
      <c r="AF52" s="24"/>
      <c r="AG52" s="22">
        <v>0</v>
      </c>
      <c r="AH52" s="22">
        <v>0</v>
      </c>
      <c r="AI52" s="437">
        <v>0</v>
      </c>
      <c r="AJ52" s="198">
        <v>0</v>
      </c>
      <c r="AK52" s="24"/>
      <c r="AL52" s="22">
        <v>0</v>
      </c>
      <c r="AM52" s="22">
        <v>0</v>
      </c>
      <c r="AN52" s="437">
        <v>0</v>
      </c>
      <c r="AO52" s="207">
        <v>0</v>
      </c>
    </row>
    <row r="53" spans="1:41" s="95" customFormat="1" ht="12" customHeight="1" x14ac:dyDescent="0.35">
      <c r="A53" s="720"/>
      <c r="B53" s="770"/>
      <c r="C53" s="368" t="s">
        <v>152</v>
      </c>
      <c r="D53" s="471">
        <v>21.743170460000002</v>
      </c>
      <c r="E53" s="471">
        <v>3.9951052100000002</v>
      </c>
      <c r="F53" s="493">
        <v>9.375</v>
      </c>
      <c r="G53" s="30"/>
      <c r="H53" s="72">
        <v>10.734497989999999</v>
      </c>
      <c r="I53" s="72">
        <v>2.4055411600000003</v>
      </c>
      <c r="J53" s="303">
        <v>11.433</v>
      </c>
      <c r="K53" s="200">
        <v>49.369520000000001</v>
      </c>
      <c r="L53" s="31"/>
      <c r="M53" s="29">
        <v>2.1403311600000001</v>
      </c>
      <c r="N53" s="29">
        <v>0.78035875999999993</v>
      </c>
      <c r="O53" s="440">
        <v>18.602</v>
      </c>
      <c r="P53" s="200">
        <v>9.8436900000000005</v>
      </c>
      <c r="Q53" s="31"/>
      <c r="R53" s="29">
        <v>4.8543446700000006</v>
      </c>
      <c r="S53" s="29">
        <v>1.81373659</v>
      </c>
      <c r="T53" s="440">
        <v>19.062999999999999</v>
      </c>
      <c r="U53" s="200">
        <v>22.325839999999999</v>
      </c>
      <c r="V53" s="31"/>
      <c r="W53" s="29">
        <v>3.4372032199999998</v>
      </c>
      <c r="X53" s="29">
        <v>1.3190325000000001</v>
      </c>
      <c r="Y53" s="440">
        <v>19.579000000000001</v>
      </c>
      <c r="Z53" s="200">
        <v>15.808199999999999</v>
      </c>
      <c r="AA53" s="31"/>
      <c r="AB53" s="29">
        <v>0.57679342</v>
      </c>
      <c r="AC53" s="29">
        <v>0.39459269999999996</v>
      </c>
      <c r="AD53" s="440">
        <v>34.904000000000003</v>
      </c>
      <c r="AE53" s="200">
        <v>2.6527599999999998</v>
      </c>
      <c r="AF53" s="31"/>
      <c r="AG53" s="29">
        <v>0</v>
      </c>
      <c r="AH53" s="29">
        <v>0</v>
      </c>
      <c r="AI53" s="440">
        <v>0</v>
      </c>
      <c r="AJ53" s="200">
        <v>0</v>
      </c>
      <c r="AK53" s="31"/>
      <c r="AL53" s="29">
        <v>0</v>
      </c>
      <c r="AM53" s="29">
        <v>0</v>
      </c>
      <c r="AN53" s="440">
        <v>0</v>
      </c>
      <c r="AO53" s="209">
        <v>0</v>
      </c>
    </row>
    <row r="54" spans="1:41" s="95" customFormat="1" ht="14" x14ac:dyDescent="0.35">
      <c r="A54" s="711" t="s">
        <v>200</v>
      </c>
      <c r="B54" s="766" t="s">
        <v>80</v>
      </c>
      <c r="C54" s="366" t="s">
        <v>70</v>
      </c>
      <c r="D54" s="467">
        <v>651.02216656000007</v>
      </c>
      <c r="E54" s="467">
        <v>74.340693020000003</v>
      </c>
      <c r="F54" s="489">
        <v>5.8259999999999996</v>
      </c>
      <c r="G54" s="34"/>
      <c r="H54" s="7">
        <v>246.00038857000001</v>
      </c>
      <c r="I54" s="7">
        <v>54.533664819999998</v>
      </c>
      <c r="J54" s="301">
        <v>11.31</v>
      </c>
      <c r="K54" s="221">
        <v>37.786790000000003</v>
      </c>
      <c r="L54" s="104"/>
      <c r="M54" s="102">
        <v>127.48937388</v>
      </c>
      <c r="N54" s="102">
        <v>18.77068246</v>
      </c>
      <c r="O54" s="300">
        <v>7.5120000000000005</v>
      </c>
      <c r="P54" s="221">
        <v>19.58295</v>
      </c>
      <c r="Q54" s="104"/>
      <c r="R54" s="102">
        <v>218.10215667999998</v>
      </c>
      <c r="S54" s="102">
        <v>28.737862850000003</v>
      </c>
      <c r="T54" s="300">
        <v>6.7229999999999999</v>
      </c>
      <c r="U54" s="221">
        <v>33.501489999999997</v>
      </c>
      <c r="V54" s="104"/>
      <c r="W54" s="102">
        <v>9.2206986199999985</v>
      </c>
      <c r="X54" s="102">
        <v>9.5944618800000008</v>
      </c>
      <c r="Y54" s="300">
        <v>53.088999999999999</v>
      </c>
      <c r="Z54" s="221">
        <v>1.4163399999999999</v>
      </c>
      <c r="AA54" s="104"/>
      <c r="AB54" s="102">
        <v>33.217818310000006</v>
      </c>
      <c r="AC54" s="102">
        <v>10.38703134</v>
      </c>
      <c r="AD54" s="300">
        <v>15.953999999999999</v>
      </c>
      <c r="AE54" s="221">
        <v>5.1024099999999999</v>
      </c>
      <c r="AF54" s="104"/>
      <c r="AG54" s="102">
        <v>0.89449339999999999</v>
      </c>
      <c r="AH54" s="102">
        <v>1.24276863</v>
      </c>
      <c r="AI54" s="300">
        <v>70.884999999999991</v>
      </c>
      <c r="AJ54" s="221">
        <v>0.13739999999999999</v>
      </c>
      <c r="AK54" s="104"/>
      <c r="AL54" s="102">
        <v>16.097237100000001</v>
      </c>
      <c r="AM54" s="102">
        <v>6.5264073200000006</v>
      </c>
      <c r="AN54" s="300">
        <v>20.686</v>
      </c>
      <c r="AO54" s="223">
        <v>2.47261</v>
      </c>
    </row>
    <row r="55" spans="1:41" s="95" customFormat="1" ht="14" x14ac:dyDescent="0.35">
      <c r="A55" s="712"/>
      <c r="B55" s="767"/>
      <c r="C55" s="367" t="s">
        <v>151</v>
      </c>
      <c r="D55" s="467">
        <v>316.93912935000003</v>
      </c>
      <c r="E55" s="467">
        <v>38.683162590000002</v>
      </c>
      <c r="F55" s="489">
        <v>6.2270000000000003</v>
      </c>
      <c r="G55" s="23"/>
      <c r="H55" s="7">
        <v>120.01603737000001</v>
      </c>
      <c r="I55" s="7">
        <v>28.5212827</v>
      </c>
      <c r="J55" s="301">
        <v>12.125</v>
      </c>
      <c r="K55" s="198">
        <v>37.867220000000003</v>
      </c>
      <c r="L55" s="24"/>
      <c r="M55" s="22">
        <v>63.956154690000005</v>
      </c>
      <c r="N55" s="22">
        <v>11.358935779999999</v>
      </c>
      <c r="O55" s="437">
        <v>9.0609999999999999</v>
      </c>
      <c r="P55" s="198">
        <v>20.179320000000001</v>
      </c>
      <c r="Q55" s="24"/>
      <c r="R55" s="22">
        <v>103.50654291000001</v>
      </c>
      <c r="S55" s="22">
        <v>17.105289490000001</v>
      </c>
      <c r="T55" s="437">
        <v>8.4320000000000004</v>
      </c>
      <c r="U55" s="198">
        <v>32.658180000000002</v>
      </c>
      <c r="V55" s="24"/>
      <c r="W55" s="22">
        <v>4.7551990999999996</v>
      </c>
      <c r="X55" s="22">
        <v>6.2989362700000004</v>
      </c>
      <c r="Y55" s="437">
        <v>67.584000000000003</v>
      </c>
      <c r="Z55" s="198">
        <v>1.5003500000000001</v>
      </c>
      <c r="AA55" s="24"/>
      <c r="AB55" s="22">
        <v>14.629347260000001</v>
      </c>
      <c r="AC55" s="22">
        <v>5.8270029899999995</v>
      </c>
      <c r="AD55" s="437">
        <v>20.322000000000003</v>
      </c>
      <c r="AE55" s="198">
        <v>4.6158200000000003</v>
      </c>
      <c r="AF55" s="24"/>
      <c r="AG55" s="22">
        <v>0.35317790000000004</v>
      </c>
      <c r="AH55" s="22">
        <v>0.64219318000000003</v>
      </c>
      <c r="AI55" s="437">
        <v>92.772000000000006</v>
      </c>
      <c r="AJ55" s="198">
        <v>0.11143</v>
      </c>
      <c r="AK55" s="24"/>
      <c r="AL55" s="22">
        <v>9.7226701200000001</v>
      </c>
      <c r="AM55" s="22">
        <v>4.7565062500000002</v>
      </c>
      <c r="AN55" s="437">
        <v>24.959999999999997</v>
      </c>
      <c r="AO55" s="207">
        <v>3.0676800000000002</v>
      </c>
    </row>
    <row r="56" spans="1:41" s="95" customFormat="1" ht="14" x14ac:dyDescent="0.35">
      <c r="A56" s="712"/>
      <c r="B56" s="767"/>
      <c r="C56" s="367" t="s">
        <v>152</v>
      </c>
      <c r="D56" s="467">
        <v>334.08303720999999</v>
      </c>
      <c r="E56" s="467">
        <v>40.088957579999999</v>
      </c>
      <c r="F56" s="489">
        <v>6.1219999999999999</v>
      </c>
      <c r="G56" s="23"/>
      <c r="H56" s="7">
        <v>125.98435120000001</v>
      </c>
      <c r="I56" s="7">
        <v>28.442667369999999</v>
      </c>
      <c r="J56" s="301">
        <v>11.519</v>
      </c>
      <c r="K56" s="198">
        <v>37.71049</v>
      </c>
      <c r="L56" s="24"/>
      <c r="M56" s="22">
        <v>63.533219199999998</v>
      </c>
      <c r="N56" s="22">
        <v>11.482694540000001</v>
      </c>
      <c r="O56" s="437">
        <v>9.2210000000000001</v>
      </c>
      <c r="P56" s="198">
        <v>19.017189999999999</v>
      </c>
      <c r="Q56" s="24"/>
      <c r="R56" s="22">
        <v>114.59561375999999</v>
      </c>
      <c r="S56" s="22">
        <v>16.892290629999998</v>
      </c>
      <c r="T56" s="437">
        <v>7.5209999999999999</v>
      </c>
      <c r="U56" s="198">
        <v>34.301540000000003</v>
      </c>
      <c r="V56" s="24"/>
      <c r="W56" s="22">
        <v>4.4654995200000007</v>
      </c>
      <c r="X56" s="22">
        <v>3.6238021399999996</v>
      </c>
      <c r="Y56" s="437">
        <v>41.404000000000003</v>
      </c>
      <c r="Z56" s="198">
        <v>1.3366400000000001</v>
      </c>
      <c r="AA56" s="24"/>
      <c r="AB56" s="22">
        <v>18.588471040000002</v>
      </c>
      <c r="AC56" s="22">
        <v>6.9423106100000007</v>
      </c>
      <c r="AD56" s="437">
        <v>19.055</v>
      </c>
      <c r="AE56" s="198">
        <v>5.5640299999999998</v>
      </c>
      <c r="AF56" s="24"/>
      <c r="AG56" s="22">
        <v>0.54131550000000006</v>
      </c>
      <c r="AH56" s="22">
        <v>1.0639572800000001</v>
      </c>
      <c r="AI56" s="437">
        <v>100</v>
      </c>
      <c r="AJ56" s="198">
        <v>0.16203000000000001</v>
      </c>
      <c r="AK56" s="24"/>
      <c r="AL56" s="22">
        <v>6.37456698</v>
      </c>
      <c r="AM56" s="22">
        <v>3.4215331299999998</v>
      </c>
      <c r="AN56" s="437">
        <v>27.384999999999998</v>
      </c>
      <c r="AO56" s="207">
        <v>1.90808</v>
      </c>
    </row>
    <row r="57" spans="1:41" s="95" customFormat="1" ht="12" customHeight="1" x14ac:dyDescent="0.35">
      <c r="A57" s="712"/>
      <c r="B57" s="768" t="s">
        <v>81</v>
      </c>
      <c r="C57" s="365" t="s">
        <v>70</v>
      </c>
      <c r="D57" s="469">
        <v>598.07687340999996</v>
      </c>
      <c r="E57" s="469">
        <v>74.831405329999996</v>
      </c>
      <c r="F57" s="491">
        <v>6.3839999999999995</v>
      </c>
      <c r="G57" s="27"/>
      <c r="H57" s="45">
        <v>224.45795878999999</v>
      </c>
      <c r="I57" s="45">
        <v>54.698280700000005</v>
      </c>
      <c r="J57" s="302">
        <v>12.433</v>
      </c>
      <c r="K57" s="199">
        <v>37.529949999999999</v>
      </c>
      <c r="L57" s="28"/>
      <c r="M57" s="26">
        <v>118.55666269</v>
      </c>
      <c r="N57" s="26">
        <v>18.828198180000001</v>
      </c>
      <c r="O57" s="438">
        <v>8.1029999999999998</v>
      </c>
      <c r="P57" s="199">
        <v>19.822980000000001</v>
      </c>
      <c r="Q57" s="28"/>
      <c r="R57" s="26">
        <v>201.25253652000001</v>
      </c>
      <c r="S57" s="26">
        <v>28.929541140000001</v>
      </c>
      <c r="T57" s="438">
        <v>7.3340000000000005</v>
      </c>
      <c r="U57" s="199">
        <v>33.649940000000001</v>
      </c>
      <c r="V57" s="28"/>
      <c r="W57" s="26">
        <v>8.8606138699999999</v>
      </c>
      <c r="X57" s="26">
        <v>9.5923510499999995</v>
      </c>
      <c r="Y57" s="438">
        <v>55.234000000000009</v>
      </c>
      <c r="Z57" s="199">
        <v>1.4815199999999999</v>
      </c>
      <c r="AA57" s="28"/>
      <c r="AB57" s="26">
        <v>29.554459999999999</v>
      </c>
      <c r="AC57" s="26">
        <v>10.380413519999999</v>
      </c>
      <c r="AD57" s="438">
        <v>17.919999999999998</v>
      </c>
      <c r="AE57" s="199">
        <v>4.9415800000000001</v>
      </c>
      <c r="AF57" s="28"/>
      <c r="AG57" s="26">
        <v>0.88301098</v>
      </c>
      <c r="AH57" s="26">
        <v>1.24269878</v>
      </c>
      <c r="AI57" s="438">
        <v>71.802999999999997</v>
      </c>
      <c r="AJ57" s="199">
        <v>0.14763999999999999</v>
      </c>
      <c r="AK57" s="28"/>
      <c r="AL57" s="26">
        <v>14.51163055</v>
      </c>
      <c r="AM57" s="26">
        <v>6.5267554300000006</v>
      </c>
      <c r="AN57" s="438">
        <v>22.946999999999999</v>
      </c>
      <c r="AO57" s="208">
        <v>2.42638</v>
      </c>
    </row>
    <row r="58" spans="1:41" s="95" customFormat="1" ht="12" customHeight="1" x14ac:dyDescent="0.35">
      <c r="A58" s="712"/>
      <c r="B58" s="768"/>
      <c r="C58" s="365" t="s">
        <v>151</v>
      </c>
      <c r="D58" s="469">
        <v>287.81328508000001</v>
      </c>
      <c r="E58" s="469">
        <v>38.898810590000004</v>
      </c>
      <c r="F58" s="491">
        <v>6.895999999999999</v>
      </c>
      <c r="G58" s="27"/>
      <c r="H58" s="45">
        <v>108.57699534</v>
      </c>
      <c r="I58" s="45">
        <v>28.638404480000002</v>
      </c>
      <c r="J58" s="302">
        <v>13.456999999999999</v>
      </c>
      <c r="K58" s="199">
        <v>37.724800000000002</v>
      </c>
      <c r="L58" s="28"/>
      <c r="M58" s="26">
        <v>58.676910660000004</v>
      </c>
      <c r="N58" s="26">
        <v>11.35115755</v>
      </c>
      <c r="O58" s="438">
        <v>9.8699999999999992</v>
      </c>
      <c r="P58" s="199">
        <v>20.387139999999999</v>
      </c>
      <c r="Q58" s="28"/>
      <c r="R58" s="26">
        <v>94.374515349999996</v>
      </c>
      <c r="S58" s="26">
        <v>17.117457089999998</v>
      </c>
      <c r="T58" s="438">
        <v>9.2539999999999996</v>
      </c>
      <c r="U58" s="199">
        <v>32.790190000000003</v>
      </c>
      <c r="V58" s="28"/>
      <c r="W58" s="26">
        <v>4.5989304000000004</v>
      </c>
      <c r="X58" s="26">
        <v>6.2994029899999999</v>
      </c>
      <c r="Y58" s="438">
        <v>69.884999999999991</v>
      </c>
      <c r="Z58" s="199">
        <v>1.59789</v>
      </c>
      <c r="AA58" s="28"/>
      <c r="AB58" s="26">
        <v>12.71527144</v>
      </c>
      <c r="AC58" s="26">
        <v>5.8218028999999998</v>
      </c>
      <c r="AD58" s="438">
        <v>23.36</v>
      </c>
      <c r="AE58" s="199">
        <v>4.4178899999999999</v>
      </c>
      <c r="AF58" s="28"/>
      <c r="AG58" s="26">
        <v>0.34169548</v>
      </c>
      <c r="AH58" s="26">
        <v>0.64205805999999999</v>
      </c>
      <c r="AI58" s="438">
        <v>95.869</v>
      </c>
      <c r="AJ58" s="199">
        <v>0.11872000000000001</v>
      </c>
      <c r="AK58" s="28"/>
      <c r="AL58" s="26">
        <v>8.5289663999999998</v>
      </c>
      <c r="AM58" s="26">
        <v>4.7345231700000001</v>
      </c>
      <c r="AN58" s="438">
        <v>28.322000000000003</v>
      </c>
      <c r="AO58" s="208">
        <v>2.9633699999999998</v>
      </c>
    </row>
    <row r="59" spans="1:41" s="95" customFormat="1" ht="12" customHeight="1" x14ac:dyDescent="0.35">
      <c r="A59" s="712"/>
      <c r="B59" s="768"/>
      <c r="C59" s="365" t="s">
        <v>152</v>
      </c>
      <c r="D59" s="469">
        <v>310.26358832</v>
      </c>
      <c r="E59" s="469">
        <v>40.314482439999999</v>
      </c>
      <c r="F59" s="491">
        <v>6.6290000000000004</v>
      </c>
      <c r="G59" s="27"/>
      <c r="H59" s="45">
        <v>115.88096345</v>
      </c>
      <c r="I59" s="45">
        <v>28.457074349999999</v>
      </c>
      <c r="J59" s="302">
        <v>12.529000000000002</v>
      </c>
      <c r="K59" s="199">
        <v>37.349200000000003</v>
      </c>
      <c r="L59" s="28"/>
      <c r="M59" s="26">
        <v>59.879752019999998</v>
      </c>
      <c r="N59" s="26">
        <v>11.51914524</v>
      </c>
      <c r="O59" s="438">
        <v>9.8149999999999995</v>
      </c>
      <c r="P59" s="199">
        <v>19.29964</v>
      </c>
      <c r="Q59" s="28"/>
      <c r="R59" s="26">
        <v>106.87802117000001</v>
      </c>
      <c r="S59" s="26">
        <v>17.066706480000001</v>
      </c>
      <c r="T59" s="438">
        <v>8.1470000000000002</v>
      </c>
      <c r="U59" s="199">
        <v>34.447490000000002</v>
      </c>
      <c r="V59" s="28"/>
      <c r="W59" s="26">
        <v>4.2616834700000004</v>
      </c>
      <c r="X59" s="26">
        <v>3.6176926100000002</v>
      </c>
      <c r="Y59" s="438">
        <v>43.311</v>
      </c>
      <c r="Z59" s="199">
        <v>1.37357</v>
      </c>
      <c r="AA59" s="28"/>
      <c r="AB59" s="26">
        <v>16.83918856</v>
      </c>
      <c r="AC59" s="26">
        <v>6.9134523200000002</v>
      </c>
      <c r="AD59" s="438">
        <v>20.946999999999999</v>
      </c>
      <c r="AE59" s="199">
        <v>5.4273800000000003</v>
      </c>
      <c r="AF59" s="28"/>
      <c r="AG59" s="26">
        <v>0.54131550000000006</v>
      </c>
      <c r="AH59" s="26">
        <v>1.0639572800000001</v>
      </c>
      <c r="AI59" s="438">
        <v>100</v>
      </c>
      <c r="AJ59" s="199">
        <v>0.17446999999999999</v>
      </c>
      <c r="AK59" s="28"/>
      <c r="AL59" s="26">
        <v>5.9826641499999997</v>
      </c>
      <c r="AM59" s="26">
        <v>3.41723278</v>
      </c>
      <c r="AN59" s="438">
        <v>29.142000000000003</v>
      </c>
      <c r="AO59" s="208">
        <v>1.92825</v>
      </c>
    </row>
    <row r="60" spans="1:41" s="95" customFormat="1" ht="12" customHeight="1" x14ac:dyDescent="0.35">
      <c r="A60" s="712"/>
      <c r="B60" s="769" t="s">
        <v>82</v>
      </c>
      <c r="C60" s="367" t="s">
        <v>70</v>
      </c>
      <c r="D60" s="467">
        <v>52.945293149999998</v>
      </c>
      <c r="E60" s="467">
        <v>10.650331229999999</v>
      </c>
      <c r="F60" s="489">
        <v>10.263</v>
      </c>
      <c r="G60" s="23"/>
      <c r="H60" s="7">
        <v>21.542429779999999</v>
      </c>
      <c r="I60" s="7">
        <v>4.5808571899999997</v>
      </c>
      <c r="J60" s="301">
        <v>10.849</v>
      </c>
      <c r="K60" s="198">
        <v>40.688090000000003</v>
      </c>
      <c r="L60" s="24"/>
      <c r="M60" s="22">
        <v>8.9327111899999991</v>
      </c>
      <c r="N60" s="22">
        <v>2.3977486199999998</v>
      </c>
      <c r="O60" s="437">
        <v>13.694999999999999</v>
      </c>
      <c r="P60" s="198">
        <v>16.871590000000001</v>
      </c>
      <c r="Q60" s="24"/>
      <c r="R60" s="22">
        <v>16.849620159999997</v>
      </c>
      <c r="S60" s="22">
        <v>4.0923336900000002</v>
      </c>
      <c r="T60" s="437">
        <v>12.391999999999999</v>
      </c>
      <c r="U60" s="198">
        <v>31.824590000000001</v>
      </c>
      <c r="V60" s="24"/>
      <c r="W60" s="22">
        <v>0.36008475000000001</v>
      </c>
      <c r="X60" s="22">
        <v>0.23323772000000001</v>
      </c>
      <c r="Y60" s="437">
        <v>33.046999999999997</v>
      </c>
      <c r="Z60" s="198">
        <v>0.68010999999999999</v>
      </c>
      <c r="AA60" s="24"/>
      <c r="AB60" s="22">
        <v>3.6633583000000001</v>
      </c>
      <c r="AC60" s="22">
        <v>1.4342716600000001</v>
      </c>
      <c r="AD60" s="437">
        <v>19.975000000000001</v>
      </c>
      <c r="AE60" s="198">
        <v>6.9191399999999996</v>
      </c>
      <c r="AF60" s="24"/>
      <c r="AG60" s="22">
        <v>1.148242E-2</v>
      </c>
      <c r="AH60" s="22">
        <v>2.2864950000000002E-2</v>
      </c>
      <c r="AI60" s="437">
        <v>100</v>
      </c>
      <c r="AJ60" s="198">
        <v>2.1690000000000001E-2</v>
      </c>
      <c r="AK60" s="24"/>
      <c r="AL60" s="22">
        <v>1.5856065500000001</v>
      </c>
      <c r="AM60" s="22">
        <v>0.63844807000000003</v>
      </c>
      <c r="AN60" s="437">
        <v>20.542999999999999</v>
      </c>
      <c r="AO60" s="207">
        <v>2.9948000000000001</v>
      </c>
    </row>
    <row r="61" spans="1:41" s="95" customFormat="1" ht="12" customHeight="1" x14ac:dyDescent="0.35">
      <c r="A61" s="712"/>
      <c r="B61" s="769"/>
      <c r="C61" s="367" t="s">
        <v>151</v>
      </c>
      <c r="D61" s="467">
        <v>29.125844270000002</v>
      </c>
      <c r="E61" s="467">
        <v>5.9897064699999998</v>
      </c>
      <c r="F61" s="489">
        <v>10.491999999999999</v>
      </c>
      <c r="G61" s="23"/>
      <c r="H61" s="7">
        <v>11.439042030000001</v>
      </c>
      <c r="I61" s="7">
        <v>2.50446379</v>
      </c>
      <c r="J61" s="301">
        <v>11.17</v>
      </c>
      <c r="K61" s="198">
        <v>39.274540000000002</v>
      </c>
      <c r="L61" s="24"/>
      <c r="M61" s="22">
        <v>5.2792440200000001</v>
      </c>
      <c r="N61" s="22">
        <v>1.4843847100000001</v>
      </c>
      <c r="O61" s="437">
        <v>14.346</v>
      </c>
      <c r="P61" s="198">
        <v>18.125630000000001</v>
      </c>
      <c r="Q61" s="24"/>
      <c r="R61" s="22">
        <v>9.1320275600000009</v>
      </c>
      <c r="S61" s="22">
        <v>2.3341750100000001</v>
      </c>
      <c r="T61" s="437">
        <v>13.041</v>
      </c>
      <c r="U61" s="198">
        <v>31.35369</v>
      </c>
      <c r="V61" s="24"/>
      <c r="W61" s="22">
        <v>0.15626869999999998</v>
      </c>
      <c r="X61" s="22">
        <v>0.1115809</v>
      </c>
      <c r="Y61" s="437">
        <v>36.43</v>
      </c>
      <c r="Z61" s="198">
        <v>0.53652999999999995</v>
      </c>
      <c r="AA61" s="24"/>
      <c r="AB61" s="22">
        <v>1.9140758200000001</v>
      </c>
      <c r="AC61" s="22">
        <v>0.73447659999999992</v>
      </c>
      <c r="AD61" s="437">
        <v>19.577999999999999</v>
      </c>
      <c r="AE61" s="198">
        <v>6.5717400000000001</v>
      </c>
      <c r="AF61" s="24"/>
      <c r="AG61" s="22">
        <v>1.148242E-2</v>
      </c>
      <c r="AH61" s="22">
        <v>2.2864950000000002E-2</v>
      </c>
      <c r="AI61" s="437">
        <v>100</v>
      </c>
      <c r="AJ61" s="198">
        <v>3.9419999999999997E-2</v>
      </c>
      <c r="AK61" s="24"/>
      <c r="AL61" s="22">
        <v>1.1937037100000001</v>
      </c>
      <c r="AM61" s="22">
        <v>0.57364521999999996</v>
      </c>
      <c r="AN61" s="437">
        <v>24.518000000000001</v>
      </c>
      <c r="AO61" s="207">
        <v>4.0984299999999996</v>
      </c>
    </row>
    <row r="62" spans="1:41" s="95" customFormat="1" ht="12" customHeight="1" x14ac:dyDescent="0.35">
      <c r="A62" s="713"/>
      <c r="B62" s="770"/>
      <c r="C62" s="368" t="s">
        <v>152</v>
      </c>
      <c r="D62" s="471">
        <v>23.819448879999999</v>
      </c>
      <c r="E62" s="471">
        <v>5.0261783699999993</v>
      </c>
      <c r="F62" s="493">
        <v>10.766</v>
      </c>
      <c r="G62" s="30"/>
      <c r="H62" s="72">
        <v>10.10338775</v>
      </c>
      <c r="I62" s="72">
        <v>2.3649308299999996</v>
      </c>
      <c r="J62" s="303">
        <v>11.943</v>
      </c>
      <c r="K62" s="200">
        <v>42.416550000000001</v>
      </c>
      <c r="L62" s="31"/>
      <c r="M62" s="29">
        <v>3.6534671699999999</v>
      </c>
      <c r="N62" s="29">
        <v>1.1078616800000001</v>
      </c>
      <c r="O62" s="440">
        <v>15.470999999999998</v>
      </c>
      <c r="P62" s="200">
        <v>15.33817</v>
      </c>
      <c r="Q62" s="31"/>
      <c r="R62" s="29">
        <v>7.7175925900000006</v>
      </c>
      <c r="S62" s="29">
        <v>1.98369525</v>
      </c>
      <c r="T62" s="440">
        <v>13.114000000000001</v>
      </c>
      <c r="U62" s="200">
        <v>32.400379999999998</v>
      </c>
      <c r="V62" s="31"/>
      <c r="W62" s="29">
        <v>0.20381605</v>
      </c>
      <c r="X62" s="29">
        <v>0.17725225</v>
      </c>
      <c r="Y62" s="440">
        <v>44.371000000000002</v>
      </c>
      <c r="Z62" s="200">
        <v>0.85567000000000004</v>
      </c>
      <c r="AA62" s="31"/>
      <c r="AB62" s="29">
        <v>1.74928248</v>
      </c>
      <c r="AC62" s="29">
        <v>0.89991381000000004</v>
      </c>
      <c r="AD62" s="440">
        <v>26.247</v>
      </c>
      <c r="AE62" s="200">
        <v>7.3439300000000003</v>
      </c>
      <c r="AF62" s="31"/>
      <c r="AG62" s="29">
        <v>0</v>
      </c>
      <c r="AH62" s="29">
        <v>0</v>
      </c>
      <c r="AI62" s="440">
        <v>0</v>
      </c>
      <c r="AJ62" s="200">
        <v>0</v>
      </c>
      <c r="AK62" s="31"/>
      <c r="AL62" s="29">
        <v>0.39190282999999998</v>
      </c>
      <c r="AM62" s="29">
        <v>0.29669688999999999</v>
      </c>
      <c r="AN62" s="440">
        <v>38.625999999999998</v>
      </c>
      <c r="AO62" s="209">
        <v>1.6453100000000001</v>
      </c>
    </row>
    <row r="63" spans="1:41" s="95" customFormat="1" ht="14" x14ac:dyDescent="0.35">
      <c r="A63" s="718" t="s">
        <v>88</v>
      </c>
      <c r="B63" s="766" t="s">
        <v>80</v>
      </c>
      <c r="C63" s="366" t="s">
        <v>70</v>
      </c>
      <c r="D63" s="467">
        <v>1178.0909775600001</v>
      </c>
      <c r="E63" s="467">
        <v>164.59277252000001</v>
      </c>
      <c r="F63" s="489">
        <v>7.1279999999999992</v>
      </c>
      <c r="G63" s="34"/>
      <c r="H63" s="7">
        <v>239.56393006000002</v>
      </c>
      <c r="I63" s="7">
        <v>95.498714309999997</v>
      </c>
      <c r="J63" s="301">
        <v>20.338999999999999</v>
      </c>
      <c r="K63" s="221">
        <v>20.33493</v>
      </c>
      <c r="L63" s="104"/>
      <c r="M63" s="102">
        <v>307.68110846999997</v>
      </c>
      <c r="N63" s="102">
        <v>56.882345719999996</v>
      </c>
      <c r="O63" s="300">
        <v>9.4320000000000004</v>
      </c>
      <c r="P63" s="221">
        <v>26.11692</v>
      </c>
      <c r="Q63" s="104"/>
      <c r="R63" s="102">
        <v>504.91652226000002</v>
      </c>
      <c r="S63" s="102">
        <v>81.085722989999994</v>
      </c>
      <c r="T63" s="300">
        <v>8.1929999999999996</v>
      </c>
      <c r="U63" s="221">
        <v>42.858870000000003</v>
      </c>
      <c r="V63" s="104"/>
      <c r="W63" s="102">
        <v>2.9162639100000001</v>
      </c>
      <c r="X63" s="102">
        <v>3.8301679600000003</v>
      </c>
      <c r="Y63" s="300">
        <v>67.009</v>
      </c>
      <c r="Z63" s="221">
        <v>0.24754000000000001</v>
      </c>
      <c r="AA63" s="104"/>
      <c r="AB63" s="102">
        <v>68.78209892000001</v>
      </c>
      <c r="AC63" s="102">
        <v>23.43531527</v>
      </c>
      <c r="AD63" s="300">
        <v>17.384</v>
      </c>
      <c r="AE63" s="221">
        <v>5.8384400000000003</v>
      </c>
      <c r="AF63" s="104"/>
      <c r="AG63" s="102">
        <v>19.69396502</v>
      </c>
      <c r="AH63" s="102">
        <v>12.243387479999999</v>
      </c>
      <c r="AI63" s="300">
        <v>31.718000000000004</v>
      </c>
      <c r="AJ63" s="221">
        <v>1.6716800000000001</v>
      </c>
      <c r="AK63" s="104"/>
      <c r="AL63" s="102">
        <v>34.537088920000002</v>
      </c>
      <c r="AM63" s="102">
        <v>16.17796418</v>
      </c>
      <c r="AN63" s="300">
        <v>23.899000000000001</v>
      </c>
      <c r="AO63" s="223">
        <v>2.93161</v>
      </c>
    </row>
    <row r="64" spans="1:41" s="95" customFormat="1" ht="14" x14ac:dyDescent="0.35">
      <c r="A64" s="719"/>
      <c r="B64" s="767"/>
      <c r="C64" s="367" t="s">
        <v>151</v>
      </c>
      <c r="D64" s="467">
        <v>526.11830215999998</v>
      </c>
      <c r="E64" s="467">
        <v>83.667777700000002</v>
      </c>
      <c r="F64" s="489">
        <v>8.1140000000000008</v>
      </c>
      <c r="G64" s="23"/>
      <c r="H64" s="7">
        <v>110.09673608</v>
      </c>
      <c r="I64" s="7">
        <v>47.038678679999997</v>
      </c>
      <c r="J64" s="301">
        <v>21.798000000000002</v>
      </c>
      <c r="K64" s="198">
        <v>20.92623</v>
      </c>
      <c r="L64" s="24"/>
      <c r="M64" s="22">
        <v>128.69687006000001</v>
      </c>
      <c r="N64" s="22">
        <v>29.968970590000001</v>
      </c>
      <c r="O64" s="437">
        <v>11.881</v>
      </c>
      <c r="P64" s="198">
        <v>24.461580000000001</v>
      </c>
      <c r="Q64" s="24"/>
      <c r="R64" s="22">
        <v>216.86184001000001</v>
      </c>
      <c r="S64" s="22">
        <v>47.259490680000006</v>
      </c>
      <c r="T64" s="437">
        <v>11.119</v>
      </c>
      <c r="U64" s="198">
        <v>41.21922</v>
      </c>
      <c r="V64" s="24"/>
      <c r="W64" s="22">
        <v>2.4128187400000001</v>
      </c>
      <c r="X64" s="22">
        <v>3.78491037</v>
      </c>
      <c r="Y64" s="437">
        <v>80.034000000000006</v>
      </c>
      <c r="Z64" s="198">
        <v>0.45861000000000002</v>
      </c>
      <c r="AA64" s="24"/>
      <c r="AB64" s="22">
        <v>34.792230250000003</v>
      </c>
      <c r="AC64" s="22">
        <v>15.62806834</v>
      </c>
      <c r="AD64" s="437">
        <v>22.917000000000002</v>
      </c>
      <c r="AE64" s="198">
        <v>6.6130100000000001</v>
      </c>
      <c r="AF64" s="24"/>
      <c r="AG64" s="22">
        <v>8.7914854799999986</v>
      </c>
      <c r="AH64" s="22">
        <v>7.6326035299999999</v>
      </c>
      <c r="AI64" s="437">
        <v>44.295000000000002</v>
      </c>
      <c r="AJ64" s="198">
        <v>1.6710100000000001</v>
      </c>
      <c r="AK64" s="24"/>
      <c r="AL64" s="22">
        <v>24.466321539999999</v>
      </c>
      <c r="AM64" s="22">
        <v>11.75704603</v>
      </c>
      <c r="AN64" s="437">
        <v>24.516999999999999</v>
      </c>
      <c r="AO64" s="207">
        <v>4.6503500000000004</v>
      </c>
    </row>
    <row r="65" spans="1:41" s="95" customFormat="1" ht="14" x14ac:dyDescent="0.35">
      <c r="A65" s="719"/>
      <c r="B65" s="767"/>
      <c r="C65" s="367" t="s">
        <v>152</v>
      </c>
      <c r="D65" s="467">
        <v>651.97267539999996</v>
      </c>
      <c r="E65" s="467">
        <v>95.112304820000006</v>
      </c>
      <c r="F65" s="489">
        <v>7.4429999999999996</v>
      </c>
      <c r="G65" s="23"/>
      <c r="H65" s="7">
        <v>129.46719397999999</v>
      </c>
      <c r="I65" s="7">
        <v>54.000420230000003</v>
      </c>
      <c r="J65" s="301">
        <v>21.279999999999998</v>
      </c>
      <c r="K65" s="198">
        <v>19.857759999999999</v>
      </c>
      <c r="L65" s="24"/>
      <c r="M65" s="22">
        <v>178.98423840999999</v>
      </c>
      <c r="N65" s="22">
        <v>37.77301464</v>
      </c>
      <c r="O65" s="437">
        <v>10.766999999999999</v>
      </c>
      <c r="P65" s="198">
        <v>27.452719999999999</v>
      </c>
      <c r="Q65" s="24"/>
      <c r="R65" s="22">
        <v>288.05468224999998</v>
      </c>
      <c r="S65" s="22">
        <v>50.45689161</v>
      </c>
      <c r="T65" s="437">
        <v>8.9370000000000012</v>
      </c>
      <c r="U65" s="198">
        <v>44.182020000000001</v>
      </c>
      <c r="V65" s="24"/>
      <c r="W65" s="22">
        <v>0.50344517</v>
      </c>
      <c r="X65" s="22">
        <v>0.43475037</v>
      </c>
      <c r="Y65" s="437">
        <v>44.058999999999997</v>
      </c>
      <c r="Z65" s="198">
        <v>7.7219999999999997E-2</v>
      </c>
      <c r="AA65" s="24"/>
      <c r="AB65" s="22">
        <v>33.989868680000001</v>
      </c>
      <c r="AC65" s="22">
        <v>15.77808169</v>
      </c>
      <c r="AD65" s="437">
        <v>23.684000000000001</v>
      </c>
      <c r="AE65" s="198">
        <v>5.2133900000000004</v>
      </c>
      <c r="AF65" s="24"/>
      <c r="AG65" s="22">
        <v>10.90247954</v>
      </c>
      <c r="AH65" s="22">
        <v>9.7787178899999994</v>
      </c>
      <c r="AI65" s="437">
        <v>45.762</v>
      </c>
      <c r="AJ65" s="198">
        <v>1.6722300000000001</v>
      </c>
      <c r="AK65" s="24"/>
      <c r="AL65" s="22">
        <v>10.070767379999999</v>
      </c>
      <c r="AM65" s="22">
        <v>8.1087142700000001</v>
      </c>
      <c r="AN65" s="437">
        <v>41.08</v>
      </c>
      <c r="AO65" s="207">
        <v>1.5446599999999999</v>
      </c>
    </row>
    <row r="66" spans="1:41" s="95" customFormat="1" ht="12" customHeight="1" x14ac:dyDescent="0.35">
      <c r="A66" s="719"/>
      <c r="B66" s="768" t="s">
        <v>81</v>
      </c>
      <c r="C66" s="365" t="s">
        <v>70</v>
      </c>
      <c r="D66" s="469">
        <v>1167.6337058699999</v>
      </c>
      <c r="E66" s="469">
        <v>164.58607949</v>
      </c>
      <c r="F66" s="491">
        <v>7.1920000000000002</v>
      </c>
      <c r="G66" s="27"/>
      <c r="H66" s="45">
        <v>236.70379386000002</v>
      </c>
      <c r="I66" s="45">
        <v>95.496020569999999</v>
      </c>
      <c r="J66" s="302">
        <v>20.584</v>
      </c>
      <c r="K66" s="199">
        <v>20.272089999999999</v>
      </c>
      <c r="L66" s="28"/>
      <c r="M66" s="26">
        <v>305.28388208000001</v>
      </c>
      <c r="N66" s="26">
        <v>56.878129540000003</v>
      </c>
      <c r="O66" s="438">
        <v>9.5060000000000002</v>
      </c>
      <c r="P66" s="199">
        <v>26.145520000000001</v>
      </c>
      <c r="Q66" s="28"/>
      <c r="R66" s="26">
        <v>501.40449660999997</v>
      </c>
      <c r="S66" s="26">
        <v>81.081695789999998</v>
      </c>
      <c r="T66" s="438">
        <v>8.25</v>
      </c>
      <c r="U66" s="199">
        <v>42.941929999999999</v>
      </c>
      <c r="V66" s="28"/>
      <c r="W66" s="26">
        <v>1.9317733000000001</v>
      </c>
      <c r="X66" s="26">
        <v>3.7677324100000003</v>
      </c>
      <c r="Y66" s="438">
        <v>99.51</v>
      </c>
      <c r="Z66" s="199">
        <v>0.16544</v>
      </c>
      <c r="AA66" s="28"/>
      <c r="AB66" s="26">
        <v>68.20378294999999</v>
      </c>
      <c r="AC66" s="26">
        <v>23.434385760000001</v>
      </c>
      <c r="AD66" s="438">
        <v>17.53</v>
      </c>
      <c r="AE66" s="199">
        <v>5.8411999999999997</v>
      </c>
      <c r="AF66" s="28"/>
      <c r="AG66" s="26">
        <v>19.677905970000001</v>
      </c>
      <c r="AH66" s="26">
        <v>12.24337806</v>
      </c>
      <c r="AI66" s="438">
        <v>31.744</v>
      </c>
      <c r="AJ66" s="199">
        <v>1.6852799999999999</v>
      </c>
      <c r="AK66" s="28"/>
      <c r="AL66" s="26">
        <v>34.428071089999996</v>
      </c>
      <c r="AM66" s="26">
        <v>16.177693099999999</v>
      </c>
      <c r="AN66" s="438">
        <v>23.974</v>
      </c>
      <c r="AO66" s="208">
        <v>2.9485299999999999</v>
      </c>
    </row>
    <row r="67" spans="1:41" s="95" customFormat="1" ht="12" customHeight="1" x14ac:dyDescent="0.35">
      <c r="A67" s="719"/>
      <c r="B67" s="768"/>
      <c r="C67" s="365" t="s">
        <v>151</v>
      </c>
      <c r="D67" s="469">
        <v>520.59532096999999</v>
      </c>
      <c r="E67" s="469">
        <v>83.66291287</v>
      </c>
      <c r="F67" s="491">
        <v>8.1989999999999998</v>
      </c>
      <c r="G67" s="27"/>
      <c r="H67" s="45">
        <v>108.59681302</v>
      </c>
      <c r="I67" s="45">
        <v>47.03651713</v>
      </c>
      <c r="J67" s="302">
        <v>22.098000000000003</v>
      </c>
      <c r="K67" s="199">
        <v>20.860119999999998</v>
      </c>
      <c r="L67" s="28"/>
      <c r="M67" s="26">
        <v>127.32818337</v>
      </c>
      <c r="N67" s="26">
        <v>29.964669310000001</v>
      </c>
      <c r="O67" s="438">
        <v>12.007</v>
      </c>
      <c r="P67" s="199">
        <v>24.458189999999998</v>
      </c>
      <c r="Q67" s="28"/>
      <c r="R67" s="26">
        <v>215.11311170000002</v>
      </c>
      <c r="S67" s="26">
        <v>47.257125310000006</v>
      </c>
      <c r="T67" s="438">
        <v>11.208</v>
      </c>
      <c r="U67" s="199">
        <v>41.320599999999999</v>
      </c>
      <c r="V67" s="28"/>
      <c r="W67" s="26">
        <v>1.9317733000000001</v>
      </c>
      <c r="X67" s="26">
        <v>3.7677324100000003</v>
      </c>
      <c r="Y67" s="438">
        <v>99.51</v>
      </c>
      <c r="Z67" s="199">
        <v>0.37107000000000001</v>
      </c>
      <c r="AA67" s="28"/>
      <c r="AB67" s="26">
        <v>34.416862950000002</v>
      </c>
      <c r="AC67" s="26">
        <v>15.626973260000002</v>
      </c>
      <c r="AD67" s="438">
        <v>23.166</v>
      </c>
      <c r="AE67" s="199">
        <v>6.6110600000000002</v>
      </c>
      <c r="AF67" s="28"/>
      <c r="AG67" s="26">
        <v>8.7807794500000007</v>
      </c>
      <c r="AH67" s="26">
        <v>7.6325905899999995</v>
      </c>
      <c r="AI67" s="438">
        <v>44.348999999999997</v>
      </c>
      <c r="AJ67" s="199">
        <v>1.68668</v>
      </c>
      <c r="AK67" s="28"/>
      <c r="AL67" s="26">
        <v>24.427797180000002</v>
      </c>
      <c r="AM67" s="26">
        <v>11.75705228</v>
      </c>
      <c r="AN67" s="438">
        <v>24.556000000000001</v>
      </c>
      <c r="AO67" s="208">
        <v>4.6922800000000002</v>
      </c>
    </row>
    <row r="68" spans="1:41" s="95" customFormat="1" ht="12" customHeight="1" x14ac:dyDescent="0.35">
      <c r="A68" s="719"/>
      <c r="B68" s="768"/>
      <c r="C68" s="365" t="s">
        <v>152</v>
      </c>
      <c r="D68" s="469">
        <v>647.03838489999998</v>
      </c>
      <c r="E68" s="469">
        <v>95.109865529999993</v>
      </c>
      <c r="F68" s="491">
        <v>7.5</v>
      </c>
      <c r="G68" s="27"/>
      <c r="H68" s="45">
        <v>128.10698084000001</v>
      </c>
      <c r="I68" s="45">
        <v>53.999396159999996</v>
      </c>
      <c r="J68" s="302">
        <v>21.506</v>
      </c>
      <c r="K68" s="199">
        <v>19.79898</v>
      </c>
      <c r="L68" s="28"/>
      <c r="M68" s="26">
        <v>177.95569871000001</v>
      </c>
      <c r="N68" s="26">
        <v>37.772378289999999</v>
      </c>
      <c r="O68" s="438">
        <v>10.829000000000001</v>
      </c>
      <c r="P68" s="199">
        <v>27.50311</v>
      </c>
      <c r="Q68" s="28"/>
      <c r="R68" s="26">
        <v>286.29138490000003</v>
      </c>
      <c r="S68" s="26">
        <v>50.454610989999999</v>
      </c>
      <c r="T68" s="438">
        <v>8.9920000000000009</v>
      </c>
      <c r="U68" s="199">
        <v>44.246429999999997</v>
      </c>
      <c r="V68" s="28"/>
      <c r="W68" s="26">
        <v>0</v>
      </c>
      <c r="X68" s="26">
        <v>0</v>
      </c>
      <c r="Y68" s="438">
        <v>0</v>
      </c>
      <c r="Z68" s="199">
        <v>0</v>
      </c>
      <c r="AA68" s="28"/>
      <c r="AB68" s="26">
        <v>33.786919999999995</v>
      </c>
      <c r="AC68" s="26">
        <v>15.777210950000001</v>
      </c>
      <c r="AD68" s="438">
        <v>23.824999999999999</v>
      </c>
      <c r="AE68" s="199">
        <v>5.2217799999999999</v>
      </c>
      <c r="AF68" s="28"/>
      <c r="AG68" s="26">
        <v>10.89712652</v>
      </c>
      <c r="AH68" s="26">
        <v>9.7787186800000008</v>
      </c>
      <c r="AI68" s="438">
        <v>45.784000000000006</v>
      </c>
      <c r="AJ68" s="199">
        <v>1.68415</v>
      </c>
      <c r="AK68" s="28"/>
      <c r="AL68" s="26">
        <v>10.00027392</v>
      </c>
      <c r="AM68" s="26">
        <v>8.1081572800000004</v>
      </c>
      <c r="AN68" s="438">
        <v>41.366999999999997</v>
      </c>
      <c r="AO68" s="208">
        <v>1.54555</v>
      </c>
    </row>
    <row r="69" spans="1:41" s="95" customFormat="1" ht="12" customHeight="1" x14ac:dyDescent="0.35">
      <c r="A69" s="719"/>
      <c r="B69" s="769" t="s">
        <v>82</v>
      </c>
      <c r="C69" s="367" t="s">
        <v>70</v>
      </c>
      <c r="D69" s="467">
        <v>10.4572717</v>
      </c>
      <c r="E69" s="467">
        <v>1.3206675800000001</v>
      </c>
      <c r="F69" s="489">
        <v>6.4430000000000005</v>
      </c>
      <c r="G69" s="23"/>
      <c r="H69" s="7">
        <v>2.8601361999999999</v>
      </c>
      <c r="I69" s="7">
        <v>0.72803929000000001</v>
      </c>
      <c r="J69" s="301">
        <v>12.987000000000002</v>
      </c>
      <c r="K69" s="198">
        <v>27.35069</v>
      </c>
      <c r="L69" s="24"/>
      <c r="M69" s="22">
        <v>2.3972263800000002</v>
      </c>
      <c r="N69" s="22">
        <v>0.55442040999999997</v>
      </c>
      <c r="O69" s="437">
        <v>11.799999999999999</v>
      </c>
      <c r="P69" s="198">
        <v>22.924009999999999</v>
      </c>
      <c r="Q69" s="24"/>
      <c r="R69" s="22">
        <v>3.5120256599999999</v>
      </c>
      <c r="S69" s="22">
        <v>0.6812878</v>
      </c>
      <c r="T69" s="437">
        <v>9.8970000000000002</v>
      </c>
      <c r="U69" s="198">
        <v>33.584530000000001</v>
      </c>
      <c r="V69" s="24"/>
      <c r="W69" s="22">
        <v>0.98449059999999999</v>
      </c>
      <c r="X69" s="22">
        <v>0.68841767000000009</v>
      </c>
      <c r="Y69" s="437">
        <v>35.677</v>
      </c>
      <c r="Z69" s="198">
        <v>9.4144100000000002</v>
      </c>
      <c r="AA69" s="24"/>
      <c r="AB69" s="22">
        <v>0.57831597999999995</v>
      </c>
      <c r="AC69" s="22">
        <v>0.24220180999999999</v>
      </c>
      <c r="AD69" s="437">
        <v>21.368000000000002</v>
      </c>
      <c r="AE69" s="198">
        <v>5.5302800000000003</v>
      </c>
      <c r="AF69" s="24"/>
      <c r="AG69" s="22">
        <v>1.6059049999999998E-2</v>
      </c>
      <c r="AH69" s="22">
        <v>2.2276489999999999E-2</v>
      </c>
      <c r="AI69" s="437">
        <v>70.774000000000001</v>
      </c>
      <c r="AJ69" s="198">
        <v>0.15357000000000001</v>
      </c>
      <c r="AK69" s="24"/>
      <c r="AL69" s="22">
        <v>0.10901783000000001</v>
      </c>
      <c r="AM69" s="22">
        <v>0.10323109999999999</v>
      </c>
      <c r="AN69" s="437">
        <v>48.311999999999998</v>
      </c>
      <c r="AO69" s="207">
        <v>1.04251</v>
      </c>
    </row>
    <row r="70" spans="1:41" s="95" customFormat="1" ht="12" customHeight="1" x14ac:dyDescent="0.35">
      <c r="A70" s="719"/>
      <c r="B70" s="769"/>
      <c r="C70" s="367" t="s">
        <v>151</v>
      </c>
      <c r="D70" s="467">
        <v>5.5229811900000003</v>
      </c>
      <c r="E70" s="467">
        <v>0.75554139999999992</v>
      </c>
      <c r="F70" s="489">
        <v>6.98</v>
      </c>
      <c r="G70" s="23"/>
      <c r="H70" s="7">
        <v>1.49992306</v>
      </c>
      <c r="I70" s="7">
        <v>0.40251193999999996</v>
      </c>
      <c r="J70" s="301">
        <v>13.691999999999998</v>
      </c>
      <c r="K70" s="198">
        <v>27.15785</v>
      </c>
      <c r="L70" s="24"/>
      <c r="M70" s="22">
        <v>1.3686866900000001</v>
      </c>
      <c r="N70" s="22">
        <v>0.38173219999999997</v>
      </c>
      <c r="O70" s="437">
        <v>14.23</v>
      </c>
      <c r="P70" s="198">
        <v>24.781659999999999</v>
      </c>
      <c r="Q70" s="24"/>
      <c r="R70" s="22">
        <v>1.74872831</v>
      </c>
      <c r="S70" s="22">
        <v>0.46517428999999999</v>
      </c>
      <c r="T70" s="437">
        <v>13.572000000000001</v>
      </c>
      <c r="U70" s="198">
        <v>31.662759999999999</v>
      </c>
      <c r="V70" s="24"/>
      <c r="W70" s="22">
        <v>0.48104543</v>
      </c>
      <c r="X70" s="22">
        <v>0.35960092999999999</v>
      </c>
      <c r="Y70" s="437">
        <v>38.14</v>
      </c>
      <c r="Z70" s="198">
        <v>8.7098899999999997</v>
      </c>
      <c r="AA70" s="24"/>
      <c r="AB70" s="22">
        <v>0.37536730000000001</v>
      </c>
      <c r="AC70" s="22">
        <v>0.20572264999999998</v>
      </c>
      <c r="AD70" s="437">
        <v>27.961999999999996</v>
      </c>
      <c r="AE70" s="198">
        <v>6.7964599999999997</v>
      </c>
      <c r="AF70" s="24"/>
      <c r="AG70" s="22">
        <v>1.070603E-2</v>
      </c>
      <c r="AH70" s="22">
        <v>1.4141849999999999E-2</v>
      </c>
      <c r="AI70" s="437">
        <v>67.394000000000005</v>
      </c>
      <c r="AJ70" s="198">
        <v>0.19384999999999999</v>
      </c>
      <c r="AK70" s="24"/>
      <c r="AL70" s="22">
        <v>3.8524369999999995E-2</v>
      </c>
      <c r="AM70" s="22">
        <v>3.9718989999999996E-2</v>
      </c>
      <c r="AN70" s="437">
        <v>52.603000000000002</v>
      </c>
      <c r="AO70" s="207">
        <v>0.69752999999999998</v>
      </c>
    </row>
    <row r="71" spans="1:41" s="95" customFormat="1" ht="12" customHeight="1" x14ac:dyDescent="0.35">
      <c r="A71" s="720"/>
      <c r="B71" s="770"/>
      <c r="C71" s="368" t="s">
        <v>152</v>
      </c>
      <c r="D71" s="471">
        <v>4.9342905000000004</v>
      </c>
      <c r="E71" s="471">
        <v>0.69539790000000001</v>
      </c>
      <c r="F71" s="493">
        <v>7.19</v>
      </c>
      <c r="G71" s="30"/>
      <c r="H71" s="72">
        <v>1.36021313</v>
      </c>
      <c r="I71" s="72">
        <v>0.41019778000000001</v>
      </c>
      <c r="J71" s="303">
        <v>15.385999999999999</v>
      </c>
      <c r="K71" s="200">
        <v>27.56654</v>
      </c>
      <c r="L71" s="31"/>
      <c r="M71" s="29">
        <v>1.0285397000000001</v>
      </c>
      <c r="N71" s="29">
        <v>0.26657797</v>
      </c>
      <c r="O71" s="440">
        <v>13.224</v>
      </c>
      <c r="P71" s="200">
        <v>20.844729999999998</v>
      </c>
      <c r="Q71" s="31"/>
      <c r="R71" s="29">
        <v>1.76329735</v>
      </c>
      <c r="S71" s="29">
        <v>0.37570245999999996</v>
      </c>
      <c r="T71" s="440">
        <v>10.871</v>
      </c>
      <c r="U71" s="200">
        <v>35.735579999999999</v>
      </c>
      <c r="V71" s="31"/>
      <c r="W71" s="29">
        <v>0.50344517</v>
      </c>
      <c r="X71" s="29">
        <v>0.43475037</v>
      </c>
      <c r="Y71" s="440">
        <v>44.058999999999997</v>
      </c>
      <c r="Z71" s="200">
        <v>10.20299</v>
      </c>
      <c r="AA71" s="31"/>
      <c r="AB71" s="29">
        <v>0.20294867999999999</v>
      </c>
      <c r="AC71" s="29">
        <v>0.16041494000000001</v>
      </c>
      <c r="AD71" s="440">
        <v>40.328000000000003</v>
      </c>
      <c r="AE71" s="200">
        <v>4.1130300000000002</v>
      </c>
      <c r="AF71" s="31"/>
      <c r="AG71" s="29">
        <v>5.35302E-3</v>
      </c>
      <c r="AH71" s="29">
        <v>9.9746999999999995E-3</v>
      </c>
      <c r="AI71" s="440">
        <v>95.07</v>
      </c>
      <c r="AJ71" s="200">
        <v>0.10849</v>
      </c>
      <c r="AK71" s="31"/>
      <c r="AL71" s="29">
        <v>7.0493459999999994E-2</v>
      </c>
      <c r="AM71" s="29">
        <v>9.462872E-2</v>
      </c>
      <c r="AN71" s="440">
        <v>68.489000000000004</v>
      </c>
      <c r="AO71" s="209">
        <v>1.4286399999999999</v>
      </c>
    </row>
    <row r="72" spans="1:41" s="95" customFormat="1" ht="14" x14ac:dyDescent="0.35">
      <c r="A72" s="711" t="s">
        <v>89</v>
      </c>
      <c r="B72" s="766" t="s">
        <v>80</v>
      </c>
      <c r="C72" s="366" t="s">
        <v>70</v>
      </c>
      <c r="D72" s="467">
        <v>663.25240839000003</v>
      </c>
      <c r="E72" s="467">
        <v>53.005940360000004</v>
      </c>
      <c r="F72" s="489">
        <v>4.077</v>
      </c>
      <c r="G72" s="34"/>
      <c r="H72" s="7">
        <v>129.88687854</v>
      </c>
      <c r="I72" s="7">
        <v>19.44809154</v>
      </c>
      <c r="J72" s="301">
        <v>7.6390000000000002</v>
      </c>
      <c r="K72" s="221">
        <v>19.58333</v>
      </c>
      <c r="L72" s="104"/>
      <c r="M72" s="102">
        <v>208.29497799000001</v>
      </c>
      <c r="N72" s="102">
        <v>27.627498680000002</v>
      </c>
      <c r="O72" s="300">
        <v>6.7669999999999995</v>
      </c>
      <c r="P72" s="221">
        <v>31.405080000000002</v>
      </c>
      <c r="Q72" s="104"/>
      <c r="R72" s="102">
        <v>215.32337383999999</v>
      </c>
      <c r="S72" s="102">
        <v>20.55553171</v>
      </c>
      <c r="T72" s="300">
        <v>4.8710000000000004</v>
      </c>
      <c r="U72" s="221">
        <v>32.464770000000001</v>
      </c>
      <c r="V72" s="104"/>
      <c r="W72" s="102">
        <v>46.171246550000006</v>
      </c>
      <c r="X72" s="102">
        <v>16.091435860000001</v>
      </c>
      <c r="Y72" s="300">
        <v>17.780999999999999</v>
      </c>
      <c r="Z72" s="221">
        <v>6.9613399999999999</v>
      </c>
      <c r="AA72" s="104"/>
      <c r="AB72" s="102">
        <v>46.250586230000003</v>
      </c>
      <c r="AC72" s="102">
        <v>11.03047787</v>
      </c>
      <c r="AD72" s="300">
        <v>12.167999999999999</v>
      </c>
      <c r="AE72" s="221">
        <v>6.9733000000000001</v>
      </c>
      <c r="AF72" s="104"/>
      <c r="AG72" s="102">
        <v>0.8305328500000001</v>
      </c>
      <c r="AH72" s="102">
        <v>0.90952228999999996</v>
      </c>
      <c r="AI72" s="300">
        <v>55.872999999999998</v>
      </c>
      <c r="AJ72" s="221">
        <v>0.12522</v>
      </c>
      <c r="AK72" s="104"/>
      <c r="AL72" s="102">
        <v>16.494812409999998</v>
      </c>
      <c r="AM72" s="102">
        <v>5.0820478599999994</v>
      </c>
      <c r="AN72" s="300">
        <v>15.718999999999999</v>
      </c>
      <c r="AO72" s="223">
        <v>2.4869599999999998</v>
      </c>
    </row>
    <row r="73" spans="1:41" s="95" customFormat="1" ht="14" x14ac:dyDescent="0.35">
      <c r="A73" s="712"/>
      <c r="B73" s="767"/>
      <c r="C73" s="367" t="s">
        <v>151</v>
      </c>
      <c r="D73" s="467">
        <v>335.63017252000003</v>
      </c>
      <c r="E73" s="467">
        <v>28.726228519999999</v>
      </c>
      <c r="F73" s="489">
        <v>4.367</v>
      </c>
      <c r="G73" s="23"/>
      <c r="H73" s="7">
        <v>59.884594319999998</v>
      </c>
      <c r="I73" s="7">
        <v>11.05687872</v>
      </c>
      <c r="J73" s="301">
        <v>9.42</v>
      </c>
      <c r="K73" s="198">
        <v>17.84243</v>
      </c>
      <c r="L73" s="24"/>
      <c r="M73" s="22">
        <v>113.79045456</v>
      </c>
      <c r="N73" s="22">
        <v>15.547040339999999</v>
      </c>
      <c r="O73" s="437">
        <v>6.9709999999999992</v>
      </c>
      <c r="P73" s="198">
        <v>33.90352</v>
      </c>
      <c r="Q73" s="24"/>
      <c r="R73" s="22">
        <v>106.5819972</v>
      </c>
      <c r="S73" s="22">
        <v>11.742608200000001</v>
      </c>
      <c r="T73" s="437">
        <v>5.6210000000000004</v>
      </c>
      <c r="U73" s="198">
        <v>31.755790000000001</v>
      </c>
      <c r="V73" s="24"/>
      <c r="W73" s="22">
        <v>23.563228910000003</v>
      </c>
      <c r="X73" s="22">
        <v>7.8897261900000002</v>
      </c>
      <c r="Y73" s="437">
        <v>17.083000000000002</v>
      </c>
      <c r="Z73" s="198">
        <v>7.0205900000000003</v>
      </c>
      <c r="AA73" s="24"/>
      <c r="AB73" s="22">
        <v>22.049680349999999</v>
      </c>
      <c r="AC73" s="22">
        <v>6.4529919399999995</v>
      </c>
      <c r="AD73" s="437">
        <v>14.930999999999999</v>
      </c>
      <c r="AE73" s="198">
        <v>6.5696399999999997</v>
      </c>
      <c r="AF73" s="24"/>
      <c r="AG73" s="22">
        <v>0.35854733</v>
      </c>
      <c r="AH73" s="22">
        <v>0.51747610999999993</v>
      </c>
      <c r="AI73" s="437">
        <v>73.635999999999996</v>
      </c>
      <c r="AJ73" s="198">
        <v>0.10682999999999999</v>
      </c>
      <c r="AK73" s="24"/>
      <c r="AL73" s="22">
        <v>9.4016698500000011</v>
      </c>
      <c r="AM73" s="22">
        <v>3.0910703900000001</v>
      </c>
      <c r="AN73" s="437">
        <v>16.774000000000001</v>
      </c>
      <c r="AO73" s="207">
        <v>2.8012000000000001</v>
      </c>
    </row>
    <row r="74" spans="1:41" s="95" customFormat="1" ht="14" x14ac:dyDescent="0.35">
      <c r="A74" s="712"/>
      <c r="B74" s="767"/>
      <c r="C74" s="367" t="s">
        <v>152</v>
      </c>
      <c r="D74" s="467">
        <v>327.62223587</v>
      </c>
      <c r="E74" s="467">
        <v>28.06296601</v>
      </c>
      <c r="F74" s="489">
        <v>4.37</v>
      </c>
      <c r="G74" s="23"/>
      <c r="H74" s="7">
        <v>70.002284220000007</v>
      </c>
      <c r="I74" s="7">
        <v>11.223876150000001</v>
      </c>
      <c r="J74" s="301">
        <v>8.18</v>
      </c>
      <c r="K74" s="198">
        <v>21.366769999999999</v>
      </c>
      <c r="L74" s="24"/>
      <c r="M74" s="22">
        <v>94.504523430000006</v>
      </c>
      <c r="N74" s="22">
        <v>14.703669079999999</v>
      </c>
      <c r="O74" s="437">
        <v>7.9380000000000006</v>
      </c>
      <c r="P74" s="198">
        <v>28.845580000000002</v>
      </c>
      <c r="Q74" s="24"/>
      <c r="R74" s="22">
        <v>108.74137664</v>
      </c>
      <c r="S74" s="22">
        <v>13.15087698</v>
      </c>
      <c r="T74" s="437">
        <v>6.17</v>
      </c>
      <c r="U74" s="198">
        <v>33.191090000000003</v>
      </c>
      <c r="V74" s="24"/>
      <c r="W74" s="22">
        <v>22.60801764</v>
      </c>
      <c r="X74" s="22">
        <v>8.8503505100000002</v>
      </c>
      <c r="Y74" s="437">
        <v>19.972999999999999</v>
      </c>
      <c r="Z74" s="198">
        <v>6.9006400000000001</v>
      </c>
      <c r="AA74" s="24"/>
      <c r="AB74" s="22">
        <v>24.200905879999997</v>
      </c>
      <c r="AC74" s="22">
        <v>6.5865002199999996</v>
      </c>
      <c r="AD74" s="437">
        <v>13.886000000000001</v>
      </c>
      <c r="AE74" s="198">
        <v>7.3868299999999998</v>
      </c>
      <c r="AF74" s="24"/>
      <c r="AG74" s="22">
        <v>0.47198551</v>
      </c>
      <c r="AH74" s="22">
        <v>0.59134951999999996</v>
      </c>
      <c r="AI74" s="437">
        <v>63.922999999999995</v>
      </c>
      <c r="AJ74" s="198">
        <v>0.14405999999999999</v>
      </c>
      <c r="AK74" s="24"/>
      <c r="AL74" s="22">
        <v>7.0931425499999996</v>
      </c>
      <c r="AM74" s="22">
        <v>2.8710872899999997</v>
      </c>
      <c r="AN74" s="437">
        <v>20.652000000000001</v>
      </c>
      <c r="AO74" s="207">
        <v>2.1650399999999999</v>
      </c>
    </row>
    <row r="75" spans="1:41" s="95" customFormat="1" ht="12" customHeight="1" x14ac:dyDescent="0.35">
      <c r="A75" s="712"/>
      <c r="B75" s="768" t="s">
        <v>81</v>
      </c>
      <c r="C75" s="365" t="s">
        <v>70</v>
      </c>
      <c r="D75" s="469">
        <v>408.40506223</v>
      </c>
      <c r="E75" s="469">
        <v>54.831805209999999</v>
      </c>
      <c r="F75" s="491">
        <v>6.8500000000000005</v>
      </c>
      <c r="G75" s="27"/>
      <c r="H75" s="45">
        <v>73.429316909999997</v>
      </c>
      <c r="I75" s="45">
        <v>18.07004607</v>
      </c>
      <c r="J75" s="302">
        <v>12.555</v>
      </c>
      <c r="K75" s="199">
        <v>17.97953</v>
      </c>
      <c r="L75" s="28"/>
      <c r="M75" s="26">
        <v>139.77290943</v>
      </c>
      <c r="N75" s="26">
        <v>27.672445940000003</v>
      </c>
      <c r="O75" s="438">
        <v>10.101000000000001</v>
      </c>
      <c r="P75" s="199">
        <v>34.224089999999997</v>
      </c>
      <c r="Q75" s="28"/>
      <c r="R75" s="26">
        <v>149.45163007000002</v>
      </c>
      <c r="S75" s="26">
        <v>21.944556299999999</v>
      </c>
      <c r="T75" s="438">
        <v>7.492</v>
      </c>
      <c r="U75" s="199">
        <v>36.593969999999999</v>
      </c>
      <c r="V75" s="28"/>
      <c r="W75" s="26">
        <v>4.7142997199999996</v>
      </c>
      <c r="X75" s="26">
        <v>4.5544038799999997</v>
      </c>
      <c r="Y75" s="438">
        <v>49.29</v>
      </c>
      <c r="Z75" s="199">
        <v>1.15432</v>
      </c>
      <c r="AA75" s="28"/>
      <c r="AB75" s="26">
        <v>31.57291137</v>
      </c>
      <c r="AC75" s="26">
        <v>9.5188156900000003</v>
      </c>
      <c r="AD75" s="438">
        <v>15.382000000000001</v>
      </c>
      <c r="AE75" s="199">
        <v>7.7307800000000002</v>
      </c>
      <c r="AF75" s="28"/>
      <c r="AG75" s="26">
        <v>0.38246866000000002</v>
      </c>
      <c r="AH75" s="26">
        <v>0.56356119999999998</v>
      </c>
      <c r="AI75" s="438">
        <v>75.177999999999997</v>
      </c>
      <c r="AJ75" s="199">
        <v>9.3649999999999997E-2</v>
      </c>
      <c r="AK75" s="28"/>
      <c r="AL75" s="26">
        <v>9.0815260599999998</v>
      </c>
      <c r="AM75" s="26">
        <v>3.7324736700000001</v>
      </c>
      <c r="AN75" s="438">
        <v>20.968999999999998</v>
      </c>
      <c r="AO75" s="208">
        <v>2.2236600000000002</v>
      </c>
    </row>
    <row r="76" spans="1:41" s="95" customFormat="1" ht="12" customHeight="1" x14ac:dyDescent="0.35">
      <c r="A76" s="712"/>
      <c r="B76" s="768"/>
      <c r="C76" s="365" t="s">
        <v>151</v>
      </c>
      <c r="D76" s="469">
        <v>197.16269495</v>
      </c>
      <c r="E76" s="469">
        <v>29.194934620000002</v>
      </c>
      <c r="F76" s="491">
        <v>7.5550000000000006</v>
      </c>
      <c r="G76" s="27"/>
      <c r="H76" s="45">
        <v>30.495528880000002</v>
      </c>
      <c r="I76" s="45">
        <v>9.4896735200000002</v>
      </c>
      <c r="J76" s="302">
        <v>15.876999999999999</v>
      </c>
      <c r="K76" s="199">
        <v>15.46719</v>
      </c>
      <c r="L76" s="28"/>
      <c r="M76" s="26">
        <v>74.40915154999999</v>
      </c>
      <c r="N76" s="26">
        <v>15.38921154</v>
      </c>
      <c r="O76" s="438">
        <v>10.552</v>
      </c>
      <c r="P76" s="199">
        <v>37.73997</v>
      </c>
      <c r="Q76" s="28"/>
      <c r="R76" s="26">
        <v>69.012953640000006</v>
      </c>
      <c r="S76" s="26">
        <v>12.03811449</v>
      </c>
      <c r="T76" s="438">
        <v>8.9</v>
      </c>
      <c r="U76" s="199">
        <v>35.003050000000002</v>
      </c>
      <c r="V76" s="28"/>
      <c r="W76" s="26">
        <v>2.29498903</v>
      </c>
      <c r="X76" s="26">
        <v>2.3874888200000002</v>
      </c>
      <c r="Y76" s="438">
        <v>53.076999999999998</v>
      </c>
      <c r="Z76" s="199">
        <v>1.16401</v>
      </c>
      <c r="AA76" s="28"/>
      <c r="AB76" s="26">
        <v>15.59606393</v>
      </c>
      <c r="AC76" s="26">
        <v>5.7012162599999998</v>
      </c>
      <c r="AD76" s="438">
        <v>18.651</v>
      </c>
      <c r="AE76" s="199">
        <v>7.9102499999999996</v>
      </c>
      <c r="AF76" s="28"/>
      <c r="AG76" s="26">
        <v>0.1237829</v>
      </c>
      <c r="AH76" s="26">
        <v>0.24315430000000002</v>
      </c>
      <c r="AI76" s="438">
        <v>100</v>
      </c>
      <c r="AJ76" s="199">
        <v>6.2780000000000002E-2</v>
      </c>
      <c r="AK76" s="28"/>
      <c r="AL76" s="26">
        <v>5.2302250199999998</v>
      </c>
      <c r="AM76" s="26">
        <v>2.1419714999999999</v>
      </c>
      <c r="AN76" s="438">
        <v>20.895</v>
      </c>
      <c r="AO76" s="208">
        <v>2.6527500000000002</v>
      </c>
    </row>
    <row r="77" spans="1:41" s="95" customFormat="1" ht="12" customHeight="1" x14ac:dyDescent="0.35">
      <c r="A77" s="712"/>
      <c r="B77" s="768"/>
      <c r="C77" s="365" t="s">
        <v>152</v>
      </c>
      <c r="D77" s="469">
        <v>211.24236728</v>
      </c>
      <c r="E77" s="469">
        <v>28.914412759999998</v>
      </c>
      <c r="F77" s="491">
        <v>6.984</v>
      </c>
      <c r="G77" s="27"/>
      <c r="H77" s="45">
        <v>42.933788030000002</v>
      </c>
      <c r="I77" s="45">
        <v>10.811853279999999</v>
      </c>
      <c r="J77" s="302">
        <v>12.848000000000001</v>
      </c>
      <c r="K77" s="199">
        <v>20.32442</v>
      </c>
      <c r="L77" s="28"/>
      <c r="M77" s="26">
        <v>65.363757879999994</v>
      </c>
      <c r="N77" s="26">
        <v>14.516688949999999</v>
      </c>
      <c r="O77" s="438">
        <v>11.331</v>
      </c>
      <c r="P77" s="199">
        <v>30.942540000000001</v>
      </c>
      <c r="Q77" s="28"/>
      <c r="R77" s="26">
        <v>80.438676430000001</v>
      </c>
      <c r="S77" s="26">
        <v>13.77624591</v>
      </c>
      <c r="T77" s="438">
        <v>8.7379999999999995</v>
      </c>
      <c r="U77" s="199">
        <v>38.078859999999999</v>
      </c>
      <c r="V77" s="28"/>
      <c r="W77" s="26">
        <v>2.4193107</v>
      </c>
      <c r="X77" s="26">
        <v>2.36250246</v>
      </c>
      <c r="Y77" s="438">
        <v>49.822000000000003</v>
      </c>
      <c r="Z77" s="199">
        <v>1.1452800000000001</v>
      </c>
      <c r="AA77" s="28"/>
      <c r="AB77" s="26">
        <v>15.97684744</v>
      </c>
      <c r="AC77" s="26">
        <v>5.8711946600000005</v>
      </c>
      <c r="AD77" s="438">
        <v>18.748999999999999</v>
      </c>
      <c r="AE77" s="199">
        <v>7.5632799999999998</v>
      </c>
      <c r="AF77" s="28"/>
      <c r="AG77" s="26">
        <v>0.25868576000000004</v>
      </c>
      <c r="AH77" s="26">
        <v>0.50832498000000004</v>
      </c>
      <c r="AI77" s="438">
        <v>100</v>
      </c>
      <c r="AJ77" s="199">
        <v>0.12246</v>
      </c>
      <c r="AK77" s="28"/>
      <c r="AL77" s="26">
        <v>3.85130105</v>
      </c>
      <c r="AM77" s="26">
        <v>2.3612927100000003</v>
      </c>
      <c r="AN77" s="438">
        <v>31.280999999999999</v>
      </c>
      <c r="AO77" s="208">
        <v>1.82317</v>
      </c>
    </row>
    <row r="78" spans="1:41" s="95" customFormat="1" ht="12" customHeight="1" x14ac:dyDescent="0.35">
      <c r="A78" s="712"/>
      <c r="B78" s="769" t="s">
        <v>82</v>
      </c>
      <c r="C78" s="367" t="s">
        <v>70</v>
      </c>
      <c r="D78" s="467">
        <v>254.84734617000001</v>
      </c>
      <c r="E78" s="467">
        <v>33.164127310000005</v>
      </c>
      <c r="F78" s="489">
        <v>6.6390000000000002</v>
      </c>
      <c r="G78" s="23"/>
      <c r="H78" s="7">
        <v>56.457561629999994</v>
      </c>
      <c r="I78" s="7">
        <v>10.96246384</v>
      </c>
      <c r="J78" s="301">
        <v>9.907</v>
      </c>
      <c r="K78" s="198">
        <v>22.153479999999998</v>
      </c>
      <c r="L78" s="24"/>
      <c r="M78" s="22">
        <v>68.522068559999994</v>
      </c>
      <c r="N78" s="22">
        <v>10.344866609999999</v>
      </c>
      <c r="O78" s="437">
        <v>7.7030000000000003</v>
      </c>
      <c r="P78" s="198">
        <v>26.887499999999999</v>
      </c>
      <c r="Q78" s="24"/>
      <c r="R78" s="22">
        <v>65.871743769999995</v>
      </c>
      <c r="S78" s="22">
        <v>10.2630321</v>
      </c>
      <c r="T78" s="437">
        <v>7.9490000000000007</v>
      </c>
      <c r="U78" s="198">
        <v>25.847529999999999</v>
      </c>
      <c r="V78" s="24"/>
      <c r="W78" s="22">
        <v>41.456946819999999</v>
      </c>
      <c r="X78" s="22">
        <v>15.537223959999999</v>
      </c>
      <c r="Y78" s="437">
        <v>19.120999999999999</v>
      </c>
      <c r="Z78" s="198">
        <v>16.26736</v>
      </c>
      <c r="AA78" s="24"/>
      <c r="AB78" s="22">
        <v>14.67767486</v>
      </c>
      <c r="AC78" s="22">
        <v>6.1467536099999993</v>
      </c>
      <c r="AD78" s="437">
        <v>21.366</v>
      </c>
      <c r="AE78" s="198">
        <v>5.7594000000000003</v>
      </c>
      <c r="AF78" s="24"/>
      <c r="AG78" s="22">
        <v>0.44806418999999997</v>
      </c>
      <c r="AH78" s="22">
        <v>0.71498315999999995</v>
      </c>
      <c r="AI78" s="437">
        <v>81.414000000000001</v>
      </c>
      <c r="AJ78" s="198">
        <v>0.17582</v>
      </c>
      <c r="AK78" s="24"/>
      <c r="AL78" s="22">
        <v>7.41328634</v>
      </c>
      <c r="AM78" s="22">
        <v>3.6752825699999998</v>
      </c>
      <c r="AN78" s="437">
        <v>25.294</v>
      </c>
      <c r="AO78" s="207">
        <v>2.9089100000000001</v>
      </c>
    </row>
    <row r="79" spans="1:41" s="95" customFormat="1" ht="12" customHeight="1" x14ac:dyDescent="0.35">
      <c r="A79" s="712"/>
      <c r="B79" s="769"/>
      <c r="C79" s="367" t="s">
        <v>151</v>
      </c>
      <c r="D79" s="467">
        <v>138.46747758000001</v>
      </c>
      <c r="E79" s="467">
        <v>18.365800960000001</v>
      </c>
      <c r="F79" s="489">
        <v>6.7669999999999995</v>
      </c>
      <c r="G79" s="23"/>
      <c r="H79" s="7">
        <v>29.38906544</v>
      </c>
      <c r="I79" s="7">
        <v>6.8706967099999998</v>
      </c>
      <c r="J79" s="301">
        <v>11.927999999999999</v>
      </c>
      <c r="K79" s="198">
        <v>21.224530000000001</v>
      </c>
      <c r="L79" s="24"/>
      <c r="M79" s="22">
        <v>39.381303000000003</v>
      </c>
      <c r="N79" s="22">
        <v>6.2279690199999997</v>
      </c>
      <c r="O79" s="437">
        <v>8.0689999999999991</v>
      </c>
      <c r="P79" s="198">
        <v>28.440829999999998</v>
      </c>
      <c r="Q79" s="24"/>
      <c r="R79" s="22">
        <v>37.569043570000005</v>
      </c>
      <c r="S79" s="22">
        <v>6.1125753199999995</v>
      </c>
      <c r="T79" s="437">
        <v>8.3010000000000002</v>
      </c>
      <c r="U79" s="198">
        <v>27.13203</v>
      </c>
      <c r="V79" s="24"/>
      <c r="W79" s="22">
        <v>21.26823989</v>
      </c>
      <c r="X79" s="22">
        <v>7.6056309600000001</v>
      </c>
      <c r="Y79" s="437">
        <v>18.245000000000001</v>
      </c>
      <c r="Z79" s="198">
        <v>15.35974</v>
      </c>
      <c r="AA79" s="24"/>
      <c r="AB79" s="22">
        <v>6.4536164200000004</v>
      </c>
      <c r="AC79" s="22">
        <v>3.17819494</v>
      </c>
      <c r="AD79" s="437">
        <v>25.125999999999998</v>
      </c>
      <c r="AE79" s="198">
        <v>4.6607500000000002</v>
      </c>
      <c r="AF79" s="24"/>
      <c r="AG79" s="22">
        <v>0.23476443</v>
      </c>
      <c r="AH79" s="22">
        <v>0.45865089999999997</v>
      </c>
      <c r="AI79" s="437">
        <v>99.677000000000007</v>
      </c>
      <c r="AJ79" s="198">
        <v>0.16954</v>
      </c>
      <c r="AK79" s="24"/>
      <c r="AL79" s="22">
        <v>4.1714448300000004</v>
      </c>
      <c r="AM79" s="22">
        <v>2.35622182</v>
      </c>
      <c r="AN79" s="437">
        <v>28.818999999999999</v>
      </c>
      <c r="AO79" s="207">
        <v>3.0125799999999998</v>
      </c>
    </row>
    <row r="80" spans="1:41" s="95" customFormat="1" ht="12" customHeight="1" x14ac:dyDescent="0.35">
      <c r="A80" s="713"/>
      <c r="B80" s="770"/>
      <c r="C80" s="368" t="s">
        <v>152</v>
      </c>
      <c r="D80" s="471">
        <v>116.37986859</v>
      </c>
      <c r="E80" s="471">
        <v>15.984014549999999</v>
      </c>
      <c r="F80" s="493">
        <v>7.0069999999999997</v>
      </c>
      <c r="G80" s="30"/>
      <c r="H80" s="72">
        <v>27.068496190000001</v>
      </c>
      <c r="I80" s="72">
        <v>5.3677261099999996</v>
      </c>
      <c r="J80" s="303">
        <v>10.116999999999999</v>
      </c>
      <c r="K80" s="200">
        <v>23.25874</v>
      </c>
      <c r="L80" s="31"/>
      <c r="M80" s="29">
        <v>29.140765559999998</v>
      </c>
      <c r="N80" s="29">
        <v>5.3717593100000007</v>
      </c>
      <c r="O80" s="440">
        <v>9.4049999999999994</v>
      </c>
      <c r="P80" s="200">
        <v>25.039349999999999</v>
      </c>
      <c r="Q80" s="31"/>
      <c r="R80" s="29">
        <v>28.3027002</v>
      </c>
      <c r="S80" s="29">
        <v>5.0257285700000001</v>
      </c>
      <c r="T80" s="440">
        <v>9.06</v>
      </c>
      <c r="U80" s="200">
        <v>24.319240000000001</v>
      </c>
      <c r="V80" s="31"/>
      <c r="W80" s="29">
        <v>20.188706939999999</v>
      </c>
      <c r="X80" s="29">
        <v>8.5552957100000011</v>
      </c>
      <c r="Y80" s="440">
        <v>21.621000000000002</v>
      </c>
      <c r="Z80" s="200">
        <v>17.347249999999999</v>
      </c>
      <c r="AA80" s="31"/>
      <c r="AB80" s="29">
        <v>8.2240584400000003</v>
      </c>
      <c r="AC80" s="29">
        <v>3.4397750500000002</v>
      </c>
      <c r="AD80" s="440">
        <v>21.34</v>
      </c>
      <c r="AE80" s="200">
        <v>7.06656</v>
      </c>
      <c r="AF80" s="31"/>
      <c r="AG80" s="29">
        <v>0.21329976</v>
      </c>
      <c r="AH80" s="29">
        <v>0.29833504</v>
      </c>
      <c r="AI80" s="440">
        <v>71.36</v>
      </c>
      <c r="AJ80" s="200">
        <v>0.18328</v>
      </c>
      <c r="AK80" s="31"/>
      <c r="AL80" s="29">
        <v>3.24184151</v>
      </c>
      <c r="AM80" s="29">
        <v>1.7065594000000002</v>
      </c>
      <c r="AN80" s="440">
        <v>26.857999999999997</v>
      </c>
      <c r="AO80" s="209">
        <v>2.7855699999999999</v>
      </c>
    </row>
    <row r="81" spans="1:41" s="95" customFormat="1" ht="14" x14ac:dyDescent="0.35">
      <c r="A81" s="718" t="s">
        <v>90</v>
      </c>
      <c r="B81" s="766" t="s">
        <v>80</v>
      </c>
      <c r="C81" s="366" t="s">
        <v>70</v>
      </c>
      <c r="D81" s="467">
        <v>398.29722535000002</v>
      </c>
      <c r="E81" s="467">
        <v>21.729350719999999</v>
      </c>
      <c r="F81" s="489">
        <v>2.7829999999999999</v>
      </c>
      <c r="G81" s="34"/>
      <c r="H81" s="7">
        <v>90.999743319999993</v>
      </c>
      <c r="I81" s="7">
        <v>13.12728633</v>
      </c>
      <c r="J81" s="301">
        <v>7.3599999999999994</v>
      </c>
      <c r="K81" s="221">
        <v>22.847190000000001</v>
      </c>
      <c r="L81" s="104"/>
      <c r="M81" s="102">
        <v>135.42888897</v>
      </c>
      <c r="N81" s="102">
        <v>11.183088550000001</v>
      </c>
      <c r="O81" s="300">
        <v>4.2130000000000001</v>
      </c>
      <c r="P81" s="221">
        <v>34.00197</v>
      </c>
      <c r="Q81" s="104"/>
      <c r="R81" s="102">
        <v>141.36105846999999</v>
      </c>
      <c r="S81" s="102">
        <v>11.059790880000001</v>
      </c>
      <c r="T81" s="300">
        <v>3.9919999999999995</v>
      </c>
      <c r="U81" s="221">
        <v>35.491349999999997</v>
      </c>
      <c r="V81" s="104"/>
      <c r="W81" s="102">
        <v>7.3430259699999993</v>
      </c>
      <c r="X81" s="102">
        <v>3.1179696399999997</v>
      </c>
      <c r="Y81" s="300">
        <v>21.664000000000001</v>
      </c>
      <c r="Z81" s="221">
        <v>1.8435999999999999</v>
      </c>
      <c r="AA81" s="104"/>
      <c r="AB81" s="102">
        <v>18.54414732</v>
      </c>
      <c r="AC81" s="102">
        <v>4.6632729600000005</v>
      </c>
      <c r="AD81" s="300">
        <v>12.83</v>
      </c>
      <c r="AE81" s="221">
        <v>4.6558599999999997</v>
      </c>
      <c r="AF81" s="104"/>
      <c r="AG81" s="102">
        <v>1.70200646</v>
      </c>
      <c r="AH81" s="102">
        <v>1.3364845000000001</v>
      </c>
      <c r="AI81" s="300">
        <v>40.062999999999995</v>
      </c>
      <c r="AJ81" s="221">
        <v>0.42731999999999998</v>
      </c>
      <c r="AK81" s="104"/>
      <c r="AL81" s="102">
        <v>2.9183548400000001</v>
      </c>
      <c r="AM81" s="102">
        <v>1.6004777699999999</v>
      </c>
      <c r="AN81" s="300">
        <v>27.981000000000002</v>
      </c>
      <c r="AO81" s="223">
        <v>0.73270999999999997</v>
      </c>
    </row>
    <row r="82" spans="1:41" s="95" customFormat="1" ht="14" x14ac:dyDescent="0.35">
      <c r="A82" s="719"/>
      <c r="B82" s="767"/>
      <c r="C82" s="367" t="s">
        <v>151</v>
      </c>
      <c r="D82" s="467">
        <v>193.20704275</v>
      </c>
      <c r="E82" s="467">
        <v>12.28728407</v>
      </c>
      <c r="F82" s="489">
        <v>3.2450000000000001</v>
      </c>
      <c r="G82" s="23"/>
      <c r="H82" s="7">
        <v>48.385788740000002</v>
      </c>
      <c r="I82" s="7">
        <v>8.0241321899999996</v>
      </c>
      <c r="J82" s="301">
        <v>8.4610000000000003</v>
      </c>
      <c r="K82" s="198">
        <v>25.043489999999998</v>
      </c>
      <c r="L82" s="24"/>
      <c r="M82" s="22">
        <v>64.746950900000002</v>
      </c>
      <c r="N82" s="22">
        <v>6.7076854499999996</v>
      </c>
      <c r="O82" s="437">
        <v>5.2859999999999996</v>
      </c>
      <c r="P82" s="198">
        <v>33.511690000000002</v>
      </c>
      <c r="Q82" s="24"/>
      <c r="R82" s="22">
        <v>66.268697979999999</v>
      </c>
      <c r="S82" s="22">
        <v>6.7967595000000003</v>
      </c>
      <c r="T82" s="437">
        <v>5.2330000000000005</v>
      </c>
      <c r="U82" s="198">
        <v>34.299320000000002</v>
      </c>
      <c r="V82" s="24"/>
      <c r="W82" s="22">
        <v>3.8882008400000001</v>
      </c>
      <c r="X82" s="22">
        <v>1.89101224</v>
      </c>
      <c r="Y82" s="437">
        <v>24.814</v>
      </c>
      <c r="Z82" s="198">
        <v>2.0124499999999999</v>
      </c>
      <c r="AA82" s="24"/>
      <c r="AB82" s="22">
        <v>7.6860622300000001</v>
      </c>
      <c r="AC82" s="22">
        <v>2.8713760800000001</v>
      </c>
      <c r="AD82" s="437">
        <v>19.059999999999999</v>
      </c>
      <c r="AE82" s="198">
        <v>3.9781499999999999</v>
      </c>
      <c r="AF82" s="24"/>
      <c r="AG82" s="22">
        <v>0.84223461999999993</v>
      </c>
      <c r="AH82" s="22">
        <v>0.94382583999999992</v>
      </c>
      <c r="AI82" s="437">
        <v>57.174999999999997</v>
      </c>
      <c r="AJ82" s="198">
        <v>0.43591999999999997</v>
      </c>
      <c r="AK82" s="24"/>
      <c r="AL82" s="22">
        <v>1.3891074299999999</v>
      </c>
      <c r="AM82" s="22">
        <v>1.0461205500000001</v>
      </c>
      <c r="AN82" s="437">
        <v>38.423000000000002</v>
      </c>
      <c r="AO82" s="207">
        <v>0.71897</v>
      </c>
    </row>
    <row r="83" spans="1:41" s="95" customFormat="1" ht="14" x14ac:dyDescent="0.35">
      <c r="A83" s="719"/>
      <c r="B83" s="767"/>
      <c r="C83" s="367" t="s">
        <v>152</v>
      </c>
      <c r="D83" s="467">
        <v>205.09018259999999</v>
      </c>
      <c r="E83" s="467">
        <v>11.845989879999999</v>
      </c>
      <c r="F83" s="489">
        <v>2.9470000000000001</v>
      </c>
      <c r="G83" s="23"/>
      <c r="H83" s="7">
        <v>42.613954579999998</v>
      </c>
      <c r="I83" s="7">
        <v>6.4701901299999998</v>
      </c>
      <c r="J83" s="301">
        <v>7.7469999999999999</v>
      </c>
      <c r="K83" s="198">
        <v>20.77815</v>
      </c>
      <c r="L83" s="24"/>
      <c r="M83" s="22">
        <v>70.681938070000001</v>
      </c>
      <c r="N83" s="22">
        <v>6.9841620500000001</v>
      </c>
      <c r="O83" s="437">
        <v>5.0410000000000004</v>
      </c>
      <c r="P83" s="198">
        <v>34.463830000000002</v>
      </c>
      <c r="Q83" s="24"/>
      <c r="R83" s="22">
        <v>75.092360490000004</v>
      </c>
      <c r="S83" s="22">
        <v>6.8892655699999992</v>
      </c>
      <c r="T83" s="437">
        <v>4.681</v>
      </c>
      <c r="U83" s="198">
        <v>36.614310000000003</v>
      </c>
      <c r="V83" s="24"/>
      <c r="W83" s="22">
        <v>3.4548251300000001</v>
      </c>
      <c r="X83" s="22">
        <v>1.9492843499999999</v>
      </c>
      <c r="Y83" s="437">
        <v>28.787000000000003</v>
      </c>
      <c r="Z83" s="198">
        <v>1.6845399999999999</v>
      </c>
      <c r="AA83" s="24"/>
      <c r="AB83" s="22">
        <v>10.85808508</v>
      </c>
      <c r="AC83" s="22">
        <v>3.4051751000000001</v>
      </c>
      <c r="AD83" s="437">
        <v>16</v>
      </c>
      <c r="AE83" s="198">
        <v>5.2942999999999998</v>
      </c>
      <c r="AF83" s="24"/>
      <c r="AG83" s="22">
        <v>0.85977183999999995</v>
      </c>
      <c r="AH83" s="22">
        <v>1.0105787800000001</v>
      </c>
      <c r="AI83" s="437">
        <v>59.97</v>
      </c>
      <c r="AJ83" s="198">
        <v>0.41921999999999998</v>
      </c>
      <c r="AK83" s="24"/>
      <c r="AL83" s="22">
        <v>1.52924741</v>
      </c>
      <c r="AM83" s="22">
        <v>1.2149074700000002</v>
      </c>
      <c r="AN83" s="437">
        <v>40.533000000000001</v>
      </c>
      <c r="AO83" s="207">
        <v>0.74565000000000003</v>
      </c>
    </row>
    <row r="84" spans="1:41" s="95" customFormat="1" ht="12" customHeight="1" x14ac:dyDescent="0.35">
      <c r="A84" s="719"/>
      <c r="B84" s="768" t="s">
        <v>81</v>
      </c>
      <c r="C84" s="365" t="s">
        <v>70</v>
      </c>
      <c r="D84" s="469">
        <v>171.09821921</v>
      </c>
      <c r="E84" s="469">
        <v>17.35778792</v>
      </c>
      <c r="F84" s="491">
        <v>5.1760000000000002</v>
      </c>
      <c r="G84" s="27"/>
      <c r="H84" s="45">
        <v>30.653192220000001</v>
      </c>
      <c r="I84" s="45">
        <v>7.2569899800000002</v>
      </c>
      <c r="J84" s="302">
        <v>12.078999999999999</v>
      </c>
      <c r="K84" s="199">
        <v>17.91555</v>
      </c>
      <c r="L84" s="28"/>
      <c r="M84" s="26">
        <v>63.120834540000004</v>
      </c>
      <c r="N84" s="26">
        <v>8.907956050000001</v>
      </c>
      <c r="O84" s="438">
        <v>7.1999999999999993</v>
      </c>
      <c r="P84" s="199">
        <v>36.891579999999998</v>
      </c>
      <c r="Q84" s="28"/>
      <c r="R84" s="26">
        <v>61.616028140000004</v>
      </c>
      <c r="S84" s="26">
        <v>8.6115590100000006</v>
      </c>
      <c r="T84" s="438">
        <v>7.1310000000000002</v>
      </c>
      <c r="U84" s="199">
        <v>36.012079999999997</v>
      </c>
      <c r="V84" s="28"/>
      <c r="W84" s="26">
        <v>0.31854043999999998</v>
      </c>
      <c r="X84" s="26">
        <v>0.46869470999999996</v>
      </c>
      <c r="Y84" s="438">
        <v>75.070999999999998</v>
      </c>
      <c r="Z84" s="199">
        <v>0.18617</v>
      </c>
      <c r="AA84" s="28"/>
      <c r="AB84" s="26">
        <v>12.213673310000001</v>
      </c>
      <c r="AC84" s="26">
        <v>4.2106950100000002</v>
      </c>
      <c r="AD84" s="438">
        <v>17.588999999999999</v>
      </c>
      <c r="AE84" s="199">
        <v>7.1383999999999999</v>
      </c>
      <c r="AF84" s="28"/>
      <c r="AG84" s="26">
        <v>1.0390526600000001</v>
      </c>
      <c r="AH84" s="26">
        <v>1.0902440799999999</v>
      </c>
      <c r="AI84" s="438">
        <v>53.534000000000006</v>
      </c>
      <c r="AJ84" s="199">
        <v>0.60728000000000004</v>
      </c>
      <c r="AK84" s="28"/>
      <c r="AL84" s="26">
        <v>2.1368979000000001</v>
      </c>
      <c r="AM84" s="26">
        <v>1.43009166</v>
      </c>
      <c r="AN84" s="438">
        <v>34.144999999999996</v>
      </c>
      <c r="AO84" s="208">
        <v>1.2489300000000001</v>
      </c>
    </row>
    <row r="85" spans="1:41" s="95" customFormat="1" ht="12" customHeight="1" x14ac:dyDescent="0.35">
      <c r="A85" s="719"/>
      <c r="B85" s="768"/>
      <c r="C85" s="365" t="s">
        <v>151</v>
      </c>
      <c r="D85" s="469">
        <v>76.947598750000012</v>
      </c>
      <c r="E85" s="469">
        <v>9.7423428999999988</v>
      </c>
      <c r="F85" s="491">
        <v>6.4600000000000009</v>
      </c>
      <c r="G85" s="27"/>
      <c r="H85" s="45">
        <v>15.929396329999999</v>
      </c>
      <c r="I85" s="45">
        <v>4.6305232500000004</v>
      </c>
      <c r="J85" s="302">
        <v>14.831</v>
      </c>
      <c r="K85" s="199">
        <v>20.701619999999998</v>
      </c>
      <c r="L85" s="28"/>
      <c r="M85" s="26">
        <v>28.776531380000002</v>
      </c>
      <c r="N85" s="26">
        <v>5.1886279800000006</v>
      </c>
      <c r="O85" s="438">
        <v>9.1989999999999998</v>
      </c>
      <c r="P85" s="199">
        <v>37.397570000000002</v>
      </c>
      <c r="Q85" s="28"/>
      <c r="R85" s="26">
        <v>25.717985840000001</v>
      </c>
      <c r="S85" s="26">
        <v>5.1071323899999994</v>
      </c>
      <c r="T85" s="438">
        <v>10.132</v>
      </c>
      <c r="U85" s="199">
        <v>33.422730000000001</v>
      </c>
      <c r="V85" s="28"/>
      <c r="W85" s="26">
        <v>0.31854043999999998</v>
      </c>
      <c r="X85" s="26">
        <v>0.46869470999999996</v>
      </c>
      <c r="Y85" s="438">
        <v>75.070999999999998</v>
      </c>
      <c r="Z85" s="199">
        <v>0.41397</v>
      </c>
      <c r="AA85" s="28"/>
      <c r="AB85" s="26">
        <v>4.9253978600000003</v>
      </c>
      <c r="AC85" s="26">
        <v>2.2383711199999996</v>
      </c>
      <c r="AD85" s="438">
        <v>23.186</v>
      </c>
      <c r="AE85" s="199">
        <v>6.4009799999999997</v>
      </c>
      <c r="AF85" s="28"/>
      <c r="AG85" s="26">
        <v>0.39201503999999998</v>
      </c>
      <c r="AH85" s="26">
        <v>0.56247042999999997</v>
      </c>
      <c r="AI85" s="438">
        <v>73.204999999999998</v>
      </c>
      <c r="AJ85" s="199">
        <v>0.50946000000000002</v>
      </c>
      <c r="AK85" s="28"/>
      <c r="AL85" s="26">
        <v>0.88773184999999999</v>
      </c>
      <c r="AM85" s="26">
        <v>0.80526158000000003</v>
      </c>
      <c r="AN85" s="438">
        <v>46.280999999999999</v>
      </c>
      <c r="AO85" s="208">
        <v>1.15368</v>
      </c>
    </row>
    <row r="86" spans="1:41" s="95" customFormat="1" ht="12" customHeight="1" x14ac:dyDescent="0.35">
      <c r="A86" s="719"/>
      <c r="B86" s="768"/>
      <c r="C86" s="365" t="s">
        <v>152</v>
      </c>
      <c r="D86" s="469">
        <v>94.150620469999993</v>
      </c>
      <c r="E86" s="469">
        <v>10.45674732</v>
      </c>
      <c r="F86" s="491">
        <v>5.6669999999999998</v>
      </c>
      <c r="G86" s="27"/>
      <c r="H86" s="45">
        <v>14.72379589</v>
      </c>
      <c r="I86" s="45">
        <v>3.7494937300000002</v>
      </c>
      <c r="J86" s="302">
        <v>12.992999999999999</v>
      </c>
      <c r="K86" s="199">
        <v>15.63855</v>
      </c>
      <c r="L86" s="28"/>
      <c r="M86" s="26">
        <v>34.344303160000003</v>
      </c>
      <c r="N86" s="26">
        <v>5.8378426600000006</v>
      </c>
      <c r="O86" s="438">
        <v>8.6720000000000006</v>
      </c>
      <c r="P86" s="199">
        <v>36.47804</v>
      </c>
      <c r="Q86" s="28"/>
      <c r="R86" s="26">
        <v>35.8980423</v>
      </c>
      <c r="S86" s="26">
        <v>5.76209243</v>
      </c>
      <c r="T86" s="438">
        <v>8.1890000000000001</v>
      </c>
      <c r="U86" s="199">
        <v>38.128309999999999</v>
      </c>
      <c r="V86" s="28"/>
      <c r="W86" s="26">
        <v>0</v>
      </c>
      <c r="X86" s="26">
        <v>0</v>
      </c>
      <c r="Y86" s="438">
        <v>0</v>
      </c>
      <c r="Z86" s="199">
        <v>0</v>
      </c>
      <c r="AA86" s="28"/>
      <c r="AB86" s="26">
        <v>7.2882754500000004</v>
      </c>
      <c r="AC86" s="26">
        <v>3.2177739600000002</v>
      </c>
      <c r="AD86" s="438">
        <v>22.526</v>
      </c>
      <c r="AE86" s="199">
        <v>7.7410800000000002</v>
      </c>
      <c r="AF86" s="28"/>
      <c r="AG86" s="26">
        <v>0.64703760999999993</v>
      </c>
      <c r="AH86" s="26">
        <v>0.92510501000000001</v>
      </c>
      <c r="AI86" s="438">
        <v>72.946999999999989</v>
      </c>
      <c r="AJ86" s="199">
        <v>0.68723999999999996</v>
      </c>
      <c r="AK86" s="28"/>
      <c r="AL86" s="26">
        <v>1.2491660500000001</v>
      </c>
      <c r="AM86" s="26">
        <v>1.1843969300000001</v>
      </c>
      <c r="AN86" s="438">
        <v>48.375</v>
      </c>
      <c r="AO86" s="208">
        <v>1.32677</v>
      </c>
    </row>
    <row r="87" spans="1:41" s="95" customFormat="1" ht="12" customHeight="1" x14ac:dyDescent="0.35">
      <c r="A87" s="719"/>
      <c r="B87" s="769" t="s">
        <v>82</v>
      </c>
      <c r="C87" s="367" t="s">
        <v>70</v>
      </c>
      <c r="D87" s="467">
        <v>227.19900612999999</v>
      </c>
      <c r="E87" s="467">
        <v>21.805686479999999</v>
      </c>
      <c r="F87" s="489">
        <v>4.8970000000000002</v>
      </c>
      <c r="G87" s="23"/>
      <c r="H87" s="7">
        <v>60.346551099999999</v>
      </c>
      <c r="I87" s="7">
        <v>11.46373537</v>
      </c>
      <c r="J87" s="301">
        <v>9.6920000000000002</v>
      </c>
      <c r="K87" s="198">
        <v>26.5611</v>
      </c>
      <c r="L87" s="24"/>
      <c r="M87" s="22">
        <v>72.308054429999999</v>
      </c>
      <c r="N87" s="22">
        <v>8.7803921599999999</v>
      </c>
      <c r="O87" s="437">
        <v>6.1949999999999994</v>
      </c>
      <c r="P87" s="198">
        <v>31.825869999999998</v>
      </c>
      <c r="Q87" s="24"/>
      <c r="R87" s="22">
        <v>79.745030329999992</v>
      </c>
      <c r="S87" s="22">
        <v>9.6523167099999991</v>
      </c>
      <c r="T87" s="437">
        <v>6.1749999999999998</v>
      </c>
      <c r="U87" s="198">
        <v>35.099200000000003</v>
      </c>
      <c r="V87" s="24"/>
      <c r="W87" s="22">
        <v>7.0244855199999998</v>
      </c>
      <c r="X87" s="22">
        <v>3.0870205299999998</v>
      </c>
      <c r="Y87" s="437">
        <v>22.422000000000001</v>
      </c>
      <c r="Z87" s="198">
        <v>3.09178</v>
      </c>
      <c r="AA87" s="24"/>
      <c r="AB87" s="22">
        <v>6.3304740099999997</v>
      </c>
      <c r="AC87" s="22">
        <v>2.49843802</v>
      </c>
      <c r="AD87" s="437">
        <v>20.136000000000003</v>
      </c>
      <c r="AE87" s="198">
        <v>2.7863099999999998</v>
      </c>
      <c r="AF87" s="24"/>
      <c r="AG87" s="22">
        <v>0.66295380999999998</v>
      </c>
      <c r="AH87" s="22">
        <v>0.78973508999999997</v>
      </c>
      <c r="AI87" s="437">
        <v>60.777000000000001</v>
      </c>
      <c r="AJ87" s="198">
        <v>0.29178999999999999</v>
      </c>
      <c r="AK87" s="24"/>
      <c r="AL87" s="22">
        <v>0.78145693000000005</v>
      </c>
      <c r="AM87" s="22">
        <v>0.73750376000000006</v>
      </c>
      <c r="AN87" s="437">
        <v>48.150999999999996</v>
      </c>
      <c r="AO87" s="207">
        <v>0.34394999999999998</v>
      </c>
    </row>
    <row r="88" spans="1:41" s="95" customFormat="1" ht="12" customHeight="1" x14ac:dyDescent="0.35">
      <c r="A88" s="719"/>
      <c r="B88" s="769"/>
      <c r="C88" s="367" t="s">
        <v>151</v>
      </c>
      <c r="D88" s="467">
        <v>116.259444</v>
      </c>
      <c r="E88" s="467">
        <v>11.525011829999999</v>
      </c>
      <c r="F88" s="489">
        <v>5.0579999999999998</v>
      </c>
      <c r="G88" s="23"/>
      <c r="H88" s="7">
        <v>32.456392409999999</v>
      </c>
      <c r="I88" s="7">
        <v>6.8201542600000007</v>
      </c>
      <c r="J88" s="301">
        <v>10.721</v>
      </c>
      <c r="K88" s="198">
        <v>27.917210000000001</v>
      </c>
      <c r="L88" s="24"/>
      <c r="M88" s="22">
        <v>35.97041952</v>
      </c>
      <c r="N88" s="22">
        <v>5.0512209000000006</v>
      </c>
      <c r="O88" s="437">
        <v>7.1650000000000009</v>
      </c>
      <c r="P88" s="198">
        <v>30.939779999999999</v>
      </c>
      <c r="Q88" s="24"/>
      <c r="R88" s="22">
        <v>40.550712140000002</v>
      </c>
      <c r="S88" s="22">
        <v>5.6291420900000002</v>
      </c>
      <c r="T88" s="437">
        <v>7.0830000000000002</v>
      </c>
      <c r="U88" s="198">
        <v>34.8795</v>
      </c>
      <c r="V88" s="24"/>
      <c r="W88" s="22">
        <v>3.5696604000000001</v>
      </c>
      <c r="X88" s="22">
        <v>1.8401097799999999</v>
      </c>
      <c r="Y88" s="437">
        <v>26.3</v>
      </c>
      <c r="Z88" s="198">
        <v>3.07043</v>
      </c>
      <c r="AA88" s="24"/>
      <c r="AB88" s="22">
        <v>2.7606643800000001</v>
      </c>
      <c r="AC88" s="22">
        <v>1.8551940199999999</v>
      </c>
      <c r="AD88" s="437">
        <v>34.286000000000001</v>
      </c>
      <c r="AE88" s="198">
        <v>2.3745699999999998</v>
      </c>
      <c r="AF88" s="24"/>
      <c r="AG88" s="22">
        <v>0.45021958000000001</v>
      </c>
      <c r="AH88" s="22">
        <v>0.76208942999999996</v>
      </c>
      <c r="AI88" s="437">
        <v>86.363</v>
      </c>
      <c r="AJ88" s="198">
        <v>0.38724999999999998</v>
      </c>
      <c r="AK88" s="24"/>
      <c r="AL88" s="22">
        <v>0.50137558000000004</v>
      </c>
      <c r="AM88" s="22">
        <v>0.67332497000000002</v>
      </c>
      <c r="AN88" s="437">
        <v>68.518000000000001</v>
      </c>
      <c r="AO88" s="207">
        <v>0.43125999999999998</v>
      </c>
    </row>
    <row r="89" spans="1:41" s="95" customFormat="1" ht="12" customHeight="1" x14ac:dyDescent="0.35">
      <c r="A89" s="720"/>
      <c r="B89" s="770"/>
      <c r="C89" s="368" t="s">
        <v>152</v>
      </c>
      <c r="D89" s="471">
        <v>110.93956213</v>
      </c>
      <c r="E89" s="471">
        <v>11.333425</v>
      </c>
      <c r="F89" s="493">
        <v>5.2119999999999997</v>
      </c>
      <c r="G89" s="30"/>
      <c r="H89" s="72">
        <v>27.89015869</v>
      </c>
      <c r="I89" s="72">
        <v>5.5235877200000001</v>
      </c>
      <c r="J89" s="303">
        <v>10.104000000000001</v>
      </c>
      <c r="K89" s="200">
        <v>25.139959999999999</v>
      </c>
      <c r="L89" s="31"/>
      <c r="M89" s="29">
        <v>36.337634909999998</v>
      </c>
      <c r="N89" s="29">
        <v>4.97569572</v>
      </c>
      <c r="O89" s="440">
        <v>6.9860000000000007</v>
      </c>
      <c r="P89" s="200">
        <v>32.754440000000002</v>
      </c>
      <c r="Q89" s="31"/>
      <c r="R89" s="29">
        <v>39.194318189999997</v>
      </c>
      <c r="S89" s="29">
        <v>5.48825918</v>
      </c>
      <c r="T89" s="440">
        <v>7.1440000000000001</v>
      </c>
      <c r="U89" s="200">
        <v>35.329430000000002</v>
      </c>
      <c r="V89" s="31"/>
      <c r="W89" s="29">
        <v>3.4548251300000001</v>
      </c>
      <c r="X89" s="29">
        <v>1.9492843499999999</v>
      </c>
      <c r="Y89" s="440">
        <v>28.787000000000003</v>
      </c>
      <c r="Z89" s="200">
        <v>3.11415</v>
      </c>
      <c r="AA89" s="31"/>
      <c r="AB89" s="29">
        <v>3.5698096300000004</v>
      </c>
      <c r="AC89" s="29">
        <v>1.6250234499999998</v>
      </c>
      <c r="AD89" s="440">
        <v>23.225000000000001</v>
      </c>
      <c r="AE89" s="200">
        <v>3.2178</v>
      </c>
      <c r="AF89" s="31"/>
      <c r="AG89" s="29">
        <v>0.21273423</v>
      </c>
      <c r="AH89" s="29">
        <v>0.41568442</v>
      </c>
      <c r="AI89" s="440">
        <v>99.694000000000003</v>
      </c>
      <c r="AJ89" s="200">
        <v>0.19176000000000001</v>
      </c>
      <c r="AK89" s="31"/>
      <c r="AL89" s="29">
        <v>0.28008136</v>
      </c>
      <c r="AM89" s="29">
        <v>0.27453787999999996</v>
      </c>
      <c r="AN89" s="440">
        <v>50.011000000000003</v>
      </c>
      <c r="AO89" s="209">
        <v>0.25246000000000002</v>
      </c>
    </row>
    <row r="90" spans="1:41" s="95" customFormat="1" ht="14" x14ac:dyDescent="0.35">
      <c r="A90" s="711" t="s">
        <v>91</v>
      </c>
      <c r="B90" s="766" t="s">
        <v>80</v>
      </c>
      <c r="C90" s="366" t="s">
        <v>70</v>
      </c>
      <c r="D90" s="467">
        <v>243.90455592000001</v>
      </c>
      <c r="E90" s="467">
        <v>29.180443830000002</v>
      </c>
      <c r="F90" s="489">
        <v>6.1040000000000001</v>
      </c>
      <c r="G90" s="34"/>
      <c r="H90" s="7">
        <v>55.330619009999999</v>
      </c>
      <c r="I90" s="7">
        <v>12.39744454</v>
      </c>
      <c r="J90" s="301">
        <v>11.432</v>
      </c>
      <c r="K90" s="221">
        <v>22.685359999999999</v>
      </c>
      <c r="L90" s="104"/>
      <c r="M90" s="102">
        <v>48.262387110000006</v>
      </c>
      <c r="N90" s="102">
        <v>8.2890010199999988</v>
      </c>
      <c r="O90" s="300">
        <v>8.7629999999999999</v>
      </c>
      <c r="P90" s="221">
        <v>19.787410000000001</v>
      </c>
      <c r="Q90" s="104"/>
      <c r="R90" s="102">
        <v>120.25063495000001</v>
      </c>
      <c r="S90" s="102">
        <v>14.59214937</v>
      </c>
      <c r="T90" s="300">
        <v>6.1909999999999998</v>
      </c>
      <c r="U90" s="221">
        <v>49.302329999999998</v>
      </c>
      <c r="V90" s="104"/>
      <c r="W90" s="102">
        <v>2.0940513900000002</v>
      </c>
      <c r="X90" s="102">
        <v>1.2743389899999999</v>
      </c>
      <c r="Y90" s="300">
        <v>31.048999999999999</v>
      </c>
      <c r="Z90" s="221">
        <v>0.85855000000000004</v>
      </c>
      <c r="AA90" s="104"/>
      <c r="AB90" s="102">
        <v>13.75070086</v>
      </c>
      <c r="AC90" s="102">
        <v>7.1796092099999997</v>
      </c>
      <c r="AD90" s="300">
        <v>26.639000000000003</v>
      </c>
      <c r="AE90" s="221">
        <v>5.63774</v>
      </c>
      <c r="AF90" s="104"/>
      <c r="AG90" s="102">
        <v>1.19650053</v>
      </c>
      <c r="AH90" s="102">
        <v>1.0521128799999999</v>
      </c>
      <c r="AI90" s="300">
        <v>44.863999999999997</v>
      </c>
      <c r="AJ90" s="221">
        <v>0.49056</v>
      </c>
      <c r="AK90" s="104"/>
      <c r="AL90" s="102">
        <v>3.0196620599999999</v>
      </c>
      <c r="AM90" s="102">
        <v>1.6386279799999999</v>
      </c>
      <c r="AN90" s="300">
        <v>27.686</v>
      </c>
      <c r="AO90" s="223">
        <v>1.2380500000000001</v>
      </c>
    </row>
    <row r="91" spans="1:41" s="95" customFormat="1" ht="14" x14ac:dyDescent="0.35">
      <c r="A91" s="712"/>
      <c r="B91" s="767"/>
      <c r="C91" s="367" t="s">
        <v>151</v>
      </c>
      <c r="D91" s="467">
        <v>131.05432729</v>
      </c>
      <c r="E91" s="467">
        <v>16.487559229999999</v>
      </c>
      <c r="F91" s="489">
        <v>6.4189999999999996</v>
      </c>
      <c r="G91" s="23"/>
      <c r="H91" s="7">
        <v>26.430420659999999</v>
      </c>
      <c r="I91" s="7">
        <v>6.5764347000000001</v>
      </c>
      <c r="J91" s="301">
        <v>12.695</v>
      </c>
      <c r="K91" s="198">
        <v>20.167529999999999</v>
      </c>
      <c r="L91" s="24"/>
      <c r="M91" s="22">
        <v>28.473608850000002</v>
      </c>
      <c r="N91" s="22">
        <v>4.9740201500000003</v>
      </c>
      <c r="O91" s="437">
        <v>8.9130000000000003</v>
      </c>
      <c r="P91" s="198">
        <v>21.726569999999999</v>
      </c>
      <c r="Q91" s="24"/>
      <c r="R91" s="22">
        <v>65.656565430000001</v>
      </c>
      <c r="S91" s="22">
        <v>9.4644823199999983</v>
      </c>
      <c r="T91" s="437">
        <v>7.3550000000000004</v>
      </c>
      <c r="U91" s="198">
        <v>50.098739999999999</v>
      </c>
      <c r="V91" s="24"/>
      <c r="W91" s="22">
        <v>0.77541886999999998</v>
      </c>
      <c r="X91" s="22">
        <v>0.63370137000000004</v>
      </c>
      <c r="Y91" s="437">
        <v>41.695999999999998</v>
      </c>
      <c r="Z91" s="198">
        <v>0.59167999999999998</v>
      </c>
      <c r="AA91" s="24"/>
      <c r="AB91" s="22">
        <v>7.6852825599999992</v>
      </c>
      <c r="AC91" s="22">
        <v>4.1939563299999998</v>
      </c>
      <c r="AD91" s="437">
        <v>27.841999999999999</v>
      </c>
      <c r="AE91" s="198">
        <v>5.8642000000000003</v>
      </c>
      <c r="AF91" s="24"/>
      <c r="AG91" s="22">
        <v>0.28189845000000002</v>
      </c>
      <c r="AH91" s="22">
        <v>0.44537491000000001</v>
      </c>
      <c r="AI91" s="437">
        <v>80.608000000000004</v>
      </c>
      <c r="AJ91" s="198">
        <v>0.21510000000000001</v>
      </c>
      <c r="AK91" s="24"/>
      <c r="AL91" s="22">
        <v>1.7511324699999999</v>
      </c>
      <c r="AM91" s="22">
        <v>1.03561894</v>
      </c>
      <c r="AN91" s="437">
        <v>30.172999999999998</v>
      </c>
      <c r="AO91" s="207">
        <v>1.33619</v>
      </c>
    </row>
    <row r="92" spans="1:41" s="95" customFormat="1" ht="14" x14ac:dyDescent="0.35">
      <c r="A92" s="712"/>
      <c r="B92" s="767"/>
      <c r="C92" s="367" t="s">
        <v>152</v>
      </c>
      <c r="D92" s="467">
        <v>112.85022863</v>
      </c>
      <c r="E92" s="467">
        <v>14.229215099999999</v>
      </c>
      <c r="F92" s="489">
        <v>6.4329999999999998</v>
      </c>
      <c r="G92" s="23"/>
      <c r="H92" s="7">
        <v>28.90019835</v>
      </c>
      <c r="I92" s="7">
        <v>6.8511564900000002</v>
      </c>
      <c r="J92" s="301">
        <v>12.095000000000001</v>
      </c>
      <c r="K92" s="198">
        <v>25.60934</v>
      </c>
      <c r="L92" s="24"/>
      <c r="M92" s="22">
        <v>19.788778260000001</v>
      </c>
      <c r="N92" s="22">
        <v>4.2693627200000002</v>
      </c>
      <c r="O92" s="437">
        <v>11.007</v>
      </c>
      <c r="P92" s="198">
        <v>17.535430000000002</v>
      </c>
      <c r="Q92" s="24"/>
      <c r="R92" s="22">
        <v>54.594069519999998</v>
      </c>
      <c r="S92" s="22">
        <v>7.0852703500000001</v>
      </c>
      <c r="T92" s="437">
        <v>6.6210000000000004</v>
      </c>
      <c r="U92" s="198">
        <v>48.377459999999999</v>
      </c>
      <c r="V92" s="24"/>
      <c r="W92" s="22">
        <v>1.3186325200000002</v>
      </c>
      <c r="X92" s="22">
        <v>0.85696864000000006</v>
      </c>
      <c r="Y92" s="437">
        <v>33.158000000000001</v>
      </c>
      <c r="Z92" s="198">
        <v>1.16848</v>
      </c>
      <c r="AA92" s="24"/>
      <c r="AB92" s="22">
        <v>6.0654183000000002</v>
      </c>
      <c r="AC92" s="22">
        <v>3.6648929800000003</v>
      </c>
      <c r="AD92" s="437">
        <v>30.827999999999999</v>
      </c>
      <c r="AE92" s="198">
        <v>5.3747499999999997</v>
      </c>
      <c r="AF92" s="24"/>
      <c r="AG92" s="22">
        <v>0.91460208999999992</v>
      </c>
      <c r="AH92" s="22">
        <v>0.82060923000000008</v>
      </c>
      <c r="AI92" s="437">
        <v>45.777000000000001</v>
      </c>
      <c r="AJ92" s="198">
        <v>0.81045999999999996</v>
      </c>
      <c r="AK92" s="24"/>
      <c r="AL92" s="22">
        <v>1.2685296000000001</v>
      </c>
      <c r="AM92" s="22">
        <v>0.99869525999999997</v>
      </c>
      <c r="AN92" s="437">
        <v>40.167999999999999</v>
      </c>
      <c r="AO92" s="207">
        <v>1.12408</v>
      </c>
    </row>
    <row r="93" spans="1:41" s="95" customFormat="1" ht="12" customHeight="1" x14ac:dyDescent="0.35">
      <c r="A93" s="712"/>
      <c r="B93" s="768" t="s">
        <v>81</v>
      </c>
      <c r="C93" s="365" t="s">
        <v>70</v>
      </c>
      <c r="D93" s="469">
        <v>157.38894546</v>
      </c>
      <c r="E93" s="469">
        <v>30.8346321</v>
      </c>
      <c r="F93" s="491">
        <v>9.9959999999999987</v>
      </c>
      <c r="G93" s="27"/>
      <c r="H93" s="45">
        <v>38.682448810000004</v>
      </c>
      <c r="I93" s="45">
        <v>12.141706560000001</v>
      </c>
      <c r="J93" s="302">
        <v>16.013999999999999</v>
      </c>
      <c r="K93" s="199">
        <v>24.57761</v>
      </c>
      <c r="L93" s="28"/>
      <c r="M93" s="26">
        <v>26.481384890000001</v>
      </c>
      <c r="N93" s="26">
        <v>7.4634400400000001</v>
      </c>
      <c r="O93" s="438">
        <v>14.379</v>
      </c>
      <c r="P93" s="199">
        <v>16.82544</v>
      </c>
      <c r="Q93" s="28"/>
      <c r="R93" s="26">
        <v>78.212493469999998</v>
      </c>
      <c r="S93" s="26">
        <v>15.44235218</v>
      </c>
      <c r="T93" s="438">
        <v>10.074</v>
      </c>
      <c r="U93" s="199">
        <v>49.693770000000001</v>
      </c>
      <c r="V93" s="28"/>
      <c r="W93" s="26">
        <v>0.20958657999999999</v>
      </c>
      <c r="X93" s="26">
        <v>0.40900740000000002</v>
      </c>
      <c r="Y93" s="438">
        <v>99.566000000000003</v>
      </c>
      <c r="Z93" s="199">
        <v>0.13316</v>
      </c>
      <c r="AA93" s="28"/>
      <c r="AB93" s="26">
        <v>10.3514634</v>
      </c>
      <c r="AC93" s="26">
        <v>7.0799586999999997</v>
      </c>
      <c r="AD93" s="438">
        <v>34.896000000000001</v>
      </c>
      <c r="AE93" s="199">
        <v>6.577</v>
      </c>
      <c r="AF93" s="28"/>
      <c r="AG93" s="26">
        <v>0.88313266000000001</v>
      </c>
      <c r="AH93" s="26">
        <v>0.92945334000000002</v>
      </c>
      <c r="AI93" s="438">
        <v>53.695999999999998</v>
      </c>
      <c r="AJ93" s="199">
        <v>0.56111</v>
      </c>
      <c r="AK93" s="28"/>
      <c r="AL93" s="26">
        <v>2.56843566</v>
      </c>
      <c r="AM93" s="26">
        <v>1.58688472</v>
      </c>
      <c r="AN93" s="438">
        <v>31.521999999999998</v>
      </c>
      <c r="AO93" s="208">
        <v>1.6318999999999999</v>
      </c>
    </row>
    <row r="94" spans="1:41" s="95" customFormat="1" ht="12" customHeight="1" x14ac:dyDescent="0.35">
      <c r="A94" s="712"/>
      <c r="B94" s="768"/>
      <c r="C94" s="365" t="s">
        <v>151</v>
      </c>
      <c r="D94" s="469">
        <v>81.306287780000005</v>
      </c>
      <c r="E94" s="469">
        <v>17.428081200000001</v>
      </c>
      <c r="F94" s="491">
        <v>10.936</v>
      </c>
      <c r="G94" s="27"/>
      <c r="H94" s="45">
        <v>17.670633290000001</v>
      </c>
      <c r="I94" s="45">
        <v>6.17835146</v>
      </c>
      <c r="J94" s="302">
        <v>17.838999999999999</v>
      </c>
      <c r="K94" s="199">
        <v>21.733419999999999</v>
      </c>
      <c r="L94" s="28"/>
      <c r="M94" s="26">
        <v>14.538904580000001</v>
      </c>
      <c r="N94" s="26">
        <v>4.3031788800000008</v>
      </c>
      <c r="O94" s="438">
        <v>15.101000000000001</v>
      </c>
      <c r="P94" s="199">
        <v>17.88165</v>
      </c>
      <c r="Q94" s="28"/>
      <c r="R94" s="26">
        <v>41.448108949999998</v>
      </c>
      <c r="S94" s="26">
        <v>9.7767668900000011</v>
      </c>
      <c r="T94" s="438">
        <v>12.035</v>
      </c>
      <c r="U94" s="199">
        <v>50.977739999999997</v>
      </c>
      <c r="V94" s="28"/>
      <c r="W94" s="26">
        <v>0</v>
      </c>
      <c r="X94" s="26">
        <v>0</v>
      </c>
      <c r="Y94" s="438">
        <v>0</v>
      </c>
      <c r="Z94" s="199">
        <v>0</v>
      </c>
      <c r="AA94" s="28"/>
      <c r="AB94" s="26">
        <v>6.0105040399999998</v>
      </c>
      <c r="AC94" s="26">
        <v>4.0970688899999992</v>
      </c>
      <c r="AD94" s="438">
        <v>34.777999999999999</v>
      </c>
      <c r="AE94" s="199">
        <v>7.3924200000000004</v>
      </c>
      <c r="AF94" s="28"/>
      <c r="AG94" s="26">
        <v>0.22392543000000001</v>
      </c>
      <c r="AH94" s="26">
        <v>0.43178074999999999</v>
      </c>
      <c r="AI94" s="438">
        <v>98.379000000000005</v>
      </c>
      <c r="AJ94" s="199">
        <v>0.27540999999999999</v>
      </c>
      <c r="AK94" s="28"/>
      <c r="AL94" s="26">
        <v>1.41421149</v>
      </c>
      <c r="AM94" s="26">
        <v>0.97226814000000006</v>
      </c>
      <c r="AN94" s="438">
        <v>35.076000000000001</v>
      </c>
      <c r="AO94" s="208">
        <v>1.73936</v>
      </c>
    </row>
    <row r="95" spans="1:41" s="95" customFormat="1" ht="12" customHeight="1" x14ac:dyDescent="0.35">
      <c r="A95" s="712"/>
      <c r="B95" s="768"/>
      <c r="C95" s="365" t="s">
        <v>152</v>
      </c>
      <c r="D95" s="469">
        <v>76.082657689999991</v>
      </c>
      <c r="E95" s="469">
        <v>14.71457159</v>
      </c>
      <c r="F95" s="491">
        <v>9.8669999999999991</v>
      </c>
      <c r="G95" s="27"/>
      <c r="H95" s="45">
        <v>21.011815519999999</v>
      </c>
      <c r="I95" s="45">
        <v>6.7569713599999996</v>
      </c>
      <c r="J95" s="302">
        <v>16.407</v>
      </c>
      <c r="K95" s="199">
        <v>27.617090000000001</v>
      </c>
      <c r="L95" s="28"/>
      <c r="M95" s="26">
        <v>11.942480310000001</v>
      </c>
      <c r="N95" s="26">
        <v>3.85232748</v>
      </c>
      <c r="O95" s="438">
        <v>16.458000000000002</v>
      </c>
      <c r="P95" s="199">
        <v>15.696719999999999</v>
      </c>
      <c r="Q95" s="28"/>
      <c r="R95" s="26">
        <v>36.76438452</v>
      </c>
      <c r="S95" s="26">
        <v>7.1558920300000004</v>
      </c>
      <c r="T95" s="438">
        <v>9.9309999999999992</v>
      </c>
      <c r="U95" s="199">
        <v>48.321640000000002</v>
      </c>
      <c r="V95" s="28"/>
      <c r="W95" s="26">
        <v>0.20958657999999999</v>
      </c>
      <c r="X95" s="26">
        <v>0.40900740000000002</v>
      </c>
      <c r="Y95" s="438">
        <v>99.566000000000003</v>
      </c>
      <c r="Z95" s="199">
        <v>0.27546999999999999</v>
      </c>
      <c r="AA95" s="28"/>
      <c r="AB95" s="26">
        <v>4.3409593600000003</v>
      </c>
      <c r="AC95" s="26">
        <v>3.5594647199999998</v>
      </c>
      <c r="AD95" s="438">
        <v>41.835000000000001</v>
      </c>
      <c r="AE95" s="199">
        <v>5.7055800000000003</v>
      </c>
      <c r="AF95" s="28"/>
      <c r="AG95" s="26">
        <v>0.65920723000000003</v>
      </c>
      <c r="AH95" s="26">
        <v>0.65727670999999999</v>
      </c>
      <c r="AI95" s="438">
        <v>50.871000000000002</v>
      </c>
      <c r="AJ95" s="199">
        <v>0.86643999999999999</v>
      </c>
      <c r="AK95" s="28"/>
      <c r="AL95" s="26">
        <v>1.1542241600000001</v>
      </c>
      <c r="AM95" s="26">
        <v>0.98381012000000001</v>
      </c>
      <c r="AN95" s="438">
        <v>43.488</v>
      </c>
      <c r="AO95" s="208">
        <v>1.5170699999999999</v>
      </c>
    </row>
    <row r="96" spans="1:41" s="95" customFormat="1" ht="12" customHeight="1" x14ac:dyDescent="0.35">
      <c r="A96" s="712"/>
      <c r="B96" s="769" t="s">
        <v>82</v>
      </c>
      <c r="C96" s="367" t="s">
        <v>70</v>
      </c>
      <c r="D96" s="467">
        <v>86.515610449999997</v>
      </c>
      <c r="E96" s="467">
        <v>14.995475070000001</v>
      </c>
      <c r="F96" s="489">
        <v>8.843</v>
      </c>
      <c r="G96" s="23"/>
      <c r="H96" s="7">
        <v>16.648170190000002</v>
      </c>
      <c r="I96" s="7">
        <v>5.5164738699999996</v>
      </c>
      <c r="J96" s="301">
        <v>16.905999999999999</v>
      </c>
      <c r="K96" s="198">
        <v>19.24297</v>
      </c>
      <c r="L96" s="24"/>
      <c r="M96" s="22">
        <v>21.781002219999998</v>
      </c>
      <c r="N96" s="22">
        <v>5.2224235300000004</v>
      </c>
      <c r="O96" s="437">
        <v>12.232999999999999</v>
      </c>
      <c r="P96" s="198">
        <v>25.175809999999998</v>
      </c>
      <c r="Q96" s="24"/>
      <c r="R96" s="22">
        <v>42.03814148</v>
      </c>
      <c r="S96" s="22">
        <v>8.442846209999999</v>
      </c>
      <c r="T96" s="437">
        <v>10.247</v>
      </c>
      <c r="U96" s="198">
        <v>48.590240000000001</v>
      </c>
      <c r="V96" s="24"/>
      <c r="W96" s="22">
        <v>1.8844648099999999</v>
      </c>
      <c r="X96" s="22">
        <v>1.2044485500000002</v>
      </c>
      <c r="Y96" s="437">
        <v>32.61</v>
      </c>
      <c r="Z96" s="198">
        <v>2.1781799999999998</v>
      </c>
      <c r="AA96" s="24"/>
      <c r="AB96" s="22">
        <v>3.3992374599999997</v>
      </c>
      <c r="AC96" s="22">
        <v>1.3942295899999999</v>
      </c>
      <c r="AD96" s="437">
        <v>20.927</v>
      </c>
      <c r="AE96" s="198">
        <v>3.9290500000000002</v>
      </c>
      <c r="AF96" s="24"/>
      <c r="AG96" s="22">
        <v>0.31336787999999999</v>
      </c>
      <c r="AH96" s="22">
        <v>0.50994194000000004</v>
      </c>
      <c r="AI96" s="437">
        <v>83.025000000000006</v>
      </c>
      <c r="AJ96" s="198">
        <v>0.36220999999999998</v>
      </c>
      <c r="AK96" s="24"/>
      <c r="AL96" s="22">
        <v>0.45122640999999997</v>
      </c>
      <c r="AM96" s="22">
        <v>0.40227537000000002</v>
      </c>
      <c r="AN96" s="437">
        <v>45.484999999999999</v>
      </c>
      <c r="AO96" s="207">
        <v>0.52154999999999996</v>
      </c>
    </row>
    <row r="97" spans="1:41" s="95" customFormat="1" ht="12" customHeight="1" x14ac:dyDescent="0.35">
      <c r="A97" s="712"/>
      <c r="B97" s="769"/>
      <c r="C97" s="367" t="s">
        <v>151</v>
      </c>
      <c r="D97" s="467">
        <v>49.748039510000005</v>
      </c>
      <c r="E97" s="467">
        <v>8.9370487599999997</v>
      </c>
      <c r="F97" s="489">
        <v>9.1660000000000004</v>
      </c>
      <c r="G97" s="23"/>
      <c r="H97" s="7">
        <v>8.7597873699999997</v>
      </c>
      <c r="I97" s="7">
        <v>3.51253372</v>
      </c>
      <c r="J97" s="301">
        <v>20.458000000000002</v>
      </c>
      <c r="K97" s="198">
        <v>17.608309999999999</v>
      </c>
      <c r="L97" s="24"/>
      <c r="M97" s="22">
        <v>13.934704270000001</v>
      </c>
      <c r="N97" s="22">
        <v>3.4909699599999997</v>
      </c>
      <c r="O97" s="437">
        <v>12.781999999999998</v>
      </c>
      <c r="P97" s="198">
        <v>28.010560000000002</v>
      </c>
      <c r="Q97" s="24"/>
      <c r="R97" s="22">
        <v>24.20845649</v>
      </c>
      <c r="S97" s="22">
        <v>5.0849242299999995</v>
      </c>
      <c r="T97" s="437">
        <v>10.717000000000001</v>
      </c>
      <c r="U97" s="198">
        <v>48.662129999999998</v>
      </c>
      <c r="V97" s="24"/>
      <c r="W97" s="22">
        <v>0.77541886999999998</v>
      </c>
      <c r="X97" s="22">
        <v>0.63370137000000004</v>
      </c>
      <c r="Y97" s="437">
        <v>41.695999999999998</v>
      </c>
      <c r="Z97" s="198">
        <v>1.5586899999999999</v>
      </c>
      <c r="AA97" s="24"/>
      <c r="AB97" s="22">
        <v>1.67477852</v>
      </c>
      <c r="AC97" s="22">
        <v>0.97212998000000006</v>
      </c>
      <c r="AD97" s="437">
        <v>29.615000000000002</v>
      </c>
      <c r="AE97" s="198">
        <v>3.36652</v>
      </c>
      <c r="AF97" s="24"/>
      <c r="AG97" s="22">
        <v>5.797302E-2</v>
      </c>
      <c r="AH97" s="22">
        <v>0.11464395000000001</v>
      </c>
      <c r="AI97" s="437">
        <v>100</v>
      </c>
      <c r="AJ97" s="198">
        <v>0.11652999999999999</v>
      </c>
      <c r="AK97" s="24"/>
      <c r="AL97" s="22">
        <v>0.33692097999999998</v>
      </c>
      <c r="AM97" s="22">
        <v>0.36039293999999999</v>
      </c>
      <c r="AN97" s="437">
        <v>54.574999999999996</v>
      </c>
      <c r="AO97" s="207">
        <v>0.67725000000000002</v>
      </c>
    </row>
    <row r="98" spans="1:41" s="95" customFormat="1" ht="12" customHeight="1" x14ac:dyDescent="0.35">
      <c r="A98" s="713"/>
      <c r="B98" s="770"/>
      <c r="C98" s="368" t="s">
        <v>152</v>
      </c>
      <c r="D98" s="471">
        <v>36.767570939999999</v>
      </c>
      <c r="E98" s="471">
        <v>6.9270440200000003</v>
      </c>
      <c r="F98" s="493">
        <v>9.6120000000000001</v>
      </c>
      <c r="G98" s="30"/>
      <c r="H98" s="72">
        <v>7.8883828199999995</v>
      </c>
      <c r="I98" s="72">
        <v>2.5570837499999999</v>
      </c>
      <c r="J98" s="303">
        <v>16.539000000000001</v>
      </c>
      <c r="K98" s="200">
        <v>21.454730000000001</v>
      </c>
      <c r="L98" s="31"/>
      <c r="M98" s="29">
        <v>7.8462979500000003</v>
      </c>
      <c r="N98" s="29">
        <v>2.3411367699999999</v>
      </c>
      <c r="O98" s="440">
        <v>15.223000000000001</v>
      </c>
      <c r="P98" s="200">
        <v>21.34027</v>
      </c>
      <c r="Q98" s="31"/>
      <c r="R98" s="29">
        <v>17.829685000000001</v>
      </c>
      <c r="S98" s="29">
        <v>4.2871119500000008</v>
      </c>
      <c r="T98" s="440">
        <v>12.267999999999999</v>
      </c>
      <c r="U98" s="200">
        <v>48.492959999999997</v>
      </c>
      <c r="V98" s="31"/>
      <c r="W98" s="29">
        <v>1.1090459399999999</v>
      </c>
      <c r="X98" s="29">
        <v>0.75037737000000004</v>
      </c>
      <c r="Y98" s="440">
        <v>34.520000000000003</v>
      </c>
      <c r="Z98" s="200">
        <v>3.0163700000000002</v>
      </c>
      <c r="AA98" s="31"/>
      <c r="AB98" s="29">
        <v>1.7244589399999999</v>
      </c>
      <c r="AC98" s="29">
        <v>0.99467740999999998</v>
      </c>
      <c r="AD98" s="440">
        <v>29.428999999999998</v>
      </c>
      <c r="AE98" s="200">
        <v>4.6901599999999997</v>
      </c>
      <c r="AF98" s="31"/>
      <c r="AG98" s="29">
        <v>0.25539486</v>
      </c>
      <c r="AH98" s="29">
        <v>0.49670197999999999</v>
      </c>
      <c r="AI98" s="440">
        <v>99.225999999999999</v>
      </c>
      <c r="AJ98" s="200">
        <v>0.69462000000000002</v>
      </c>
      <c r="AK98" s="31"/>
      <c r="AL98" s="29">
        <v>0.11430543</v>
      </c>
      <c r="AM98" s="29">
        <v>0.17408286000000001</v>
      </c>
      <c r="AN98" s="440">
        <v>77.701999999999998</v>
      </c>
      <c r="AO98" s="209">
        <v>0.31089</v>
      </c>
    </row>
    <row r="99" spans="1:41" s="95" customFormat="1" ht="14" x14ac:dyDescent="0.35">
      <c r="A99" s="718" t="s">
        <v>92</v>
      </c>
      <c r="B99" s="766" t="s">
        <v>80</v>
      </c>
      <c r="C99" s="366" t="s">
        <v>70</v>
      </c>
      <c r="D99" s="467">
        <v>140.71301660999998</v>
      </c>
      <c r="E99" s="467">
        <v>12.109705330000001</v>
      </c>
      <c r="F99" s="489">
        <v>4.391</v>
      </c>
      <c r="G99" s="34"/>
      <c r="H99" s="7">
        <v>31.850345410000003</v>
      </c>
      <c r="I99" s="7">
        <v>6.0543844699999996</v>
      </c>
      <c r="J99" s="301">
        <v>9.6980000000000004</v>
      </c>
      <c r="K99" s="221">
        <v>22.634969999999999</v>
      </c>
      <c r="L99" s="104"/>
      <c r="M99" s="102">
        <v>33.684686159999998</v>
      </c>
      <c r="N99" s="102">
        <v>4.5457210799999999</v>
      </c>
      <c r="O99" s="300">
        <v>6.8849999999999998</v>
      </c>
      <c r="P99" s="221">
        <v>23.938569999999999</v>
      </c>
      <c r="Q99" s="104"/>
      <c r="R99" s="102">
        <v>50.663504230000001</v>
      </c>
      <c r="S99" s="102">
        <v>5.4550734599999995</v>
      </c>
      <c r="T99" s="300">
        <v>5.4940000000000007</v>
      </c>
      <c r="U99" s="221">
        <v>36.004849999999998</v>
      </c>
      <c r="V99" s="104"/>
      <c r="W99" s="102">
        <v>10.19161731</v>
      </c>
      <c r="X99" s="102">
        <v>4.5971538700000005</v>
      </c>
      <c r="Y99" s="300">
        <v>23.014000000000003</v>
      </c>
      <c r="Z99" s="221">
        <v>7.2428400000000002</v>
      </c>
      <c r="AA99" s="104"/>
      <c r="AB99" s="102">
        <v>12.681211520000002</v>
      </c>
      <c r="AC99" s="102">
        <v>2.9642979500000002</v>
      </c>
      <c r="AD99" s="300">
        <v>11.926</v>
      </c>
      <c r="AE99" s="221">
        <v>9.0121099999999998</v>
      </c>
      <c r="AF99" s="104"/>
      <c r="AG99" s="102">
        <v>0.10280011</v>
      </c>
      <c r="AH99" s="102">
        <v>0.16979774</v>
      </c>
      <c r="AI99" s="300">
        <v>84.272000000000006</v>
      </c>
      <c r="AJ99" s="221">
        <v>7.306E-2</v>
      </c>
      <c r="AK99" s="104"/>
      <c r="AL99" s="102">
        <v>1.5388518600000001</v>
      </c>
      <c r="AM99" s="102">
        <v>0.94434041999999996</v>
      </c>
      <c r="AN99" s="300">
        <v>31.308999999999997</v>
      </c>
      <c r="AO99" s="223">
        <v>1.09361</v>
      </c>
    </row>
    <row r="100" spans="1:41" s="95" customFormat="1" ht="14" x14ac:dyDescent="0.35">
      <c r="A100" s="719"/>
      <c r="B100" s="767"/>
      <c r="C100" s="367" t="s">
        <v>151</v>
      </c>
      <c r="D100" s="467">
        <v>75.589474339999995</v>
      </c>
      <c r="E100" s="467">
        <v>6.8063054300000001</v>
      </c>
      <c r="F100" s="489">
        <v>4.5940000000000003</v>
      </c>
      <c r="G100" s="23"/>
      <c r="H100" s="7">
        <v>15.059693559999999</v>
      </c>
      <c r="I100" s="7">
        <v>3.4539919700000001</v>
      </c>
      <c r="J100" s="301">
        <v>11.702</v>
      </c>
      <c r="K100" s="198">
        <v>19.922999999999998</v>
      </c>
      <c r="L100" s="24"/>
      <c r="M100" s="22">
        <v>18.983517129999999</v>
      </c>
      <c r="N100" s="22">
        <v>2.9116075700000001</v>
      </c>
      <c r="O100" s="437">
        <v>7.8250000000000002</v>
      </c>
      <c r="P100" s="198">
        <v>25.113969999999998</v>
      </c>
      <c r="Q100" s="24"/>
      <c r="R100" s="22">
        <v>26.998938800000001</v>
      </c>
      <c r="S100" s="22">
        <v>3.48165762</v>
      </c>
      <c r="T100" s="437">
        <v>6.5789999999999997</v>
      </c>
      <c r="U100" s="198">
        <v>35.717849999999999</v>
      </c>
      <c r="V100" s="24"/>
      <c r="W100" s="22">
        <v>5.5766666100000002</v>
      </c>
      <c r="X100" s="22">
        <v>2.7973028499999999</v>
      </c>
      <c r="Y100" s="437">
        <v>25.591999999999999</v>
      </c>
      <c r="Z100" s="198">
        <v>7.3775700000000004</v>
      </c>
      <c r="AA100" s="24"/>
      <c r="AB100" s="22">
        <v>7.6620738899999994</v>
      </c>
      <c r="AC100" s="22">
        <v>2.2460509699999998</v>
      </c>
      <c r="AD100" s="437">
        <v>14.956</v>
      </c>
      <c r="AE100" s="198">
        <v>10.136430000000001</v>
      </c>
      <c r="AF100" s="24"/>
      <c r="AG100" s="22">
        <v>0.10280011</v>
      </c>
      <c r="AH100" s="22">
        <v>0.16979774</v>
      </c>
      <c r="AI100" s="437">
        <v>84.272000000000006</v>
      </c>
      <c r="AJ100" s="198">
        <v>0.13600000000000001</v>
      </c>
      <c r="AK100" s="24"/>
      <c r="AL100" s="22">
        <v>1.2057842299999999</v>
      </c>
      <c r="AM100" s="22">
        <v>0.70763527000000004</v>
      </c>
      <c r="AN100" s="437">
        <v>29.942</v>
      </c>
      <c r="AO100" s="207">
        <v>1.59517</v>
      </c>
    </row>
    <row r="101" spans="1:41" s="95" customFormat="1" ht="14" x14ac:dyDescent="0.35">
      <c r="A101" s="719"/>
      <c r="B101" s="767"/>
      <c r="C101" s="367" t="s">
        <v>152</v>
      </c>
      <c r="D101" s="467">
        <v>65.123542270000002</v>
      </c>
      <c r="E101" s="467">
        <v>6.3037198800000001</v>
      </c>
      <c r="F101" s="489">
        <v>4.9390000000000001</v>
      </c>
      <c r="G101" s="23"/>
      <c r="H101" s="7">
        <v>16.79065185</v>
      </c>
      <c r="I101" s="7">
        <v>3.2825578200000001</v>
      </c>
      <c r="J101" s="301">
        <v>9.9740000000000002</v>
      </c>
      <c r="K101" s="198">
        <v>25.782769999999999</v>
      </c>
      <c r="L101" s="24"/>
      <c r="M101" s="22">
        <v>14.701169029999999</v>
      </c>
      <c r="N101" s="22">
        <v>2.3247766099999998</v>
      </c>
      <c r="O101" s="437">
        <v>8.0679999999999996</v>
      </c>
      <c r="P101" s="198">
        <v>22.574280000000002</v>
      </c>
      <c r="Q101" s="24"/>
      <c r="R101" s="22">
        <v>23.66456543</v>
      </c>
      <c r="S101" s="22">
        <v>3.1458646899999998</v>
      </c>
      <c r="T101" s="437">
        <v>6.7820000000000009</v>
      </c>
      <c r="U101" s="198">
        <v>36.337960000000002</v>
      </c>
      <c r="V101" s="24"/>
      <c r="W101" s="22">
        <v>4.6149507000000005</v>
      </c>
      <c r="X101" s="22">
        <v>2.1172394699999999</v>
      </c>
      <c r="Y101" s="437">
        <v>23.407</v>
      </c>
      <c r="Z101" s="198">
        <v>7.0864599999999998</v>
      </c>
      <c r="AA101" s="24"/>
      <c r="AB101" s="22">
        <v>5.0191376300000003</v>
      </c>
      <c r="AC101" s="22">
        <v>1.44360321</v>
      </c>
      <c r="AD101" s="437">
        <v>14.674000000000001</v>
      </c>
      <c r="AE101" s="198">
        <v>7.7070999999999996</v>
      </c>
      <c r="AF101" s="24"/>
      <c r="AG101" s="22">
        <v>0</v>
      </c>
      <c r="AH101" s="22">
        <v>0</v>
      </c>
      <c r="AI101" s="437">
        <v>0</v>
      </c>
      <c r="AJ101" s="198">
        <v>0</v>
      </c>
      <c r="AK101" s="24"/>
      <c r="AL101" s="22">
        <v>0.33306763</v>
      </c>
      <c r="AM101" s="22">
        <v>0.41726794</v>
      </c>
      <c r="AN101" s="437">
        <v>63.917999999999999</v>
      </c>
      <c r="AO101" s="207">
        <v>0.51144000000000001</v>
      </c>
    </row>
    <row r="102" spans="1:41" s="95" customFormat="1" ht="12" customHeight="1" x14ac:dyDescent="0.35">
      <c r="A102" s="719"/>
      <c r="B102" s="768" t="s">
        <v>81</v>
      </c>
      <c r="C102" s="365" t="s">
        <v>70</v>
      </c>
      <c r="D102" s="469">
        <v>74.207400070000006</v>
      </c>
      <c r="E102" s="469">
        <v>12.460613260000001</v>
      </c>
      <c r="F102" s="491">
        <v>8.5670000000000002</v>
      </c>
      <c r="G102" s="27"/>
      <c r="H102" s="45">
        <v>21.924619679999999</v>
      </c>
      <c r="I102" s="45">
        <v>5.4121775100000002</v>
      </c>
      <c r="J102" s="302">
        <v>12.595000000000001</v>
      </c>
      <c r="K102" s="199">
        <v>29.545059999999999</v>
      </c>
      <c r="L102" s="28"/>
      <c r="M102" s="26">
        <v>15.41677065</v>
      </c>
      <c r="N102" s="26">
        <v>3.7226071700000003</v>
      </c>
      <c r="O102" s="438">
        <v>12.32</v>
      </c>
      <c r="P102" s="199">
        <v>20.77525</v>
      </c>
      <c r="Q102" s="28"/>
      <c r="R102" s="26">
        <v>28.130102990000001</v>
      </c>
      <c r="S102" s="26">
        <v>5.3872480299999994</v>
      </c>
      <c r="T102" s="438">
        <v>9.7710000000000008</v>
      </c>
      <c r="U102" s="199">
        <v>37.907409999999999</v>
      </c>
      <c r="V102" s="28"/>
      <c r="W102" s="26">
        <v>0.25931738999999998</v>
      </c>
      <c r="X102" s="26">
        <v>0.30668045999999999</v>
      </c>
      <c r="Y102" s="438">
        <v>60.338999999999999</v>
      </c>
      <c r="Z102" s="199">
        <v>0.34944999999999998</v>
      </c>
      <c r="AA102" s="28"/>
      <c r="AB102" s="26">
        <v>7.2078442699999998</v>
      </c>
      <c r="AC102" s="26">
        <v>2.2921943099999997</v>
      </c>
      <c r="AD102" s="438">
        <v>16.225000000000001</v>
      </c>
      <c r="AE102" s="199">
        <v>9.7131100000000004</v>
      </c>
      <c r="AF102" s="28"/>
      <c r="AG102" s="26">
        <v>8.6739159999999996E-2</v>
      </c>
      <c r="AH102" s="26">
        <v>0.16673696000000002</v>
      </c>
      <c r="AI102" s="438">
        <v>98.075999999999993</v>
      </c>
      <c r="AJ102" s="199">
        <v>0.11688999999999999</v>
      </c>
      <c r="AK102" s="28"/>
      <c r="AL102" s="26">
        <v>1.1820059200000002</v>
      </c>
      <c r="AM102" s="26">
        <v>0.90722153999999999</v>
      </c>
      <c r="AN102" s="438">
        <v>39.160000000000004</v>
      </c>
      <c r="AO102" s="208">
        <v>1.59284</v>
      </c>
    </row>
    <row r="103" spans="1:41" s="95" customFormat="1" ht="12" customHeight="1" x14ac:dyDescent="0.35">
      <c r="A103" s="719"/>
      <c r="B103" s="768"/>
      <c r="C103" s="365" t="s">
        <v>151</v>
      </c>
      <c r="D103" s="469">
        <v>37.03177273</v>
      </c>
      <c r="E103" s="469">
        <v>6.8593809499999994</v>
      </c>
      <c r="F103" s="491">
        <v>9.4499999999999993</v>
      </c>
      <c r="G103" s="27"/>
      <c r="H103" s="45">
        <v>10.005552209999999</v>
      </c>
      <c r="I103" s="45">
        <v>2.9259030500000001</v>
      </c>
      <c r="J103" s="302">
        <v>14.92</v>
      </c>
      <c r="K103" s="199">
        <v>27.018830000000001</v>
      </c>
      <c r="L103" s="28"/>
      <c r="M103" s="26">
        <v>8.5437054700000008</v>
      </c>
      <c r="N103" s="26">
        <v>2.4677637399999997</v>
      </c>
      <c r="O103" s="438">
        <v>14.737</v>
      </c>
      <c r="P103" s="199">
        <v>23.071280000000002</v>
      </c>
      <c r="Q103" s="28"/>
      <c r="R103" s="26">
        <v>13.40059971</v>
      </c>
      <c r="S103" s="26">
        <v>3.1672973099999999</v>
      </c>
      <c r="T103" s="438">
        <v>12.059000000000001</v>
      </c>
      <c r="U103" s="199">
        <v>36.18676</v>
      </c>
      <c r="V103" s="28"/>
      <c r="W103" s="26">
        <v>0.15637565</v>
      </c>
      <c r="X103" s="26">
        <v>0.23267797999999998</v>
      </c>
      <c r="Y103" s="438">
        <v>75.914999999999992</v>
      </c>
      <c r="Z103" s="199">
        <v>0.42226999999999998</v>
      </c>
      <c r="AA103" s="28"/>
      <c r="AB103" s="26">
        <v>3.8360602300000002</v>
      </c>
      <c r="AC103" s="26">
        <v>1.3960148300000002</v>
      </c>
      <c r="AD103" s="438">
        <v>18.567</v>
      </c>
      <c r="AE103" s="199">
        <v>10.358829999999999</v>
      </c>
      <c r="AF103" s="28"/>
      <c r="AG103" s="26">
        <v>8.6739159999999996E-2</v>
      </c>
      <c r="AH103" s="26">
        <v>0.16673696000000002</v>
      </c>
      <c r="AI103" s="438">
        <v>98.075999999999993</v>
      </c>
      <c r="AJ103" s="199">
        <v>0.23422999999999999</v>
      </c>
      <c r="AK103" s="28"/>
      <c r="AL103" s="26">
        <v>1.00274029</v>
      </c>
      <c r="AM103" s="26">
        <v>0.68716270999999995</v>
      </c>
      <c r="AN103" s="438">
        <v>34.963999999999999</v>
      </c>
      <c r="AO103" s="208">
        <v>2.7077800000000001</v>
      </c>
    </row>
    <row r="104" spans="1:41" s="95" customFormat="1" ht="12" customHeight="1" x14ac:dyDescent="0.35">
      <c r="A104" s="719"/>
      <c r="B104" s="768"/>
      <c r="C104" s="365" t="s">
        <v>152</v>
      </c>
      <c r="D104" s="469">
        <v>37.175627330000005</v>
      </c>
      <c r="E104" s="469">
        <v>6.35195737</v>
      </c>
      <c r="F104" s="491">
        <v>8.718</v>
      </c>
      <c r="G104" s="27"/>
      <c r="H104" s="45">
        <v>11.91906747</v>
      </c>
      <c r="I104" s="45">
        <v>3.0685103800000002</v>
      </c>
      <c r="J104" s="302">
        <v>13.135</v>
      </c>
      <c r="K104" s="199">
        <v>32.061509999999998</v>
      </c>
      <c r="L104" s="28"/>
      <c r="M104" s="26">
        <v>6.8730651799999993</v>
      </c>
      <c r="N104" s="26">
        <v>1.68659618</v>
      </c>
      <c r="O104" s="438">
        <v>12.520000000000001</v>
      </c>
      <c r="P104" s="199">
        <v>18.48809</v>
      </c>
      <c r="Q104" s="28"/>
      <c r="R104" s="26">
        <v>14.72950329</v>
      </c>
      <c r="S104" s="26">
        <v>3.0067075799999996</v>
      </c>
      <c r="T104" s="438">
        <v>10.415000000000001</v>
      </c>
      <c r="U104" s="199">
        <v>39.621400000000001</v>
      </c>
      <c r="V104" s="28"/>
      <c r="W104" s="26">
        <v>0.10294173999999999</v>
      </c>
      <c r="X104" s="26">
        <v>0.20191453999999998</v>
      </c>
      <c r="Y104" s="438">
        <v>100</v>
      </c>
      <c r="Z104" s="199">
        <v>0.27690999999999999</v>
      </c>
      <c r="AA104" s="28"/>
      <c r="AB104" s="26">
        <v>3.3717840400000001</v>
      </c>
      <c r="AC104" s="26">
        <v>1.3593718799999999</v>
      </c>
      <c r="AD104" s="438">
        <v>20.569000000000003</v>
      </c>
      <c r="AE104" s="199">
        <v>9.0698799999999995</v>
      </c>
      <c r="AF104" s="28"/>
      <c r="AG104" s="26">
        <v>0</v>
      </c>
      <c r="AH104" s="26">
        <v>0</v>
      </c>
      <c r="AI104" s="438">
        <v>0</v>
      </c>
      <c r="AJ104" s="199">
        <v>0</v>
      </c>
      <c r="AK104" s="28"/>
      <c r="AL104" s="26">
        <v>0.17926562999999998</v>
      </c>
      <c r="AM104" s="26">
        <v>0.34949610999999997</v>
      </c>
      <c r="AN104" s="438">
        <v>99.468999999999994</v>
      </c>
      <c r="AO104" s="208">
        <v>0.48221000000000003</v>
      </c>
    </row>
    <row r="105" spans="1:41" s="95" customFormat="1" ht="12" customHeight="1" x14ac:dyDescent="0.35">
      <c r="A105" s="719"/>
      <c r="B105" s="769" t="s">
        <v>82</v>
      </c>
      <c r="C105" s="367" t="s">
        <v>70</v>
      </c>
      <c r="D105" s="467">
        <v>66.505616540000005</v>
      </c>
      <c r="E105" s="467">
        <v>11.69800891</v>
      </c>
      <c r="F105" s="489">
        <v>8.9740000000000002</v>
      </c>
      <c r="G105" s="23"/>
      <c r="H105" s="7">
        <v>9.9257257299999999</v>
      </c>
      <c r="I105" s="7">
        <v>3.5368949200000004</v>
      </c>
      <c r="J105" s="301">
        <v>18.18</v>
      </c>
      <c r="K105" s="198">
        <v>14.92464</v>
      </c>
      <c r="L105" s="24"/>
      <c r="M105" s="22">
        <v>18.267915509999998</v>
      </c>
      <c r="N105" s="22">
        <v>4.4225454099999997</v>
      </c>
      <c r="O105" s="437">
        <v>12.352</v>
      </c>
      <c r="P105" s="198">
        <v>27.468229999999998</v>
      </c>
      <c r="Q105" s="24"/>
      <c r="R105" s="22">
        <v>22.53340124</v>
      </c>
      <c r="S105" s="22">
        <v>4.7939720299999999</v>
      </c>
      <c r="T105" s="437">
        <v>10.854999999999999</v>
      </c>
      <c r="U105" s="198">
        <v>33.881950000000003</v>
      </c>
      <c r="V105" s="24"/>
      <c r="W105" s="22">
        <v>9.9322999200000002</v>
      </c>
      <c r="X105" s="22">
        <v>4.5855462200000003</v>
      </c>
      <c r="Y105" s="437">
        <v>23.555</v>
      </c>
      <c r="Z105" s="198">
        <v>14.934530000000001</v>
      </c>
      <c r="AA105" s="24"/>
      <c r="AB105" s="22">
        <v>5.4733672499999999</v>
      </c>
      <c r="AC105" s="22">
        <v>2.1938700199999999</v>
      </c>
      <c r="AD105" s="437">
        <v>20.45</v>
      </c>
      <c r="AE105" s="198">
        <v>8.2299299999999995</v>
      </c>
      <c r="AF105" s="24"/>
      <c r="AG105" s="22">
        <v>1.6060949999999997E-2</v>
      </c>
      <c r="AH105" s="22">
        <v>3.1284980000000004E-2</v>
      </c>
      <c r="AI105" s="437">
        <v>99.382000000000005</v>
      </c>
      <c r="AJ105" s="198">
        <v>2.4150000000000001E-2</v>
      </c>
      <c r="AK105" s="24"/>
      <c r="AL105" s="22">
        <v>0.35684595000000002</v>
      </c>
      <c r="AM105" s="22">
        <v>0.32523703999999998</v>
      </c>
      <c r="AN105" s="437">
        <v>46.500999999999998</v>
      </c>
      <c r="AO105" s="207">
        <v>0.53656999999999999</v>
      </c>
    </row>
    <row r="106" spans="1:41" s="95" customFormat="1" ht="12" customHeight="1" x14ac:dyDescent="0.35">
      <c r="A106" s="719"/>
      <c r="B106" s="769"/>
      <c r="C106" s="367" t="s">
        <v>151</v>
      </c>
      <c r="D106" s="467">
        <v>38.557701600000001</v>
      </c>
      <c r="E106" s="467">
        <v>6.9164894700000001</v>
      </c>
      <c r="F106" s="489">
        <v>9.152000000000001</v>
      </c>
      <c r="G106" s="23"/>
      <c r="H106" s="7">
        <v>5.0541413500000001</v>
      </c>
      <c r="I106" s="7">
        <v>2.0836272899999999</v>
      </c>
      <c r="J106" s="301">
        <v>21.033999999999999</v>
      </c>
      <c r="K106" s="198">
        <v>13.107989999999999</v>
      </c>
      <c r="L106" s="24"/>
      <c r="M106" s="22">
        <v>10.439811649999999</v>
      </c>
      <c r="N106" s="22">
        <v>2.6354687800000001</v>
      </c>
      <c r="O106" s="437">
        <v>12.879999999999999</v>
      </c>
      <c r="P106" s="198">
        <v>27.075810000000001</v>
      </c>
      <c r="Q106" s="24"/>
      <c r="R106" s="22">
        <v>13.59833909</v>
      </c>
      <c r="S106" s="22">
        <v>3.0995562400000001</v>
      </c>
      <c r="T106" s="437">
        <v>11.629000000000001</v>
      </c>
      <c r="U106" s="198">
        <v>35.267499999999998</v>
      </c>
      <c r="V106" s="24"/>
      <c r="W106" s="22">
        <v>5.42029096</v>
      </c>
      <c r="X106" s="22">
        <v>2.7869681500000003</v>
      </c>
      <c r="Y106" s="437">
        <v>26.233000000000001</v>
      </c>
      <c r="Z106" s="198">
        <v>14.05761</v>
      </c>
      <c r="AA106" s="24"/>
      <c r="AB106" s="22">
        <v>3.8260136600000001</v>
      </c>
      <c r="AC106" s="22">
        <v>1.9111898599999999</v>
      </c>
      <c r="AD106" s="437">
        <v>25.485999999999997</v>
      </c>
      <c r="AE106" s="198">
        <v>9.9228299999999994</v>
      </c>
      <c r="AF106" s="24"/>
      <c r="AG106" s="22">
        <v>1.6060949999999997E-2</v>
      </c>
      <c r="AH106" s="22">
        <v>3.1284980000000004E-2</v>
      </c>
      <c r="AI106" s="437">
        <v>99.382000000000005</v>
      </c>
      <c r="AJ106" s="198">
        <v>4.165E-2</v>
      </c>
      <c r="AK106" s="24"/>
      <c r="AL106" s="22">
        <v>0.20304393999999998</v>
      </c>
      <c r="AM106" s="22">
        <v>0.20554202000000002</v>
      </c>
      <c r="AN106" s="437">
        <v>51.648000000000003</v>
      </c>
      <c r="AO106" s="207">
        <v>0.52659999999999996</v>
      </c>
    </row>
    <row r="107" spans="1:41" s="95" customFormat="1" ht="12" customHeight="1" x14ac:dyDescent="0.35">
      <c r="A107" s="720"/>
      <c r="B107" s="770"/>
      <c r="C107" s="368" t="s">
        <v>152</v>
      </c>
      <c r="D107" s="471">
        <v>27.94791494</v>
      </c>
      <c r="E107" s="471">
        <v>5.3284343600000001</v>
      </c>
      <c r="F107" s="493">
        <v>9.7270000000000003</v>
      </c>
      <c r="G107" s="30"/>
      <c r="H107" s="72">
        <v>4.8715843799999998</v>
      </c>
      <c r="I107" s="72">
        <v>1.73880473</v>
      </c>
      <c r="J107" s="303">
        <v>18.210999999999999</v>
      </c>
      <c r="K107" s="200">
        <v>17.43094</v>
      </c>
      <c r="L107" s="31"/>
      <c r="M107" s="29">
        <v>7.8281038500000006</v>
      </c>
      <c r="N107" s="29">
        <v>2.2347459600000001</v>
      </c>
      <c r="O107" s="440">
        <v>14.565</v>
      </c>
      <c r="P107" s="200">
        <v>28.009620000000002</v>
      </c>
      <c r="Q107" s="31"/>
      <c r="R107" s="29">
        <v>8.9350621399999994</v>
      </c>
      <c r="S107" s="29">
        <v>2.2699983800000001</v>
      </c>
      <c r="T107" s="440">
        <v>12.962000000000002</v>
      </c>
      <c r="U107" s="200">
        <v>31.970410000000001</v>
      </c>
      <c r="V107" s="31"/>
      <c r="W107" s="29">
        <v>4.5120089600000002</v>
      </c>
      <c r="X107" s="29">
        <v>2.1071718300000004</v>
      </c>
      <c r="Y107" s="440">
        <v>23.827000000000002</v>
      </c>
      <c r="Z107" s="200">
        <v>16.144349999999999</v>
      </c>
      <c r="AA107" s="31"/>
      <c r="AB107" s="29">
        <v>1.64735359</v>
      </c>
      <c r="AC107" s="29">
        <v>0.69036786999999999</v>
      </c>
      <c r="AD107" s="440">
        <v>21.381</v>
      </c>
      <c r="AE107" s="200">
        <v>5.8943700000000003</v>
      </c>
      <c r="AF107" s="31"/>
      <c r="AG107" s="29">
        <v>0</v>
      </c>
      <c r="AH107" s="29">
        <v>0</v>
      </c>
      <c r="AI107" s="440">
        <v>0</v>
      </c>
      <c r="AJ107" s="200">
        <v>0</v>
      </c>
      <c r="AK107" s="31"/>
      <c r="AL107" s="29">
        <v>0.15380199999999999</v>
      </c>
      <c r="AM107" s="29">
        <v>0.24483100999999999</v>
      </c>
      <c r="AN107" s="440">
        <v>81.216999999999999</v>
      </c>
      <c r="AO107" s="209">
        <v>0.55032000000000003</v>
      </c>
    </row>
    <row r="108" spans="1:41" s="95" customFormat="1" ht="14" x14ac:dyDescent="0.35">
      <c r="A108" s="711" t="s">
        <v>93</v>
      </c>
      <c r="B108" s="766" t="s">
        <v>80</v>
      </c>
      <c r="C108" s="366" t="s">
        <v>70</v>
      </c>
      <c r="D108" s="467">
        <v>107.27047375999999</v>
      </c>
      <c r="E108" s="467">
        <v>8.2156068200000014</v>
      </c>
      <c r="F108" s="489">
        <v>3.9079999999999995</v>
      </c>
      <c r="G108" s="34"/>
      <c r="H108" s="7">
        <v>16.937228690000001</v>
      </c>
      <c r="I108" s="7">
        <v>4.24785697</v>
      </c>
      <c r="J108" s="301">
        <v>12.795999999999999</v>
      </c>
      <c r="K108" s="221">
        <v>15.78927</v>
      </c>
      <c r="L108" s="104"/>
      <c r="M108" s="102">
        <v>34.006254210000002</v>
      </c>
      <c r="N108" s="102">
        <v>4.2623016500000004</v>
      </c>
      <c r="O108" s="300">
        <v>6.3950000000000005</v>
      </c>
      <c r="P108" s="221">
        <v>31.701409999999999</v>
      </c>
      <c r="Q108" s="104"/>
      <c r="R108" s="102">
        <v>35.556500630000002</v>
      </c>
      <c r="S108" s="102">
        <v>4.44157621</v>
      </c>
      <c r="T108" s="300">
        <v>6.3729999999999993</v>
      </c>
      <c r="U108" s="221">
        <v>33.146590000000003</v>
      </c>
      <c r="V108" s="104"/>
      <c r="W108" s="102">
        <v>6.0481104999999999</v>
      </c>
      <c r="X108" s="102">
        <v>2.4867791699999997</v>
      </c>
      <c r="Y108" s="300">
        <v>20.977999999999998</v>
      </c>
      <c r="Z108" s="221">
        <v>5.6381899999999998</v>
      </c>
      <c r="AA108" s="104"/>
      <c r="AB108" s="102">
        <v>13.674422140000001</v>
      </c>
      <c r="AC108" s="102">
        <v>2.4561689900000001</v>
      </c>
      <c r="AD108" s="300">
        <v>9.1639999999999997</v>
      </c>
      <c r="AE108" s="221">
        <v>12.74761</v>
      </c>
      <c r="AF108" s="104"/>
      <c r="AG108" s="102">
        <v>0.39392874999999999</v>
      </c>
      <c r="AH108" s="102">
        <v>0.45755689999999999</v>
      </c>
      <c r="AI108" s="300">
        <v>59.260999999999996</v>
      </c>
      <c r="AJ108" s="221">
        <v>0.36723</v>
      </c>
      <c r="AK108" s="104"/>
      <c r="AL108" s="102">
        <v>0.65402884999999999</v>
      </c>
      <c r="AM108" s="102">
        <v>0.37695013999999999</v>
      </c>
      <c r="AN108" s="300">
        <v>29.405999999999999</v>
      </c>
      <c r="AO108" s="223">
        <v>0.60970000000000002</v>
      </c>
    </row>
    <row r="109" spans="1:41" s="95" customFormat="1" ht="14" x14ac:dyDescent="0.35">
      <c r="A109" s="712"/>
      <c r="B109" s="767"/>
      <c r="C109" s="367" t="s">
        <v>151</v>
      </c>
      <c r="D109" s="467">
        <v>57.009257039999994</v>
      </c>
      <c r="E109" s="467">
        <v>4.8111150100000009</v>
      </c>
      <c r="F109" s="489">
        <v>4.306</v>
      </c>
      <c r="G109" s="23"/>
      <c r="H109" s="7">
        <v>8.566560260000001</v>
      </c>
      <c r="I109" s="7">
        <v>2.4359895700000003</v>
      </c>
      <c r="J109" s="301">
        <v>14.507999999999999</v>
      </c>
      <c r="K109" s="198">
        <v>15.02661</v>
      </c>
      <c r="L109" s="24"/>
      <c r="M109" s="22">
        <v>18.311582919999999</v>
      </c>
      <c r="N109" s="22">
        <v>2.7488730500000003</v>
      </c>
      <c r="O109" s="437">
        <v>7.6590000000000007</v>
      </c>
      <c r="P109" s="198">
        <v>32.120370000000001</v>
      </c>
      <c r="Q109" s="24"/>
      <c r="R109" s="22">
        <v>18.39837078</v>
      </c>
      <c r="S109" s="22">
        <v>2.5606166199999998</v>
      </c>
      <c r="T109" s="437">
        <v>7.101</v>
      </c>
      <c r="U109" s="198">
        <v>32.272599999999997</v>
      </c>
      <c r="V109" s="24"/>
      <c r="W109" s="22">
        <v>3.4658021699999999</v>
      </c>
      <c r="X109" s="22">
        <v>1.4061645699999998</v>
      </c>
      <c r="Y109" s="437">
        <v>20.7</v>
      </c>
      <c r="Z109" s="198">
        <v>6.0793699999999999</v>
      </c>
      <c r="AA109" s="24"/>
      <c r="AB109" s="22">
        <v>7.6787098500000006</v>
      </c>
      <c r="AC109" s="22">
        <v>1.5245321699999999</v>
      </c>
      <c r="AD109" s="437">
        <v>10.130000000000001</v>
      </c>
      <c r="AE109" s="198">
        <v>13.46923</v>
      </c>
      <c r="AF109" s="24"/>
      <c r="AG109" s="22">
        <v>0.20686842</v>
      </c>
      <c r="AH109" s="22">
        <v>0.34304800000000002</v>
      </c>
      <c r="AI109" s="437">
        <v>84.606999999999999</v>
      </c>
      <c r="AJ109" s="198">
        <v>0.36287000000000003</v>
      </c>
      <c r="AK109" s="24"/>
      <c r="AL109" s="22">
        <v>0.38136264999999997</v>
      </c>
      <c r="AM109" s="22">
        <v>0.28730084</v>
      </c>
      <c r="AN109" s="437">
        <v>38.436</v>
      </c>
      <c r="AO109" s="207">
        <v>0.66895000000000004</v>
      </c>
    </row>
    <row r="110" spans="1:41" s="95" customFormat="1" ht="14" x14ac:dyDescent="0.35">
      <c r="A110" s="712"/>
      <c r="B110" s="767"/>
      <c r="C110" s="367" t="s">
        <v>152</v>
      </c>
      <c r="D110" s="467">
        <v>50.26121672</v>
      </c>
      <c r="E110" s="467">
        <v>4.58045364</v>
      </c>
      <c r="F110" s="489">
        <v>4.6500000000000004</v>
      </c>
      <c r="G110" s="23"/>
      <c r="H110" s="7">
        <v>8.3706684300000003</v>
      </c>
      <c r="I110" s="7">
        <v>2.1063305300000001</v>
      </c>
      <c r="J110" s="301">
        <v>12.837999999999999</v>
      </c>
      <c r="K110" s="198">
        <v>16.654330000000002</v>
      </c>
      <c r="L110" s="24"/>
      <c r="M110" s="22">
        <v>15.69467129</v>
      </c>
      <c r="N110" s="22">
        <v>2.3312914500000002</v>
      </c>
      <c r="O110" s="437">
        <v>7.5789999999999997</v>
      </c>
      <c r="P110" s="198">
        <v>31.226209999999998</v>
      </c>
      <c r="Q110" s="24"/>
      <c r="R110" s="22">
        <v>17.158129850000002</v>
      </c>
      <c r="S110" s="22">
        <v>2.64537142</v>
      </c>
      <c r="T110" s="437">
        <v>7.8659999999999997</v>
      </c>
      <c r="U110" s="198">
        <v>34.137909999999998</v>
      </c>
      <c r="V110" s="24"/>
      <c r="W110" s="22">
        <v>2.58230833</v>
      </c>
      <c r="X110" s="22">
        <v>1.2321852600000001</v>
      </c>
      <c r="Y110" s="437">
        <v>24.344999999999999</v>
      </c>
      <c r="Z110" s="198">
        <v>5.1377800000000002</v>
      </c>
      <c r="AA110" s="24"/>
      <c r="AB110" s="22">
        <v>5.9957122900000002</v>
      </c>
      <c r="AC110" s="22">
        <v>1.4732316000000001</v>
      </c>
      <c r="AD110" s="437">
        <v>12.536</v>
      </c>
      <c r="AE110" s="198">
        <v>11.9291</v>
      </c>
      <c r="AF110" s="24"/>
      <c r="AG110" s="22">
        <v>0.18706033</v>
      </c>
      <c r="AH110" s="22">
        <v>0.29067770000000004</v>
      </c>
      <c r="AI110" s="437">
        <v>79.281999999999996</v>
      </c>
      <c r="AJ110" s="198">
        <v>0.37218000000000001</v>
      </c>
      <c r="AK110" s="24"/>
      <c r="AL110" s="22">
        <v>0.27266620000000003</v>
      </c>
      <c r="AM110" s="22">
        <v>0.23972343000000002</v>
      </c>
      <c r="AN110" s="437">
        <v>44.856000000000002</v>
      </c>
      <c r="AO110" s="207">
        <v>0.54249999999999998</v>
      </c>
    </row>
    <row r="111" spans="1:41" s="95" customFormat="1" ht="12" customHeight="1" x14ac:dyDescent="0.35">
      <c r="A111" s="712"/>
      <c r="B111" s="768" t="s">
        <v>81</v>
      </c>
      <c r="C111" s="365" t="s">
        <v>70</v>
      </c>
      <c r="D111" s="469">
        <v>61.072650789999997</v>
      </c>
      <c r="E111" s="469">
        <v>8.9538311499999992</v>
      </c>
      <c r="F111" s="491">
        <v>7.48</v>
      </c>
      <c r="G111" s="27"/>
      <c r="H111" s="45">
        <v>13.23706732</v>
      </c>
      <c r="I111" s="45">
        <v>4.2963714799999995</v>
      </c>
      <c r="J111" s="302">
        <v>16.559999999999999</v>
      </c>
      <c r="K111" s="199">
        <v>21.674299999999999</v>
      </c>
      <c r="L111" s="28"/>
      <c r="M111" s="26">
        <v>21.319299040000001</v>
      </c>
      <c r="N111" s="26">
        <v>4.4453604999999996</v>
      </c>
      <c r="O111" s="438">
        <v>10.638</v>
      </c>
      <c r="P111" s="199">
        <v>34.908099999999997</v>
      </c>
      <c r="Q111" s="28"/>
      <c r="R111" s="26">
        <v>17.682046760000002</v>
      </c>
      <c r="S111" s="26">
        <v>3.85815105</v>
      </c>
      <c r="T111" s="438">
        <v>11.132</v>
      </c>
      <c r="U111" s="199">
        <v>28.952480000000001</v>
      </c>
      <c r="V111" s="28"/>
      <c r="W111" s="26">
        <v>0.54431395999999999</v>
      </c>
      <c r="X111" s="26">
        <v>0.53007664999999993</v>
      </c>
      <c r="Y111" s="438">
        <v>49.686</v>
      </c>
      <c r="Z111" s="199">
        <v>0.89126000000000005</v>
      </c>
      <c r="AA111" s="28"/>
      <c r="AB111" s="26">
        <v>7.8094979000000002</v>
      </c>
      <c r="AC111" s="26">
        <v>2.3915761400000002</v>
      </c>
      <c r="AD111" s="438">
        <v>15.623999999999999</v>
      </c>
      <c r="AE111" s="199">
        <v>12.787229999999999</v>
      </c>
      <c r="AF111" s="28"/>
      <c r="AG111" s="26">
        <v>0.32514004999999996</v>
      </c>
      <c r="AH111" s="26">
        <v>0.43677064999999998</v>
      </c>
      <c r="AI111" s="438">
        <v>68.537000000000006</v>
      </c>
      <c r="AJ111" s="199">
        <v>0.53237999999999996</v>
      </c>
      <c r="AK111" s="28"/>
      <c r="AL111" s="26">
        <v>0.15528576000000002</v>
      </c>
      <c r="AM111" s="26">
        <v>0.21952231</v>
      </c>
      <c r="AN111" s="438">
        <v>72.126000000000005</v>
      </c>
      <c r="AO111" s="208">
        <v>0.25425999999999999</v>
      </c>
    </row>
    <row r="112" spans="1:41" s="95" customFormat="1" ht="12" customHeight="1" x14ac:dyDescent="0.35">
      <c r="A112" s="712"/>
      <c r="B112" s="768"/>
      <c r="C112" s="365" t="s">
        <v>151</v>
      </c>
      <c r="D112" s="469">
        <v>31.70062317</v>
      </c>
      <c r="E112" s="469">
        <v>5.2996520899999995</v>
      </c>
      <c r="F112" s="491">
        <v>8.5289999999999999</v>
      </c>
      <c r="G112" s="27"/>
      <c r="H112" s="45">
        <v>6.7573613899999998</v>
      </c>
      <c r="I112" s="45">
        <v>2.4202391200000002</v>
      </c>
      <c r="J112" s="302">
        <v>18.274000000000001</v>
      </c>
      <c r="K112" s="199">
        <v>21.316179999999999</v>
      </c>
      <c r="L112" s="28"/>
      <c r="M112" s="26">
        <v>11.43778092</v>
      </c>
      <c r="N112" s="26">
        <v>2.8102228899999999</v>
      </c>
      <c r="O112" s="438">
        <v>12.536</v>
      </c>
      <c r="P112" s="199">
        <v>36.080620000000003</v>
      </c>
      <c r="Q112" s="28"/>
      <c r="R112" s="26">
        <v>8.5656775500000002</v>
      </c>
      <c r="S112" s="26">
        <v>2.1905712500000001</v>
      </c>
      <c r="T112" s="438">
        <v>13.048000000000002</v>
      </c>
      <c r="U112" s="199">
        <v>27.020530000000001</v>
      </c>
      <c r="V112" s="28"/>
      <c r="W112" s="26">
        <v>0.25063773</v>
      </c>
      <c r="X112" s="26">
        <v>0.35213024000000004</v>
      </c>
      <c r="Y112" s="438">
        <v>71.679999999999993</v>
      </c>
      <c r="Z112" s="199">
        <v>0.79064000000000001</v>
      </c>
      <c r="AA112" s="28"/>
      <c r="AB112" s="26">
        <v>4.3614057500000003</v>
      </c>
      <c r="AC112" s="26">
        <v>1.4936719000000001</v>
      </c>
      <c r="AD112" s="438">
        <v>17.472999999999999</v>
      </c>
      <c r="AE112" s="199">
        <v>13.75811</v>
      </c>
      <c r="AF112" s="28"/>
      <c r="AG112" s="26">
        <v>0.17247407000000001</v>
      </c>
      <c r="AH112" s="26">
        <v>0.33623164000000005</v>
      </c>
      <c r="AI112" s="438">
        <v>99.461999999999989</v>
      </c>
      <c r="AJ112" s="199">
        <v>0.54407000000000005</v>
      </c>
      <c r="AK112" s="28"/>
      <c r="AL112" s="26">
        <v>0.15528576000000002</v>
      </c>
      <c r="AM112" s="26">
        <v>0.21952231</v>
      </c>
      <c r="AN112" s="438">
        <v>72.126000000000005</v>
      </c>
      <c r="AO112" s="208">
        <v>0.48985000000000001</v>
      </c>
    </row>
    <row r="113" spans="1:41" s="95" customFormat="1" ht="12" customHeight="1" x14ac:dyDescent="0.35">
      <c r="A113" s="712"/>
      <c r="B113" s="768"/>
      <c r="C113" s="365" t="s">
        <v>152</v>
      </c>
      <c r="D113" s="469">
        <v>29.372027620000001</v>
      </c>
      <c r="E113" s="469">
        <v>4.5752200099999998</v>
      </c>
      <c r="F113" s="491">
        <v>7.9470000000000001</v>
      </c>
      <c r="G113" s="27"/>
      <c r="H113" s="45">
        <v>6.4797059399999997</v>
      </c>
      <c r="I113" s="45">
        <v>2.1314973199999998</v>
      </c>
      <c r="J113" s="302">
        <v>16.783000000000001</v>
      </c>
      <c r="K113" s="199">
        <v>22.06081</v>
      </c>
      <c r="L113" s="28"/>
      <c r="M113" s="26">
        <v>9.88151811</v>
      </c>
      <c r="N113" s="26">
        <v>2.16610126</v>
      </c>
      <c r="O113" s="438">
        <v>11.183999999999999</v>
      </c>
      <c r="P113" s="199">
        <v>33.642609999999998</v>
      </c>
      <c r="Q113" s="28"/>
      <c r="R113" s="26">
        <v>9.1163692100000002</v>
      </c>
      <c r="S113" s="26">
        <v>2.3687260599999997</v>
      </c>
      <c r="T113" s="438">
        <v>13.257</v>
      </c>
      <c r="U113" s="199">
        <v>31.037590000000002</v>
      </c>
      <c r="V113" s="28"/>
      <c r="W113" s="26">
        <v>0.29367622999999998</v>
      </c>
      <c r="X113" s="26">
        <v>0.28806692</v>
      </c>
      <c r="Y113" s="438">
        <v>50.045999999999999</v>
      </c>
      <c r="Z113" s="199">
        <v>0.99985000000000002</v>
      </c>
      <c r="AA113" s="28"/>
      <c r="AB113" s="26">
        <v>3.4480921499999999</v>
      </c>
      <c r="AC113" s="26">
        <v>1.3325605300000001</v>
      </c>
      <c r="AD113" s="438">
        <v>19.718</v>
      </c>
      <c r="AE113" s="199">
        <v>11.739369999999999</v>
      </c>
      <c r="AF113" s="28"/>
      <c r="AG113" s="26">
        <v>0.15266597999999998</v>
      </c>
      <c r="AH113" s="26">
        <v>0.28254004999999999</v>
      </c>
      <c r="AI113" s="438">
        <v>94.423999999999992</v>
      </c>
      <c r="AJ113" s="199">
        <v>0.51976999999999995</v>
      </c>
      <c r="AK113" s="28"/>
      <c r="AL113" s="26">
        <v>0</v>
      </c>
      <c r="AM113" s="26">
        <v>0</v>
      </c>
      <c r="AN113" s="438">
        <v>0</v>
      </c>
      <c r="AO113" s="208">
        <v>0</v>
      </c>
    </row>
    <row r="114" spans="1:41" s="95" customFormat="1" ht="12" customHeight="1" x14ac:dyDescent="0.35">
      <c r="A114" s="712"/>
      <c r="B114" s="769" t="s">
        <v>82</v>
      </c>
      <c r="C114" s="367" t="s">
        <v>70</v>
      </c>
      <c r="D114" s="467">
        <v>46.197822970000004</v>
      </c>
      <c r="E114" s="467">
        <v>8.9327829100000002</v>
      </c>
      <c r="F114" s="489">
        <v>9.8650000000000002</v>
      </c>
      <c r="G114" s="23"/>
      <c r="H114" s="7">
        <v>3.70016137</v>
      </c>
      <c r="I114" s="7">
        <v>1.51971353</v>
      </c>
      <c r="J114" s="301">
        <v>20.954999999999998</v>
      </c>
      <c r="K114" s="198">
        <v>8.0093800000000002</v>
      </c>
      <c r="L114" s="24"/>
      <c r="M114" s="22">
        <v>12.686955169999999</v>
      </c>
      <c r="N114" s="22">
        <v>3.4595815400000003</v>
      </c>
      <c r="O114" s="437">
        <v>13.913</v>
      </c>
      <c r="P114" s="198">
        <v>27.462240000000001</v>
      </c>
      <c r="Q114" s="24"/>
      <c r="R114" s="22">
        <v>17.87445387</v>
      </c>
      <c r="S114" s="22">
        <v>4.0513252900000003</v>
      </c>
      <c r="T114" s="437">
        <v>11.564</v>
      </c>
      <c r="U114" s="198">
        <v>38.691119999999998</v>
      </c>
      <c r="V114" s="24"/>
      <c r="W114" s="22">
        <v>5.5037965400000006</v>
      </c>
      <c r="X114" s="22">
        <v>2.4432926200000002</v>
      </c>
      <c r="Y114" s="437">
        <v>22.649000000000001</v>
      </c>
      <c r="Z114" s="198">
        <v>11.913539999999999</v>
      </c>
      <c r="AA114" s="24"/>
      <c r="AB114" s="22">
        <v>5.8649242299999997</v>
      </c>
      <c r="AC114" s="22">
        <v>1.6388277099999999</v>
      </c>
      <c r="AD114" s="437">
        <v>14.257</v>
      </c>
      <c r="AE114" s="198">
        <v>12.69524</v>
      </c>
      <c r="AF114" s="24"/>
      <c r="AG114" s="22">
        <v>6.8788700000000008E-2</v>
      </c>
      <c r="AH114" s="22">
        <v>0.13586101</v>
      </c>
      <c r="AI114" s="437">
        <v>100</v>
      </c>
      <c r="AJ114" s="198">
        <v>0.1489</v>
      </c>
      <c r="AK114" s="24"/>
      <c r="AL114" s="22">
        <v>0.49874309</v>
      </c>
      <c r="AM114" s="22">
        <v>0.31540735000000003</v>
      </c>
      <c r="AN114" s="437">
        <v>32.265999999999998</v>
      </c>
      <c r="AO114" s="207">
        <v>1.07958</v>
      </c>
    </row>
    <row r="115" spans="1:41" s="95" customFormat="1" ht="12" customHeight="1" x14ac:dyDescent="0.35">
      <c r="A115" s="712"/>
      <c r="B115" s="769"/>
      <c r="C115" s="367" t="s">
        <v>151</v>
      </c>
      <c r="D115" s="467">
        <v>25.308633870000001</v>
      </c>
      <c r="E115" s="467">
        <v>4.8227173900000002</v>
      </c>
      <c r="F115" s="489">
        <v>9.7219999999999995</v>
      </c>
      <c r="G115" s="23"/>
      <c r="H115" s="7">
        <v>1.8091988699999999</v>
      </c>
      <c r="I115" s="7">
        <v>0.79751211</v>
      </c>
      <c r="J115" s="301">
        <v>22.49</v>
      </c>
      <c r="K115" s="198">
        <v>7.1485399999999997</v>
      </c>
      <c r="L115" s="24"/>
      <c r="M115" s="22">
        <v>6.8738019899999996</v>
      </c>
      <c r="N115" s="22">
        <v>1.83029431</v>
      </c>
      <c r="O115" s="437">
        <v>13.584999999999999</v>
      </c>
      <c r="P115" s="198">
        <v>27.15991</v>
      </c>
      <c r="Q115" s="24"/>
      <c r="R115" s="22">
        <v>9.8326932300000003</v>
      </c>
      <c r="S115" s="22">
        <v>2.3008084199999996</v>
      </c>
      <c r="T115" s="437">
        <v>11.939</v>
      </c>
      <c r="U115" s="198">
        <v>38.851140000000001</v>
      </c>
      <c r="V115" s="24"/>
      <c r="W115" s="22">
        <v>3.2151644400000001</v>
      </c>
      <c r="X115" s="22">
        <v>1.37090797</v>
      </c>
      <c r="Y115" s="437">
        <v>21.754000000000001</v>
      </c>
      <c r="Z115" s="198">
        <v>12.70382</v>
      </c>
      <c r="AA115" s="24"/>
      <c r="AB115" s="22">
        <v>3.3173040899999999</v>
      </c>
      <c r="AC115" s="22">
        <v>0.98668376999999996</v>
      </c>
      <c r="AD115" s="437">
        <v>15.174999999999999</v>
      </c>
      <c r="AE115" s="198">
        <v>13.1074</v>
      </c>
      <c r="AF115" s="24"/>
      <c r="AG115" s="22">
        <v>3.4394350000000004E-2</v>
      </c>
      <c r="AH115" s="22">
        <v>6.793051E-2</v>
      </c>
      <c r="AI115" s="437">
        <v>100</v>
      </c>
      <c r="AJ115" s="198">
        <v>0.13589999999999999</v>
      </c>
      <c r="AK115" s="24"/>
      <c r="AL115" s="22">
        <v>0.22607689</v>
      </c>
      <c r="AM115" s="22">
        <v>0.19268781999999998</v>
      </c>
      <c r="AN115" s="437">
        <v>43.484999999999999</v>
      </c>
      <c r="AO115" s="207">
        <v>0.89327999999999996</v>
      </c>
    </row>
    <row r="116" spans="1:41" s="95" customFormat="1" ht="12" customHeight="1" x14ac:dyDescent="0.35">
      <c r="A116" s="713"/>
      <c r="B116" s="770"/>
      <c r="C116" s="368" t="s">
        <v>152</v>
      </c>
      <c r="D116" s="471">
        <v>20.889189089999999</v>
      </c>
      <c r="E116" s="471">
        <v>4.3941889999999999</v>
      </c>
      <c r="F116" s="493">
        <v>10.732999999999999</v>
      </c>
      <c r="G116" s="30"/>
      <c r="H116" s="72">
        <v>1.8909624899999999</v>
      </c>
      <c r="I116" s="72">
        <v>0.86537977999999993</v>
      </c>
      <c r="J116" s="303">
        <v>23.349</v>
      </c>
      <c r="K116" s="200">
        <v>9.0523500000000006</v>
      </c>
      <c r="L116" s="31"/>
      <c r="M116" s="29">
        <v>5.8131531800000005</v>
      </c>
      <c r="N116" s="29">
        <v>1.94960873</v>
      </c>
      <c r="O116" s="440">
        <v>17.111000000000001</v>
      </c>
      <c r="P116" s="200">
        <v>27.828520000000001</v>
      </c>
      <c r="Q116" s="31"/>
      <c r="R116" s="29">
        <v>8.0417606399999997</v>
      </c>
      <c r="S116" s="29">
        <v>1.97011315</v>
      </c>
      <c r="T116" s="440">
        <v>12.499000000000001</v>
      </c>
      <c r="U116" s="200">
        <v>38.497239999999998</v>
      </c>
      <c r="V116" s="31"/>
      <c r="W116" s="29">
        <v>2.2886320999999996</v>
      </c>
      <c r="X116" s="29">
        <v>1.2022643800000001</v>
      </c>
      <c r="Y116" s="440">
        <v>26.802</v>
      </c>
      <c r="Z116" s="200">
        <v>10.956060000000001</v>
      </c>
      <c r="AA116" s="31"/>
      <c r="AB116" s="29">
        <v>2.5476201399999998</v>
      </c>
      <c r="AC116" s="29">
        <v>0.94416250999999995</v>
      </c>
      <c r="AD116" s="440">
        <v>18.908000000000001</v>
      </c>
      <c r="AE116" s="200">
        <v>12.195880000000001</v>
      </c>
      <c r="AF116" s="31"/>
      <c r="AG116" s="29">
        <v>3.4394350000000004E-2</v>
      </c>
      <c r="AH116" s="29">
        <v>6.793051E-2</v>
      </c>
      <c r="AI116" s="440">
        <v>100</v>
      </c>
      <c r="AJ116" s="200">
        <v>0.16464999999999999</v>
      </c>
      <c r="AK116" s="31"/>
      <c r="AL116" s="29">
        <v>0.27266620000000003</v>
      </c>
      <c r="AM116" s="29">
        <v>0.23972343000000002</v>
      </c>
      <c r="AN116" s="440">
        <v>44.856000000000002</v>
      </c>
      <c r="AO116" s="209">
        <v>1.3052999999999999</v>
      </c>
    </row>
    <row r="117" spans="1:41" s="95" customFormat="1" ht="14" x14ac:dyDescent="0.35">
      <c r="A117" s="718" t="s">
        <v>94</v>
      </c>
      <c r="B117" s="766" t="s">
        <v>80</v>
      </c>
      <c r="C117" s="366" t="s">
        <v>70</v>
      </c>
      <c r="D117" s="467">
        <v>541.56022547999999</v>
      </c>
      <c r="E117" s="467">
        <v>28.692037410000001</v>
      </c>
      <c r="F117" s="489">
        <v>2.7029999999999998</v>
      </c>
      <c r="G117" s="34"/>
      <c r="H117" s="7">
        <v>105.39885412000001</v>
      </c>
      <c r="I117" s="7">
        <v>12.47895696</v>
      </c>
      <c r="J117" s="301">
        <v>6.0409999999999995</v>
      </c>
      <c r="K117" s="221">
        <v>19.462070000000001</v>
      </c>
      <c r="L117" s="104"/>
      <c r="M117" s="102">
        <v>156.93799514000003</v>
      </c>
      <c r="N117" s="102">
        <v>15.24523323</v>
      </c>
      <c r="O117" s="300">
        <v>4.9560000000000004</v>
      </c>
      <c r="P117" s="221">
        <v>28.978860000000001</v>
      </c>
      <c r="Q117" s="104"/>
      <c r="R117" s="102">
        <v>217.08407853</v>
      </c>
      <c r="S117" s="102">
        <v>17.141528129999998</v>
      </c>
      <c r="T117" s="300">
        <v>4.0289999999999999</v>
      </c>
      <c r="U117" s="221">
        <v>40.084940000000003</v>
      </c>
      <c r="V117" s="104"/>
      <c r="W117" s="102">
        <v>17.447960940000002</v>
      </c>
      <c r="X117" s="102">
        <v>7.6903079300000003</v>
      </c>
      <c r="Y117" s="300">
        <v>22.488</v>
      </c>
      <c r="Z117" s="221">
        <v>3.2218</v>
      </c>
      <c r="AA117" s="104"/>
      <c r="AB117" s="102">
        <v>31.172817739999999</v>
      </c>
      <c r="AC117" s="102">
        <v>5.5034469399999999</v>
      </c>
      <c r="AD117" s="300">
        <v>9.0069999999999997</v>
      </c>
      <c r="AE117" s="221">
        <v>5.7561099999999996</v>
      </c>
      <c r="AF117" s="104"/>
      <c r="AG117" s="102">
        <v>7.8377178899999995</v>
      </c>
      <c r="AH117" s="102">
        <v>2.6247874099999997</v>
      </c>
      <c r="AI117" s="300">
        <v>17.086000000000002</v>
      </c>
      <c r="AJ117" s="221">
        <v>1.4472499999999999</v>
      </c>
      <c r="AK117" s="104"/>
      <c r="AL117" s="102">
        <v>5.6808011199999999</v>
      </c>
      <c r="AM117" s="102">
        <v>2.4152528599999998</v>
      </c>
      <c r="AN117" s="300">
        <v>21.692</v>
      </c>
      <c r="AO117" s="223">
        <v>1.04897</v>
      </c>
    </row>
    <row r="118" spans="1:41" s="95" customFormat="1" ht="14" x14ac:dyDescent="0.35">
      <c r="A118" s="719"/>
      <c r="B118" s="767"/>
      <c r="C118" s="367" t="s">
        <v>151</v>
      </c>
      <c r="D118" s="467">
        <v>272.50335139000003</v>
      </c>
      <c r="E118" s="467">
        <v>15.661446980000001</v>
      </c>
      <c r="F118" s="489">
        <v>2.9319999999999999</v>
      </c>
      <c r="G118" s="23"/>
      <c r="H118" s="7">
        <v>54.100076680000001</v>
      </c>
      <c r="I118" s="7">
        <v>7.0975043900000001</v>
      </c>
      <c r="J118" s="301">
        <v>6.6930000000000005</v>
      </c>
      <c r="K118" s="198">
        <v>19.852989999999998</v>
      </c>
      <c r="L118" s="24"/>
      <c r="M118" s="22">
        <v>81.449640779999996</v>
      </c>
      <c r="N118" s="22">
        <v>8.8892011100000001</v>
      </c>
      <c r="O118" s="437">
        <v>5.5679999999999996</v>
      </c>
      <c r="P118" s="198">
        <v>29.889410000000002</v>
      </c>
      <c r="Q118" s="24"/>
      <c r="R118" s="22">
        <v>103.92711865999999</v>
      </c>
      <c r="S118" s="22">
        <v>9.5940078399999997</v>
      </c>
      <c r="T118" s="437">
        <v>4.71</v>
      </c>
      <c r="U118" s="198">
        <v>38.137920000000001</v>
      </c>
      <c r="V118" s="24"/>
      <c r="W118" s="22">
        <v>8.7076265399999997</v>
      </c>
      <c r="X118" s="22">
        <v>4.1553706699999999</v>
      </c>
      <c r="Y118" s="437">
        <v>24.346999999999998</v>
      </c>
      <c r="Z118" s="198">
        <v>3.1954199999999999</v>
      </c>
      <c r="AA118" s="24"/>
      <c r="AB118" s="22">
        <v>18.404489909999999</v>
      </c>
      <c r="AC118" s="22">
        <v>3.9151188699999997</v>
      </c>
      <c r="AD118" s="437">
        <v>10.853</v>
      </c>
      <c r="AE118" s="198">
        <v>6.7538600000000004</v>
      </c>
      <c r="AF118" s="24"/>
      <c r="AG118" s="22">
        <v>2.8350108599999997</v>
      </c>
      <c r="AH118" s="22">
        <v>1.61159659</v>
      </c>
      <c r="AI118" s="437">
        <v>29.003</v>
      </c>
      <c r="AJ118" s="198">
        <v>1.04036</v>
      </c>
      <c r="AK118" s="24"/>
      <c r="AL118" s="22">
        <v>3.07938796</v>
      </c>
      <c r="AM118" s="22">
        <v>1.62514823</v>
      </c>
      <c r="AN118" s="437">
        <v>26.925999999999998</v>
      </c>
      <c r="AO118" s="207">
        <v>1.1300399999999999</v>
      </c>
    </row>
    <row r="119" spans="1:41" s="95" customFormat="1" ht="14" x14ac:dyDescent="0.35">
      <c r="A119" s="719"/>
      <c r="B119" s="767"/>
      <c r="C119" s="367" t="s">
        <v>152</v>
      </c>
      <c r="D119" s="467">
        <v>269.05687409000001</v>
      </c>
      <c r="E119" s="467">
        <v>16.148254919999999</v>
      </c>
      <c r="F119" s="489">
        <v>3.0620000000000003</v>
      </c>
      <c r="G119" s="23"/>
      <c r="H119" s="7">
        <v>51.298777439999995</v>
      </c>
      <c r="I119" s="7">
        <v>7.6978970900000006</v>
      </c>
      <c r="J119" s="301">
        <v>7.6560000000000006</v>
      </c>
      <c r="K119" s="198">
        <v>19.06615</v>
      </c>
      <c r="L119" s="24"/>
      <c r="M119" s="22">
        <v>75.488354360000002</v>
      </c>
      <c r="N119" s="22">
        <v>8.43034982</v>
      </c>
      <c r="O119" s="437">
        <v>5.6980000000000004</v>
      </c>
      <c r="P119" s="198">
        <v>28.056650000000001</v>
      </c>
      <c r="Q119" s="24"/>
      <c r="R119" s="22">
        <v>113.15695987000001</v>
      </c>
      <c r="S119" s="22">
        <v>10.169802429999999</v>
      </c>
      <c r="T119" s="437">
        <v>4.585</v>
      </c>
      <c r="U119" s="198">
        <v>42.056890000000003</v>
      </c>
      <c r="V119" s="24"/>
      <c r="W119" s="22">
        <v>8.7403344000000001</v>
      </c>
      <c r="X119" s="22">
        <v>4.0068927299999997</v>
      </c>
      <c r="Y119" s="437">
        <v>23.39</v>
      </c>
      <c r="Z119" s="198">
        <v>3.24851</v>
      </c>
      <c r="AA119" s="24"/>
      <c r="AB119" s="22">
        <v>12.76832783</v>
      </c>
      <c r="AC119" s="22">
        <v>3.18378907</v>
      </c>
      <c r="AD119" s="437">
        <v>12.722</v>
      </c>
      <c r="AE119" s="198">
        <v>4.74559</v>
      </c>
      <c r="AF119" s="24"/>
      <c r="AG119" s="22">
        <v>5.0027070299999998</v>
      </c>
      <c r="AH119" s="22">
        <v>1.7957676899999999</v>
      </c>
      <c r="AI119" s="437">
        <v>18.314</v>
      </c>
      <c r="AJ119" s="198">
        <v>1.8593500000000001</v>
      </c>
      <c r="AK119" s="24"/>
      <c r="AL119" s="22">
        <v>2.6014131599999999</v>
      </c>
      <c r="AM119" s="22">
        <v>1.4601826200000001</v>
      </c>
      <c r="AN119" s="437">
        <v>28.638000000000002</v>
      </c>
      <c r="AO119" s="207">
        <v>0.96686000000000005</v>
      </c>
    </row>
    <row r="120" spans="1:41" s="95" customFormat="1" ht="12" customHeight="1" x14ac:dyDescent="0.35">
      <c r="A120" s="719"/>
      <c r="B120" s="768" t="s">
        <v>81</v>
      </c>
      <c r="C120" s="365" t="s">
        <v>70</v>
      </c>
      <c r="D120" s="469">
        <v>122.90815098</v>
      </c>
      <c r="E120" s="469">
        <v>20.57275778</v>
      </c>
      <c r="F120" s="491">
        <v>8.5400000000000009</v>
      </c>
      <c r="G120" s="27"/>
      <c r="H120" s="45">
        <v>17.481311010000002</v>
      </c>
      <c r="I120" s="45">
        <v>5.3692075599999995</v>
      </c>
      <c r="J120" s="302">
        <v>15.67</v>
      </c>
      <c r="K120" s="199">
        <v>14.22307</v>
      </c>
      <c r="L120" s="28"/>
      <c r="M120" s="26">
        <v>31.343534139999999</v>
      </c>
      <c r="N120" s="26">
        <v>8.4254323800000002</v>
      </c>
      <c r="O120" s="438">
        <v>13.715</v>
      </c>
      <c r="P120" s="199">
        <v>25.50159</v>
      </c>
      <c r="Q120" s="28"/>
      <c r="R120" s="26">
        <v>56.123728810000003</v>
      </c>
      <c r="S120" s="26">
        <v>10.431992899999999</v>
      </c>
      <c r="T120" s="438">
        <v>9.4830000000000005</v>
      </c>
      <c r="U120" s="199">
        <v>45.663150000000002</v>
      </c>
      <c r="V120" s="28"/>
      <c r="W120" s="26">
        <v>0</v>
      </c>
      <c r="X120" s="26">
        <v>0</v>
      </c>
      <c r="Y120" s="438">
        <v>0</v>
      </c>
      <c r="Z120" s="199">
        <v>0</v>
      </c>
      <c r="AA120" s="28"/>
      <c r="AB120" s="26">
        <v>11.91360057</v>
      </c>
      <c r="AC120" s="26">
        <v>4.1243462300000004</v>
      </c>
      <c r="AD120" s="438">
        <v>17.663</v>
      </c>
      <c r="AE120" s="199">
        <v>9.6930899999999998</v>
      </c>
      <c r="AF120" s="28"/>
      <c r="AG120" s="26">
        <v>4.0479450000000003</v>
      </c>
      <c r="AH120" s="26">
        <v>2.1110565100000001</v>
      </c>
      <c r="AI120" s="438">
        <v>26.607999999999997</v>
      </c>
      <c r="AJ120" s="199">
        <v>3.2934700000000001</v>
      </c>
      <c r="AK120" s="28"/>
      <c r="AL120" s="26">
        <v>1.99803146</v>
      </c>
      <c r="AM120" s="26">
        <v>1.0782872299999999</v>
      </c>
      <c r="AN120" s="438">
        <v>27.533999999999999</v>
      </c>
      <c r="AO120" s="208">
        <v>1.6256299999999999</v>
      </c>
    </row>
    <row r="121" spans="1:41" s="95" customFormat="1" ht="12" customHeight="1" x14ac:dyDescent="0.35">
      <c r="A121" s="719"/>
      <c r="B121" s="768"/>
      <c r="C121" s="365" t="s">
        <v>151</v>
      </c>
      <c r="D121" s="469">
        <v>56.649348799999999</v>
      </c>
      <c r="E121" s="469">
        <v>11.047060979999999</v>
      </c>
      <c r="F121" s="491">
        <v>9.9489999999999998</v>
      </c>
      <c r="G121" s="27"/>
      <c r="H121" s="45">
        <v>8.1809655299999999</v>
      </c>
      <c r="I121" s="45">
        <v>3.0591343499999999</v>
      </c>
      <c r="J121" s="302">
        <v>19.077999999999999</v>
      </c>
      <c r="K121" s="199">
        <v>14.441409999999999</v>
      </c>
      <c r="L121" s="28"/>
      <c r="M121" s="26">
        <v>13.4073563</v>
      </c>
      <c r="N121" s="26">
        <v>4.6122147199999999</v>
      </c>
      <c r="O121" s="438">
        <v>17.550999999999998</v>
      </c>
      <c r="P121" s="199">
        <v>23.667269999999998</v>
      </c>
      <c r="Q121" s="28"/>
      <c r="R121" s="26">
        <v>25.40042708</v>
      </c>
      <c r="S121" s="26">
        <v>5.7141323700000006</v>
      </c>
      <c r="T121" s="438">
        <v>11.478</v>
      </c>
      <c r="U121" s="199">
        <v>44.837989999999998</v>
      </c>
      <c r="V121" s="28"/>
      <c r="W121" s="26">
        <v>0</v>
      </c>
      <c r="X121" s="26">
        <v>0</v>
      </c>
      <c r="Y121" s="438">
        <v>0</v>
      </c>
      <c r="Z121" s="199">
        <v>0</v>
      </c>
      <c r="AA121" s="28"/>
      <c r="AB121" s="26">
        <v>7.4497979599999997</v>
      </c>
      <c r="AC121" s="26">
        <v>3.2727648600000001</v>
      </c>
      <c r="AD121" s="438">
        <v>22.414000000000001</v>
      </c>
      <c r="AE121" s="199">
        <v>13.15072</v>
      </c>
      <c r="AF121" s="28"/>
      <c r="AG121" s="26">
        <v>1.4832778800000002</v>
      </c>
      <c r="AH121" s="26">
        <v>1.0482996099999999</v>
      </c>
      <c r="AI121" s="438">
        <v>36.058</v>
      </c>
      <c r="AJ121" s="199">
        <v>2.61835</v>
      </c>
      <c r="AK121" s="28"/>
      <c r="AL121" s="26">
        <v>0.72752405999999992</v>
      </c>
      <c r="AM121" s="26">
        <v>0.68080592000000006</v>
      </c>
      <c r="AN121" s="438">
        <v>47.744</v>
      </c>
      <c r="AO121" s="208">
        <v>1.28426</v>
      </c>
    </row>
    <row r="122" spans="1:41" s="95" customFormat="1" ht="12" customHeight="1" x14ac:dyDescent="0.35">
      <c r="A122" s="719"/>
      <c r="B122" s="768"/>
      <c r="C122" s="365" t="s">
        <v>152</v>
      </c>
      <c r="D122" s="469">
        <v>66.258802180000004</v>
      </c>
      <c r="E122" s="469">
        <v>10.921480429999999</v>
      </c>
      <c r="F122" s="491">
        <v>8.41</v>
      </c>
      <c r="G122" s="27"/>
      <c r="H122" s="45">
        <v>9.3003454800000007</v>
      </c>
      <c r="I122" s="45">
        <v>3.04804831</v>
      </c>
      <c r="J122" s="302">
        <v>16.721</v>
      </c>
      <c r="K122" s="199">
        <v>14.036390000000001</v>
      </c>
      <c r="L122" s="28"/>
      <c r="M122" s="26">
        <v>17.936177839999999</v>
      </c>
      <c r="N122" s="26">
        <v>4.4646190500000005</v>
      </c>
      <c r="O122" s="438">
        <v>12.7</v>
      </c>
      <c r="P122" s="199">
        <v>27.069880000000001</v>
      </c>
      <c r="Q122" s="28"/>
      <c r="R122" s="26">
        <v>30.723301729999999</v>
      </c>
      <c r="S122" s="26">
        <v>5.8306779300000002</v>
      </c>
      <c r="T122" s="438">
        <v>9.6829999999999998</v>
      </c>
      <c r="U122" s="199">
        <v>46.368630000000003</v>
      </c>
      <c r="V122" s="28"/>
      <c r="W122" s="26">
        <v>0</v>
      </c>
      <c r="X122" s="26">
        <v>0</v>
      </c>
      <c r="Y122" s="438">
        <v>0</v>
      </c>
      <c r="Z122" s="199">
        <v>0</v>
      </c>
      <c r="AA122" s="28"/>
      <c r="AB122" s="26">
        <v>4.4638026100000001</v>
      </c>
      <c r="AC122" s="26">
        <v>1.9040735899999999</v>
      </c>
      <c r="AD122" s="438">
        <v>21.762999999999998</v>
      </c>
      <c r="AE122" s="199">
        <v>6.7369199999999996</v>
      </c>
      <c r="AF122" s="28"/>
      <c r="AG122" s="26">
        <v>2.5646671099999998</v>
      </c>
      <c r="AH122" s="26">
        <v>1.3203991399999999</v>
      </c>
      <c r="AI122" s="438">
        <v>26.267000000000003</v>
      </c>
      <c r="AJ122" s="199">
        <v>3.8706800000000001</v>
      </c>
      <c r="AK122" s="28"/>
      <c r="AL122" s="26">
        <v>1.2705074000000001</v>
      </c>
      <c r="AM122" s="26">
        <v>0.84780372000000004</v>
      </c>
      <c r="AN122" s="438">
        <v>34.045999999999999</v>
      </c>
      <c r="AO122" s="208">
        <v>1.9174899999999999</v>
      </c>
    </row>
    <row r="123" spans="1:41" s="95" customFormat="1" ht="12" customHeight="1" x14ac:dyDescent="0.35">
      <c r="A123" s="719"/>
      <c r="B123" s="769" t="s">
        <v>82</v>
      </c>
      <c r="C123" s="367" t="s">
        <v>70</v>
      </c>
      <c r="D123" s="467">
        <v>418.65207449999997</v>
      </c>
      <c r="E123" s="467">
        <v>31.48609334</v>
      </c>
      <c r="F123" s="489">
        <v>3.8370000000000002</v>
      </c>
      <c r="G123" s="23"/>
      <c r="H123" s="7">
        <v>87.917543109999997</v>
      </c>
      <c r="I123" s="7">
        <v>11.75592638</v>
      </c>
      <c r="J123" s="301">
        <v>6.8220000000000001</v>
      </c>
      <c r="K123" s="198">
        <v>21.000150000000001</v>
      </c>
      <c r="L123" s="24"/>
      <c r="M123" s="22">
        <v>125.59446099</v>
      </c>
      <c r="N123" s="22">
        <v>15.598708159999999</v>
      </c>
      <c r="O123" s="437">
        <v>6.3369999999999997</v>
      </c>
      <c r="P123" s="198">
        <v>29.99972</v>
      </c>
      <c r="Q123" s="24"/>
      <c r="R123" s="22">
        <v>160.96034972999999</v>
      </c>
      <c r="S123" s="22">
        <v>16.325632289999998</v>
      </c>
      <c r="T123" s="437">
        <v>5.1749999999999998</v>
      </c>
      <c r="U123" s="198">
        <v>38.447279999999999</v>
      </c>
      <c r="V123" s="24"/>
      <c r="W123" s="22">
        <v>17.447960940000002</v>
      </c>
      <c r="X123" s="22">
        <v>7.6903079300000003</v>
      </c>
      <c r="Y123" s="437">
        <v>22.488</v>
      </c>
      <c r="Z123" s="198">
        <v>4.1676500000000001</v>
      </c>
      <c r="AA123" s="24"/>
      <c r="AB123" s="22">
        <v>19.259217169999999</v>
      </c>
      <c r="AC123" s="22">
        <v>4.4964199200000001</v>
      </c>
      <c r="AD123" s="437">
        <v>11.912000000000001</v>
      </c>
      <c r="AE123" s="198">
        <v>4.6002900000000002</v>
      </c>
      <c r="AF123" s="24"/>
      <c r="AG123" s="22">
        <v>3.7897728900000001</v>
      </c>
      <c r="AH123" s="22">
        <v>1.61370696</v>
      </c>
      <c r="AI123" s="437">
        <v>21.725000000000001</v>
      </c>
      <c r="AJ123" s="198">
        <v>0.90522999999999998</v>
      </c>
      <c r="AK123" s="24"/>
      <c r="AL123" s="22">
        <v>3.6827696599999999</v>
      </c>
      <c r="AM123" s="22">
        <v>2.2134810000000003</v>
      </c>
      <c r="AN123" s="437">
        <v>30.664999999999999</v>
      </c>
      <c r="AO123" s="207">
        <v>0.87966999999999995</v>
      </c>
    </row>
    <row r="124" spans="1:41" s="95" customFormat="1" ht="12" customHeight="1" x14ac:dyDescent="0.35">
      <c r="A124" s="719"/>
      <c r="B124" s="769"/>
      <c r="C124" s="367" t="s">
        <v>151</v>
      </c>
      <c r="D124" s="467">
        <v>215.85400258999999</v>
      </c>
      <c r="E124" s="467">
        <v>16.868490959999999</v>
      </c>
      <c r="F124" s="489">
        <v>3.9870000000000001</v>
      </c>
      <c r="G124" s="23"/>
      <c r="H124" s="7">
        <v>45.91911116</v>
      </c>
      <c r="I124" s="7">
        <v>6.5404279599999997</v>
      </c>
      <c r="J124" s="301">
        <v>7.2669999999999995</v>
      </c>
      <c r="K124" s="198">
        <v>21.273230000000002</v>
      </c>
      <c r="L124" s="24"/>
      <c r="M124" s="22">
        <v>68.042284480000006</v>
      </c>
      <c r="N124" s="22">
        <v>8.8504853500000014</v>
      </c>
      <c r="O124" s="437">
        <v>6.6360000000000001</v>
      </c>
      <c r="P124" s="198">
        <v>31.522359999999999</v>
      </c>
      <c r="Q124" s="24"/>
      <c r="R124" s="22">
        <v>78.526691589999999</v>
      </c>
      <c r="S124" s="22">
        <v>9.0754296500000002</v>
      </c>
      <c r="T124" s="437">
        <v>5.8959999999999999</v>
      </c>
      <c r="U124" s="198">
        <v>36.379539999999999</v>
      </c>
      <c r="V124" s="24"/>
      <c r="W124" s="22">
        <v>8.7076265399999997</v>
      </c>
      <c r="X124" s="22">
        <v>4.1553706699999999</v>
      </c>
      <c r="Y124" s="437">
        <v>24.346999999999998</v>
      </c>
      <c r="Z124" s="198">
        <v>4.0340400000000001</v>
      </c>
      <c r="AA124" s="24"/>
      <c r="AB124" s="22">
        <v>10.954691950000001</v>
      </c>
      <c r="AC124" s="22">
        <v>2.8788862900000001</v>
      </c>
      <c r="AD124" s="437">
        <v>13.408000000000001</v>
      </c>
      <c r="AE124" s="198">
        <v>5.0750500000000001</v>
      </c>
      <c r="AF124" s="24"/>
      <c r="AG124" s="22">
        <v>1.35173297</v>
      </c>
      <c r="AH124" s="22">
        <v>1.2196609300000001</v>
      </c>
      <c r="AI124" s="437">
        <v>46.034999999999997</v>
      </c>
      <c r="AJ124" s="198">
        <v>0.62622999999999995</v>
      </c>
      <c r="AK124" s="24"/>
      <c r="AL124" s="22">
        <v>2.3518638999999997</v>
      </c>
      <c r="AM124" s="22">
        <v>1.4976511100000001</v>
      </c>
      <c r="AN124" s="437">
        <v>32.489000000000004</v>
      </c>
      <c r="AO124" s="207">
        <v>1.0895600000000001</v>
      </c>
    </row>
    <row r="125" spans="1:41" s="95" customFormat="1" ht="12" customHeight="1" x14ac:dyDescent="0.35">
      <c r="A125" s="720"/>
      <c r="B125" s="770"/>
      <c r="C125" s="368" t="s">
        <v>152</v>
      </c>
      <c r="D125" s="471">
        <v>202.79807191</v>
      </c>
      <c r="E125" s="471">
        <v>17.037201720000002</v>
      </c>
      <c r="F125" s="493">
        <v>4.2860000000000005</v>
      </c>
      <c r="G125" s="30"/>
      <c r="H125" s="72">
        <v>41.998431960000005</v>
      </c>
      <c r="I125" s="72">
        <v>7.3545421399999995</v>
      </c>
      <c r="J125" s="303">
        <v>8.9340000000000011</v>
      </c>
      <c r="K125" s="200">
        <v>20.709479999999999</v>
      </c>
      <c r="L125" s="31"/>
      <c r="M125" s="29">
        <v>57.552176509999995</v>
      </c>
      <c r="N125" s="29">
        <v>8.4805016799999997</v>
      </c>
      <c r="O125" s="440">
        <v>7.5179999999999998</v>
      </c>
      <c r="P125" s="200">
        <v>28.379059999999999</v>
      </c>
      <c r="Q125" s="31"/>
      <c r="R125" s="29">
        <v>82.433658140000006</v>
      </c>
      <c r="S125" s="29">
        <v>9.5264778799999998</v>
      </c>
      <c r="T125" s="440">
        <v>5.8959999999999999</v>
      </c>
      <c r="U125" s="200">
        <v>40.648150000000001</v>
      </c>
      <c r="V125" s="31"/>
      <c r="W125" s="29">
        <v>8.7403344000000001</v>
      </c>
      <c r="X125" s="29">
        <v>4.0068927299999997</v>
      </c>
      <c r="Y125" s="440">
        <v>23.39</v>
      </c>
      <c r="Z125" s="200">
        <v>4.3098700000000001</v>
      </c>
      <c r="AA125" s="31"/>
      <c r="AB125" s="29">
        <v>8.3045252200000004</v>
      </c>
      <c r="AC125" s="29">
        <v>2.7246883999999998</v>
      </c>
      <c r="AD125" s="440">
        <v>16.739999999999998</v>
      </c>
      <c r="AE125" s="200">
        <v>4.09497</v>
      </c>
      <c r="AF125" s="31"/>
      <c r="AG125" s="29">
        <v>2.43803992</v>
      </c>
      <c r="AH125" s="29">
        <v>1.2775485600000001</v>
      </c>
      <c r="AI125" s="440">
        <v>26.734999999999999</v>
      </c>
      <c r="AJ125" s="200">
        <v>1.2021999999999999</v>
      </c>
      <c r="AK125" s="31"/>
      <c r="AL125" s="29">
        <v>1.33090576</v>
      </c>
      <c r="AM125" s="29">
        <v>1.22467272</v>
      </c>
      <c r="AN125" s="440">
        <v>46.948</v>
      </c>
      <c r="AO125" s="209">
        <v>0.65627000000000002</v>
      </c>
    </row>
    <row r="126" spans="1:41" s="95" customFormat="1" ht="14" x14ac:dyDescent="0.35">
      <c r="A126" s="711" t="s">
        <v>95</v>
      </c>
      <c r="B126" s="766" t="s">
        <v>80</v>
      </c>
      <c r="C126" s="366" t="s">
        <v>70</v>
      </c>
      <c r="D126" s="467">
        <v>381.80870685000002</v>
      </c>
      <c r="E126" s="467">
        <v>30.013825779999998</v>
      </c>
      <c r="F126" s="489">
        <v>4.0110000000000001</v>
      </c>
      <c r="G126" s="34"/>
      <c r="H126" s="7">
        <v>106.13594609</v>
      </c>
      <c r="I126" s="7">
        <v>15.785573099999999</v>
      </c>
      <c r="J126" s="301">
        <v>7.5880000000000001</v>
      </c>
      <c r="K126" s="221">
        <v>27.798200000000001</v>
      </c>
      <c r="L126" s="104"/>
      <c r="M126" s="102">
        <v>80.236906319999989</v>
      </c>
      <c r="N126" s="102">
        <v>9.0570811500000001</v>
      </c>
      <c r="O126" s="300">
        <v>5.7590000000000003</v>
      </c>
      <c r="P126" s="221">
        <v>21.014949999999999</v>
      </c>
      <c r="Q126" s="104"/>
      <c r="R126" s="102">
        <v>141.248952</v>
      </c>
      <c r="S126" s="102">
        <v>13.995596390000001</v>
      </c>
      <c r="T126" s="300">
        <v>5.0549999999999997</v>
      </c>
      <c r="U126" s="221">
        <v>36.994689999999999</v>
      </c>
      <c r="V126" s="104"/>
      <c r="W126" s="102">
        <v>18.97966177</v>
      </c>
      <c r="X126" s="102">
        <v>10.092923919999999</v>
      </c>
      <c r="Y126" s="300">
        <v>27.131</v>
      </c>
      <c r="Z126" s="221">
        <v>4.9709899999999996</v>
      </c>
      <c r="AA126" s="104"/>
      <c r="AB126" s="102">
        <v>25.342764459999998</v>
      </c>
      <c r="AC126" s="102">
        <v>5.6068925799999993</v>
      </c>
      <c r="AD126" s="300">
        <v>11.288</v>
      </c>
      <c r="AE126" s="221">
        <v>6.6375599999999997</v>
      </c>
      <c r="AF126" s="104"/>
      <c r="AG126" s="102">
        <v>0.78231938000000001</v>
      </c>
      <c r="AH126" s="102">
        <v>0.68725451999999998</v>
      </c>
      <c r="AI126" s="300">
        <v>44.820999999999998</v>
      </c>
      <c r="AJ126" s="221">
        <v>0.2049</v>
      </c>
      <c r="AK126" s="104"/>
      <c r="AL126" s="102">
        <v>9.0821568100000007</v>
      </c>
      <c r="AM126" s="102">
        <v>3.3207849700000001</v>
      </c>
      <c r="AN126" s="300">
        <v>18.655000000000001</v>
      </c>
      <c r="AO126" s="223">
        <v>2.3787199999999999</v>
      </c>
    </row>
    <row r="127" spans="1:41" s="95" customFormat="1" ht="14" x14ac:dyDescent="0.35">
      <c r="A127" s="712"/>
      <c r="B127" s="767"/>
      <c r="C127" s="367" t="s">
        <v>151</v>
      </c>
      <c r="D127" s="467">
        <v>197.67583420000003</v>
      </c>
      <c r="E127" s="467">
        <v>15.813062369999999</v>
      </c>
      <c r="F127" s="489">
        <v>4.0809999999999995</v>
      </c>
      <c r="G127" s="23"/>
      <c r="H127" s="7">
        <v>48.176831239999999</v>
      </c>
      <c r="I127" s="7">
        <v>8.0941529299999999</v>
      </c>
      <c r="J127" s="301">
        <v>8.572000000000001</v>
      </c>
      <c r="K127" s="198">
        <v>24.37163</v>
      </c>
      <c r="L127" s="24"/>
      <c r="M127" s="22">
        <v>45.131279020000001</v>
      </c>
      <c r="N127" s="22">
        <v>5.6069389300000001</v>
      </c>
      <c r="O127" s="437">
        <v>6.3390000000000004</v>
      </c>
      <c r="P127" s="198">
        <v>22.830950000000001</v>
      </c>
      <c r="Q127" s="24"/>
      <c r="R127" s="22">
        <v>74.478990159999995</v>
      </c>
      <c r="S127" s="22">
        <v>8.6226309000000008</v>
      </c>
      <c r="T127" s="437">
        <v>5.907</v>
      </c>
      <c r="U127" s="198">
        <v>37.677340000000001</v>
      </c>
      <c r="V127" s="24"/>
      <c r="W127" s="22">
        <v>11.27722672</v>
      </c>
      <c r="X127" s="22">
        <v>6.0787004500000004</v>
      </c>
      <c r="Y127" s="437">
        <v>27.500999999999998</v>
      </c>
      <c r="Z127" s="198">
        <v>5.7049099999999999</v>
      </c>
      <c r="AA127" s="24"/>
      <c r="AB127" s="22">
        <v>13.0420617</v>
      </c>
      <c r="AC127" s="22">
        <v>3.1433554300000002</v>
      </c>
      <c r="AD127" s="437">
        <v>12.296999999999999</v>
      </c>
      <c r="AE127" s="198">
        <v>6.5976999999999997</v>
      </c>
      <c r="AF127" s="24"/>
      <c r="AG127" s="22">
        <v>0.64060360999999999</v>
      </c>
      <c r="AH127" s="22">
        <v>0.65617030999999992</v>
      </c>
      <c r="AI127" s="437">
        <v>52.26</v>
      </c>
      <c r="AJ127" s="198">
        <v>0.32407000000000002</v>
      </c>
      <c r="AK127" s="24"/>
      <c r="AL127" s="22">
        <v>4.9288417400000002</v>
      </c>
      <c r="AM127" s="22">
        <v>2.0964157300000004</v>
      </c>
      <c r="AN127" s="437">
        <v>21.701000000000001</v>
      </c>
      <c r="AO127" s="207">
        <v>2.4933999999999998</v>
      </c>
    </row>
    <row r="128" spans="1:41" s="95" customFormat="1" ht="14" x14ac:dyDescent="0.35">
      <c r="A128" s="712"/>
      <c r="B128" s="767"/>
      <c r="C128" s="367" t="s">
        <v>152</v>
      </c>
      <c r="D128" s="467">
        <v>184.13287265</v>
      </c>
      <c r="E128" s="467">
        <v>16.981919610000002</v>
      </c>
      <c r="F128" s="489">
        <v>4.7050000000000001</v>
      </c>
      <c r="G128" s="23"/>
      <c r="H128" s="7">
        <v>57.959114849999999</v>
      </c>
      <c r="I128" s="7">
        <v>9.4179767200000004</v>
      </c>
      <c r="J128" s="301">
        <v>8.2900000000000009</v>
      </c>
      <c r="K128" s="198">
        <v>31.476790000000001</v>
      </c>
      <c r="L128" s="24"/>
      <c r="M128" s="22">
        <v>35.105627300000002</v>
      </c>
      <c r="N128" s="22">
        <v>5.5429207800000002</v>
      </c>
      <c r="O128" s="437">
        <v>8.0560000000000009</v>
      </c>
      <c r="P128" s="198">
        <v>19.065380000000001</v>
      </c>
      <c r="Q128" s="24"/>
      <c r="R128" s="22">
        <v>66.769961840000008</v>
      </c>
      <c r="S128" s="22">
        <v>7.8032231400000001</v>
      </c>
      <c r="T128" s="437">
        <v>5.9630000000000001</v>
      </c>
      <c r="U128" s="198">
        <v>36.261839999999999</v>
      </c>
      <c r="V128" s="24"/>
      <c r="W128" s="22">
        <v>7.70243506</v>
      </c>
      <c r="X128" s="22">
        <v>4.2448446799999999</v>
      </c>
      <c r="Y128" s="437">
        <v>28.117999999999999</v>
      </c>
      <c r="Z128" s="198">
        <v>4.18309</v>
      </c>
      <c r="AA128" s="24"/>
      <c r="AB128" s="22">
        <v>12.30070276</v>
      </c>
      <c r="AC128" s="22">
        <v>3.9217313899999997</v>
      </c>
      <c r="AD128" s="437">
        <v>16.265999999999998</v>
      </c>
      <c r="AE128" s="198">
        <v>6.6803400000000002</v>
      </c>
      <c r="AF128" s="24"/>
      <c r="AG128" s="22">
        <v>0.14171576999999999</v>
      </c>
      <c r="AH128" s="22">
        <v>0.20298963</v>
      </c>
      <c r="AI128" s="437">
        <v>73.08</v>
      </c>
      <c r="AJ128" s="198">
        <v>7.6960000000000001E-2</v>
      </c>
      <c r="AK128" s="24"/>
      <c r="AL128" s="22">
        <v>4.1533150800000005</v>
      </c>
      <c r="AM128" s="22">
        <v>2.0609667300000001</v>
      </c>
      <c r="AN128" s="437">
        <v>25.317</v>
      </c>
      <c r="AO128" s="207">
        <v>2.2556099999999999</v>
      </c>
    </row>
    <row r="129" spans="1:41" s="95" customFormat="1" ht="12" customHeight="1" x14ac:dyDescent="0.35">
      <c r="A129" s="712"/>
      <c r="B129" s="768" t="s">
        <v>81</v>
      </c>
      <c r="C129" s="365" t="s">
        <v>70</v>
      </c>
      <c r="D129" s="469">
        <v>244.09161705999998</v>
      </c>
      <c r="E129" s="469">
        <v>32.511347479999998</v>
      </c>
      <c r="F129" s="491">
        <v>6.7960000000000003</v>
      </c>
      <c r="G129" s="27"/>
      <c r="H129" s="45">
        <v>68.277444470000006</v>
      </c>
      <c r="I129" s="45">
        <v>16.017808039999998</v>
      </c>
      <c r="J129" s="302">
        <v>11.969000000000001</v>
      </c>
      <c r="K129" s="199">
        <v>27.972059999999999</v>
      </c>
      <c r="L129" s="28"/>
      <c r="M129" s="26">
        <v>53.087913059999998</v>
      </c>
      <c r="N129" s="26">
        <v>8.8418067800000006</v>
      </c>
      <c r="O129" s="438">
        <v>8.4969999999999999</v>
      </c>
      <c r="P129" s="199">
        <v>21.749179999999999</v>
      </c>
      <c r="Q129" s="28"/>
      <c r="R129" s="26">
        <v>90.834033970000007</v>
      </c>
      <c r="S129" s="26">
        <v>14.809160930000001</v>
      </c>
      <c r="T129" s="438">
        <v>8.3179999999999996</v>
      </c>
      <c r="U129" s="199">
        <v>37.213090000000001</v>
      </c>
      <c r="V129" s="28"/>
      <c r="W129" s="26">
        <v>3.5431266999999997</v>
      </c>
      <c r="X129" s="26">
        <v>4.4731363399999999</v>
      </c>
      <c r="Y129" s="438">
        <v>64.412000000000006</v>
      </c>
      <c r="Z129" s="199">
        <v>1.45156</v>
      </c>
      <c r="AA129" s="28"/>
      <c r="AB129" s="26">
        <v>20.60771476</v>
      </c>
      <c r="AC129" s="26">
        <v>5.57691275</v>
      </c>
      <c r="AD129" s="438">
        <v>13.807</v>
      </c>
      <c r="AE129" s="199">
        <v>8.4426100000000002</v>
      </c>
      <c r="AF129" s="28"/>
      <c r="AG129" s="26">
        <v>0.31760656999999998</v>
      </c>
      <c r="AH129" s="26">
        <v>0.45002636000000001</v>
      </c>
      <c r="AI129" s="438">
        <v>72.292000000000002</v>
      </c>
      <c r="AJ129" s="199">
        <v>0.13012000000000001</v>
      </c>
      <c r="AK129" s="28"/>
      <c r="AL129" s="26">
        <v>7.4237775199999998</v>
      </c>
      <c r="AM129" s="26">
        <v>3.21291824</v>
      </c>
      <c r="AN129" s="438">
        <v>22.081</v>
      </c>
      <c r="AO129" s="208">
        <v>3.0413899999999998</v>
      </c>
    </row>
    <row r="130" spans="1:41" s="95" customFormat="1" ht="12" customHeight="1" x14ac:dyDescent="0.35">
      <c r="A130" s="712"/>
      <c r="B130" s="768"/>
      <c r="C130" s="365" t="s">
        <v>151</v>
      </c>
      <c r="D130" s="469">
        <v>122.10801244000001</v>
      </c>
      <c r="E130" s="469">
        <v>16.753075750000001</v>
      </c>
      <c r="F130" s="491">
        <v>7.0000000000000009</v>
      </c>
      <c r="G130" s="27"/>
      <c r="H130" s="45">
        <v>30.151943289999998</v>
      </c>
      <c r="I130" s="45">
        <v>7.9484090600000004</v>
      </c>
      <c r="J130" s="302">
        <v>13.450000000000001</v>
      </c>
      <c r="K130" s="199">
        <v>24.69285</v>
      </c>
      <c r="L130" s="28"/>
      <c r="M130" s="26">
        <v>28.62690971</v>
      </c>
      <c r="N130" s="26">
        <v>5.3070932099999997</v>
      </c>
      <c r="O130" s="438">
        <v>9.4589999999999996</v>
      </c>
      <c r="P130" s="199">
        <v>23.443919999999999</v>
      </c>
      <c r="Q130" s="28"/>
      <c r="R130" s="26">
        <v>45.680084110000003</v>
      </c>
      <c r="S130" s="26">
        <v>8.9595848399999998</v>
      </c>
      <c r="T130" s="438">
        <v>10.007000000000001</v>
      </c>
      <c r="U130" s="199">
        <v>37.409570000000002</v>
      </c>
      <c r="V130" s="28"/>
      <c r="W130" s="26">
        <v>2.1750643100000002</v>
      </c>
      <c r="X130" s="26">
        <v>2.7639042900000002</v>
      </c>
      <c r="Y130" s="438">
        <v>64.832999999999998</v>
      </c>
      <c r="Z130" s="199">
        <v>1.7812600000000001</v>
      </c>
      <c r="AA130" s="28"/>
      <c r="AB130" s="26">
        <v>10.918574619999999</v>
      </c>
      <c r="AC130" s="26">
        <v>3.1438773500000003</v>
      </c>
      <c r="AD130" s="438">
        <v>14.691000000000001</v>
      </c>
      <c r="AE130" s="199">
        <v>8.9417299999999997</v>
      </c>
      <c r="AF130" s="28"/>
      <c r="AG130" s="26">
        <v>0.31760656999999998</v>
      </c>
      <c r="AH130" s="26">
        <v>0.45002636000000001</v>
      </c>
      <c r="AI130" s="438">
        <v>72.292000000000002</v>
      </c>
      <c r="AJ130" s="199">
        <v>0.2601</v>
      </c>
      <c r="AK130" s="28"/>
      <c r="AL130" s="26">
        <v>4.2378298400000007</v>
      </c>
      <c r="AM130" s="26">
        <v>2.0361026999999998</v>
      </c>
      <c r="AN130" s="438">
        <v>24.512999999999998</v>
      </c>
      <c r="AO130" s="208">
        <v>3.4705599999999999</v>
      </c>
    </row>
    <row r="131" spans="1:41" s="95" customFormat="1" ht="12" customHeight="1" x14ac:dyDescent="0.35">
      <c r="A131" s="712"/>
      <c r="B131" s="768"/>
      <c r="C131" s="365" t="s">
        <v>152</v>
      </c>
      <c r="D131" s="469">
        <v>121.98360461</v>
      </c>
      <c r="E131" s="469">
        <v>17.87064707</v>
      </c>
      <c r="F131" s="491">
        <v>7.4749999999999996</v>
      </c>
      <c r="G131" s="27"/>
      <c r="H131" s="45">
        <v>38.125501180000001</v>
      </c>
      <c r="I131" s="45">
        <v>9.4881481999999995</v>
      </c>
      <c r="J131" s="302">
        <v>12.696999999999999</v>
      </c>
      <c r="K131" s="199">
        <v>31.25461</v>
      </c>
      <c r="L131" s="28"/>
      <c r="M131" s="26">
        <v>24.461003349999999</v>
      </c>
      <c r="N131" s="26">
        <v>5.1370069200000001</v>
      </c>
      <c r="O131" s="438">
        <v>10.715</v>
      </c>
      <c r="P131" s="199">
        <v>20.052700000000002</v>
      </c>
      <c r="Q131" s="28"/>
      <c r="R131" s="26">
        <v>45.153949869999998</v>
      </c>
      <c r="S131" s="26">
        <v>7.9573916000000002</v>
      </c>
      <c r="T131" s="438">
        <v>8.9909999999999997</v>
      </c>
      <c r="U131" s="199">
        <v>37.01641</v>
      </c>
      <c r="V131" s="28"/>
      <c r="W131" s="26">
        <v>1.3680624000000001</v>
      </c>
      <c r="X131" s="26">
        <v>1.7892106300000001</v>
      </c>
      <c r="Y131" s="438">
        <v>66.727000000000004</v>
      </c>
      <c r="Z131" s="199">
        <v>1.12151</v>
      </c>
      <c r="AA131" s="28"/>
      <c r="AB131" s="26">
        <v>9.6891401399999992</v>
      </c>
      <c r="AC131" s="26">
        <v>3.83158296</v>
      </c>
      <c r="AD131" s="438">
        <v>20.175999999999998</v>
      </c>
      <c r="AE131" s="199">
        <v>7.94299</v>
      </c>
      <c r="AF131" s="28"/>
      <c r="AG131" s="26">
        <v>0</v>
      </c>
      <c r="AH131" s="26">
        <v>0</v>
      </c>
      <c r="AI131" s="438">
        <v>0</v>
      </c>
      <c r="AJ131" s="199">
        <v>0</v>
      </c>
      <c r="AK131" s="28"/>
      <c r="AL131" s="26">
        <v>3.1859476800000004</v>
      </c>
      <c r="AM131" s="26">
        <v>1.96089618</v>
      </c>
      <c r="AN131" s="438">
        <v>31.402000000000001</v>
      </c>
      <c r="AO131" s="208">
        <v>2.61178</v>
      </c>
    </row>
    <row r="132" spans="1:41" s="95" customFormat="1" ht="12" customHeight="1" x14ac:dyDescent="0.35">
      <c r="A132" s="712"/>
      <c r="B132" s="769" t="s">
        <v>82</v>
      </c>
      <c r="C132" s="367" t="s">
        <v>70</v>
      </c>
      <c r="D132" s="467">
        <v>137.71708978999999</v>
      </c>
      <c r="E132" s="467">
        <v>24.788715349999997</v>
      </c>
      <c r="F132" s="489">
        <v>9.1840000000000011</v>
      </c>
      <c r="G132" s="23"/>
      <c r="H132" s="7">
        <v>37.858501629999999</v>
      </c>
      <c r="I132" s="7">
        <v>8.9158054</v>
      </c>
      <c r="J132" s="301">
        <v>12.015000000000001</v>
      </c>
      <c r="K132" s="198">
        <v>27.49005</v>
      </c>
      <c r="L132" s="24"/>
      <c r="M132" s="22">
        <v>27.148993260000001</v>
      </c>
      <c r="N132" s="22">
        <v>6.4377977199999998</v>
      </c>
      <c r="O132" s="437">
        <v>12.098000000000001</v>
      </c>
      <c r="P132" s="198">
        <v>19.7136</v>
      </c>
      <c r="Q132" s="24"/>
      <c r="R132" s="22">
        <v>50.414918030000003</v>
      </c>
      <c r="S132" s="22">
        <v>10.190320439999999</v>
      </c>
      <c r="T132" s="437">
        <v>10.313000000000001</v>
      </c>
      <c r="U132" s="198">
        <v>36.607599999999998</v>
      </c>
      <c r="V132" s="24"/>
      <c r="W132" s="22">
        <v>15.43653507</v>
      </c>
      <c r="X132" s="22">
        <v>9.0740833999999992</v>
      </c>
      <c r="Y132" s="437">
        <v>29.991</v>
      </c>
      <c r="Z132" s="198">
        <v>11.208869999999999</v>
      </c>
      <c r="AA132" s="24"/>
      <c r="AB132" s="22">
        <v>4.7350496999999994</v>
      </c>
      <c r="AC132" s="22">
        <v>1.8176936299999999</v>
      </c>
      <c r="AD132" s="437">
        <v>19.586000000000002</v>
      </c>
      <c r="AE132" s="198">
        <v>3.43824</v>
      </c>
      <c r="AF132" s="24"/>
      <c r="AG132" s="22">
        <v>0.46471280999999998</v>
      </c>
      <c r="AH132" s="22">
        <v>0.52224307000000003</v>
      </c>
      <c r="AI132" s="437">
        <v>57.337000000000003</v>
      </c>
      <c r="AJ132" s="198">
        <v>0.33744000000000002</v>
      </c>
      <c r="AK132" s="24"/>
      <c r="AL132" s="22">
        <v>1.6583792900000001</v>
      </c>
      <c r="AM132" s="22">
        <v>0.92342253000000007</v>
      </c>
      <c r="AN132" s="437">
        <v>28.409000000000002</v>
      </c>
      <c r="AO132" s="207">
        <v>1.2041900000000001</v>
      </c>
    </row>
    <row r="133" spans="1:41" s="95" customFormat="1" ht="12" customHeight="1" x14ac:dyDescent="0.35">
      <c r="A133" s="712"/>
      <c r="B133" s="769"/>
      <c r="C133" s="367" t="s">
        <v>151</v>
      </c>
      <c r="D133" s="467">
        <v>75.567821750000007</v>
      </c>
      <c r="E133" s="467">
        <v>14.2293304</v>
      </c>
      <c r="F133" s="489">
        <v>9.6070000000000011</v>
      </c>
      <c r="G133" s="23"/>
      <c r="H133" s="7">
        <v>18.02488795</v>
      </c>
      <c r="I133" s="7">
        <v>4.6192062800000002</v>
      </c>
      <c r="J133" s="301">
        <v>13.075000000000001</v>
      </c>
      <c r="K133" s="198">
        <v>23.852599999999999</v>
      </c>
      <c r="L133" s="24"/>
      <c r="M133" s="22">
        <v>16.504369309999998</v>
      </c>
      <c r="N133" s="22">
        <v>4.1091073600000003</v>
      </c>
      <c r="O133" s="437">
        <v>12.703000000000001</v>
      </c>
      <c r="P133" s="198">
        <v>21.84047</v>
      </c>
      <c r="Q133" s="24"/>
      <c r="R133" s="22">
        <v>28.79890606</v>
      </c>
      <c r="S133" s="22">
        <v>6.1290499399999998</v>
      </c>
      <c r="T133" s="437">
        <v>10.857999999999999</v>
      </c>
      <c r="U133" s="198">
        <v>38.110010000000003</v>
      </c>
      <c r="V133" s="24"/>
      <c r="W133" s="22">
        <v>9.10216241</v>
      </c>
      <c r="X133" s="22">
        <v>5.4310840999999996</v>
      </c>
      <c r="Y133" s="437">
        <v>30.442999999999998</v>
      </c>
      <c r="Z133" s="198">
        <v>12.045019999999999</v>
      </c>
      <c r="AA133" s="24"/>
      <c r="AB133" s="22">
        <v>2.1234870799999999</v>
      </c>
      <c r="AC133" s="22">
        <v>0.89966866000000001</v>
      </c>
      <c r="AD133" s="437">
        <v>21.616</v>
      </c>
      <c r="AE133" s="198">
        <v>2.8100399999999999</v>
      </c>
      <c r="AF133" s="24"/>
      <c r="AG133" s="22">
        <v>0.32299704000000001</v>
      </c>
      <c r="AH133" s="22">
        <v>0.47981387000000003</v>
      </c>
      <c r="AI133" s="437">
        <v>75.790999999999997</v>
      </c>
      <c r="AJ133" s="198">
        <v>0.42742999999999998</v>
      </c>
      <c r="AK133" s="24"/>
      <c r="AL133" s="22">
        <v>0.69101190000000001</v>
      </c>
      <c r="AM133" s="22">
        <v>0.51516638000000003</v>
      </c>
      <c r="AN133" s="437">
        <v>38.036999999999999</v>
      </c>
      <c r="AO133" s="207">
        <v>0.91442999999999997</v>
      </c>
    </row>
    <row r="134" spans="1:41" s="95" customFormat="1" ht="12" customHeight="1" x14ac:dyDescent="0.35">
      <c r="A134" s="713"/>
      <c r="B134" s="770"/>
      <c r="C134" s="368" t="s">
        <v>152</v>
      </c>
      <c r="D134" s="471">
        <v>62.149268040000003</v>
      </c>
      <c r="E134" s="471">
        <v>11.360139649999999</v>
      </c>
      <c r="F134" s="493">
        <v>9.3259999999999987</v>
      </c>
      <c r="G134" s="30"/>
      <c r="H134" s="72">
        <v>19.833613669999998</v>
      </c>
      <c r="I134" s="72">
        <v>4.8299973200000004</v>
      </c>
      <c r="J134" s="303">
        <v>12.425000000000001</v>
      </c>
      <c r="K134" s="200">
        <v>31.912870000000002</v>
      </c>
      <c r="L134" s="31"/>
      <c r="M134" s="29">
        <v>10.64462395</v>
      </c>
      <c r="N134" s="29">
        <v>3.19596919</v>
      </c>
      <c r="O134" s="440">
        <v>15.318000000000001</v>
      </c>
      <c r="P134" s="200">
        <v>17.127510000000001</v>
      </c>
      <c r="Q134" s="31"/>
      <c r="R134" s="29">
        <v>21.616011969999999</v>
      </c>
      <c r="S134" s="29">
        <v>4.6130442</v>
      </c>
      <c r="T134" s="440">
        <v>10.888</v>
      </c>
      <c r="U134" s="200">
        <v>34.780799999999999</v>
      </c>
      <c r="V134" s="31"/>
      <c r="W134" s="29">
        <v>6.3343726599999997</v>
      </c>
      <c r="X134" s="29">
        <v>3.85830881</v>
      </c>
      <c r="Y134" s="440">
        <v>31.076999999999998</v>
      </c>
      <c r="Z134" s="200">
        <v>10.19219</v>
      </c>
      <c r="AA134" s="31"/>
      <c r="AB134" s="29">
        <v>2.6115626199999999</v>
      </c>
      <c r="AC134" s="29">
        <v>1.2364077299999998</v>
      </c>
      <c r="AD134" s="440">
        <v>24.154999999999998</v>
      </c>
      <c r="AE134" s="200">
        <v>4.2020799999999996</v>
      </c>
      <c r="AF134" s="31"/>
      <c r="AG134" s="29">
        <v>0.14171576999999999</v>
      </c>
      <c r="AH134" s="29">
        <v>0.20298963</v>
      </c>
      <c r="AI134" s="440">
        <v>73.08</v>
      </c>
      <c r="AJ134" s="200">
        <v>0.22802</v>
      </c>
      <c r="AK134" s="31"/>
      <c r="AL134" s="29">
        <v>0.96736739999999999</v>
      </c>
      <c r="AM134" s="29">
        <v>0.66245000000000009</v>
      </c>
      <c r="AN134" s="440">
        <v>34.939</v>
      </c>
      <c r="AO134" s="209">
        <v>1.5565199999999999</v>
      </c>
    </row>
    <row r="135" spans="1:41" s="95" customFormat="1" ht="14" x14ac:dyDescent="0.35">
      <c r="A135" s="718" t="s">
        <v>96</v>
      </c>
      <c r="B135" s="766" t="s">
        <v>80</v>
      </c>
      <c r="C135" s="366" t="s">
        <v>70</v>
      </c>
      <c r="D135" s="467">
        <v>249.43189045</v>
      </c>
      <c r="E135" s="467">
        <v>13.735566639999998</v>
      </c>
      <c r="F135" s="489">
        <v>2.81</v>
      </c>
      <c r="G135" s="34"/>
      <c r="H135" s="7">
        <v>59.458558609999997</v>
      </c>
      <c r="I135" s="7">
        <v>8.5314819499999999</v>
      </c>
      <c r="J135" s="301">
        <v>7.3209999999999997</v>
      </c>
      <c r="K135" s="221">
        <v>23.837589999999999</v>
      </c>
      <c r="L135" s="104"/>
      <c r="M135" s="102">
        <v>63.422274219999998</v>
      </c>
      <c r="N135" s="102">
        <v>7.7981863599999999</v>
      </c>
      <c r="O135" s="300">
        <v>6.2729999999999997</v>
      </c>
      <c r="P135" s="221">
        <v>25.426690000000001</v>
      </c>
      <c r="Q135" s="104"/>
      <c r="R135" s="102">
        <v>35.560088329999999</v>
      </c>
      <c r="S135" s="102">
        <v>4.2134804400000005</v>
      </c>
      <c r="T135" s="300">
        <v>6.0449999999999999</v>
      </c>
      <c r="U135" s="221">
        <v>14.25643</v>
      </c>
      <c r="V135" s="104"/>
      <c r="W135" s="102">
        <v>76.618308399999989</v>
      </c>
      <c r="X135" s="102">
        <v>13.246404060000001</v>
      </c>
      <c r="Y135" s="300">
        <v>8.8209999999999997</v>
      </c>
      <c r="Z135" s="221">
        <v>30.717130000000001</v>
      </c>
      <c r="AA135" s="104"/>
      <c r="AB135" s="102">
        <v>9.9787308499999998</v>
      </c>
      <c r="AC135" s="102">
        <v>2.78846229</v>
      </c>
      <c r="AD135" s="300">
        <v>14.257</v>
      </c>
      <c r="AE135" s="221">
        <v>4.0005800000000002</v>
      </c>
      <c r="AF135" s="104"/>
      <c r="AG135" s="102">
        <v>1.2803460099999999</v>
      </c>
      <c r="AH135" s="102">
        <v>1.0249685899999998</v>
      </c>
      <c r="AI135" s="300">
        <v>40.844000000000001</v>
      </c>
      <c r="AJ135" s="221">
        <v>0.51329999999999998</v>
      </c>
      <c r="AK135" s="104"/>
      <c r="AL135" s="102">
        <v>3.1135840300000002</v>
      </c>
      <c r="AM135" s="102">
        <v>1.19932664</v>
      </c>
      <c r="AN135" s="300">
        <v>19.653000000000002</v>
      </c>
      <c r="AO135" s="223">
        <v>1.24827</v>
      </c>
    </row>
    <row r="136" spans="1:41" s="95" customFormat="1" ht="14" x14ac:dyDescent="0.35">
      <c r="A136" s="719"/>
      <c r="B136" s="767"/>
      <c r="C136" s="367" t="s">
        <v>151</v>
      </c>
      <c r="D136" s="467">
        <v>124.53078334</v>
      </c>
      <c r="E136" s="467">
        <v>7.7189223</v>
      </c>
      <c r="F136" s="489">
        <v>3.1620000000000004</v>
      </c>
      <c r="G136" s="23"/>
      <c r="H136" s="7">
        <v>30.131452490000001</v>
      </c>
      <c r="I136" s="7">
        <v>4.7009899800000001</v>
      </c>
      <c r="J136" s="301">
        <v>7.9600000000000009</v>
      </c>
      <c r="K136" s="198">
        <v>24.195989999999998</v>
      </c>
      <c r="L136" s="24"/>
      <c r="M136" s="22">
        <v>31.259018469999997</v>
      </c>
      <c r="N136" s="22">
        <v>4.2730254299999997</v>
      </c>
      <c r="O136" s="437">
        <v>6.9739999999999993</v>
      </c>
      <c r="P136" s="198">
        <v>25.10144</v>
      </c>
      <c r="Q136" s="24"/>
      <c r="R136" s="22">
        <v>16.360910620000002</v>
      </c>
      <c r="S136" s="22">
        <v>2.5499373599999999</v>
      </c>
      <c r="T136" s="437">
        <v>7.9519999999999991</v>
      </c>
      <c r="U136" s="198">
        <v>13.13805</v>
      </c>
      <c r="V136" s="24"/>
      <c r="W136" s="22">
        <v>38.938351219999994</v>
      </c>
      <c r="X136" s="22">
        <v>7.0049011200000004</v>
      </c>
      <c r="Y136" s="437">
        <v>9.1780000000000008</v>
      </c>
      <c r="Z136" s="198">
        <v>31.268049999999999</v>
      </c>
      <c r="AA136" s="24"/>
      <c r="AB136" s="22">
        <v>5.5175553900000001</v>
      </c>
      <c r="AC136" s="22">
        <v>2.0299624399999998</v>
      </c>
      <c r="AD136" s="437">
        <v>18.770999999999997</v>
      </c>
      <c r="AE136" s="198">
        <v>4.4306799999999997</v>
      </c>
      <c r="AF136" s="24"/>
      <c r="AG136" s="22">
        <v>0.65934839999999995</v>
      </c>
      <c r="AH136" s="22">
        <v>0.81474202000000007</v>
      </c>
      <c r="AI136" s="437">
        <v>63.044999999999995</v>
      </c>
      <c r="AJ136" s="198">
        <v>0.52947</v>
      </c>
      <c r="AK136" s="24"/>
      <c r="AL136" s="22">
        <v>1.66414675</v>
      </c>
      <c r="AM136" s="22">
        <v>0.93813082999999997</v>
      </c>
      <c r="AN136" s="437">
        <v>28.762</v>
      </c>
      <c r="AO136" s="207">
        <v>1.33633</v>
      </c>
    </row>
    <row r="137" spans="1:41" s="95" customFormat="1" ht="14" x14ac:dyDescent="0.35">
      <c r="A137" s="719"/>
      <c r="B137" s="767"/>
      <c r="C137" s="367" t="s">
        <v>152</v>
      </c>
      <c r="D137" s="467">
        <v>124.90110711</v>
      </c>
      <c r="E137" s="467">
        <v>7.2927222499999997</v>
      </c>
      <c r="F137" s="489">
        <v>2.9790000000000001</v>
      </c>
      <c r="G137" s="23"/>
      <c r="H137" s="7">
        <v>29.32710612</v>
      </c>
      <c r="I137" s="7">
        <v>4.4655904499999997</v>
      </c>
      <c r="J137" s="301">
        <v>7.7689999999999992</v>
      </c>
      <c r="K137" s="198">
        <v>23.480260000000001</v>
      </c>
      <c r="L137" s="24"/>
      <c r="M137" s="22">
        <v>32.163255749999998</v>
      </c>
      <c r="N137" s="22">
        <v>4.5830015</v>
      </c>
      <c r="O137" s="437">
        <v>7.2700000000000005</v>
      </c>
      <c r="P137" s="198">
        <v>25.750979999999998</v>
      </c>
      <c r="Q137" s="24"/>
      <c r="R137" s="22">
        <v>19.1991777</v>
      </c>
      <c r="S137" s="22">
        <v>2.5533904900000004</v>
      </c>
      <c r="T137" s="437">
        <v>6.7849999999999993</v>
      </c>
      <c r="U137" s="198">
        <v>15.371499999999999</v>
      </c>
      <c r="V137" s="24"/>
      <c r="W137" s="22">
        <v>37.679957170000002</v>
      </c>
      <c r="X137" s="22">
        <v>6.6066406999999998</v>
      </c>
      <c r="Y137" s="437">
        <v>8.9459999999999997</v>
      </c>
      <c r="Z137" s="198">
        <v>30.167829999999999</v>
      </c>
      <c r="AA137" s="24"/>
      <c r="AB137" s="22">
        <v>4.4611754600000006</v>
      </c>
      <c r="AC137" s="22">
        <v>1.36135048</v>
      </c>
      <c r="AD137" s="437">
        <v>15.568999999999999</v>
      </c>
      <c r="AE137" s="198">
        <v>3.5717699999999999</v>
      </c>
      <c r="AF137" s="24"/>
      <c r="AG137" s="22">
        <v>0.62099762000000003</v>
      </c>
      <c r="AH137" s="22">
        <v>0.41855407</v>
      </c>
      <c r="AI137" s="437">
        <v>34.388000000000005</v>
      </c>
      <c r="AJ137" s="198">
        <v>0.49719000000000002</v>
      </c>
      <c r="AK137" s="24"/>
      <c r="AL137" s="22">
        <v>1.4494372900000001</v>
      </c>
      <c r="AM137" s="22">
        <v>0.64458556999999994</v>
      </c>
      <c r="AN137" s="437">
        <v>22.689999999999998</v>
      </c>
      <c r="AO137" s="207">
        <v>1.1604699999999999</v>
      </c>
    </row>
    <row r="138" spans="1:41" s="95" customFormat="1" ht="12" customHeight="1" x14ac:dyDescent="0.35">
      <c r="A138" s="719"/>
      <c r="B138" s="768" t="s">
        <v>81</v>
      </c>
      <c r="C138" s="365" t="s">
        <v>70</v>
      </c>
      <c r="D138" s="469">
        <v>62.345919170000002</v>
      </c>
      <c r="E138" s="469">
        <v>10.52338668</v>
      </c>
      <c r="F138" s="491">
        <v>8.6120000000000001</v>
      </c>
      <c r="G138" s="27"/>
      <c r="H138" s="45">
        <v>16.113972780000001</v>
      </c>
      <c r="I138" s="45">
        <v>5.2636567400000001</v>
      </c>
      <c r="J138" s="302">
        <v>16.666</v>
      </c>
      <c r="K138" s="199">
        <v>25.846070000000001</v>
      </c>
      <c r="L138" s="28"/>
      <c r="M138" s="26">
        <v>22.726671400000001</v>
      </c>
      <c r="N138" s="26">
        <v>4.1730254200000001</v>
      </c>
      <c r="O138" s="438">
        <v>9.3680000000000003</v>
      </c>
      <c r="P138" s="199">
        <v>36.452539999999999</v>
      </c>
      <c r="Q138" s="28"/>
      <c r="R138" s="26">
        <v>14.287260739999999</v>
      </c>
      <c r="S138" s="26">
        <v>3.1350565599999998</v>
      </c>
      <c r="T138" s="438">
        <v>11.195</v>
      </c>
      <c r="U138" s="199">
        <v>22.91611</v>
      </c>
      <c r="V138" s="28"/>
      <c r="W138" s="26">
        <v>2.3491644999999997</v>
      </c>
      <c r="X138" s="26">
        <v>1.78358616</v>
      </c>
      <c r="Y138" s="438">
        <v>38.737000000000002</v>
      </c>
      <c r="Z138" s="199">
        <v>3.7679499999999999</v>
      </c>
      <c r="AA138" s="28"/>
      <c r="AB138" s="26">
        <v>5.5709541399999996</v>
      </c>
      <c r="AC138" s="26">
        <v>2.2793464800000001</v>
      </c>
      <c r="AD138" s="438">
        <v>20.875</v>
      </c>
      <c r="AE138" s="199">
        <v>8.9355600000000006</v>
      </c>
      <c r="AF138" s="28"/>
      <c r="AG138" s="26">
        <v>0.43205340999999997</v>
      </c>
      <c r="AH138" s="26">
        <v>0.47102719000000004</v>
      </c>
      <c r="AI138" s="438">
        <v>55.622999999999998</v>
      </c>
      <c r="AJ138" s="199">
        <v>0.69298999999999999</v>
      </c>
      <c r="AK138" s="28"/>
      <c r="AL138" s="26">
        <v>0.86584220000000001</v>
      </c>
      <c r="AM138" s="26">
        <v>0.48001499999999997</v>
      </c>
      <c r="AN138" s="438">
        <v>28.285</v>
      </c>
      <c r="AO138" s="208">
        <v>1.3887700000000001</v>
      </c>
    </row>
    <row r="139" spans="1:41" s="95" customFormat="1" ht="12" customHeight="1" x14ac:dyDescent="0.35">
      <c r="A139" s="719"/>
      <c r="B139" s="768"/>
      <c r="C139" s="365" t="s">
        <v>151</v>
      </c>
      <c r="D139" s="469">
        <v>28.554108169999999</v>
      </c>
      <c r="E139" s="469">
        <v>5.4463117800000003</v>
      </c>
      <c r="F139" s="491">
        <v>9.7309999999999999</v>
      </c>
      <c r="G139" s="27"/>
      <c r="H139" s="45">
        <v>7.3354009299999996</v>
      </c>
      <c r="I139" s="45">
        <v>2.79930732</v>
      </c>
      <c r="J139" s="302">
        <v>19.470000000000002</v>
      </c>
      <c r="K139" s="199">
        <v>25.68948</v>
      </c>
      <c r="L139" s="28"/>
      <c r="M139" s="26">
        <v>10.48391449</v>
      </c>
      <c r="N139" s="26">
        <v>2.3855262600000002</v>
      </c>
      <c r="O139" s="438">
        <v>11.609</v>
      </c>
      <c r="P139" s="199">
        <v>36.715960000000003</v>
      </c>
      <c r="Q139" s="28"/>
      <c r="R139" s="26">
        <v>5.9214700200000001</v>
      </c>
      <c r="S139" s="26">
        <v>1.6908285300000001</v>
      </c>
      <c r="T139" s="438">
        <v>14.568</v>
      </c>
      <c r="U139" s="199">
        <v>20.737719999999999</v>
      </c>
      <c r="V139" s="28"/>
      <c r="W139" s="26">
        <v>1.25013565</v>
      </c>
      <c r="X139" s="26">
        <v>1.0475189</v>
      </c>
      <c r="Y139" s="438">
        <v>42.750999999999998</v>
      </c>
      <c r="Z139" s="199">
        <v>4.3781299999999996</v>
      </c>
      <c r="AA139" s="28"/>
      <c r="AB139" s="26">
        <v>3.0784116100000003</v>
      </c>
      <c r="AC139" s="26">
        <v>1.7358965800000001</v>
      </c>
      <c r="AD139" s="438">
        <v>28.77</v>
      </c>
      <c r="AE139" s="199">
        <v>10.78098</v>
      </c>
      <c r="AF139" s="28"/>
      <c r="AG139" s="26">
        <v>0.22234197</v>
      </c>
      <c r="AH139" s="26">
        <v>0.38865377000000001</v>
      </c>
      <c r="AI139" s="438">
        <v>89.183999999999997</v>
      </c>
      <c r="AJ139" s="199">
        <v>0.77866999999999997</v>
      </c>
      <c r="AK139" s="28"/>
      <c r="AL139" s="26">
        <v>0.26243348999999999</v>
      </c>
      <c r="AM139" s="26">
        <v>0.28718867999999997</v>
      </c>
      <c r="AN139" s="438">
        <v>55.832999999999998</v>
      </c>
      <c r="AO139" s="208">
        <v>0.91907000000000005</v>
      </c>
    </row>
    <row r="140" spans="1:41" s="95" customFormat="1" ht="12" customHeight="1" x14ac:dyDescent="0.35">
      <c r="A140" s="719"/>
      <c r="B140" s="768"/>
      <c r="C140" s="365" t="s">
        <v>152</v>
      </c>
      <c r="D140" s="469">
        <v>33.791811009999996</v>
      </c>
      <c r="E140" s="469">
        <v>5.7233948200000002</v>
      </c>
      <c r="F140" s="491">
        <v>8.641</v>
      </c>
      <c r="G140" s="27"/>
      <c r="H140" s="45">
        <v>8.7785718500000005</v>
      </c>
      <c r="I140" s="45">
        <v>2.8029720999999999</v>
      </c>
      <c r="J140" s="302">
        <v>16.291</v>
      </c>
      <c r="K140" s="199">
        <v>25.978400000000001</v>
      </c>
      <c r="L140" s="28"/>
      <c r="M140" s="26">
        <v>12.242756910000001</v>
      </c>
      <c r="N140" s="26">
        <v>2.38397594</v>
      </c>
      <c r="O140" s="438">
        <v>9.9349999999999987</v>
      </c>
      <c r="P140" s="199">
        <v>36.229950000000002</v>
      </c>
      <c r="Q140" s="28"/>
      <c r="R140" s="26">
        <v>8.3657907200000015</v>
      </c>
      <c r="S140" s="26">
        <v>1.9267522799999999</v>
      </c>
      <c r="T140" s="438">
        <v>11.751000000000001</v>
      </c>
      <c r="U140" s="199">
        <v>24.75686</v>
      </c>
      <c r="V140" s="28"/>
      <c r="W140" s="26">
        <v>1.0990288499999998</v>
      </c>
      <c r="X140" s="26">
        <v>0.8964776000000001</v>
      </c>
      <c r="Y140" s="438">
        <v>41.616999999999997</v>
      </c>
      <c r="Z140" s="199">
        <v>3.2523499999999999</v>
      </c>
      <c r="AA140" s="28"/>
      <c r="AB140" s="26">
        <v>2.4925425300000001</v>
      </c>
      <c r="AC140" s="26">
        <v>1.1297724900000001</v>
      </c>
      <c r="AD140" s="438">
        <v>23.125999999999998</v>
      </c>
      <c r="AE140" s="199">
        <v>7.3761700000000001</v>
      </c>
      <c r="AF140" s="28"/>
      <c r="AG140" s="26">
        <v>0.20971144</v>
      </c>
      <c r="AH140" s="26">
        <v>0.26280781000000003</v>
      </c>
      <c r="AI140" s="438">
        <v>63.937999999999995</v>
      </c>
      <c r="AJ140" s="199">
        <v>0.62060000000000004</v>
      </c>
      <c r="AK140" s="28"/>
      <c r="AL140" s="26">
        <v>0.60340871000000007</v>
      </c>
      <c r="AM140" s="26">
        <v>0.39359625999999998</v>
      </c>
      <c r="AN140" s="438">
        <v>33.28</v>
      </c>
      <c r="AO140" s="208">
        <v>1.7856700000000001</v>
      </c>
    </row>
    <row r="141" spans="1:41" s="95" customFormat="1" ht="12" customHeight="1" x14ac:dyDescent="0.35">
      <c r="A141" s="719"/>
      <c r="B141" s="769" t="s">
        <v>82</v>
      </c>
      <c r="C141" s="367" t="s">
        <v>70</v>
      </c>
      <c r="D141" s="467">
        <v>187.08597127000002</v>
      </c>
      <c r="E141" s="467">
        <v>16.464577639999998</v>
      </c>
      <c r="F141" s="489">
        <v>4.49</v>
      </c>
      <c r="G141" s="23"/>
      <c r="H141" s="7">
        <v>43.344585830000007</v>
      </c>
      <c r="I141" s="7">
        <v>8.9460624400000004</v>
      </c>
      <c r="J141" s="301">
        <v>10.530000000000001</v>
      </c>
      <c r="K141" s="198">
        <v>23.16827</v>
      </c>
      <c r="L141" s="24"/>
      <c r="M141" s="22">
        <v>40.695602819999998</v>
      </c>
      <c r="N141" s="22">
        <v>7.3205822700000001</v>
      </c>
      <c r="O141" s="437">
        <v>9.1780000000000008</v>
      </c>
      <c r="P141" s="198">
        <v>21.75235</v>
      </c>
      <c r="Q141" s="24"/>
      <c r="R141" s="22">
        <v>21.272827590000002</v>
      </c>
      <c r="S141" s="22">
        <v>3.4661875499999999</v>
      </c>
      <c r="T141" s="437">
        <v>8.3129999999999988</v>
      </c>
      <c r="U141" s="198">
        <v>11.370620000000001</v>
      </c>
      <c r="V141" s="24"/>
      <c r="W141" s="22">
        <v>74.269143890000009</v>
      </c>
      <c r="X141" s="22">
        <v>13.26301632</v>
      </c>
      <c r="Y141" s="437">
        <v>9.1109999999999989</v>
      </c>
      <c r="Z141" s="198">
        <v>39.697870000000002</v>
      </c>
      <c r="AA141" s="24"/>
      <c r="AB141" s="22">
        <v>4.4077767000000003</v>
      </c>
      <c r="AC141" s="22">
        <v>1.7415243499999999</v>
      </c>
      <c r="AD141" s="437">
        <v>20.158000000000001</v>
      </c>
      <c r="AE141" s="198">
        <v>2.35602</v>
      </c>
      <c r="AF141" s="24"/>
      <c r="AG141" s="22">
        <v>0.84829261</v>
      </c>
      <c r="AH141" s="22">
        <v>0.94514450999999999</v>
      </c>
      <c r="AI141" s="437">
        <v>56.845999999999997</v>
      </c>
      <c r="AJ141" s="198">
        <v>0.45341999999999999</v>
      </c>
      <c r="AK141" s="24"/>
      <c r="AL141" s="22">
        <v>2.2477418400000002</v>
      </c>
      <c r="AM141" s="22">
        <v>1.12840136</v>
      </c>
      <c r="AN141" s="437">
        <v>25.613000000000003</v>
      </c>
      <c r="AO141" s="207">
        <v>1.2014499999999999</v>
      </c>
    </row>
    <row r="142" spans="1:41" s="95" customFormat="1" ht="12" customHeight="1" x14ac:dyDescent="0.35">
      <c r="A142" s="719"/>
      <c r="B142" s="769"/>
      <c r="C142" s="367" t="s">
        <v>151</v>
      </c>
      <c r="D142" s="467">
        <v>95.976675170000007</v>
      </c>
      <c r="E142" s="467">
        <v>8.63631992</v>
      </c>
      <c r="F142" s="489">
        <v>4.5910000000000002</v>
      </c>
      <c r="G142" s="23"/>
      <c r="H142" s="7">
        <v>22.796051559999999</v>
      </c>
      <c r="I142" s="7">
        <v>4.7539621100000007</v>
      </c>
      <c r="J142" s="301">
        <v>10.639999999999999</v>
      </c>
      <c r="K142" s="198">
        <v>23.751660000000001</v>
      </c>
      <c r="L142" s="24"/>
      <c r="M142" s="22">
        <v>20.775103980000001</v>
      </c>
      <c r="N142" s="22">
        <v>3.9585030000000003</v>
      </c>
      <c r="O142" s="437">
        <v>9.7210000000000001</v>
      </c>
      <c r="P142" s="198">
        <v>21.645990000000001</v>
      </c>
      <c r="Q142" s="24"/>
      <c r="R142" s="22">
        <v>10.439440599999999</v>
      </c>
      <c r="S142" s="22">
        <v>2.0814105199999999</v>
      </c>
      <c r="T142" s="437">
        <v>10.172000000000001</v>
      </c>
      <c r="U142" s="198">
        <v>10.87706</v>
      </c>
      <c r="V142" s="24"/>
      <c r="W142" s="22">
        <v>37.688215569999997</v>
      </c>
      <c r="X142" s="22">
        <v>6.98292322</v>
      </c>
      <c r="Y142" s="437">
        <v>9.4529999999999994</v>
      </c>
      <c r="Z142" s="198">
        <v>39.268099999999997</v>
      </c>
      <c r="AA142" s="24"/>
      <c r="AB142" s="22">
        <v>2.4391437700000003</v>
      </c>
      <c r="AC142" s="22">
        <v>1.0887941699999999</v>
      </c>
      <c r="AD142" s="437">
        <v>22.775000000000002</v>
      </c>
      <c r="AE142" s="198">
        <v>2.5413899999999998</v>
      </c>
      <c r="AF142" s="24"/>
      <c r="AG142" s="22">
        <v>0.43700643</v>
      </c>
      <c r="AH142" s="22">
        <v>0.70680569000000004</v>
      </c>
      <c r="AI142" s="437">
        <v>82.518999999999991</v>
      </c>
      <c r="AJ142" s="198">
        <v>0.45533000000000001</v>
      </c>
      <c r="AK142" s="24"/>
      <c r="AL142" s="22">
        <v>1.40171325</v>
      </c>
      <c r="AM142" s="22">
        <v>0.89116503000000002</v>
      </c>
      <c r="AN142" s="437">
        <v>32.436999999999998</v>
      </c>
      <c r="AO142" s="207">
        <v>1.4604699999999999</v>
      </c>
    </row>
    <row r="143" spans="1:41" s="95" customFormat="1" ht="12" customHeight="1" x14ac:dyDescent="0.35">
      <c r="A143" s="720"/>
      <c r="B143" s="770"/>
      <c r="C143" s="368" t="s">
        <v>152</v>
      </c>
      <c r="D143" s="471">
        <v>91.109296100000009</v>
      </c>
      <c r="E143" s="471">
        <v>8.5885053100000004</v>
      </c>
      <c r="F143" s="493">
        <v>4.8090000000000002</v>
      </c>
      <c r="G143" s="30"/>
      <c r="H143" s="72">
        <v>20.548534270000001</v>
      </c>
      <c r="I143" s="72">
        <v>4.59906156</v>
      </c>
      <c r="J143" s="303">
        <v>11.419</v>
      </c>
      <c r="K143" s="200">
        <v>22.553719999999998</v>
      </c>
      <c r="L143" s="31"/>
      <c r="M143" s="29">
        <v>19.92049884</v>
      </c>
      <c r="N143" s="29">
        <v>4.27199916</v>
      </c>
      <c r="O143" s="440">
        <v>10.940999999999999</v>
      </c>
      <c r="P143" s="200">
        <v>21.8644</v>
      </c>
      <c r="Q143" s="31"/>
      <c r="R143" s="29">
        <v>10.833386979999998</v>
      </c>
      <c r="S143" s="29">
        <v>2.0408818599999998</v>
      </c>
      <c r="T143" s="440">
        <v>9.6120000000000001</v>
      </c>
      <c r="U143" s="200">
        <v>11.89054</v>
      </c>
      <c r="V143" s="31"/>
      <c r="W143" s="29">
        <v>36.580928319999998</v>
      </c>
      <c r="X143" s="29">
        <v>6.6207049299999996</v>
      </c>
      <c r="Y143" s="440">
        <v>9.234</v>
      </c>
      <c r="Z143" s="200">
        <v>40.150599999999997</v>
      </c>
      <c r="AA143" s="31"/>
      <c r="AB143" s="29">
        <v>1.9686329300000001</v>
      </c>
      <c r="AC143" s="29">
        <v>0.86504099000000001</v>
      </c>
      <c r="AD143" s="440">
        <v>22.419</v>
      </c>
      <c r="AE143" s="200">
        <v>2.1607400000000001</v>
      </c>
      <c r="AF143" s="31"/>
      <c r="AG143" s="29">
        <v>0.41128618</v>
      </c>
      <c r="AH143" s="29">
        <v>0.35186648000000004</v>
      </c>
      <c r="AI143" s="440">
        <v>43.649000000000001</v>
      </c>
      <c r="AJ143" s="200">
        <v>0.45141999999999999</v>
      </c>
      <c r="AK143" s="31"/>
      <c r="AL143" s="29">
        <v>0.84602858000000003</v>
      </c>
      <c r="AM143" s="29">
        <v>0.52631480999999991</v>
      </c>
      <c r="AN143" s="440">
        <v>31.740000000000002</v>
      </c>
      <c r="AO143" s="209">
        <v>0.92859000000000003</v>
      </c>
    </row>
    <row r="144" spans="1:41" s="95" customFormat="1" ht="14" x14ac:dyDescent="0.35">
      <c r="A144" s="711" t="s">
        <v>97</v>
      </c>
      <c r="B144" s="766" t="s">
        <v>80</v>
      </c>
      <c r="C144" s="366" t="s">
        <v>70</v>
      </c>
      <c r="D144" s="467">
        <v>772.40014408999991</v>
      </c>
      <c r="E144" s="467">
        <v>42.093063620000002</v>
      </c>
      <c r="F144" s="489">
        <v>2.78</v>
      </c>
      <c r="G144" s="34"/>
      <c r="H144" s="7">
        <v>222.26254575999999</v>
      </c>
      <c r="I144" s="7">
        <v>27.509021229999998</v>
      </c>
      <c r="J144" s="301">
        <v>6.3149999999999995</v>
      </c>
      <c r="K144" s="221">
        <v>28.775569999999998</v>
      </c>
      <c r="L144" s="104"/>
      <c r="M144" s="102">
        <v>216.73466766999999</v>
      </c>
      <c r="N144" s="102">
        <v>19.825268680000001</v>
      </c>
      <c r="O144" s="300">
        <v>4.6670000000000007</v>
      </c>
      <c r="P144" s="221">
        <v>28.059889999999999</v>
      </c>
      <c r="Q144" s="104"/>
      <c r="R144" s="102">
        <v>288.90514249</v>
      </c>
      <c r="S144" s="102">
        <v>21.87380288</v>
      </c>
      <c r="T144" s="300">
        <v>3.8629999999999995</v>
      </c>
      <c r="U144" s="221">
        <v>37.403559999999999</v>
      </c>
      <c r="V144" s="104"/>
      <c r="W144" s="102">
        <v>23.992176109999999</v>
      </c>
      <c r="X144" s="102">
        <v>12.11522551</v>
      </c>
      <c r="Y144" s="300">
        <v>25.763999999999999</v>
      </c>
      <c r="Z144" s="221">
        <v>3.1061800000000002</v>
      </c>
      <c r="AA144" s="104"/>
      <c r="AB144" s="102">
        <v>14.965787469999999</v>
      </c>
      <c r="AC144" s="102">
        <v>4.3454853499999997</v>
      </c>
      <c r="AD144" s="300">
        <v>14.814</v>
      </c>
      <c r="AE144" s="221">
        <v>1.93757</v>
      </c>
      <c r="AF144" s="104"/>
      <c r="AG144" s="102">
        <v>3.2791263699999997</v>
      </c>
      <c r="AH144" s="102">
        <v>1.87547161</v>
      </c>
      <c r="AI144" s="300">
        <v>29.181000000000001</v>
      </c>
      <c r="AJ144" s="221">
        <v>0.42453999999999997</v>
      </c>
      <c r="AK144" s="104"/>
      <c r="AL144" s="102">
        <v>2.2606982100000002</v>
      </c>
      <c r="AM144" s="102">
        <v>1.4933298099999999</v>
      </c>
      <c r="AN144" s="300">
        <v>33.701999999999998</v>
      </c>
      <c r="AO144" s="223">
        <v>0.29268</v>
      </c>
    </row>
    <row r="145" spans="1:41" s="95" customFormat="1" ht="14" x14ac:dyDescent="0.35">
      <c r="A145" s="712"/>
      <c r="B145" s="767"/>
      <c r="C145" s="367" t="s">
        <v>151</v>
      </c>
      <c r="D145" s="467">
        <v>399.68610466999996</v>
      </c>
      <c r="E145" s="467">
        <v>22.047654659999999</v>
      </c>
      <c r="F145" s="489">
        <v>2.8140000000000001</v>
      </c>
      <c r="G145" s="23"/>
      <c r="H145" s="7">
        <v>105.53523458999999</v>
      </c>
      <c r="I145" s="7">
        <v>14.884649230000001</v>
      </c>
      <c r="J145" s="301">
        <v>7.1959999999999997</v>
      </c>
      <c r="K145" s="198">
        <v>26.404530000000001</v>
      </c>
      <c r="L145" s="24"/>
      <c r="M145" s="22">
        <v>116.88278439</v>
      </c>
      <c r="N145" s="22">
        <v>12.0773951</v>
      </c>
      <c r="O145" s="437">
        <v>5.2720000000000002</v>
      </c>
      <c r="P145" s="198">
        <v>29.243639999999999</v>
      </c>
      <c r="Q145" s="24"/>
      <c r="R145" s="22">
        <v>150.92137353000001</v>
      </c>
      <c r="S145" s="22">
        <v>12.908959169999999</v>
      </c>
      <c r="T145" s="437">
        <v>4.3639999999999999</v>
      </c>
      <c r="U145" s="198">
        <v>37.759979999999999</v>
      </c>
      <c r="V145" s="24"/>
      <c r="W145" s="22">
        <v>12.76515219</v>
      </c>
      <c r="X145" s="22">
        <v>8.286355330000001</v>
      </c>
      <c r="Y145" s="437">
        <v>33.119</v>
      </c>
      <c r="Z145" s="198">
        <v>3.1937899999999999</v>
      </c>
      <c r="AA145" s="24"/>
      <c r="AB145" s="22">
        <v>9.5769327400000002</v>
      </c>
      <c r="AC145" s="22">
        <v>3.6174618399999998</v>
      </c>
      <c r="AD145" s="437">
        <v>19.271999999999998</v>
      </c>
      <c r="AE145" s="198">
        <v>2.3961100000000002</v>
      </c>
      <c r="AF145" s="24"/>
      <c r="AG145" s="22">
        <v>2.2973967699999998</v>
      </c>
      <c r="AH145" s="22">
        <v>1.5873001</v>
      </c>
      <c r="AI145" s="437">
        <v>35.250999999999998</v>
      </c>
      <c r="AJ145" s="198">
        <v>0.57479999999999998</v>
      </c>
      <c r="AK145" s="24"/>
      <c r="AL145" s="22">
        <v>1.7072304599999999</v>
      </c>
      <c r="AM145" s="22">
        <v>1.3700852700000001</v>
      </c>
      <c r="AN145" s="437">
        <v>40.945</v>
      </c>
      <c r="AO145" s="207">
        <v>0.42714000000000002</v>
      </c>
    </row>
    <row r="146" spans="1:41" s="95" customFormat="1" ht="14" x14ac:dyDescent="0.35">
      <c r="A146" s="712"/>
      <c r="B146" s="767"/>
      <c r="C146" s="367" t="s">
        <v>152</v>
      </c>
      <c r="D146" s="467">
        <v>372.71403942000001</v>
      </c>
      <c r="E146" s="467">
        <v>23.202130399999998</v>
      </c>
      <c r="F146" s="489">
        <v>3.1759999999999997</v>
      </c>
      <c r="G146" s="23"/>
      <c r="H146" s="7">
        <v>116.72731118</v>
      </c>
      <c r="I146" s="7">
        <v>15.395759980000001</v>
      </c>
      <c r="J146" s="301">
        <v>6.7290000000000001</v>
      </c>
      <c r="K146" s="198">
        <v>31.318200000000001</v>
      </c>
      <c r="L146" s="24"/>
      <c r="M146" s="22">
        <v>99.851883279999996</v>
      </c>
      <c r="N146" s="22">
        <v>11.71654255</v>
      </c>
      <c r="O146" s="437">
        <v>5.9870000000000001</v>
      </c>
      <c r="P146" s="198">
        <v>26.790479999999999</v>
      </c>
      <c r="Q146" s="24"/>
      <c r="R146" s="22">
        <v>137.98376895999999</v>
      </c>
      <c r="S146" s="22">
        <v>12.316535650000001</v>
      </c>
      <c r="T146" s="437">
        <v>4.5539999999999994</v>
      </c>
      <c r="U146" s="198">
        <v>37.021349999999998</v>
      </c>
      <c r="V146" s="24"/>
      <c r="W146" s="22">
        <v>11.227023919999999</v>
      </c>
      <c r="X146" s="22">
        <v>5.3994339200000008</v>
      </c>
      <c r="Y146" s="437">
        <v>24.536999999999999</v>
      </c>
      <c r="Z146" s="198">
        <v>3.0122399999999998</v>
      </c>
      <c r="AA146" s="24"/>
      <c r="AB146" s="22">
        <v>5.3888547300000003</v>
      </c>
      <c r="AC146" s="22">
        <v>2.3898427400000002</v>
      </c>
      <c r="AD146" s="437">
        <v>22.625999999999998</v>
      </c>
      <c r="AE146" s="198">
        <v>1.44584</v>
      </c>
      <c r="AF146" s="24"/>
      <c r="AG146" s="22">
        <v>0.98172961000000003</v>
      </c>
      <c r="AH146" s="22">
        <v>0.91891099999999992</v>
      </c>
      <c r="AI146" s="437">
        <v>47.756</v>
      </c>
      <c r="AJ146" s="198">
        <v>0.26340000000000002</v>
      </c>
      <c r="AK146" s="24"/>
      <c r="AL146" s="22">
        <v>0.55346775000000004</v>
      </c>
      <c r="AM146" s="22">
        <v>0.59697199000000001</v>
      </c>
      <c r="AN146" s="437">
        <v>55.030999999999999</v>
      </c>
      <c r="AO146" s="207">
        <v>0.14849999999999999</v>
      </c>
    </row>
    <row r="147" spans="1:41" s="95" customFormat="1" ht="12" customHeight="1" x14ac:dyDescent="0.35">
      <c r="A147" s="712"/>
      <c r="B147" s="768" t="s">
        <v>81</v>
      </c>
      <c r="C147" s="365" t="s">
        <v>70</v>
      </c>
      <c r="D147" s="469">
        <v>306.63424225</v>
      </c>
      <c r="E147" s="469">
        <v>47.206321409999994</v>
      </c>
      <c r="F147" s="491">
        <v>7.8549999999999995</v>
      </c>
      <c r="G147" s="27"/>
      <c r="H147" s="45">
        <v>105.24098413</v>
      </c>
      <c r="I147" s="45">
        <v>24.007268719999999</v>
      </c>
      <c r="J147" s="302">
        <v>11.638999999999999</v>
      </c>
      <c r="K147" s="199">
        <v>34.321339999999999</v>
      </c>
      <c r="L147" s="28"/>
      <c r="M147" s="26">
        <v>81.968517660000003</v>
      </c>
      <c r="N147" s="26">
        <v>18.967133</v>
      </c>
      <c r="O147" s="438">
        <v>11.805999999999999</v>
      </c>
      <c r="P147" s="199">
        <v>26.73169</v>
      </c>
      <c r="Q147" s="28"/>
      <c r="R147" s="26">
        <v>109.09861384</v>
      </c>
      <c r="S147" s="26">
        <v>18.341171419999998</v>
      </c>
      <c r="T147" s="438">
        <v>8.577</v>
      </c>
      <c r="U147" s="199">
        <v>35.5794</v>
      </c>
      <c r="V147" s="28"/>
      <c r="W147" s="26">
        <v>0.19104550000000001</v>
      </c>
      <c r="X147" s="26">
        <v>0.26596312999999999</v>
      </c>
      <c r="Y147" s="438">
        <v>71.028000000000006</v>
      </c>
      <c r="Z147" s="199">
        <v>6.2300000000000001E-2</v>
      </c>
      <c r="AA147" s="28"/>
      <c r="AB147" s="26">
        <v>7.0967956299999999</v>
      </c>
      <c r="AC147" s="26">
        <v>2.7548030899999998</v>
      </c>
      <c r="AD147" s="438">
        <v>19.805</v>
      </c>
      <c r="AE147" s="199">
        <v>2.3144200000000001</v>
      </c>
      <c r="AF147" s="28"/>
      <c r="AG147" s="26">
        <v>1.3823497</v>
      </c>
      <c r="AH147" s="26">
        <v>1.0873905099999999</v>
      </c>
      <c r="AI147" s="438">
        <v>40.134</v>
      </c>
      <c r="AJ147" s="199">
        <v>0.45080999999999999</v>
      </c>
      <c r="AK147" s="28"/>
      <c r="AL147" s="26">
        <v>1.65593579</v>
      </c>
      <c r="AM147" s="26">
        <v>1.3247301999999999</v>
      </c>
      <c r="AN147" s="438">
        <v>40.816000000000003</v>
      </c>
      <c r="AO147" s="208">
        <v>0.54003999999999996</v>
      </c>
    </row>
    <row r="148" spans="1:41" s="95" customFormat="1" ht="12" customHeight="1" x14ac:dyDescent="0.35">
      <c r="A148" s="712"/>
      <c r="B148" s="768"/>
      <c r="C148" s="365" t="s">
        <v>151</v>
      </c>
      <c r="D148" s="469">
        <v>150.42785749000001</v>
      </c>
      <c r="E148" s="469">
        <v>24.737624719999999</v>
      </c>
      <c r="F148" s="491">
        <v>8.39</v>
      </c>
      <c r="G148" s="27"/>
      <c r="H148" s="45">
        <v>48.729857490000001</v>
      </c>
      <c r="I148" s="45">
        <v>12.493743109999999</v>
      </c>
      <c r="J148" s="302">
        <v>13.081000000000001</v>
      </c>
      <c r="K148" s="199">
        <v>32.394170000000003</v>
      </c>
      <c r="L148" s="28"/>
      <c r="M148" s="26">
        <v>42.843710679999994</v>
      </c>
      <c r="N148" s="26">
        <v>10.4461797</v>
      </c>
      <c r="O148" s="438">
        <v>12.44</v>
      </c>
      <c r="P148" s="199">
        <v>28.48123</v>
      </c>
      <c r="Q148" s="28"/>
      <c r="R148" s="26">
        <v>52.290693449999999</v>
      </c>
      <c r="S148" s="26">
        <v>10.55296498</v>
      </c>
      <c r="T148" s="438">
        <v>10.297000000000001</v>
      </c>
      <c r="U148" s="199">
        <v>34.761310000000002</v>
      </c>
      <c r="V148" s="28"/>
      <c r="W148" s="26">
        <v>0.1064959</v>
      </c>
      <c r="X148" s="26">
        <v>0.20808551</v>
      </c>
      <c r="Y148" s="438">
        <v>99.69</v>
      </c>
      <c r="Z148" s="199">
        <v>7.0800000000000002E-2</v>
      </c>
      <c r="AA148" s="28"/>
      <c r="AB148" s="26">
        <v>4.4541248900000001</v>
      </c>
      <c r="AC148" s="26">
        <v>2.1608032499999998</v>
      </c>
      <c r="AD148" s="438">
        <v>24.751000000000001</v>
      </c>
      <c r="AE148" s="199">
        <v>2.9609700000000001</v>
      </c>
      <c r="AF148" s="28"/>
      <c r="AG148" s="26">
        <v>0.71902881000000007</v>
      </c>
      <c r="AH148" s="26">
        <v>0.76437377000000006</v>
      </c>
      <c r="AI148" s="438">
        <v>54.238</v>
      </c>
      <c r="AJ148" s="199">
        <v>0.47799000000000003</v>
      </c>
      <c r="AK148" s="28"/>
      <c r="AL148" s="26">
        <v>1.28394626</v>
      </c>
      <c r="AM148" s="26">
        <v>1.23189291</v>
      </c>
      <c r="AN148" s="438">
        <v>48.951999999999998</v>
      </c>
      <c r="AO148" s="208">
        <v>0.85353000000000001</v>
      </c>
    </row>
    <row r="149" spans="1:41" s="95" customFormat="1" ht="12" customHeight="1" x14ac:dyDescent="0.35">
      <c r="A149" s="712"/>
      <c r="B149" s="768"/>
      <c r="C149" s="365" t="s">
        <v>152</v>
      </c>
      <c r="D149" s="469">
        <v>156.20638475999999</v>
      </c>
      <c r="E149" s="469">
        <v>24.185924180000001</v>
      </c>
      <c r="F149" s="491">
        <v>7.9</v>
      </c>
      <c r="G149" s="27"/>
      <c r="H149" s="45">
        <v>56.511126640000001</v>
      </c>
      <c r="I149" s="45">
        <v>13.07994377</v>
      </c>
      <c r="J149" s="302">
        <v>11.808999999999999</v>
      </c>
      <c r="K149" s="199">
        <v>36.177219999999998</v>
      </c>
      <c r="L149" s="28"/>
      <c r="M149" s="26">
        <v>39.124806969999995</v>
      </c>
      <c r="N149" s="26">
        <v>9.7199316899999992</v>
      </c>
      <c r="O149" s="438">
        <v>12.675000000000001</v>
      </c>
      <c r="P149" s="199">
        <v>25.046869999999998</v>
      </c>
      <c r="Q149" s="28"/>
      <c r="R149" s="26">
        <v>56.80792039</v>
      </c>
      <c r="S149" s="26">
        <v>9.7830007600000002</v>
      </c>
      <c r="T149" s="438">
        <v>8.7859999999999996</v>
      </c>
      <c r="U149" s="199">
        <v>36.367220000000003</v>
      </c>
      <c r="V149" s="28"/>
      <c r="W149" s="26">
        <v>8.4549609999999997E-2</v>
      </c>
      <c r="X149" s="26">
        <v>0.16546008000000001</v>
      </c>
      <c r="Y149" s="438">
        <v>99.844999999999999</v>
      </c>
      <c r="Z149" s="199">
        <v>5.4129999999999998E-2</v>
      </c>
      <c r="AA149" s="28"/>
      <c r="AB149" s="26">
        <v>2.6426707400000002</v>
      </c>
      <c r="AC149" s="26">
        <v>1.5380474</v>
      </c>
      <c r="AD149" s="438">
        <v>29.693999999999999</v>
      </c>
      <c r="AE149" s="199">
        <v>1.6917800000000001</v>
      </c>
      <c r="AF149" s="28"/>
      <c r="AG149" s="26">
        <v>0.66332088999999994</v>
      </c>
      <c r="AH149" s="26">
        <v>0.67768423</v>
      </c>
      <c r="AI149" s="438">
        <v>52.125</v>
      </c>
      <c r="AJ149" s="199">
        <v>0.42464000000000002</v>
      </c>
      <c r="AK149" s="28"/>
      <c r="AL149" s="26">
        <v>0.37198953000000001</v>
      </c>
      <c r="AM149" s="26">
        <v>0.47487384999999999</v>
      </c>
      <c r="AN149" s="438">
        <v>65.132000000000005</v>
      </c>
      <c r="AO149" s="208">
        <v>0.23813999999999999</v>
      </c>
    </row>
    <row r="150" spans="1:41" s="95" customFormat="1" ht="12" customHeight="1" x14ac:dyDescent="0.35">
      <c r="A150" s="712"/>
      <c r="B150" s="769" t="s">
        <v>82</v>
      </c>
      <c r="C150" s="367" t="s">
        <v>70</v>
      </c>
      <c r="D150" s="467">
        <v>465.76590184000003</v>
      </c>
      <c r="E150" s="467">
        <v>48.46849864</v>
      </c>
      <c r="F150" s="489">
        <v>5.3090000000000002</v>
      </c>
      <c r="G150" s="23"/>
      <c r="H150" s="7">
        <v>117.02156162999999</v>
      </c>
      <c r="I150" s="7">
        <v>20.929649949999998</v>
      </c>
      <c r="J150" s="301">
        <v>9.125</v>
      </c>
      <c r="K150" s="198">
        <v>25.12454</v>
      </c>
      <c r="L150" s="24"/>
      <c r="M150" s="22">
        <v>134.76615001000002</v>
      </c>
      <c r="N150" s="22">
        <v>19.97839836</v>
      </c>
      <c r="O150" s="437">
        <v>7.5640000000000001</v>
      </c>
      <c r="P150" s="198">
        <v>28.93431</v>
      </c>
      <c r="Q150" s="24"/>
      <c r="R150" s="22">
        <v>179.80652864999999</v>
      </c>
      <c r="S150" s="22">
        <v>21.339177189999997</v>
      </c>
      <c r="T150" s="437">
        <v>6.0549999999999997</v>
      </c>
      <c r="U150" s="198">
        <v>38.604489999999998</v>
      </c>
      <c r="V150" s="24"/>
      <c r="W150" s="22">
        <v>23.801130610000001</v>
      </c>
      <c r="X150" s="22">
        <v>12.11054682</v>
      </c>
      <c r="Y150" s="437">
        <v>25.96</v>
      </c>
      <c r="Z150" s="198">
        <v>5.1101099999999997</v>
      </c>
      <c r="AA150" s="24"/>
      <c r="AB150" s="22">
        <v>7.8689918399999996</v>
      </c>
      <c r="AC150" s="22">
        <v>3.4399763999999999</v>
      </c>
      <c r="AD150" s="437">
        <v>22.303999999999998</v>
      </c>
      <c r="AE150" s="198">
        <v>1.68947</v>
      </c>
      <c r="AF150" s="24"/>
      <c r="AG150" s="22">
        <v>1.8967766799999999</v>
      </c>
      <c r="AH150" s="22">
        <v>1.5445161000000001</v>
      </c>
      <c r="AI150" s="437">
        <v>41.545000000000002</v>
      </c>
      <c r="AJ150" s="198">
        <v>0.40723999999999999</v>
      </c>
      <c r="AK150" s="24"/>
      <c r="AL150" s="22">
        <v>0.60476242000000002</v>
      </c>
      <c r="AM150" s="22">
        <v>0.68951392</v>
      </c>
      <c r="AN150" s="437">
        <v>58.17</v>
      </c>
      <c r="AO150" s="207">
        <v>0.12984000000000001</v>
      </c>
    </row>
    <row r="151" spans="1:41" s="95" customFormat="1" ht="12" customHeight="1" x14ac:dyDescent="0.35">
      <c r="A151" s="712"/>
      <c r="B151" s="769"/>
      <c r="C151" s="367" t="s">
        <v>151</v>
      </c>
      <c r="D151" s="467">
        <v>249.25824718000001</v>
      </c>
      <c r="E151" s="467">
        <v>25.077939539999999</v>
      </c>
      <c r="F151" s="489">
        <v>5.133</v>
      </c>
      <c r="G151" s="23"/>
      <c r="H151" s="7">
        <v>56.80537709</v>
      </c>
      <c r="I151" s="7">
        <v>11.147073689999999</v>
      </c>
      <c r="J151" s="301">
        <v>10.012</v>
      </c>
      <c r="K151" s="198">
        <v>22.789770000000001</v>
      </c>
      <c r="L151" s="24"/>
      <c r="M151" s="22">
        <v>74.039073709999997</v>
      </c>
      <c r="N151" s="22">
        <v>12.127749390000002</v>
      </c>
      <c r="O151" s="437">
        <v>8.3570000000000011</v>
      </c>
      <c r="P151" s="198">
        <v>29.703759999999999</v>
      </c>
      <c r="Q151" s="24"/>
      <c r="R151" s="22">
        <v>98.630680080000005</v>
      </c>
      <c r="S151" s="22">
        <v>11.78454883</v>
      </c>
      <c r="T151" s="437">
        <v>6.0960000000000001</v>
      </c>
      <c r="U151" s="198">
        <v>39.569679999999998</v>
      </c>
      <c r="V151" s="24"/>
      <c r="W151" s="22">
        <v>12.658656290000001</v>
      </c>
      <c r="X151" s="22">
        <v>8.282488579999999</v>
      </c>
      <c r="Y151" s="437">
        <v>33.381999999999998</v>
      </c>
      <c r="Z151" s="198">
        <v>5.0785299999999998</v>
      </c>
      <c r="AA151" s="24"/>
      <c r="AB151" s="22">
        <v>5.1228078500000001</v>
      </c>
      <c r="AC151" s="22">
        <v>2.9646322000000001</v>
      </c>
      <c r="AD151" s="437">
        <v>29.526000000000003</v>
      </c>
      <c r="AE151" s="198">
        <v>2.0552199999999998</v>
      </c>
      <c r="AF151" s="24"/>
      <c r="AG151" s="22">
        <v>1.57836796</v>
      </c>
      <c r="AH151" s="22">
        <v>1.4080025900000002</v>
      </c>
      <c r="AI151" s="437">
        <v>45.512999999999998</v>
      </c>
      <c r="AJ151" s="198">
        <v>0.63322999999999996</v>
      </c>
      <c r="AK151" s="24"/>
      <c r="AL151" s="22">
        <v>0.4232842</v>
      </c>
      <c r="AM151" s="22">
        <v>0.58424634000000009</v>
      </c>
      <c r="AN151" s="437">
        <v>70.421999999999997</v>
      </c>
      <c r="AO151" s="207">
        <v>0.16982</v>
      </c>
    </row>
    <row r="152" spans="1:41" s="95" customFormat="1" ht="12" customHeight="1" x14ac:dyDescent="0.35">
      <c r="A152" s="713"/>
      <c r="B152" s="770"/>
      <c r="C152" s="368" t="s">
        <v>152</v>
      </c>
      <c r="D152" s="471">
        <v>216.50765466000001</v>
      </c>
      <c r="E152" s="471">
        <v>25.200913450000002</v>
      </c>
      <c r="F152" s="493">
        <v>5.9390000000000001</v>
      </c>
      <c r="G152" s="30"/>
      <c r="H152" s="72">
        <v>60.21618454</v>
      </c>
      <c r="I152" s="72">
        <v>11.687463789999999</v>
      </c>
      <c r="J152" s="303">
        <v>9.9030000000000005</v>
      </c>
      <c r="K152" s="200">
        <v>27.8125</v>
      </c>
      <c r="L152" s="31"/>
      <c r="M152" s="29">
        <v>60.727076309999994</v>
      </c>
      <c r="N152" s="29">
        <v>10.94671746</v>
      </c>
      <c r="O152" s="440">
        <v>9.1969999999999992</v>
      </c>
      <c r="P152" s="200">
        <v>28.048469999999998</v>
      </c>
      <c r="Q152" s="31"/>
      <c r="R152" s="29">
        <v>81.175848569999999</v>
      </c>
      <c r="S152" s="29">
        <v>11.82090058</v>
      </c>
      <c r="T152" s="440">
        <v>7.4300000000000006</v>
      </c>
      <c r="U152" s="200">
        <v>37.493290000000002</v>
      </c>
      <c r="V152" s="31"/>
      <c r="W152" s="29">
        <v>11.14247432</v>
      </c>
      <c r="X152" s="29">
        <v>5.3977601100000001</v>
      </c>
      <c r="Y152" s="440">
        <v>24.715999999999998</v>
      </c>
      <c r="Z152" s="200">
        <v>5.1464600000000003</v>
      </c>
      <c r="AA152" s="31"/>
      <c r="AB152" s="29">
        <v>2.74618399</v>
      </c>
      <c r="AC152" s="29">
        <v>1.8379678799999999</v>
      </c>
      <c r="AD152" s="440">
        <v>34.146999999999998</v>
      </c>
      <c r="AE152" s="200">
        <v>1.2684</v>
      </c>
      <c r="AF152" s="31"/>
      <c r="AG152" s="29">
        <v>0.31840872000000003</v>
      </c>
      <c r="AH152" s="29">
        <v>0.61973341000000004</v>
      </c>
      <c r="AI152" s="440">
        <v>99.302999999999997</v>
      </c>
      <c r="AJ152" s="200">
        <v>0.14707000000000001</v>
      </c>
      <c r="AK152" s="31"/>
      <c r="AL152" s="29">
        <v>0.18147822</v>
      </c>
      <c r="AM152" s="29">
        <v>0.35905131999999995</v>
      </c>
      <c r="AN152" s="440">
        <v>100</v>
      </c>
      <c r="AO152" s="209">
        <v>8.3820000000000006E-2</v>
      </c>
    </row>
    <row r="153" spans="1:41" s="95" customFormat="1" ht="14" x14ac:dyDescent="0.35">
      <c r="A153" s="718" t="s">
        <v>98</v>
      </c>
      <c r="B153" s="766" t="s">
        <v>80</v>
      </c>
      <c r="C153" s="366" t="s">
        <v>70</v>
      </c>
      <c r="D153" s="467">
        <v>730.20645752999997</v>
      </c>
      <c r="E153" s="467">
        <v>58.434770579999999</v>
      </c>
      <c r="F153" s="489">
        <v>4.0830000000000002</v>
      </c>
      <c r="G153" s="34"/>
      <c r="H153" s="7">
        <v>120.2905609</v>
      </c>
      <c r="I153" s="7">
        <v>28.539864130000002</v>
      </c>
      <c r="J153" s="301">
        <v>12.105</v>
      </c>
      <c r="K153" s="221">
        <v>16.473500000000001</v>
      </c>
      <c r="L153" s="104"/>
      <c r="M153" s="102">
        <v>184.29552147999999</v>
      </c>
      <c r="N153" s="102">
        <v>20.832774919999999</v>
      </c>
      <c r="O153" s="300">
        <v>5.7669999999999995</v>
      </c>
      <c r="P153" s="221">
        <v>25.23882</v>
      </c>
      <c r="Q153" s="104"/>
      <c r="R153" s="102">
        <v>333.95637176000002</v>
      </c>
      <c r="S153" s="102">
        <v>29.932270889999998</v>
      </c>
      <c r="T153" s="300">
        <v>4.5730000000000004</v>
      </c>
      <c r="U153" s="221">
        <v>45.73451</v>
      </c>
      <c r="V153" s="104"/>
      <c r="W153" s="102">
        <v>30.112369559999998</v>
      </c>
      <c r="X153" s="102">
        <v>9.2585432000000001</v>
      </c>
      <c r="Y153" s="300">
        <v>15.687000000000001</v>
      </c>
      <c r="Z153" s="221">
        <v>4.1238200000000003</v>
      </c>
      <c r="AA153" s="104"/>
      <c r="AB153" s="102">
        <v>43.884028720000003</v>
      </c>
      <c r="AC153" s="102">
        <v>13.190246649999999</v>
      </c>
      <c r="AD153" s="300">
        <v>15.334999999999999</v>
      </c>
      <c r="AE153" s="221">
        <v>6.0098099999999999</v>
      </c>
      <c r="AF153" s="104"/>
      <c r="AG153" s="102">
        <v>8.4230116500000012</v>
      </c>
      <c r="AH153" s="102">
        <v>4.5625937400000005</v>
      </c>
      <c r="AI153" s="300">
        <v>27.637</v>
      </c>
      <c r="AJ153" s="221">
        <v>1.15351</v>
      </c>
      <c r="AK153" s="104"/>
      <c r="AL153" s="102">
        <v>9.2445934600000008</v>
      </c>
      <c r="AM153" s="102">
        <v>4.3469796900000004</v>
      </c>
      <c r="AN153" s="300">
        <v>23.991</v>
      </c>
      <c r="AO153" s="223">
        <v>1.2660199999999999</v>
      </c>
    </row>
    <row r="154" spans="1:41" s="95" customFormat="1" ht="14" x14ac:dyDescent="0.35">
      <c r="A154" s="719"/>
      <c r="B154" s="767"/>
      <c r="C154" s="367" t="s">
        <v>151</v>
      </c>
      <c r="D154" s="467">
        <v>362.92594833999999</v>
      </c>
      <c r="E154" s="467">
        <v>37.813370069999998</v>
      </c>
      <c r="F154" s="489">
        <v>5.3159999999999998</v>
      </c>
      <c r="G154" s="23"/>
      <c r="H154" s="7">
        <v>61.851094850000003</v>
      </c>
      <c r="I154" s="7">
        <v>17.500730790000002</v>
      </c>
      <c r="J154" s="301">
        <v>14.435999999999998</v>
      </c>
      <c r="K154" s="198">
        <v>17.042349999999999</v>
      </c>
      <c r="L154" s="24"/>
      <c r="M154" s="22">
        <v>99.390475240000001</v>
      </c>
      <c r="N154" s="22">
        <v>13.73980867</v>
      </c>
      <c r="O154" s="437">
        <v>7.0529999999999999</v>
      </c>
      <c r="P154" s="198">
        <v>27.38588</v>
      </c>
      <c r="Q154" s="24"/>
      <c r="R154" s="22">
        <v>153.95219643999999</v>
      </c>
      <c r="S154" s="22">
        <v>18.933611669999998</v>
      </c>
      <c r="T154" s="437">
        <v>6.2750000000000004</v>
      </c>
      <c r="U154" s="198">
        <v>42.419730000000001</v>
      </c>
      <c r="V154" s="24"/>
      <c r="W154" s="22">
        <v>16.934883060000001</v>
      </c>
      <c r="X154" s="22">
        <v>4.6851211999999993</v>
      </c>
      <c r="Y154" s="437">
        <v>14.115</v>
      </c>
      <c r="Z154" s="198">
        <v>4.6662100000000004</v>
      </c>
      <c r="AA154" s="24"/>
      <c r="AB154" s="22">
        <v>23.288968870000001</v>
      </c>
      <c r="AC154" s="22">
        <v>9.6264498800000009</v>
      </c>
      <c r="AD154" s="437">
        <v>21.088999999999999</v>
      </c>
      <c r="AE154" s="198">
        <v>6.4169999999999998</v>
      </c>
      <c r="AF154" s="24"/>
      <c r="AG154" s="22">
        <v>3.5921485799999999</v>
      </c>
      <c r="AH154" s="22">
        <v>2.5230970200000002</v>
      </c>
      <c r="AI154" s="437">
        <v>35.835999999999999</v>
      </c>
      <c r="AJ154" s="198">
        <v>0.98977000000000004</v>
      </c>
      <c r="AK154" s="24"/>
      <c r="AL154" s="22">
        <v>3.9161813000000003</v>
      </c>
      <c r="AM154" s="22">
        <v>3.0835385400000002</v>
      </c>
      <c r="AN154" s="437">
        <v>40.172999999999995</v>
      </c>
      <c r="AO154" s="207">
        <v>1.0790599999999999</v>
      </c>
    </row>
    <row r="155" spans="1:41" s="95" customFormat="1" ht="14" x14ac:dyDescent="0.35">
      <c r="A155" s="719"/>
      <c r="B155" s="767"/>
      <c r="C155" s="367" t="s">
        <v>152</v>
      </c>
      <c r="D155" s="467">
        <v>367.28050919000003</v>
      </c>
      <c r="E155" s="467">
        <v>29.576147330000001</v>
      </c>
      <c r="F155" s="489">
        <v>4.109</v>
      </c>
      <c r="G155" s="23"/>
      <c r="H155" s="7">
        <v>58.43946605</v>
      </c>
      <c r="I155" s="7">
        <v>14.426269360000001</v>
      </c>
      <c r="J155" s="301">
        <v>12.595000000000001</v>
      </c>
      <c r="K155" s="198">
        <v>15.9114</v>
      </c>
      <c r="L155" s="24"/>
      <c r="M155" s="22">
        <v>84.905046249999998</v>
      </c>
      <c r="N155" s="22">
        <v>12.420234539999999</v>
      </c>
      <c r="O155" s="437">
        <v>7.4630000000000001</v>
      </c>
      <c r="P155" s="198">
        <v>23.11722</v>
      </c>
      <c r="Q155" s="24"/>
      <c r="R155" s="22">
        <v>180.00417532</v>
      </c>
      <c r="S155" s="22">
        <v>18.568817110000001</v>
      </c>
      <c r="T155" s="437">
        <v>5.2629999999999999</v>
      </c>
      <c r="U155" s="198">
        <v>49.01</v>
      </c>
      <c r="V155" s="24"/>
      <c r="W155" s="22">
        <v>13.177486500000001</v>
      </c>
      <c r="X155" s="22">
        <v>5.7382787500000001</v>
      </c>
      <c r="Y155" s="437">
        <v>22.217000000000002</v>
      </c>
      <c r="Z155" s="198">
        <v>3.58785</v>
      </c>
      <c r="AA155" s="24"/>
      <c r="AB155" s="22">
        <v>20.595059850000002</v>
      </c>
      <c r="AC155" s="22">
        <v>7.5130628699999997</v>
      </c>
      <c r="AD155" s="437">
        <v>18.612000000000002</v>
      </c>
      <c r="AE155" s="198">
        <v>5.60745</v>
      </c>
      <c r="AF155" s="24"/>
      <c r="AG155" s="22">
        <v>4.8308630700000004</v>
      </c>
      <c r="AH155" s="22">
        <v>3.5950570899999996</v>
      </c>
      <c r="AI155" s="437">
        <v>37.969000000000001</v>
      </c>
      <c r="AJ155" s="198">
        <v>1.31531</v>
      </c>
      <c r="AK155" s="24"/>
      <c r="AL155" s="22">
        <v>5.3284121600000001</v>
      </c>
      <c r="AM155" s="22">
        <v>3.2052718599999999</v>
      </c>
      <c r="AN155" s="437">
        <v>30.691000000000003</v>
      </c>
      <c r="AO155" s="207">
        <v>1.4507699999999999</v>
      </c>
    </row>
    <row r="156" spans="1:41" s="95" customFormat="1" ht="12" customHeight="1" x14ac:dyDescent="0.35">
      <c r="A156" s="719"/>
      <c r="B156" s="768" t="s">
        <v>81</v>
      </c>
      <c r="C156" s="365" t="s">
        <v>70</v>
      </c>
      <c r="D156" s="469">
        <v>461.73059753000001</v>
      </c>
      <c r="E156" s="469">
        <v>60.796809070000002</v>
      </c>
      <c r="F156" s="491">
        <v>6.718</v>
      </c>
      <c r="G156" s="27"/>
      <c r="H156" s="45">
        <v>82.18763817</v>
      </c>
      <c r="I156" s="45">
        <v>28.79509088</v>
      </c>
      <c r="J156" s="302">
        <v>17.875</v>
      </c>
      <c r="K156" s="199">
        <v>17.799910000000001</v>
      </c>
      <c r="L156" s="28"/>
      <c r="M156" s="26">
        <v>120.159751</v>
      </c>
      <c r="N156" s="26">
        <v>20.2472803</v>
      </c>
      <c r="O156" s="438">
        <v>8.5970000000000013</v>
      </c>
      <c r="P156" s="199">
        <v>26.023779999999999</v>
      </c>
      <c r="Q156" s="28"/>
      <c r="R156" s="26">
        <v>207.18864928000002</v>
      </c>
      <c r="S156" s="26">
        <v>30.161775300000002</v>
      </c>
      <c r="T156" s="438">
        <v>7.4270000000000005</v>
      </c>
      <c r="U156" s="199">
        <v>44.872190000000003</v>
      </c>
      <c r="V156" s="28"/>
      <c r="W156" s="26">
        <v>1.3523690400000001</v>
      </c>
      <c r="X156" s="26">
        <v>2.6550396999999997</v>
      </c>
      <c r="Y156" s="438">
        <v>100</v>
      </c>
      <c r="Z156" s="199">
        <v>0.29288999999999998</v>
      </c>
      <c r="AA156" s="28"/>
      <c r="AB156" s="26">
        <v>35.872790029999997</v>
      </c>
      <c r="AC156" s="26">
        <v>12.965313399999999</v>
      </c>
      <c r="AD156" s="438">
        <v>18.440000000000001</v>
      </c>
      <c r="AE156" s="199">
        <v>7.7691999999999997</v>
      </c>
      <c r="AF156" s="28"/>
      <c r="AG156" s="26">
        <v>7.14430297</v>
      </c>
      <c r="AH156" s="26">
        <v>4.4535032499999998</v>
      </c>
      <c r="AI156" s="438">
        <v>31.803999999999998</v>
      </c>
      <c r="AJ156" s="199">
        <v>1.5472900000000001</v>
      </c>
      <c r="AK156" s="28"/>
      <c r="AL156" s="26">
        <v>7.8250970300000002</v>
      </c>
      <c r="AM156" s="26">
        <v>4.1891401400000001</v>
      </c>
      <c r="AN156" s="438">
        <v>27.314</v>
      </c>
      <c r="AO156" s="208">
        <v>1.6947300000000001</v>
      </c>
    </row>
    <row r="157" spans="1:41" s="95" customFormat="1" ht="12" customHeight="1" x14ac:dyDescent="0.35">
      <c r="A157" s="719"/>
      <c r="B157" s="768"/>
      <c r="C157" s="365" t="s">
        <v>151</v>
      </c>
      <c r="D157" s="469">
        <v>220.31255358000001</v>
      </c>
      <c r="E157" s="469">
        <v>39.030089659999994</v>
      </c>
      <c r="F157" s="491">
        <v>9.0389999999999997</v>
      </c>
      <c r="G157" s="27"/>
      <c r="H157" s="45">
        <v>42.970620219999994</v>
      </c>
      <c r="I157" s="45">
        <v>17.716175159999999</v>
      </c>
      <c r="J157" s="302">
        <v>21.035</v>
      </c>
      <c r="K157" s="199">
        <v>19.504390000000001</v>
      </c>
      <c r="L157" s="28"/>
      <c r="M157" s="26">
        <v>60.475740469999998</v>
      </c>
      <c r="N157" s="26">
        <v>12.85004395</v>
      </c>
      <c r="O157" s="438">
        <v>10.841000000000001</v>
      </c>
      <c r="P157" s="199">
        <v>27.44997</v>
      </c>
      <c r="Q157" s="28"/>
      <c r="R157" s="26">
        <v>89.699809349999995</v>
      </c>
      <c r="S157" s="26">
        <v>18.278293040000001</v>
      </c>
      <c r="T157" s="438">
        <v>10.397</v>
      </c>
      <c r="U157" s="199">
        <v>40.714799999999997</v>
      </c>
      <c r="V157" s="28"/>
      <c r="W157" s="26">
        <v>0.68695010999999995</v>
      </c>
      <c r="X157" s="26">
        <v>1.3503164599999999</v>
      </c>
      <c r="Y157" s="438">
        <v>100</v>
      </c>
      <c r="Z157" s="199">
        <v>0.31180999999999998</v>
      </c>
      <c r="AA157" s="28"/>
      <c r="AB157" s="26">
        <v>20.107486860000002</v>
      </c>
      <c r="AC157" s="26">
        <v>9.5206029000000001</v>
      </c>
      <c r="AD157" s="438">
        <v>24.157</v>
      </c>
      <c r="AE157" s="199">
        <v>9.1267999999999994</v>
      </c>
      <c r="AF157" s="28"/>
      <c r="AG157" s="26">
        <v>2.7592131699999998</v>
      </c>
      <c r="AH157" s="26">
        <v>2.4042863000000003</v>
      </c>
      <c r="AI157" s="438">
        <v>44.457000000000001</v>
      </c>
      <c r="AJ157" s="199">
        <v>1.25241</v>
      </c>
      <c r="AK157" s="28"/>
      <c r="AL157" s="26">
        <v>3.6127333899999998</v>
      </c>
      <c r="AM157" s="26">
        <v>3.0561127999999997</v>
      </c>
      <c r="AN157" s="438">
        <v>43.16</v>
      </c>
      <c r="AO157" s="208">
        <v>1.6398200000000001</v>
      </c>
    </row>
    <row r="158" spans="1:41" s="95" customFormat="1" ht="12" customHeight="1" x14ac:dyDescent="0.35">
      <c r="A158" s="719"/>
      <c r="B158" s="768"/>
      <c r="C158" s="365" t="s">
        <v>152</v>
      </c>
      <c r="D158" s="469">
        <v>241.41804395</v>
      </c>
      <c r="E158" s="469">
        <v>30.03442008</v>
      </c>
      <c r="F158" s="491">
        <v>6.3469999999999995</v>
      </c>
      <c r="G158" s="27"/>
      <c r="H158" s="45">
        <v>39.21701796</v>
      </c>
      <c r="I158" s="45">
        <v>14.142797940000001</v>
      </c>
      <c r="J158" s="302">
        <v>18.398999999999997</v>
      </c>
      <c r="K158" s="199">
        <v>16.244440000000001</v>
      </c>
      <c r="L158" s="28"/>
      <c r="M158" s="26">
        <v>59.684010530000002</v>
      </c>
      <c r="N158" s="26">
        <v>12.12609174</v>
      </c>
      <c r="O158" s="438">
        <v>10.366</v>
      </c>
      <c r="P158" s="199">
        <v>24.722270000000002</v>
      </c>
      <c r="Q158" s="28"/>
      <c r="R158" s="26">
        <v>117.48883992</v>
      </c>
      <c r="S158" s="26">
        <v>18.80591849</v>
      </c>
      <c r="T158" s="438">
        <v>8.1669999999999998</v>
      </c>
      <c r="U158" s="199">
        <v>48.666139999999999</v>
      </c>
      <c r="V158" s="28"/>
      <c r="W158" s="26">
        <v>0.66541893000000008</v>
      </c>
      <c r="X158" s="26">
        <v>1.3053733999999999</v>
      </c>
      <c r="Y158" s="438">
        <v>100</v>
      </c>
      <c r="Z158" s="199">
        <v>0.27562999999999999</v>
      </c>
      <c r="AA158" s="28"/>
      <c r="AB158" s="26">
        <v>15.765303169999999</v>
      </c>
      <c r="AC158" s="26">
        <v>7.2083922400000002</v>
      </c>
      <c r="AD158" s="438">
        <v>23.327999999999999</v>
      </c>
      <c r="AE158" s="199">
        <v>6.5302899999999999</v>
      </c>
      <c r="AF158" s="28"/>
      <c r="AG158" s="26">
        <v>4.3850897999999994</v>
      </c>
      <c r="AH158" s="26">
        <v>3.54982468</v>
      </c>
      <c r="AI158" s="438">
        <v>41.302</v>
      </c>
      <c r="AJ158" s="199">
        <v>1.8163899999999999</v>
      </c>
      <c r="AK158" s="28"/>
      <c r="AL158" s="26">
        <v>4.2123636399999995</v>
      </c>
      <c r="AM158" s="26">
        <v>3.0208030300000002</v>
      </c>
      <c r="AN158" s="438">
        <v>36.588000000000001</v>
      </c>
      <c r="AO158" s="208">
        <v>1.7448399999999999</v>
      </c>
    </row>
    <row r="159" spans="1:41" s="95" customFormat="1" ht="12" customHeight="1" x14ac:dyDescent="0.35">
      <c r="A159" s="719"/>
      <c r="B159" s="769" t="s">
        <v>82</v>
      </c>
      <c r="C159" s="367" t="s">
        <v>70</v>
      </c>
      <c r="D159" s="467">
        <v>268.47586000000001</v>
      </c>
      <c r="E159" s="467">
        <v>32.501046199999998</v>
      </c>
      <c r="F159" s="489">
        <v>6.1760000000000002</v>
      </c>
      <c r="G159" s="23"/>
      <c r="H159" s="7">
        <v>38.102922729999996</v>
      </c>
      <c r="I159" s="7">
        <v>9.4658697900000011</v>
      </c>
      <c r="J159" s="301">
        <v>12.675000000000001</v>
      </c>
      <c r="K159" s="198">
        <v>14.192310000000001</v>
      </c>
      <c r="L159" s="24"/>
      <c r="M159" s="22">
        <v>64.135770480000005</v>
      </c>
      <c r="N159" s="22">
        <v>10.333178930000001</v>
      </c>
      <c r="O159" s="437">
        <v>8.2199999999999989</v>
      </c>
      <c r="P159" s="198">
        <v>23.888839999999998</v>
      </c>
      <c r="Q159" s="24"/>
      <c r="R159" s="22">
        <v>126.76772248</v>
      </c>
      <c r="S159" s="22">
        <v>16.799238969999998</v>
      </c>
      <c r="T159" s="437">
        <v>6.7610000000000001</v>
      </c>
      <c r="U159" s="198">
        <v>47.217550000000003</v>
      </c>
      <c r="V159" s="24"/>
      <c r="W159" s="22">
        <v>28.760000520000002</v>
      </c>
      <c r="X159" s="22">
        <v>8.8405441299999996</v>
      </c>
      <c r="Y159" s="437">
        <v>15.683</v>
      </c>
      <c r="Z159" s="198">
        <v>10.71232</v>
      </c>
      <c r="AA159" s="24"/>
      <c r="AB159" s="22">
        <v>8.0112386799999999</v>
      </c>
      <c r="AC159" s="22">
        <v>2.7462030100000003</v>
      </c>
      <c r="AD159" s="437">
        <v>17.488999999999997</v>
      </c>
      <c r="AE159" s="198">
        <v>2.9839699999999998</v>
      </c>
      <c r="AF159" s="24"/>
      <c r="AG159" s="22">
        <v>1.2787086699999999</v>
      </c>
      <c r="AH159" s="22">
        <v>0.93419898999999995</v>
      </c>
      <c r="AI159" s="437">
        <v>37.274000000000001</v>
      </c>
      <c r="AJ159" s="198">
        <v>0.47627999999999998</v>
      </c>
      <c r="AK159" s="24"/>
      <c r="AL159" s="22">
        <v>1.4194964299999999</v>
      </c>
      <c r="AM159" s="22">
        <v>1.1711566600000001</v>
      </c>
      <c r="AN159" s="437">
        <v>42.094000000000001</v>
      </c>
      <c r="AO159" s="207">
        <v>0.52871999999999997</v>
      </c>
    </row>
    <row r="160" spans="1:41" s="95" customFormat="1" ht="12" customHeight="1" x14ac:dyDescent="0.35">
      <c r="A160" s="719"/>
      <c r="B160" s="769"/>
      <c r="C160" s="367" t="s">
        <v>151</v>
      </c>
      <c r="D160" s="467">
        <v>142.61339476000001</v>
      </c>
      <c r="E160" s="467">
        <v>17.536611629999999</v>
      </c>
      <c r="F160" s="489">
        <v>6.274</v>
      </c>
      <c r="G160" s="23"/>
      <c r="H160" s="7">
        <v>18.880474639999999</v>
      </c>
      <c r="I160" s="7">
        <v>5.2724506300000007</v>
      </c>
      <c r="J160" s="301">
        <v>14.247999999999999</v>
      </c>
      <c r="K160" s="198">
        <v>13.23892</v>
      </c>
      <c r="L160" s="24"/>
      <c r="M160" s="22">
        <v>38.914734760000002</v>
      </c>
      <c r="N160" s="22">
        <v>7.1987298700000002</v>
      </c>
      <c r="O160" s="437">
        <v>9.4380000000000006</v>
      </c>
      <c r="P160" s="198">
        <v>27.28687</v>
      </c>
      <c r="Q160" s="24"/>
      <c r="R160" s="22">
        <v>64.252387089999999</v>
      </c>
      <c r="S160" s="22">
        <v>9.4709326600000008</v>
      </c>
      <c r="T160" s="437">
        <v>7.5209999999999999</v>
      </c>
      <c r="U160" s="198">
        <v>45.053539999999998</v>
      </c>
      <c r="V160" s="24"/>
      <c r="W160" s="22">
        <v>16.247932949999999</v>
      </c>
      <c r="X160" s="22">
        <v>4.4562437099999999</v>
      </c>
      <c r="Y160" s="437">
        <v>13.993</v>
      </c>
      <c r="Z160" s="198">
        <v>11.392989999999999</v>
      </c>
      <c r="AA160" s="24"/>
      <c r="AB160" s="22">
        <v>3.1814820100000003</v>
      </c>
      <c r="AC160" s="22">
        <v>1.7119614699999999</v>
      </c>
      <c r="AD160" s="437">
        <v>27.454000000000001</v>
      </c>
      <c r="AE160" s="198">
        <v>2.2308400000000002</v>
      </c>
      <c r="AF160" s="24"/>
      <c r="AG160" s="22">
        <v>0.83293541000000004</v>
      </c>
      <c r="AH160" s="22">
        <v>0.75840347999999991</v>
      </c>
      <c r="AI160" s="437">
        <v>46.454999999999998</v>
      </c>
      <c r="AJ160" s="198">
        <v>0.58404999999999996</v>
      </c>
      <c r="AK160" s="24"/>
      <c r="AL160" s="22">
        <v>0.30344790999999999</v>
      </c>
      <c r="AM160" s="22">
        <v>0.4088541</v>
      </c>
      <c r="AN160" s="437">
        <v>68.742999999999995</v>
      </c>
      <c r="AO160" s="207">
        <v>0.21278</v>
      </c>
    </row>
    <row r="161" spans="1:41" s="95" customFormat="1" ht="12" customHeight="1" x14ac:dyDescent="0.35">
      <c r="A161" s="720"/>
      <c r="B161" s="770"/>
      <c r="C161" s="368" t="s">
        <v>152</v>
      </c>
      <c r="D161" s="471">
        <v>125.86246524000001</v>
      </c>
      <c r="E161" s="471">
        <v>16.912193800000001</v>
      </c>
      <c r="F161" s="493">
        <v>6.8559999999999999</v>
      </c>
      <c r="G161" s="30"/>
      <c r="H161" s="72">
        <v>19.22244809</v>
      </c>
      <c r="I161" s="72">
        <v>5.1062534900000003</v>
      </c>
      <c r="J161" s="303">
        <v>13.553000000000001</v>
      </c>
      <c r="K161" s="200">
        <v>15.27258</v>
      </c>
      <c r="L161" s="31"/>
      <c r="M161" s="29">
        <v>25.22103572</v>
      </c>
      <c r="N161" s="29">
        <v>4.6759900100000005</v>
      </c>
      <c r="O161" s="440">
        <v>9.4589999999999996</v>
      </c>
      <c r="P161" s="200">
        <v>20.03857</v>
      </c>
      <c r="Q161" s="31"/>
      <c r="R161" s="29">
        <v>62.515335389999997</v>
      </c>
      <c r="S161" s="29">
        <v>9.5508801600000002</v>
      </c>
      <c r="T161" s="440">
        <v>7.7950000000000008</v>
      </c>
      <c r="U161" s="200">
        <v>49.669559999999997</v>
      </c>
      <c r="V161" s="31"/>
      <c r="W161" s="29">
        <v>12.512067569999999</v>
      </c>
      <c r="X161" s="29">
        <v>5.5856810900000005</v>
      </c>
      <c r="Y161" s="440">
        <v>22.777000000000001</v>
      </c>
      <c r="Z161" s="200">
        <v>9.9410600000000002</v>
      </c>
      <c r="AA161" s="31"/>
      <c r="AB161" s="29">
        <v>4.82975668</v>
      </c>
      <c r="AC161" s="29">
        <v>2.1966526499999999</v>
      </c>
      <c r="AD161" s="440">
        <v>23.205000000000002</v>
      </c>
      <c r="AE161" s="200">
        <v>3.8373300000000001</v>
      </c>
      <c r="AF161" s="31"/>
      <c r="AG161" s="29">
        <v>0.44577327</v>
      </c>
      <c r="AH161" s="29">
        <v>0.54124068000000003</v>
      </c>
      <c r="AI161" s="440">
        <v>61.946999999999996</v>
      </c>
      <c r="AJ161" s="200">
        <v>0.35416999999999998</v>
      </c>
      <c r="AK161" s="31"/>
      <c r="AL161" s="29">
        <v>1.1160485200000001</v>
      </c>
      <c r="AM161" s="29">
        <v>1.0880047199999998</v>
      </c>
      <c r="AN161" s="440">
        <v>49.738</v>
      </c>
      <c r="AO161" s="209">
        <v>0.88671999999999995</v>
      </c>
    </row>
    <row r="162" spans="1:41" s="95" customFormat="1" ht="14" x14ac:dyDescent="0.35">
      <c r="A162" s="711" t="s">
        <v>99</v>
      </c>
      <c r="B162" s="766" t="s">
        <v>80</v>
      </c>
      <c r="C162" s="366" t="s">
        <v>70</v>
      </c>
      <c r="D162" s="467">
        <v>28.061968459999999</v>
      </c>
      <c r="E162" s="467">
        <v>2.1901986999999998</v>
      </c>
      <c r="F162" s="489">
        <v>3.9820000000000002</v>
      </c>
      <c r="G162" s="34"/>
      <c r="H162" s="7">
        <v>4.2017021699999999</v>
      </c>
      <c r="I162" s="7">
        <v>1.02707419</v>
      </c>
      <c r="J162" s="301">
        <v>12.472</v>
      </c>
      <c r="K162" s="221">
        <v>14.972939999999999</v>
      </c>
      <c r="L162" s="104"/>
      <c r="M162" s="102">
        <v>5.0858972299999996</v>
      </c>
      <c r="N162" s="102">
        <v>0.76920628999999996</v>
      </c>
      <c r="O162" s="300">
        <v>7.7160000000000011</v>
      </c>
      <c r="P162" s="221">
        <v>18.123809999999999</v>
      </c>
      <c r="Q162" s="104"/>
      <c r="R162" s="102">
        <v>10.553080029999999</v>
      </c>
      <c r="S162" s="102">
        <v>1.2204697200000001</v>
      </c>
      <c r="T162" s="300">
        <v>5.9009999999999998</v>
      </c>
      <c r="U162" s="221">
        <v>37.606340000000003</v>
      </c>
      <c r="V162" s="104"/>
      <c r="W162" s="102">
        <v>5.5934044400000005</v>
      </c>
      <c r="X162" s="102">
        <v>1.5884006799999999</v>
      </c>
      <c r="Y162" s="300">
        <v>14.488999999999999</v>
      </c>
      <c r="Z162" s="221">
        <v>19.93233</v>
      </c>
      <c r="AA162" s="104"/>
      <c r="AB162" s="102">
        <v>1.07994536</v>
      </c>
      <c r="AC162" s="102">
        <v>0.33720627999999997</v>
      </c>
      <c r="AD162" s="300">
        <v>15.931000000000001</v>
      </c>
      <c r="AE162" s="221">
        <v>3.84843</v>
      </c>
      <c r="AF162" s="104"/>
      <c r="AG162" s="102">
        <v>1.2854732799999999</v>
      </c>
      <c r="AH162" s="102">
        <v>0.80774617999999998</v>
      </c>
      <c r="AI162" s="300">
        <v>32.058999999999997</v>
      </c>
      <c r="AJ162" s="221">
        <v>4.5808400000000002</v>
      </c>
      <c r="AK162" s="104"/>
      <c r="AL162" s="102">
        <v>0.26246595</v>
      </c>
      <c r="AM162" s="102">
        <v>0.14848569</v>
      </c>
      <c r="AN162" s="300">
        <v>28.864000000000001</v>
      </c>
      <c r="AO162" s="223">
        <v>0.93530999999999997</v>
      </c>
    </row>
    <row r="163" spans="1:41" s="95" customFormat="1" ht="14" x14ac:dyDescent="0.35">
      <c r="A163" s="712"/>
      <c r="B163" s="767"/>
      <c r="C163" s="367" t="s">
        <v>151</v>
      </c>
      <c r="D163" s="467">
        <v>14.481366599999999</v>
      </c>
      <c r="E163" s="467">
        <v>1.2406876</v>
      </c>
      <c r="F163" s="489">
        <v>4.3709999999999996</v>
      </c>
      <c r="G163" s="23"/>
      <c r="H163" s="7">
        <v>2.1213449300000002</v>
      </c>
      <c r="I163" s="7">
        <v>0.50948373999999996</v>
      </c>
      <c r="J163" s="301">
        <v>12.254</v>
      </c>
      <c r="K163" s="198">
        <v>14.64879</v>
      </c>
      <c r="L163" s="24"/>
      <c r="M163" s="22">
        <v>2.6387414800000002</v>
      </c>
      <c r="N163" s="22">
        <v>0.39777399000000002</v>
      </c>
      <c r="O163" s="437">
        <v>7.6910000000000007</v>
      </c>
      <c r="P163" s="198">
        <v>18.221630000000001</v>
      </c>
      <c r="Q163" s="24"/>
      <c r="R163" s="22">
        <v>5.2439469299999999</v>
      </c>
      <c r="S163" s="22">
        <v>0.71261532000000005</v>
      </c>
      <c r="T163" s="437">
        <v>6.9329999999999998</v>
      </c>
      <c r="U163" s="198">
        <v>36.211689999999997</v>
      </c>
      <c r="V163" s="24"/>
      <c r="W163" s="22">
        <v>3.01874296</v>
      </c>
      <c r="X163" s="22">
        <v>0.85952662999999996</v>
      </c>
      <c r="Y163" s="437">
        <v>14.527000000000001</v>
      </c>
      <c r="Z163" s="198">
        <v>20.84571</v>
      </c>
      <c r="AA163" s="24"/>
      <c r="AB163" s="22">
        <v>0.62733230000000006</v>
      </c>
      <c r="AC163" s="22">
        <v>0.22062329</v>
      </c>
      <c r="AD163" s="437">
        <v>17.943000000000001</v>
      </c>
      <c r="AE163" s="198">
        <v>4.3319999999999999</v>
      </c>
      <c r="AF163" s="24"/>
      <c r="AG163" s="22">
        <v>0.67596106999999994</v>
      </c>
      <c r="AH163" s="22">
        <v>0.42890143999999997</v>
      </c>
      <c r="AI163" s="437">
        <v>32.373000000000005</v>
      </c>
      <c r="AJ163" s="198">
        <v>4.6677999999999997</v>
      </c>
      <c r="AK163" s="24"/>
      <c r="AL163" s="22">
        <v>0.15529692</v>
      </c>
      <c r="AM163" s="22">
        <v>9.4859369999999998E-2</v>
      </c>
      <c r="AN163" s="437">
        <v>31.164999999999999</v>
      </c>
      <c r="AO163" s="207">
        <v>1.07239</v>
      </c>
    </row>
    <row r="164" spans="1:41" s="95" customFormat="1" ht="14" x14ac:dyDescent="0.35">
      <c r="A164" s="712"/>
      <c r="B164" s="767"/>
      <c r="C164" s="367" t="s">
        <v>152</v>
      </c>
      <c r="D164" s="467">
        <v>13.58060186</v>
      </c>
      <c r="E164" s="467">
        <v>1.0784828500000001</v>
      </c>
      <c r="F164" s="489">
        <v>4.0519999999999996</v>
      </c>
      <c r="G164" s="23"/>
      <c r="H164" s="7">
        <v>2.0803572399999997</v>
      </c>
      <c r="I164" s="7">
        <v>0.58699312999999997</v>
      </c>
      <c r="J164" s="301">
        <v>14.396000000000001</v>
      </c>
      <c r="K164" s="198">
        <v>15.31859</v>
      </c>
      <c r="L164" s="24"/>
      <c r="M164" s="22">
        <v>2.4471557600000002</v>
      </c>
      <c r="N164" s="22">
        <v>0.44357352</v>
      </c>
      <c r="O164" s="437">
        <v>9.2480000000000011</v>
      </c>
      <c r="P164" s="198">
        <v>18.019490000000001</v>
      </c>
      <c r="Q164" s="24"/>
      <c r="R164" s="22">
        <v>5.3091331000000004</v>
      </c>
      <c r="S164" s="22">
        <v>0.65284693999999999</v>
      </c>
      <c r="T164" s="437">
        <v>6.274</v>
      </c>
      <c r="U164" s="198">
        <v>39.093499999999999</v>
      </c>
      <c r="V164" s="24"/>
      <c r="W164" s="22">
        <v>2.5746614700000001</v>
      </c>
      <c r="X164" s="22">
        <v>0.79122998</v>
      </c>
      <c r="Y164" s="437">
        <v>15.679000000000002</v>
      </c>
      <c r="Z164" s="198">
        <v>18.958379999999998</v>
      </c>
      <c r="AA164" s="24"/>
      <c r="AB164" s="22">
        <v>0.45261306000000001</v>
      </c>
      <c r="AC164" s="22">
        <v>0.16268284</v>
      </c>
      <c r="AD164" s="437">
        <v>18.337999999999997</v>
      </c>
      <c r="AE164" s="198">
        <v>3.3327900000000001</v>
      </c>
      <c r="AF164" s="24"/>
      <c r="AG164" s="22">
        <v>0.60951221</v>
      </c>
      <c r="AH164" s="22">
        <v>0.39308035000000002</v>
      </c>
      <c r="AI164" s="437">
        <v>32.903999999999996</v>
      </c>
      <c r="AJ164" s="198">
        <v>4.4881099999999998</v>
      </c>
      <c r="AK164" s="24"/>
      <c r="AL164" s="22">
        <v>0.10716902</v>
      </c>
      <c r="AM164" s="22">
        <v>6.4563830000000003E-2</v>
      </c>
      <c r="AN164" s="437">
        <v>30.736999999999998</v>
      </c>
      <c r="AO164" s="207">
        <v>0.78913</v>
      </c>
    </row>
    <row r="165" spans="1:41" s="95" customFormat="1" ht="12" customHeight="1" x14ac:dyDescent="0.35">
      <c r="A165" s="712"/>
      <c r="B165" s="768" t="s">
        <v>81</v>
      </c>
      <c r="C165" s="365" t="s">
        <v>70</v>
      </c>
      <c r="D165" s="469">
        <v>9.9941106899999994</v>
      </c>
      <c r="E165" s="469">
        <v>1.7905660499999998</v>
      </c>
      <c r="F165" s="491">
        <v>9.141</v>
      </c>
      <c r="G165" s="27"/>
      <c r="H165" s="45">
        <v>2.8741571800000001</v>
      </c>
      <c r="I165" s="45">
        <v>0.88737663</v>
      </c>
      <c r="J165" s="302">
        <v>15.751999999999999</v>
      </c>
      <c r="K165" s="199">
        <v>28.758510000000001</v>
      </c>
      <c r="L165" s="28"/>
      <c r="M165" s="26">
        <v>2.5262040299999997</v>
      </c>
      <c r="N165" s="26">
        <v>0.62178756000000002</v>
      </c>
      <c r="O165" s="438">
        <v>12.558</v>
      </c>
      <c r="P165" s="199">
        <v>25.27693</v>
      </c>
      <c r="Q165" s="28"/>
      <c r="R165" s="26">
        <v>2.1888503400000001</v>
      </c>
      <c r="S165" s="26">
        <v>0.60781030000000003</v>
      </c>
      <c r="T165" s="438">
        <v>14.167999999999999</v>
      </c>
      <c r="U165" s="199">
        <v>21.901399999999999</v>
      </c>
      <c r="V165" s="28"/>
      <c r="W165" s="26">
        <v>6.1942490000000003E-2</v>
      </c>
      <c r="X165" s="26">
        <v>7.9705659999999998E-2</v>
      </c>
      <c r="Y165" s="438">
        <v>65.65100000000001</v>
      </c>
      <c r="Z165" s="199">
        <v>0.61978999999999995</v>
      </c>
      <c r="AA165" s="28"/>
      <c r="AB165" s="26">
        <v>0.83013012000000008</v>
      </c>
      <c r="AC165" s="26">
        <v>0.28030614000000004</v>
      </c>
      <c r="AD165" s="438">
        <v>17.227999999999998</v>
      </c>
      <c r="AE165" s="199">
        <v>8.3061900000000009</v>
      </c>
      <c r="AF165" s="28"/>
      <c r="AG165" s="26">
        <v>1.2555201999999999</v>
      </c>
      <c r="AH165" s="26">
        <v>0.80718816999999998</v>
      </c>
      <c r="AI165" s="438">
        <v>32.802</v>
      </c>
      <c r="AJ165" s="199">
        <v>12.5626</v>
      </c>
      <c r="AK165" s="28"/>
      <c r="AL165" s="26">
        <v>0.25730632000000003</v>
      </c>
      <c r="AM165" s="26">
        <v>0.14817164999999999</v>
      </c>
      <c r="AN165" s="438">
        <v>29.38</v>
      </c>
      <c r="AO165" s="208">
        <v>2.5745800000000001</v>
      </c>
    </row>
    <row r="166" spans="1:41" s="95" customFormat="1" ht="12" customHeight="1" x14ac:dyDescent="0.35">
      <c r="A166" s="712"/>
      <c r="B166" s="768"/>
      <c r="C166" s="365" t="s">
        <v>151</v>
      </c>
      <c r="D166" s="469">
        <v>4.9949171100000003</v>
      </c>
      <c r="E166" s="469">
        <v>0.94439193999999993</v>
      </c>
      <c r="F166" s="491">
        <v>9.6460000000000008</v>
      </c>
      <c r="G166" s="27"/>
      <c r="H166" s="45">
        <v>1.4400242000000001</v>
      </c>
      <c r="I166" s="45">
        <v>0.43772114000000001</v>
      </c>
      <c r="J166" s="302">
        <v>15.509</v>
      </c>
      <c r="K166" s="199">
        <v>28.829789999999999</v>
      </c>
      <c r="L166" s="28"/>
      <c r="M166" s="26">
        <v>1.26295986</v>
      </c>
      <c r="N166" s="26">
        <v>0.30258972000000001</v>
      </c>
      <c r="O166" s="438">
        <v>12.224</v>
      </c>
      <c r="P166" s="199">
        <v>25.2849</v>
      </c>
      <c r="Q166" s="28"/>
      <c r="R166" s="26">
        <v>1.0129323100000001</v>
      </c>
      <c r="S166" s="26">
        <v>0.36123408000000001</v>
      </c>
      <c r="T166" s="438">
        <v>18.195</v>
      </c>
      <c r="U166" s="199">
        <v>20.279260000000001</v>
      </c>
      <c r="V166" s="28"/>
      <c r="W166" s="26">
        <v>2.7238869999999998E-2</v>
      </c>
      <c r="X166" s="26">
        <v>3.38573E-2</v>
      </c>
      <c r="Y166" s="438">
        <v>63.417000000000002</v>
      </c>
      <c r="Z166" s="199">
        <v>0.54532999999999998</v>
      </c>
      <c r="AA166" s="28"/>
      <c r="AB166" s="26">
        <v>0.42863614</v>
      </c>
      <c r="AC166" s="26">
        <v>0.16174462000000001</v>
      </c>
      <c r="AD166" s="438">
        <v>19.251999999999999</v>
      </c>
      <c r="AE166" s="199">
        <v>8.5814500000000002</v>
      </c>
      <c r="AF166" s="28"/>
      <c r="AG166" s="26">
        <v>0.66782881999999999</v>
      </c>
      <c r="AH166" s="26">
        <v>0.42885395999999998</v>
      </c>
      <c r="AI166" s="438">
        <v>32.762999999999998</v>
      </c>
      <c r="AJ166" s="199">
        <v>13.37017</v>
      </c>
      <c r="AK166" s="28"/>
      <c r="AL166" s="26">
        <v>0.15529692</v>
      </c>
      <c r="AM166" s="26">
        <v>9.4859369999999998E-2</v>
      </c>
      <c r="AN166" s="438">
        <v>31.164999999999999</v>
      </c>
      <c r="AO166" s="208">
        <v>3.1091000000000002</v>
      </c>
    </row>
    <row r="167" spans="1:41" s="95" customFormat="1" ht="12" customHeight="1" x14ac:dyDescent="0.35">
      <c r="A167" s="712"/>
      <c r="B167" s="768"/>
      <c r="C167" s="365" t="s">
        <v>152</v>
      </c>
      <c r="D167" s="469">
        <v>4.99919358</v>
      </c>
      <c r="E167" s="469">
        <v>0.91966583000000002</v>
      </c>
      <c r="F167" s="491">
        <v>9.3859999999999992</v>
      </c>
      <c r="G167" s="27"/>
      <c r="H167" s="45">
        <v>1.43413298</v>
      </c>
      <c r="I167" s="45">
        <v>0.49040742999999998</v>
      </c>
      <c r="J167" s="302">
        <v>17.446999999999999</v>
      </c>
      <c r="K167" s="199">
        <v>28.687290000000001</v>
      </c>
      <c r="L167" s="28"/>
      <c r="M167" s="26">
        <v>1.2632441799999998</v>
      </c>
      <c r="N167" s="26">
        <v>0.36000459000000001</v>
      </c>
      <c r="O167" s="438">
        <v>14.540000000000001</v>
      </c>
      <c r="P167" s="199">
        <v>25.26896</v>
      </c>
      <c r="Q167" s="28"/>
      <c r="R167" s="26">
        <v>1.1759180300000001</v>
      </c>
      <c r="S167" s="26">
        <v>0.31523033</v>
      </c>
      <c r="T167" s="438">
        <v>13.677</v>
      </c>
      <c r="U167" s="199">
        <v>23.52215</v>
      </c>
      <c r="V167" s="28"/>
      <c r="W167" s="26">
        <v>3.4703619999999998E-2</v>
      </c>
      <c r="X167" s="26">
        <v>5.0866090000000003E-2</v>
      </c>
      <c r="Y167" s="438">
        <v>74.782000000000011</v>
      </c>
      <c r="Z167" s="199">
        <v>0.69418000000000002</v>
      </c>
      <c r="AA167" s="28"/>
      <c r="AB167" s="26">
        <v>0.40149398000000003</v>
      </c>
      <c r="AC167" s="26">
        <v>0.15056155999999998</v>
      </c>
      <c r="AD167" s="438">
        <v>19.132999999999999</v>
      </c>
      <c r="AE167" s="199">
        <v>8.0311699999999995</v>
      </c>
      <c r="AF167" s="28"/>
      <c r="AG167" s="26">
        <v>0.58769138999999992</v>
      </c>
      <c r="AH167" s="26">
        <v>0.39189993000000001</v>
      </c>
      <c r="AI167" s="438">
        <v>34.022999999999996</v>
      </c>
      <c r="AJ167" s="199">
        <v>11.75572</v>
      </c>
      <c r="AK167" s="28"/>
      <c r="AL167" s="26">
        <v>0.1020094</v>
      </c>
      <c r="AM167" s="26">
        <v>6.3855910000000002E-2</v>
      </c>
      <c r="AN167" s="438">
        <v>31.937999999999999</v>
      </c>
      <c r="AO167" s="208">
        <v>2.0405199999999999</v>
      </c>
    </row>
    <row r="168" spans="1:41" s="95" customFormat="1" ht="12" customHeight="1" x14ac:dyDescent="0.35">
      <c r="A168" s="712"/>
      <c r="B168" s="769" t="s">
        <v>82</v>
      </c>
      <c r="C168" s="367" t="s">
        <v>70</v>
      </c>
      <c r="D168" s="467">
        <v>18.06785777</v>
      </c>
      <c r="E168" s="467">
        <v>1.2902506300000001</v>
      </c>
      <c r="F168" s="489">
        <v>3.6429999999999998</v>
      </c>
      <c r="G168" s="23"/>
      <c r="H168" s="7">
        <v>1.32754499</v>
      </c>
      <c r="I168" s="7">
        <v>0.57521574999999991</v>
      </c>
      <c r="J168" s="301">
        <v>22.106999999999999</v>
      </c>
      <c r="K168" s="198">
        <v>7.34755</v>
      </c>
      <c r="L168" s="24"/>
      <c r="M168" s="22">
        <v>2.5596932000000003</v>
      </c>
      <c r="N168" s="22">
        <v>0.51006245000000006</v>
      </c>
      <c r="O168" s="437">
        <v>10.167</v>
      </c>
      <c r="P168" s="198">
        <v>14.167109999999999</v>
      </c>
      <c r="Q168" s="24"/>
      <c r="R168" s="22">
        <v>8.3642296900000002</v>
      </c>
      <c r="S168" s="22">
        <v>1.0270870999999999</v>
      </c>
      <c r="T168" s="437">
        <v>6.2649999999999997</v>
      </c>
      <c r="U168" s="198">
        <v>46.293419999999998</v>
      </c>
      <c r="V168" s="24"/>
      <c r="W168" s="22">
        <v>5.5314619499999997</v>
      </c>
      <c r="X168" s="22">
        <v>1.58627685</v>
      </c>
      <c r="Y168" s="437">
        <v>14.631</v>
      </c>
      <c r="Z168" s="198">
        <v>30.614930000000001</v>
      </c>
      <c r="AA168" s="24"/>
      <c r="AB168" s="22">
        <v>0.24981523999999999</v>
      </c>
      <c r="AC168" s="22">
        <v>0.18580438000000002</v>
      </c>
      <c r="AD168" s="437">
        <v>37.946999999999996</v>
      </c>
      <c r="AE168" s="198">
        <v>1.3826499999999999</v>
      </c>
      <c r="AF168" s="24"/>
      <c r="AG168" s="22">
        <v>2.9953070000000002E-2</v>
      </c>
      <c r="AH168" s="22">
        <v>3.4294089999999999E-2</v>
      </c>
      <c r="AI168" s="437">
        <v>58.414999999999992</v>
      </c>
      <c r="AJ168" s="198">
        <v>0.16578000000000001</v>
      </c>
      <c r="AK168" s="24"/>
      <c r="AL168" s="22">
        <v>5.1596300000000001E-3</v>
      </c>
      <c r="AM168" s="22">
        <v>9.4566199999999989E-3</v>
      </c>
      <c r="AN168" s="437">
        <v>93.510999999999996</v>
      </c>
      <c r="AO168" s="207">
        <v>2.8559999999999999E-2</v>
      </c>
    </row>
    <row r="169" spans="1:41" s="95" customFormat="1" ht="12" customHeight="1" x14ac:dyDescent="0.35">
      <c r="A169" s="712"/>
      <c r="B169" s="769"/>
      <c r="C169" s="367" t="s">
        <v>151</v>
      </c>
      <c r="D169" s="467">
        <v>9.48644949</v>
      </c>
      <c r="E169" s="467">
        <v>0.82052212999999996</v>
      </c>
      <c r="F169" s="489">
        <v>4.4130000000000003</v>
      </c>
      <c r="G169" s="23"/>
      <c r="H169" s="7">
        <v>0.68132073999999998</v>
      </c>
      <c r="I169" s="7">
        <v>0.28597874000000001</v>
      </c>
      <c r="J169" s="301">
        <v>21.414999999999999</v>
      </c>
      <c r="K169" s="198">
        <v>7.1820399999999998</v>
      </c>
      <c r="L169" s="24"/>
      <c r="M169" s="22">
        <v>1.3757816199999999</v>
      </c>
      <c r="N169" s="22">
        <v>0.29239064000000003</v>
      </c>
      <c r="O169" s="437">
        <v>10.843</v>
      </c>
      <c r="P169" s="198">
        <v>14.502599999999999</v>
      </c>
      <c r="Q169" s="24"/>
      <c r="R169" s="22">
        <v>4.2310146199999998</v>
      </c>
      <c r="S169" s="22">
        <v>0.60028968999999999</v>
      </c>
      <c r="T169" s="437">
        <v>7.2389999999999999</v>
      </c>
      <c r="U169" s="198">
        <v>44.600610000000003</v>
      </c>
      <c r="V169" s="24"/>
      <c r="W169" s="22">
        <v>2.9915041000000002</v>
      </c>
      <c r="X169" s="22">
        <v>0.85882645999999996</v>
      </c>
      <c r="Y169" s="437">
        <v>14.646999999999998</v>
      </c>
      <c r="Z169" s="198">
        <v>31.534500000000001</v>
      </c>
      <c r="AA169" s="24"/>
      <c r="AB169" s="22">
        <v>0.19869615999999998</v>
      </c>
      <c r="AC169" s="22">
        <v>0.14923657000000001</v>
      </c>
      <c r="AD169" s="437">
        <v>38.32</v>
      </c>
      <c r="AE169" s="198">
        <v>2.0945299999999998</v>
      </c>
      <c r="AF169" s="24"/>
      <c r="AG169" s="22">
        <v>8.1322500000000006E-3</v>
      </c>
      <c r="AH169" s="22">
        <v>1.0460779999999999E-2</v>
      </c>
      <c r="AI169" s="437">
        <v>65.629000000000005</v>
      </c>
      <c r="AJ169" s="198">
        <v>8.5720000000000005E-2</v>
      </c>
      <c r="AK169" s="24"/>
      <c r="AL169" s="22">
        <v>0</v>
      </c>
      <c r="AM169" s="22">
        <v>0</v>
      </c>
      <c r="AN169" s="437">
        <v>0</v>
      </c>
      <c r="AO169" s="207">
        <v>0</v>
      </c>
    </row>
    <row r="170" spans="1:41" s="95" customFormat="1" ht="12" customHeight="1" x14ac:dyDescent="0.35">
      <c r="A170" s="713"/>
      <c r="B170" s="770"/>
      <c r="C170" s="368" t="s">
        <v>152</v>
      </c>
      <c r="D170" s="471">
        <v>8.5814082799999998</v>
      </c>
      <c r="E170" s="471">
        <v>0.57310087999999992</v>
      </c>
      <c r="F170" s="493">
        <v>3.4070000000000005</v>
      </c>
      <c r="G170" s="30"/>
      <c r="H170" s="72">
        <v>0.64622425999999999</v>
      </c>
      <c r="I170" s="72">
        <v>0.34922077000000001</v>
      </c>
      <c r="J170" s="303">
        <v>27.572000000000003</v>
      </c>
      <c r="K170" s="200">
        <v>7.5305200000000001</v>
      </c>
      <c r="L170" s="31"/>
      <c r="M170" s="29">
        <v>1.18391158</v>
      </c>
      <c r="N170" s="29">
        <v>0.27540588000000005</v>
      </c>
      <c r="O170" s="440">
        <v>11.869</v>
      </c>
      <c r="P170" s="200">
        <v>13.796239999999999</v>
      </c>
      <c r="Q170" s="31"/>
      <c r="R170" s="29">
        <v>4.1332150600000004</v>
      </c>
      <c r="S170" s="29">
        <v>0.55815197000000005</v>
      </c>
      <c r="T170" s="440">
        <v>6.8900000000000006</v>
      </c>
      <c r="U170" s="200">
        <v>48.164760000000001</v>
      </c>
      <c r="V170" s="31"/>
      <c r="W170" s="29">
        <v>2.53995785</v>
      </c>
      <c r="X170" s="29">
        <v>0.78950017000000006</v>
      </c>
      <c r="Y170" s="440">
        <v>15.859000000000002</v>
      </c>
      <c r="Z170" s="200">
        <v>29.598379999999999</v>
      </c>
      <c r="AA170" s="31"/>
      <c r="AB170" s="29">
        <v>5.1119079999999997E-2</v>
      </c>
      <c r="AC170" s="29">
        <v>6.1073889999999999E-2</v>
      </c>
      <c r="AD170" s="440">
        <v>60.955999999999996</v>
      </c>
      <c r="AE170" s="200">
        <v>0.59570000000000001</v>
      </c>
      <c r="AF170" s="31"/>
      <c r="AG170" s="29">
        <v>2.1820820000000001E-2</v>
      </c>
      <c r="AH170" s="29">
        <v>3.1537210000000003E-2</v>
      </c>
      <c r="AI170" s="440">
        <v>73.739000000000004</v>
      </c>
      <c r="AJ170" s="200">
        <v>0.25428000000000001</v>
      </c>
      <c r="AK170" s="31"/>
      <c r="AL170" s="29">
        <v>5.1596300000000001E-3</v>
      </c>
      <c r="AM170" s="29">
        <v>9.4566199999999989E-3</v>
      </c>
      <c r="AN170" s="440">
        <v>93.510999999999996</v>
      </c>
      <c r="AO170" s="209">
        <v>6.0130000000000003E-2</v>
      </c>
    </row>
    <row r="171" spans="1:41" s="95" customFormat="1" ht="14" x14ac:dyDescent="0.35">
      <c r="A171" s="718" t="s">
        <v>100</v>
      </c>
      <c r="B171" s="766" t="s">
        <v>80</v>
      </c>
      <c r="C171" s="366" t="s">
        <v>70</v>
      </c>
      <c r="D171" s="467">
        <v>37.269863579999999</v>
      </c>
      <c r="E171" s="467">
        <v>2.85148022</v>
      </c>
      <c r="F171" s="489">
        <v>3.9039999999999999</v>
      </c>
      <c r="G171" s="34"/>
      <c r="H171" s="7">
        <v>9.2247404399999997</v>
      </c>
      <c r="I171" s="7">
        <v>1.3341234199999998</v>
      </c>
      <c r="J171" s="301">
        <v>7.3789999999999996</v>
      </c>
      <c r="K171" s="221">
        <v>24.75121</v>
      </c>
      <c r="L171" s="104"/>
      <c r="M171" s="102">
        <v>5.8377840599999997</v>
      </c>
      <c r="N171" s="102">
        <v>1.0648069499999999</v>
      </c>
      <c r="O171" s="300">
        <v>9.3060000000000009</v>
      </c>
      <c r="P171" s="221">
        <v>15.663550000000001</v>
      </c>
      <c r="Q171" s="104"/>
      <c r="R171" s="102">
        <v>9.9433577399999997</v>
      </c>
      <c r="S171" s="102">
        <v>1.2758840199999999</v>
      </c>
      <c r="T171" s="300">
        <v>6.5469999999999997</v>
      </c>
      <c r="U171" s="221">
        <v>26.679349999999999</v>
      </c>
      <c r="V171" s="104"/>
      <c r="W171" s="102">
        <v>7.5023360500000003</v>
      </c>
      <c r="X171" s="102">
        <v>1.7227300700000001</v>
      </c>
      <c r="Y171" s="300">
        <v>11.715999999999999</v>
      </c>
      <c r="Z171" s="221">
        <v>20.129770000000001</v>
      </c>
      <c r="AA171" s="104"/>
      <c r="AB171" s="102">
        <v>3.4165720900000003</v>
      </c>
      <c r="AC171" s="102">
        <v>0.60959333999999998</v>
      </c>
      <c r="AD171" s="300">
        <v>9.1029999999999998</v>
      </c>
      <c r="AE171" s="221">
        <v>9.1671200000000006</v>
      </c>
      <c r="AF171" s="104"/>
      <c r="AG171" s="102">
        <v>1.04073102</v>
      </c>
      <c r="AH171" s="102">
        <v>0.62644137999999994</v>
      </c>
      <c r="AI171" s="300">
        <v>30.709999999999997</v>
      </c>
      <c r="AJ171" s="221">
        <v>2.7924199999999999</v>
      </c>
      <c r="AK171" s="104"/>
      <c r="AL171" s="102">
        <v>0.30434217999999996</v>
      </c>
      <c r="AM171" s="102">
        <v>0.16083246000000001</v>
      </c>
      <c r="AN171" s="300">
        <v>26.962000000000003</v>
      </c>
      <c r="AO171" s="223">
        <v>0.81659000000000004</v>
      </c>
    </row>
    <row r="172" spans="1:41" s="95" customFormat="1" ht="14" x14ac:dyDescent="0.35">
      <c r="A172" s="719"/>
      <c r="B172" s="767"/>
      <c r="C172" s="367" t="s">
        <v>151</v>
      </c>
      <c r="D172" s="467">
        <v>21.113179909999999</v>
      </c>
      <c r="E172" s="467">
        <v>1.5772120500000002</v>
      </c>
      <c r="F172" s="489">
        <v>3.8109999999999999</v>
      </c>
      <c r="G172" s="23"/>
      <c r="H172" s="7">
        <v>4.6570103400000002</v>
      </c>
      <c r="I172" s="7">
        <v>0.67764147000000008</v>
      </c>
      <c r="J172" s="301">
        <v>7.4240000000000004</v>
      </c>
      <c r="K172" s="198">
        <v>22.057359999999999</v>
      </c>
      <c r="L172" s="24"/>
      <c r="M172" s="22">
        <v>3.4863332700000003</v>
      </c>
      <c r="N172" s="22">
        <v>0.62643870000000001</v>
      </c>
      <c r="O172" s="437">
        <v>9.1679999999999993</v>
      </c>
      <c r="P172" s="198">
        <v>16.512589999999999</v>
      </c>
      <c r="Q172" s="24"/>
      <c r="R172" s="22">
        <v>6.0881644499999998</v>
      </c>
      <c r="S172" s="22">
        <v>0.87877754000000008</v>
      </c>
      <c r="T172" s="437">
        <v>7.3639999999999999</v>
      </c>
      <c r="U172" s="198">
        <v>28.835850000000001</v>
      </c>
      <c r="V172" s="24"/>
      <c r="W172" s="22">
        <v>4.2604456300000004</v>
      </c>
      <c r="X172" s="22">
        <v>0.94843228000000002</v>
      </c>
      <c r="Y172" s="437">
        <v>11.358000000000001</v>
      </c>
      <c r="Z172" s="198">
        <v>20.179079999999999</v>
      </c>
      <c r="AA172" s="24"/>
      <c r="AB172" s="22">
        <v>1.85452667</v>
      </c>
      <c r="AC172" s="22">
        <v>0.40493682000000003</v>
      </c>
      <c r="AD172" s="437">
        <v>11.14</v>
      </c>
      <c r="AE172" s="198">
        <v>8.7837399999999999</v>
      </c>
      <c r="AF172" s="24"/>
      <c r="AG172" s="22">
        <v>0.57392161999999991</v>
      </c>
      <c r="AH172" s="22">
        <v>0.43204189000000004</v>
      </c>
      <c r="AI172" s="437">
        <v>38.408000000000001</v>
      </c>
      <c r="AJ172" s="198">
        <v>2.7183099999999998</v>
      </c>
      <c r="AK172" s="24"/>
      <c r="AL172" s="22">
        <v>0.19277791999999999</v>
      </c>
      <c r="AM172" s="22">
        <v>0.14323717</v>
      </c>
      <c r="AN172" s="437">
        <v>37.908999999999999</v>
      </c>
      <c r="AO172" s="207">
        <v>0.91307000000000005</v>
      </c>
    </row>
    <row r="173" spans="1:41" s="95" customFormat="1" ht="14" x14ac:dyDescent="0.35">
      <c r="A173" s="719"/>
      <c r="B173" s="767"/>
      <c r="C173" s="367" t="s">
        <v>152</v>
      </c>
      <c r="D173" s="467">
        <v>16.15668368</v>
      </c>
      <c r="E173" s="467">
        <v>1.5073412100000001</v>
      </c>
      <c r="F173" s="489">
        <v>4.7600000000000007</v>
      </c>
      <c r="G173" s="23"/>
      <c r="H173" s="7">
        <v>4.5677300999999995</v>
      </c>
      <c r="I173" s="7">
        <v>0.81714712999999994</v>
      </c>
      <c r="J173" s="301">
        <v>9.1270000000000007</v>
      </c>
      <c r="K173" s="198">
        <v>28.271460000000001</v>
      </c>
      <c r="L173" s="24"/>
      <c r="M173" s="22">
        <v>2.35145078</v>
      </c>
      <c r="N173" s="22">
        <v>0.57900233999999995</v>
      </c>
      <c r="O173" s="437">
        <v>12.562999999999999</v>
      </c>
      <c r="P173" s="198">
        <v>14.554040000000001</v>
      </c>
      <c r="Q173" s="24"/>
      <c r="R173" s="22">
        <v>3.8551932900000003</v>
      </c>
      <c r="S173" s="22">
        <v>0.60442704999999997</v>
      </c>
      <c r="T173" s="437">
        <v>7.9990000000000006</v>
      </c>
      <c r="U173" s="198">
        <v>23.86129</v>
      </c>
      <c r="V173" s="24"/>
      <c r="W173" s="22">
        <v>3.2418904200000003</v>
      </c>
      <c r="X173" s="22">
        <v>0.85053117</v>
      </c>
      <c r="Y173" s="437">
        <v>13.386000000000001</v>
      </c>
      <c r="Z173" s="198">
        <v>20.06532</v>
      </c>
      <c r="AA173" s="24"/>
      <c r="AB173" s="22">
        <v>1.56204543</v>
      </c>
      <c r="AC173" s="22">
        <v>0.35727121000000001</v>
      </c>
      <c r="AD173" s="437">
        <v>11.669</v>
      </c>
      <c r="AE173" s="198">
        <v>9.6681100000000004</v>
      </c>
      <c r="AF173" s="24"/>
      <c r="AG173" s="22">
        <v>0.46680939999999999</v>
      </c>
      <c r="AH173" s="22">
        <v>0.24759365</v>
      </c>
      <c r="AI173" s="437">
        <v>27.061</v>
      </c>
      <c r="AJ173" s="198">
        <v>2.8892600000000002</v>
      </c>
      <c r="AK173" s="24"/>
      <c r="AL173" s="22">
        <v>0.11156425</v>
      </c>
      <c r="AM173" s="22">
        <v>7.4971540000000003E-2</v>
      </c>
      <c r="AN173" s="437">
        <v>34.286000000000001</v>
      </c>
      <c r="AO173" s="207">
        <v>0.69050999999999996</v>
      </c>
    </row>
    <row r="174" spans="1:41" s="95" customFormat="1" ht="12" customHeight="1" x14ac:dyDescent="0.35">
      <c r="A174" s="719"/>
      <c r="B174" s="768" t="s">
        <v>81</v>
      </c>
      <c r="C174" s="365" t="s">
        <v>70</v>
      </c>
      <c r="D174" s="469">
        <v>15.95291379</v>
      </c>
      <c r="E174" s="469">
        <v>2.7363535900000002</v>
      </c>
      <c r="F174" s="491">
        <v>8.7510000000000012</v>
      </c>
      <c r="G174" s="27"/>
      <c r="H174" s="45">
        <v>5.2054098</v>
      </c>
      <c r="I174" s="45">
        <v>1.2367435099999999</v>
      </c>
      <c r="J174" s="302">
        <v>12.122</v>
      </c>
      <c r="K174" s="199">
        <v>32.629840000000002</v>
      </c>
      <c r="L174" s="28"/>
      <c r="M174" s="26">
        <v>3.4446226099999997</v>
      </c>
      <c r="N174" s="26">
        <v>0.93371835000000003</v>
      </c>
      <c r="O174" s="438">
        <v>13.83</v>
      </c>
      <c r="P174" s="199">
        <v>21.59244</v>
      </c>
      <c r="Q174" s="28"/>
      <c r="R174" s="26">
        <v>3.77970045</v>
      </c>
      <c r="S174" s="26">
        <v>0.87384397999999996</v>
      </c>
      <c r="T174" s="438">
        <v>11.795999999999999</v>
      </c>
      <c r="U174" s="199">
        <v>23.69285</v>
      </c>
      <c r="V174" s="28"/>
      <c r="W174" s="26">
        <v>0.35318898999999998</v>
      </c>
      <c r="X174" s="26">
        <v>0.28659861999999997</v>
      </c>
      <c r="Y174" s="438">
        <v>41.400999999999996</v>
      </c>
      <c r="Z174" s="199">
        <v>2.2139500000000001</v>
      </c>
      <c r="AA174" s="28"/>
      <c r="AB174" s="26">
        <v>2.0169369499999998</v>
      </c>
      <c r="AC174" s="26">
        <v>0.48804838</v>
      </c>
      <c r="AD174" s="438">
        <v>12.346</v>
      </c>
      <c r="AE174" s="199">
        <v>12.64306</v>
      </c>
      <c r="AF174" s="28"/>
      <c r="AG174" s="26">
        <v>0.99203632000000008</v>
      </c>
      <c r="AH174" s="26">
        <v>0.62367742000000004</v>
      </c>
      <c r="AI174" s="438">
        <v>32.076000000000001</v>
      </c>
      <c r="AJ174" s="199">
        <v>6.2185300000000003</v>
      </c>
      <c r="AK174" s="28"/>
      <c r="AL174" s="26">
        <v>0.16101866999999997</v>
      </c>
      <c r="AM174" s="26">
        <v>0.10619321</v>
      </c>
      <c r="AN174" s="438">
        <v>33.648000000000003</v>
      </c>
      <c r="AO174" s="208">
        <v>1.0093399999999999</v>
      </c>
    </row>
    <row r="175" spans="1:41" s="95" customFormat="1" ht="12" customHeight="1" x14ac:dyDescent="0.35">
      <c r="A175" s="719"/>
      <c r="B175" s="768"/>
      <c r="C175" s="365" t="s">
        <v>151</v>
      </c>
      <c r="D175" s="469">
        <v>8.1791126799999994</v>
      </c>
      <c r="E175" s="469">
        <v>1.49850466</v>
      </c>
      <c r="F175" s="491">
        <v>9.347999999999999</v>
      </c>
      <c r="G175" s="27"/>
      <c r="H175" s="45">
        <v>2.47319764</v>
      </c>
      <c r="I175" s="45">
        <v>0.61112009</v>
      </c>
      <c r="J175" s="302">
        <v>12.606999999999999</v>
      </c>
      <c r="K175" s="199">
        <v>30.237970000000001</v>
      </c>
      <c r="L175" s="28"/>
      <c r="M175" s="26">
        <v>1.9746691199999999</v>
      </c>
      <c r="N175" s="26">
        <v>0.51841274000000004</v>
      </c>
      <c r="O175" s="438">
        <v>13.394</v>
      </c>
      <c r="P175" s="199">
        <v>24.14283</v>
      </c>
      <c r="Q175" s="28"/>
      <c r="R175" s="26">
        <v>1.8401762000000002</v>
      </c>
      <c r="S175" s="26">
        <v>0.49101896</v>
      </c>
      <c r="T175" s="438">
        <v>13.614000000000001</v>
      </c>
      <c r="U175" s="199">
        <v>22.498480000000001</v>
      </c>
      <c r="V175" s="28"/>
      <c r="W175" s="26">
        <v>0.1706009</v>
      </c>
      <c r="X175" s="26">
        <v>0.12531283999999998</v>
      </c>
      <c r="Y175" s="438">
        <v>37.475999999999999</v>
      </c>
      <c r="Z175" s="199">
        <v>2.0858099999999999</v>
      </c>
      <c r="AA175" s="28"/>
      <c r="AB175" s="26">
        <v>1.0739500200000001</v>
      </c>
      <c r="AC175" s="26">
        <v>0.31717498</v>
      </c>
      <c r="AD175" s="438">
        <v>15.068000000000001</v>
      </c>
      <c r="AE175" s="199">
        <v>13.1304</v>
      </c>
      <c r="AF175" s="28"/>
      <c r="AG175" s="26">
        <v>0.55211805000000003</v>
      </c>
      <c r="AH175" s="26">
        <v>0.42975938000000002</v>
      </c>
      <c r="AI175" s="438">
        <v>39.713000000000001</v>
      </c>
      <c r="AJ175" s="199">
        <v>6.7503399999999996</v>
      </c>
      <c r="AK175" s="28"/>
      <c r="AL175" s="26">
        <v>9.440076E-2</v>
      </c>
      <c r="AM175" s="26">
        <v>8.9680639999999992E-2</v>
      </c>
      <c r="AN175" s="438">
        <v>48.469000000000001</v>
      </c>
      <c r="AO175" s="208">
        <v>1.1541699999999999</v>
      </c>
    </row>
    <row r="176" spans="1:41" s="95" customFormat="1" ht="12" customHeight="1" x14ac:dyDescent="0.35">
      <c r="A176" s="719"/>
      <c r="B176" s="768"/>
      <c r="C176" s="365" t="s">
        <v>152</v>
      </c>
      <c r="D176" s="469">
        <v>7.77380111</v>
      </c>
      <c r="E176" s="469">
        <v>1.3834917200000001</v>
      </c>
      <c r="F176" s="491">
        <v>9.08</v>
      </c>
      <c r="G176" s="27"/>
      <c r="H176" s="45">
        <v>2.73221216</v>
      </c>
      <c r="I176" s="45">
        <v>0.72827530000000007</v>
      </c>
      <c r="J176" s="302">
        <v>13.600000000000001</v>
      </c>
      <c r="K176" s="199">
        <v>35.146410000000003</v>
      </c>
      <c r="L176" s="28"/>
      <c r="M176" s="26">
        <v>1.4699534799999998</v>
      </c>
      <c r="N176" s="26">
        <v>0.52486617999999996</v>
      </c>
      <c r="O176" s="438">
        <v>18.218</v>
      </c>
      <c r="P176" s="199">
        <v>18.90907</v>
      </c>
      <c r="Q176" s="28"/>
      <c r="R176" s="26">
        <v>1.9395242499999998</v>
      </c>
      <c r="S176" s="26">
        <v>0.48841846</v>
      </c>
      <c r="T176" s="438">
        <v>12.848000000000001</v>
      </c>
      <c r="U176" s="199">
        <v>24.9495</v>
      </c>
      <c r="V176" s="28"/>
      <c r="W176" s="26">
        <v>0.1825881</v>
      </c>
      <c r="X176" s="26">
        <v>0.17881116999999999</v>
      </c>
      <c r="Y176" s="438">
        <v>49.964999999999996</v>
      </c>
      <c r="Z176" s="199">
        <v>2.34876</v>
      </c>
      <c r="AA176" s="28"/>
      <c r="AB176" s="26">
        <v>0.94298694000000005</v>
      </c>
      <c r="AC176" s="26">
        <v>0.26848737</v>
      </c>
      <c r="AD176" s="438">
        <v>14.527000000000001</v>
      </c>
      <c r="AE176" s="199">
        <v>12.130319999999999</v>
      </c>
      <c r="AF176" s="28"/>
      <c r="AG176" s="26">
        <v>0.43991827</v>
      </c>
      <c r="AH176" s="26">
        <v>0.24417574</v>
      </c>
      <c r="AI176" s="438">
        <v>28.318999999999999</v>
      </c>
      <c r="AJ176" s="199">
        <v>5.6589900000000002</v>
      </c>
      <c r="AK176" s="28"/>
      <c r="AL176" s="26">
        <v>6.6617909999999989E-2</v>
      </c>
      <c r="AM176" s="26">
        <v>5.8482819999999998E-2</v>
      </c>
      <c r="AN176" s="438">
        <v>44.79</v>
      </c>
      <c r="AO176" s="208">
        <v>0.85694999999999999</v>
      </c>
    </row>
    <row r="177" spans="1:41" s="95" customFormat="1" ht="12" customHeight="1" x14ac:dyDescent="0.35">
      <c r="A177" s="719"/>
      <c r="B177" s="769" t="s">
        <v>82</v>
      </c>
      <c r="C177" s="367" t="s">
        <v>70</v>
      </c>
      <c r="D177" s="467">
        <v>21.316949789999999</v>
      </c>
      <c r="E177" s="467">
        <v>2.21162685</v>
      </c>
      <c r="F177" s="489">
        <v>5.2930000000000001</v>
      </c>
      <c r="G177" s="23"/>
      <c r="H177" s="7">
        <v>4.0193306399999997</v>
      </c>
      <c r="I177" s="7">
        <v>0.86167282000000001</v>
      </c>
      <c r="J177" s="301">
        <v>10.938000000000001</v>
      </c>
      <c r="K177" s="198">
        <v>18.855090000000001</v>
      </c>
      <c r="L177" s="24"/>
      <c r="M177" s="22">
        <v>2.39316145</v>
      </c>
      <c r="N177" s="22">
        <v>0.55122077000000003</v>
      </c>
      <c r="O177" s="437">
        <v>11.752000000000001</v>
      </c>
      <c r="P177" s="198">
        <v>11.226570000000001</v>
      </c>
      <c r="Q177" s="24"/>
      <c r="R177" s="22">
        <v>6.1636572999999997</v>
      </c>
      <c r="S177" s="22">
        <v>1.0556053400000001</v>
      </c>
      <c r="T177" s="437">
        <v>8.7379999999999995</v>
      </c>
      <c r="U177" s="198">
        <v>28.914349999999999</v>
      </c>
      <c r="V177" s="24"/>
      <c r="W177" s="22">
        <v>7.1491470600000007</v>
      </c>
      <c r="X177" s="22">
        <v>1.7640479600000001</v>
      </c>
      <c r="Y177" s="437">
        <v>12.589</v>
      </c>
      <c r="Z177" s="198">
        <v>33.537379999999999</v>
      </c>
      <c r="AA177" s="24"/>
      <c r="AB177" s="22">
        <v>1.39963514</v>
      </c>
      <c r="AC177" s="22">
        <v>0.43238371999999997</v>
      </c>
      <c r="AD177" s="437">
        <v>15.762</v>
      </c>
      <c r="AE177" s="198">
        <v>6.5658300000000001</v>
      </c>
      <c r="AF177" s="24"/>
      <c r="AG177" s="22">
        <v>4.86947E-2</v>
      </c>
      <c r="AH177" s="22">
        <v>6.0923540000000005E-2</v>
      </c>
      <c r="AI177" s="437">
        <v>63.832999999999998</v>
      </c>
      <c r="AJ177" s="198">
        <v>0.22842999999999999</v>
      </c>
      <c r="AK177" s="24"/>
      <c r="AL177" s="22">
        <v>0.14332350999999999</v>
      </c>
      <c r="AM177" s="22">
        <v>0.12116785000000001</v>
      </c>
      <c r="AN177" s="437">
        <v>43.132999999999996</v>
      </c>
      <c r="AO177" s="207">
        <v>0.67235</v>
      </c>
    </row>
    <row r="178" spans="1:41" s="95" customFormat="1" ht="12" customHeight="1" x14ac:dyDescent="0.35">
      <c r="A178" s="719"/>
      <c r="B178" s="769"/>
      <c r="C178" s="367" t="s">
        <v>151</v>
      </c>
      <c r="D178" s="467">
        <v>12.934067220000001</v>
      </c>
      <c r="E178" s="467">
        <v>1.2411145300000002</v>
      </c>
      <c r="F178" s="489">
        <v>4.8959999999999999</v>
      </c>
      <c r="G178" s="23"/>
      <c r="H178" s="7">
        <v>2.1838126999999998</v>
      </c>
      <c r="I178" s="7">
        <v>0.46189357999999997</v>
      </c>
      <c r="J178" s="301">
        <v>10.791</v>
      </c>
      <c r="K178" s="198">
        <v>16.88419</v>
      </c>
      <c r="L178" s="24"/>
      <c r="M178" s="22">
        <v>1.5116641500000001</v>
      </c>
      <c r="N178" s="22">
        <v>0.37420915000000005</v>
      </c>
      <c r="O178" s="437">
        <v>12.629999999999999</v>
      </c>
      <c r="P178" s="198">
        <v>11.68746</v>
      </c>
      <c r="Q178" s="24"/>
      <c r="R178" s="22">
        <v>4.2479882600000005</v>
      </c>
      <c r="S178" s="22">
        <v>0.77962611999999998</v>
      </c>
      <c r="T178" s="437">
        <v>9.3640000000000008</v>
      </c>
      <c r="U178" s="198">
        <v>32.843409999999999</v>
      </c>
      <c r="V178" s="24"/>
      <c r="W178" s="22">
        <v>4.0898447400000002</v>
      </c>
      <c r="X178" s="22">
        <v>0.97205909000000001</v>
      </c>
      <c r="Y178" s="437">
        <v>12.126000000000001</v>
      </c>
      <c r="Z178" s="198">
        <v>31.620719999999999</v>
      </c>
      <c r="AA178" s="24"/>
      <c r="AB178" s="22">
        <v>0.78057664999999998</v>
      </c>
      <c r="AC178" s="22">
        <v>0.29515042000000002</v>
      </c>
      <c r="AD178" s="437">
        <v>19.292000000000002</v>
      </c>
      <c r="AE178" s="198">
        <v>6.0350400000000004</v>
      </c>
      <c r="AF178" s="24"/>
      <c r="AG178" s="22">
        <v>2.1803570000000001E-2</v>
      </c>
      <c r="AH178" s="22">
        <v>4.2886020000000004E-2</v>
      </c>
      <c r="AI178" s="437">
        <v>100</v>
      </c>
      <c r="AJ178" s="198">
        <v>0.16857</v>
      </c>
      <c r="AK178" s="24"/>
      <c r="AL178" s="22">
        <v>9.837717E-2</v>
      </c>
      <c r="AM178" s="22">
        <v>0.11226497000000001</v>
      </c>
      <c r="AN178" s="437">
        <v>58.222999999999999</v>
      </c>
      <c r="AO178" s="207">
        <v>0.76061000000000001</v>
      </c>
    </row>
    <row r="179" spans="1:41" s="95" customFormat="1" ht="12" customHeight="1" x14ac:dyDescent="0.35">
      <c r="A179" s="720"/>
      <c r="B179" s="770"/>
      <c r="C179" s="368" t="s">
        <v>152</v>
      </c>
      <c r="D179" s="471">
        <v>8.3828825699999996</v>
      </c>
      <c r="E179" s="471">
        <v>1.1186822299999999</v>
      </c>
      <c r="F179" s="493">
        <v>6.8090000000000002</v>
      </c>
      <c r="G179" s="30"/>
      <c r="H179" s="72">
        <v>1.8355179399999999</v>
      </c>
      <c r="I179" s="72">
        <v>0.50920578999999999</v>
      </c>
      <c r="J179" s="303">
        <v>14.154</v>
      </c>
      <c r="K179" s="200">
        <v>21.89602</v>
      </c>
      <c r="L179" s="31"/>
      <c r="M179" s="29">
        <v>0.88149730000000004</v>
      </c>
      <c r="N179" s="29">
        <v>0.25551134999999997</v>
      </c>
      <c r="O179" s="440">
        <v>14.789</v>
      </c>
      <c r="P179" s="200">
        <v>10.51544</v>
      </c>
      <c r="Q179" s="31"/>
      <c r="R179" s="29">
        <v>1.91566904</v>
      </c>
      <c r="S179" s="29">
        <v>0.42953080999999999</v>
      </c>
      <c r="T179" s="440">
        <v>11.44</v>
      </c>
      <c r="U179" s="200">
        <v>22.852150000000002</v>
      </c>
      <c r="V179" s="31"/>
      <c r="W179" s="29">
        <v>3.0593023199999996</v>
      </c>
      <c r="X179" s="29">
        <v>0.86288016000000001</v>
      </c>
      <c r="Y179" s="440">
        <v>14.39</v>
      </c>
      <c r="Z179" s="200">
        <v>36.494630000000001</v>
      </c>
      <c r="AA179" s="31"/>
      <c r="AB179" s="29">
        <v>0.61905849000000002</v>
      </c>
      <c r="AC179" s="29">
        <v>0.24564214000000001</v>
      </c>
      <c r="AD179" s="440">
        <v>20.244999999999997</v>
      </c>
      <c r="AE179" s="200">
        <v>7.3847899999999997</v>
      </c>
      <c r="AF179" s="31"/>
      <c r="AG179" s="29">
        <v>2.6891129999999999E-2</v>
      </c>
      <c r="AH179" s="29">
        <v>4.3542569999999996E-2</v>
      </c>
      <c r="AI179" s="440">
        <v>82.613</v>
      </c>
      <c r="AJ179" s="200">
        <v>0.32079000000000002</v>
      </c>
      <c r="AK179" s="31"/>
      <c r="AL179" s="29">
        <v>4.4946340000000001E-2</v>
      </c>
      <c r="AM179" s="29">
        <v>4.7135969999999999E-2</v>
      </c>
      <c r="AN179" s="440">
        <v>53.506</v>
      </c>
      <c r="AO179" s="209">
        <v>0.53617000000000004</v>
      </c>
    </row>
    <row r="180" spans="1:41" s="95" customFormat="1" ht="14" x14ac:dyDescent="0.35">
      <c r="A180" s="711" t="s">
        <v>101</v>
      </c>
      <c r="B180" s="766" t="s">
        <v>80</v>
      </c>
      <c r="C180" s="366" t="s">
        <v>70</v>
      </c>
      <c r="D180" s="467">
        <v>280.52783556999998</v>
      </c>
      <c r="E180" s="467">
        <v>25.312311789999999</v>
      </c>
      <c r="F180" s="489">
        <v>4.6040000000000001</v>
      </c>
      <c r="G180" s="34"/>
      <c r="H180" s="7">
        <v>53.022544660000001</v>
      </c>
      <c r="I180" s="7">
        <v>10.80414465</v>
      </c>
      <c r="J180" s="301">
        <v>10.395999999999999</v>
      </c>
      <c r="K180" s="221">
        <v>18.90099</v>
      </c>
      <c r="L180" s="104"/>
      <c r="M180" s="102">
        <v>61.988941369999999</v>
      </c>
      <c r="N180" s="102">
        <v>8.2231422299999988</v>
      </c>
      <c r="O180" s="300">
        <v>6.7680000000000007</v>
      </c>
      <c r="P180" s="221">
        <v>22.097249999999999</v>
      </c>
      <c r="Q180" s="104"/>
      <c r="R180" s="102">
        <v>131.45301620000001</v>
      </c>
      <c r="S180" s="102">
        <v>11.918623670000001</v>
      </c>
      <c r="T180" s="300">
        <v>4.6260000000000003</v>
      </c>
      <c r="U180" s="221">
        <v>46.859169999999999</v>
      </c>
      <c r="V180" s="104"/>
      <c r="W180" s="102">
        <v>4.2726994999999999</v>
      </c>
      <c r="X180" s="102">
        <v>2.6376672400000003</v>
      </c>
      <c r="Y180" s="300">
        <v>31.496000000000002</v>
      </c>
      <c r="Z180" s="221">
        <v>1.5230900000000001</v>
      </c>
      <c r="AA180" s="104"/>
      <c r="AB180" s="102">
        <v>23.898658340000001</v>
      </c>
      <c r="AC180" s="102">
        <v>6.0580784400000001</v>
      </c>
      <c r="AD180" s="300">
        <v>12.933</v>
      </c>
      <c r="AE180" s="221">
        <v>8.5191800000000004</v>
      </c>
      <c r="AF180" s="104"/>
      <c r="AG180" s="102">
        <v>0.37211685</v>
      </c>
      <c r="AH180" s="102">
        <v>0.51246731000000001</v>
      </c>
      <c r="AI180" s="300">
        <v>70.26400000000001</v>
      </c>
      <c r="AJ180" s="221">
        <v>0.13264999999999999</v>
      </c>
      <c r="AK180" s="104"/>
      <c r="AL180" s="102">
        <v>5.5198586499999998</v>
      </c>
      <c r="AM180" s="102">
        <v>2.2425334299999999</v>
      </c>
      <c r="AN180" s="300">
        <v>20.727999999999998</v>
      </c>
      <c r="AO180" s="223">
        <v>1.96767</v>
      </c>
    </row>
    <row r="181" spans="1:41" s="95" customFormat="1" ht="14" x14ac:dyDescent="0.35">
      <c r="A181" s="712"/>
      <c r="B181" s="767"/>
      <c r="C181" s="367" t="s">
        <v>151</v>
      </c>
      <c r="D181" s="467">
        <v>147.46467435</v>
      </c>
      <c r="E181" s="467">
        <v>14.379401639999999</v>
      </c>
      <c r="F181" s="489">
        <v>4.9750000000000005</v>
      </c>
      <c r="G181" s="23"/>
      <c r="H181" s="7">
        <v>24.754762370000002</v>
      </c>
      <c r="I181" s="7">
        <v>5.4873739299999995</v>
      </c>
      <c r="J181" s="301">
        <v>11.31</v>
      </c>
      <c r="K181" s="198">
        <v>16.786909999999999</v>
      </c>
      <c r="L181" s="24"/>
      <c r="M181" s="22">
        <v>32.699065560000001</v>
      </c>
      <c r="N181" s="22">
        <v>5.1477380000000004</v>
      </c>
      <c r="O181" s="437">
        <v>8.032</v>
      </c>
      <c r="P181" s="198">
        <v>22.17417</v>
      </c>
      <c r="Q181" s="24"/>
      <c r="R181" s="22">
        <v>71.642776019999999</v>
      </c>
      <c r="S181" s="22">
        <v>7.5549140500000007</v>
      </c>
      <c r="T181" s="437">
        <v>5.38</v>
      </c>
      <c r="U181" s="198">
        <v>48.583010000000002</v>
      </c>
      <c r="V181" s="24"/>
      <c r="W181" s="22">
        <v>2.8646457000000001</v>
      </c>
      <c r="X181" s="22">
        <v>1.9873930399999999</v>
      </c>
      <c r="Y181" s="437">
        <v>35.396000000000001</v>
      </c>
      <c r="Z181" s="198">
        <v>1.9426000000000001</v>
      </c>
      <c r="AA181" s="24"/>
      <c r="AB181" s="22">
        <v>13.12812896</v>
      </c>
      <c r="AC181" s="22">
        <v>4.24068515</v>
      </c>
      <c r="AD181" s="437">
        <v>16.481000000000002</v>
      </c>
      <c r="AE181" s="198">
        <v>8.9025599999999994</v>
      </c>
      <c r="AF181" s="24"/>
      <c r="AG181" s="22">
        <v>0.17736189999999999</v>
      </c>
      <c r="AH181" s="22">
        <v>0.34787074000000001</v>
      </c>
      <c r="AI181" s="437">
        <v>100</v>
      </c>
      <c r="AJ181" s="198">
        <v>0.12027</v>
      </c>
      <c r="AK181" s="24"/>
      <c r="AL181" s="22">
        <v>2.1979338500000001</v>
      </c>
      <c r="AM181" s="22">
        <v>1.30894333</v>
      </c>
      <c r="AN181" s="437">
        <v>30.384</v>
      </c>
      <c r="AO181" s="207">
        <v>1.49048</v>
      </c>
    </row>
    <row r="182" spans="1:41" s="95" customFormat="1" ht="14" x14ac:dyDescent="0.35">
      <c r="A182" s="712"/>
      <c r="B182" s="767"/>
      <c r="C182" s="367" t="s">
        <v>152</v>
      </c>
      <c r="D182" s="467">
        <v>133.06316122000001</v>
      </c>
      <c r="E182" s="467">
        <v>13.09102103</v>
      </c>
      <c r="F182" s="489">
        <v>5.0190000000000001</v>
      </c>
      <c r="G182" s="23"/>
      <c r="H182" s="7">
        <v>28.26778229</v>
      </c>
      <c r="I182" s="7">
        <v>6.67505813</v>
      </c>
      <c r="J182" s="301">
        <v>12.048</v>
      </c>
      <c r="K182" s="198">
        <v>21.243880000000001</v>
      </c>
      <c r="L182" s="24"/>
      <c r="M182" s="22">
        <v>29.289875810000002</v>
      </c>
      <c r="N182" s="22">
        <v>4.8139940299999999</v>
      </c>
      <c r="O182" s="437">
        <v>8.386000000000001</v>
      </c>
      <c r="P182" s="198">
        <v>22.01201</v>
      </c>
      <c r="Q182" s="24"/>
      <c r="R182" s="22">
        <v>59.810240180000001</v>
      </c>
      <c r="S182" s="22">
        <v>6.5690473899999997</v>
      </c>
      <c r="T182" s="437">
        <v>5.6040000000000001</v>
      </c>
      <c r="U182" s="198">
        <v>44.94876</v>
      </c>
      <c r="V182" s="24"/>
      <c r="W182" s="22">
        <v>1.4080537999999998</v>
      </c>
      <c r="X182" s="22">
        <v>0.90066124000000003</v>
      </c>
      <c r="Y182" s="437">
        <v>32.634999999999998</v>
      </c>
      <c r="Z182" s="198">
        <v>1.0581799999999999</v>
      </c>
      <c r="AA182" s="24"/>
      <c r="AB182" s="22">
        <v>10.770529379999999</v>
      </c>
      <c r="AC182" s="22">
        <v>3.0212247799999998</v>
      </c>
      <c r="AD182" s="437">
        <v>14.311999999999999</v>
      </c>
      <c r="AE182" s="198">
        <v>8.0943000000000005</v>
      </c>
      <c r="AF182" s="24"/>
      <c r="AG182" s="22">
        <v>0.19475495000000001</v>
      </c>
      <c r="AH182" s="22">
        <v>0.38010495</v>
      </c>
      <c r="AI182" s="437">
        <v>99.576999999999998</v>
      </c>
      <c r="AJ182" s="198">
        <v>0.14635999999999999</v>
      </c>
      <c r="AK182" s="24"/>
      <c r="AL182" s="22">
        <v>3.3219248100000001</v>
      </c>
      <c r="AM182" s="22">
        <v>1.6158279099999999</v>
      </c>
      <c r="AN182" s="437">
        <v>24.817</v>
      </c>
      <c r="AO182" s="207">
        <v>2.4965000000000002</v>
      </c>
    </row>
    <row r="183" spans="1:41" s="95" customFormat="1" ht="12" customHeight="1" x14ac:dyDescent="0.35">
      <c r="A183" s="712"/>
      <c r="B183" s="768" t="s">
        <v>81</v>
      </c>
      <c r="C183" s="365" t="s">
        <v>70</v>
      </c>
      <c r="D183" s="469">
        <v>153.74914097000001</v>
      </c>
      <c r="E183" s="469">
        <v>25.732181219999998</v>
      </c>
      <c r="F183" s="491">
        <v>8.5389999999999997</v>
      </c>
      <c r="G183" s="27"/>
      <c r="H183" s="45">
        <v>34.741103250000002</v>
      </c>
      <c r="I183" s="45">
        <v>9.8950461599999997</v>
      </c>
      <c r="J183" s="302">
        <v>14.532</v>
      </c>
      <c r="K183" s="199">
        <v>22.595970000000001</v>
      </c>
      <c r="L183" s="28"/>
      <c r="M183" s="26">
        <v>30.723802749999997</v>
      </c>
      <c r="N183" s="26">
        <v>6.4385556100000008</v>
      </c>
      <c r="O183" s="438">
        <v>10.692</v>
      </c>
      <c r="P183" s="199">
        <v>19.983070000000001</v>
      </c>
      <c r="Q183" s="28"/>
      <c r="R183" s="26">
        <v>67.114423330000008</v>
      </c>
      <c r="S183" s="26">
        <v>11.608849620000001</v>
      </c>
      <c r="T183" s="438">
        <v>8.8249999999999993</v>
      </c>
      <c r="U183" s="199">
        <v>43.651899999999998</v>
      </c>
      <c r="V183" s="28"/>
      <c r="W183" s="26">
        <v>0.6708719099999999</v>
      </c>
      <c r="X183" s="26">
        <v>1.2726313500000002</v>
      </c>
      <c r="Y183" s="438">
        <v>96.784999999999997</v>
      </c>
      <c r="Z183" s="199">
        <v>0.43634000000000001</v>
      </c>
      <c r="AA183" s="28"/>
      <c r="AB183" s="26">
        <v>16.244581910000001</v>
      </c>
      <c r="AC183" s="26">
        <v>5.6551783699999998</v>
      </c>
      <c r="AD183" s="438">
        <v>17.762</v>
      </c>
      <c r="AE183" s="199">
        <v>10.56564</v>
      </c>
      <c r="AF183" s="28"/>
      <c r="AG183" s="26">
        <v>0.37211685</v>
      </c>
      <c r="AH183" s="26">
        <v>0.51246731000000001</v>
      </c>
      <c r="AI183" s="438">
        <v>70.26400000000001</v>
      </c>
      <c r="AJ183" s="199">
        <v>0.24203</v>
      </c>
      <c r="AK183" s="28"/>
      <c r="AL183" s="26">
        <v>3.8822409600000003</v>
      </c>
      <c r="AM183" s="26">
        <v>1.99798494</v>
      </c>
      <c r="AN183" s="438">
        <v>26.257999999999999</v>
      </c>
      <c r="AO183" s="208">
        <v>2.5250499999999998</v>
      </c>
    </row>
    <row r="184" spans="1:41" s="95" customFormat="1" ht="12" customHeight="1" x14ac:dyDescent="0.35">
      <c r="A184" s="712"/>
      <c r="B184" s="768"/>
      <c r="C184" s="365" t="s">
        <v>151</v>
      </c>
      <c r="D184" s="469">
        <v>76.007934120000002</v>
      </c>
      <c r="E184" s="469">
        <v>14.02504731</v>
      </c>
      <c r="F184" s="491">
        <v>9.4139999999999997</v>
      </c>
      <c r="G184" s="27"/>
      <c r="H184" s="45">
        <v>15.698267700000001</v>
      </c>
      <c r="I184" s="45">
        <v>4.8776233599999994</v>
      </c>
      <c r="J184" s="302">
        <v>15.853</v>
      </c>
      <c r="K184" s="199">
        <v>20.653459999999999</v>
      </c>
      <c r="L184" s="28"/>
      <c r="M184" s="26">
        <v>15.43016854</v>
      </c>
      <c r="N184" s="26">
        <v>4.2405683399999994</v>
      </c>
      <c r="O184" s="438">
        <v>14.022000000000002</v>
      </c>
      <c r="P184" s="199">
        <v>20.300730000000001</v>
      </c>
      <c r="Q184" s="28"/>
      <c r="R184" s="26">
        <v>33.3210415</v>
      </c>
      <c r="S184" s="26">
        <v>6.9263565799999993</v>
      </c>
      <c r="T184" s="438">
        <v>10.605</v>
      </c>
      <c r="U184" s="199">
        <v>43.838900000000002</v>
      </c>
      <c r="V184" s="28"/>
      <c r="W184" s="26">
        <v>0.6708719099999999</v>
      </c>
      <c r="X184" s="26">
        <v>1.2726313500000002</v>
      </c>
      <c r="Y184" s="438">
        <v>96.784999999999997</v>
      </c>
      <c r="Z184" s="199">
        <v>0.88263000000000003</v>
      </c>
      <c r="AA184" s="28"/>
      <c r="AB184" s="26">
        <v>9.4132735900000011</v>
      </c>
      <c r="AC184" s="26">
        <v>3.94943906</v>
      </c>
      <c r="AD184" s="438">
        <v>21.405999999999999</v>
      </c>
      <c r="AE184" s="199">
        <v>12.384589999999999</v>
      </c>
      <c r="AF184" s="28"/>
      <c r="AG184" s="26">
        <v>0.17736189999999999</v>
      </c>
      <c r="AH184" s="26">
        <v>0.34787074000000001</v>
      </c>
      <c r="AI184" s="438">
        <v>100</v>
      </c>
      <c r="AJ184" s="199">
        <v>0.23335</v>
      </c>
      <c r="AK184" s="28"/>
      <c r="AL184" s="26">
        <v>1.2969489799999998</v>
      </c>
      <c r="AM184" s="26">
        <v>1.1022903799999999</v>
      </c>
      <c r="AN184" s="438">
        <v>43.363</v>
      </c>
      <c r="AO184" s="208">
        <v>1.7063299999999999</v>
      </c>
    </row>
    <row r="185" spans="1:41" s="95" customFormat="1" ht="12" customHeight="1" x14ac:dyDescent="0.35">
      <c r="A185" s="712"/>
      <c r="B185" s="768"/>
      <c r="C185" s="365" t="s">
        <v>152</v>
      </c>
      <c r="D185" s="469">
        <v>77.741206849999998</v>
      </c>
      <c r="E185" s="469">
        <v>13.302732580000001</v>
      </c>
      <c r="F185" s="491">
        <v>8.73</v>
      </c>
      <c r="G185" s="27"/>
      <c r="H185" s="45">
        <v>19.04283555</v>
      </c>
      <c r="I185" s="45">
        <v>6.24252217</v>
      </c>
      <c r="J185" s="302">
        <v>16.725000000000001</v>
      </c>
      <c r="K185" s="199">
        <v>24.495159999999998</v>
      </c>
      <c r="L185" s="28"/>
      <c r="M185" s="26">
        <v>15.29363421</v>
      </c>
      <c r="N185" s="26">
        <v>3.7534607500000003</v>
      </c>
      <c r="O185" s="438">
        <v>12.522</v>
      </c>
      <c r="P185" s="199">
        <v>19.67249</v>
      </c>
      <c r="Q185" s="28"/>
      <c r="R185" s="26">
        <v>33.793381830000001</v>
      </c>
      <c r="S185" s="26">
        <v>6.1660098400000001</v>
      </c>
      <c r="T185" s="438">
        <v>9.3090000000000011</v>
      </c>
      <c r="U185" s="199">
        <v>43.469070000000002</v>
      </c>
      <c r="V185" s="28"/>
      <c r="W185" s="26">
        <v>0</v>
      </c>
      <c r="X185" s="26">
        <v>0</v>
      </c>
      <c r="Y185" s="438">
        <v>0</v>
      </c>
      <c r="Z185" s="199">
        <v>0</v>
      </c>
      <c r="AA185" s="28"/>
      <c r="AB185" s="26">
        <v>6.8313083199999998</v>
      </c>
      <c r="AC185" s="26">
        <v>2.6626069800000001</v>
      </c>
      <c r="AD185" s="438">
        <v>19.885999999999999</v>
      </c>
      <c r="AE185" s="199">
        <v>8.7872400000000006</v>
      </c>
      <c r="AF185" s="28"/>
      <c r="AG185" s="26">
        <v>0.19475495000000001</v>
      </c>
      <c r="AH185" s="26">
        <v>0.38010495</v>
      </c>
      <c r="AI185" s="438">
        <v>99.576999999999998</v>
      </c>
      <c r="AJ185" s="199">
        <v>0.25052000000000002</v>
      </c>
      <c r="AK185" s="28"/>
      <c r="AL185" s="26">
        <v>2.58529198</v>
      </c>
      <c r="AM185" s="26">
        <v>1.45681554</v>
      </c>
      <c r="AN185" s="438">
        <v>28.749999999999996</v>
      </c>
      <c r="AO185" s="208">
        <v>3.32551</v>
      </c>
    </row>
    <row r="186" spans="1:41" s="95" customFormat="1" ht="12" customHeight="1" x14ac:dyDescent="0.35">
      <c r="A186" s="712"/>
      <c r="B186" s="769" t="s">
        <v>82</v>
      </c>
      <c r="C186" s="367" t="s">
        <v>70</v>
      </c>
      <c r="D186" s="467">
        <v>126.77869461</v>
      </c>
      <c r="E186" s="467">
        <v>16.909050780000001</v>
      </c>
      <c r="F186" s="489">
        <v>6.8049999999999997</v>
      </c>
      <c r="G186" s="23"/>
      <c r="H186" s="7">
        <v>18.281441409999999</v>
      </c>
      <c r="I186" s="7">
        <v>5.5555870199999999</v>
      </c>
      <c r="J186" s="301">
        <v>15.504999999999999</v>
      </c>
      <c r="K186" s="198">
        <v>14.41996</v>
      </c>
      <c r="L186" s="24"/>
      <c r="M186" s="22">
        <v>31.265138620000002</v>
      </c>
      <c r="N186" s="22">
        <v>6.0917149900000007</v>
      </c>
      <c r="O186" s="437">
        <v>9.9409999999999989</v>
      </c>
      <c r="P186" s="198">
        <v>24.661190000000001</v>
      </c>
      <c r="Q186" s="24"/>
      <c r="R186" s="22">
        <v>64.338592869999999</v>
      </c>
      <c r="S186" s="22">
        <v>10.04166684</v>
      </c>
      <c r="T186" s="437">
        <v>7.963000000000001</v>
      </c>
      <c r="U186" s="198">
        <v>50.748739999999998</v>
      </c>
      <c r="V186" s="24"/>
      <c r="W186" s="22">
        <v>3.6018275900000001</v>
      </c>
      <c r="X186" s="22">
        <v>2.3095822099999999</v>
      </c>
      <c r="Y186" s="437">
        <v>32.716000000000001</v>
      </c>
      <c r="Z186" s="198">
        <v>2.84104</v>
      </c>
      <c r="AA186" s="24"/>
      <c r="AB186" s="22">
        <v>7.6540764299999999</v>
      </c>
      <c r="AC186" s="22">
        <v>2.36495386</v>
      </c>
      <c r="AD186" s="437">
        <v>15.763999999999999</v>
      </c>
      <c r="AE186" s="198">
        <v>6.03735</v>
      </c>
      <c r="AF186" s="24"/>
      <c r="AG186" s="22">
        <v>0</v>
      </c>
      <c r="AH186" s="22">
        <v>0</v>
      </c>
      <c r="AI186" s="437">
        <v>0</v>
      </c>
      <c r="AJ186" s="198">
        <v>0</v>
      </c>
      <c r="AK186" s="24"/>
      <c r="AL186" s="22">
        <v>1.6376176900000001</v>
      </c>
      <c r="AM186" s="22">
        <v>1.0783177100000001</v>
      </c>
      <c r="AN186" s="437">
        <v>33.595000000000006</v>
      </c>
      <c r="AO186" s="207">
        <v>1.2917099999999999</v>
      </c>
    </row>
    <row r="187" spans="1:41" s="95" customFormat="1" ht="12" customHeight="1" x14ac:dyDescent="0.35">
      <c r="A187" s="712"/>
      <c r="B187" s="769"/>
      <c r="C187" s="367" t="s">
        <v>151</v>
      </c>
      <c r="D187" s="467">
        <v>71.456740229999994</v>
      </c>
      <c r="E187" s="467">
        <v>9.6923310999999988</v>
      </c>
      <c r="F187" s="489">
        <v>6.92</v>
      </c>
      <c r="G187" s="23"/>
      <c r="H187" s="7">
        <v>9.0564946800000001</v>
      </c>
      <c r="I187" s="7">
        <v>3.1337878200000002</v>
      </c>
      <c r="J187" s="301">
        <v>17.654</v>
      </c>
      <c r="K187" s="198">
        <v>12.67409</v>
      </c>
      <c r="L187" s="24"/>
      <c r="M187" s="22">
        <v>17.26889701</v>
      </c>
      <c r="N187" s="22">
        <v>3.3591401900000002</v>
      </c>
      <c r="O187" s="437">
        <v>9.9239999999999995</v>
      </c>
      <c r="P187" s="198">
        <v>24.166930000000001</v>
      </c>
      <c r="Q187" s="24"/>
      <c r="R187" s="22">
        <v>38.32173452</v>
      </c>
      <c r="S187" s="22">
        <v>6.1605926100000001</v>
      </c>
      <c r="T187" s="437">
        <v>8.202</v>
      </c>
      <c r="U187" s="198">
        <v>53.629280000000001</v>
      </c>
      <c r="V187" s="24"/>
      <c r="W187" s="22">
        <v>2.1937737900000003</v>
      </c>
      <c r="X187" s="22">
        <v>1.5257723000000001</v>
      </c>
      <c r="Y187" s="437">
        <v>35.484999999999999</v>
      </c>
      <c r="Z187" s="198">
        <v>3.0700699999999999</v>
      </c>
      <c r="AA187" s="24"/>
      <c r="AB187" s="22">
        <v>3.7148553600000001</v>
      </c>
      <c r="AC187" s="22">
        <v>1.6144088699999999</v>
      </c>
      <c r="AD187" s="437">
        <v>22.173000000000002</v>
      </c>
      <c r="AE187" s="198">
        <v>5.1987500000000004</v>
      </c>
      <c r="AF187" s="24"/>
      <c r="AG187" s="22">
        <v>0</v>
      </c>
      <c r="AH187" s="22">
        <v>0</v>
      </c>
      <c r="AI187" s="437">
        <v>0</v>
      </c>
      <c r="AJ187" s="198">
        <v>0</v>
      </c>
      <c r="AK187" s="24"/>
      <c r="AL187" s="22">
        <v>0.90098487000000005</v>
      </c>
      <c r="AM187" s="22">
        <v>0.72264491999999991</v>
      </c>
      <c r="AN187" s="437">
        <v>40.920999999999999</v>
      </c>
      <c r="AO187" s="207">
        <v>1.26088</v>
      </c>
    </row>
    <row r="188" spans="1:41" s="95" customFormat="1" ht="12" customHeight="1" x14ac:dyDescent="0.35">
      <c r="A188" s="713"/>
      <c r="B188" s="770"/>
      <c r="C188" s="368" t="s">
        <v>152</v>
      </c>
      <c r="D188" s="471">
        <v>55.32195437</v>
      </c>
      <c r="E188" s="471">
        <v>8.19590891</v>
      </c>
      <c r="F188" s="493">
        <v>7.5590000000000002</v>
      </c>
      <c r="G188" s="30"/>
      <c r="H188" s="72">
        <v>9.2249467299999992</v>
      </c>
      <c r="I188" s="72">
        <v>2.8389044800000001</v>
      </c>
      <c r="J188" s="303">
        <v>15.701000000000001</v>
      </c>
      <c r="K188" s="200">
        <v>16.67502</v>
      </c>
      <c r="L188" s="31"/>
      <c r="M188" s="29">
        <v>13.996241599999999</v>
      </c>
      <c r="N188" s="29">
        <v>3.4875741899999997</v>
      </c>
      <c r="O188" s="440">
        <v>12.712999999999999</v>
      </c>
      <c r="P188" s="200">
        <v>25.299620000000001</v>
      </c>
      <c r="Q188" s="31"/>
      <c r="R188" s="29">
        <v>26.01685835</v>
      </c>
      <c r="S188" s="29">
        <v>4.8322777699999993</v>
      </c>
      <c r="T188" s="440">
        <v>9.4759999999999991</v>
      </c>
      <c r="U188" s="200">
        <v>47.028089999999999</v>
      </c>
      <c r="V188" s="31"/>
      <c r="W188" s="29">
        <v>1.4080537999999998</v>
      </c>
      <c r="X188" s="29">
        <v>0.90066124000000003</v>
      </c>
      <c r="Y188" s="440">
        <v>32.634999999999998</v>
      </c>
      <c r="Z188" s="200">
        <v>2.5451999999999999</v>
      </c>
      <c r="AA188" s="31"/>
      <c r="AB188" s="29">
        <v>3.9392210599999999</v>
      </c>
      <c r="AC188" s="29">
        <v>1.56869444</v>
      </c>
      <c r="AD188" s="440">
        <v>20.318000000000001</v>
      </c>
      <c r="AE188" s="200">
        <v>7.1205400000000001</v>
      </c>
      <c r="AF188" s="31"/>
      <c r="AG188" s="29">
        <v>0</v>
      </c>
      <c r="AH188" s="29">
        <v>0</v>
      </c>
      <c r="AI188" s="440">
        <v>0</v>
      </c>
      <c r="AJ188" s="200">
        <v>0</v>
      </c>
      <c r="AK188" s="31"/>
      <c r="AL188" s="29">
        <v>0.73663283000000002</v>
      </c>
      <c r="AM188" s="29">
        <v>0.73399607</v>
      </c>
      <c r="AN188" s="440">
        <v>50.838000000000008</v>
      </c>
      <c r="AO188" s="209">
        <v>1.3315399999999999</v>
      </c>
    </row>
    <row r="189" spans="1:41" s="95" customFormat="1" ht="14" x14ac:dyDescent="0.35">
      <c r="A189" s="718" t="s">
        <v>102</v>
      </c>
      <c r="B189" s="766" t="s">
        <v>80</v>
      </c>
      <c r="C189" s="366" t="s">
        <v>70</v>
      </c>
      <c r="D189" s="467">
        <v>459.79843378000004</v>
      </c>
      <c r="E189" s="467">
        <v>23.636759989999998</v>
      </c>
      <c r="F189" s="489">
        <v>2.6229999999999998</v>
      </c>
      <c r="G189" s="34"/>
      <c r="H189" s="7">
        <v>89.261770670000004</v>
      </c>
      <c r="I189" s="7">
        <v>11.958993039999999</v>
      </c>
      <c r="J189" s="301">
        <v>6.8360000000000003</v>
      </c>
      <c r="K189" s="221">
        <v>19.413239999999998</v>
      </c>
      <c r="L189" s="104"/>
      <c r="M189" s="102">
        <v>99.651399929999997</v>
      </c>
      <c r="N189" s="102">
        <v>10.7645502</v>
      </c>
      <c r="O189" s="300">
        <v>5.5110000000000001</v>
      </c>
      <c r="P189" s="221">
        <v>21.672840000000001</v>
      </c>
      <c r="Q189" s="104"/>
      <c r="R189" s="102">
        <v>174.66765823999998</v>
      </c>
      <c r="S189" s="102">
        <v>14.705380030000001</v>
      </c>
      <c r="T189" s="300">
        <v>4.2949999999999999</v>
      </c>
      <c r="U189" s="221">
        <v>37.987879999999997</v>
      </c>
      <c r="V189" s="104"/>
      <c r="W189" s="102">
        <v>70.870967499999992</v>
      </c>
      <c r="X189" s="102">
        <v>12.74137771</v>
      </c>
      <c r="Y189" s="300">
        <v>9.173</v>
      </c>
      <c r="Z189" s="221">
        <v>15.413489999999999</v>
      </c>
      <c r="AA189" s="104"/>
      <c r="AB189" s="102">
        <v>13.53013215</v>
      </c>
      <c r="AC189" s="102">
        <v>3.3463864400000003</v>
      </c>
      <c r="AD189" s="300">
        <v>12.619</v>
      </c>
      <c r="AE189" s="221">
        <v>2.9426199999999998</v>
      </c>
      <c r="AF189" s="104"/>
      <c r="AG189" s="102">
        <v>2.0687005100000002</v>
      </c>
      <c r="AH189" s="102">
        <v>1.39853951</v>
      </c>
      <c r="AI189" s="300">
        <v>34.491999999999997</v>
      </c>
      <c r="AJ189" s="221">
        <v>0.44990999999999998</v>
      </c>
      <c r="AK189" s="104"/>
      <c r="AL189" s="102">
        <v>9.7478047800000009</v>
      </c>
      <c r="AM189" s="102">
        <v>4.78115573</v>
      </c>
      <c r="AN189" s="300">
        <v>25.024999999999999</v>
      </c>
      <c r="AO189" s="223">
        <v>2.1200199999999998</v>
      </c>
    </row>
    <row r="190" spans="1:41" s="95" customFormat="1" ht="14" x14ac:dyDescent="0.35">
      <c r="A190" s="719"/>
      <c r="B190" s="767"/>
      <c r="C190" s="367" t="s">
        <v>151</v>
      </c>
      <c r="D190" s="467">
        <v>225.56400291</v>
      </c>
      <c r="E190" s="467">
        <v>12.80470397</v>
      </c>
      <c r="F190" s="489">
        <v>2.8959999999999999</v>
      </c>
      <c r="G190" s="23"/>
      <c r="H190" s="7">
        <v>40.658451379999995</v>
      </c>
      <c r="I190" s="7">
        <v>6.3521791900000002</v>
      </c>
      <c r="J190" s="301">
        <v>7.9710000000000001</v>
      </c>
      <c r="K190" s="198">
        <v>18.02524</v>
      </c>
      <c r="L190" s="24"/>
      <c r="M190" s="22">
        <v>52.647481509999999</v>
      </c>
      <c r="N190" s="22">
        <v>6.0258250599999998</v>
      </c>
      <c r="O190" s="437">
        <v>5.84</v>
      </c>
      <c r="P190" s="198">
        <v>23.34037</v>
      </c>
      <c r="Q190" s="24"/>
      <c r="R190" s="22">
        <v>87.114016719999995</v>
      </c>
      <c r="S190" s="22">
        <v>7.9663043299999998</v>
      </c>
      <c r="T190" s="437">
        <v>4.6660000000000004</v>
      </c>
      <c r="U190" s="198">
        <v>38.620530000000002</v>
      </c>
      <c r="V190" s="24"/>
      <c r="W190" s="22">
        <v>33.88614381</v>
      </c>
      <c r="X190" s="22">
        <v>6.8268182599999996</v>
      </c>
      <c r="Y190" s="437">
        <v>10.279</v>
      </c>
      <c r="Z190" s="198">
        <v>15.02285</v>
      </c>
      <c r="AA190" s="24"/>
      <c r="AB190" s="22">
        <v>5.9203801599999997</v>
      </c>
      <c r="AC190" s="22">
        <v>2.1222231499999999</v>
      </c>
      <c r="AD190" s="437">
        <v>18.289000000000001</v>
      </c>
      <c r="AE190" s="198">
        <v>2.6246999999999998</v>
      </c>
      <c r="AF190" s="24"/>
      <c r="AG190" s="22">
        <v>0.77736910000000004</v>
      </c>
      <c r="AH190" s="22">
        <v>0.61618713999999997</v>
      </c>
      <c r="AI190" s="437">
        <v>40.442</v>
      </c>
      <c r="AJ190" s="198">
        <v>0.34462999999999999</v>
      </c>
      <c r="AK190" s="24"/>
      <c r="AL190" s="22">
        <v>4.5601602300000001</v>
      </c>
      <c r="AM190" s="22">
        <v>2.46891857</v>
      </c>
      <c r="AN190" s="437">
        <v>27.622999999999998</v>
      </c>
      <c r="AO190" s="207">
        <v>2.0216699999999999</v>
      </c>
    </row>
    <row r="191" spans="1:41" s="95" customFormat="1" ht="14" x14ac:dyDescent="0.35">
      <c r="A191" s="719"/>
      <c r="B191" s="767"/>
      <c r="C191" s="367" t="s">
        <v>152</v>
      </c>
      <c r="D191" s="467">
        <v>234.23443086</v>
      </c>
      <c r="E191" s="467">
        <v>13.08503601</v>
      </c>
      <c r="F191" s="489">
        <v>2.85</v>
      </c>
      <c r="G191" s="23"/>
      <c r="H191" s="7">
        <v>48.603319290000002</v>
      </c>
      <c r="I191" s="7">
        <v>7.1145083800000002</v>
      </c>
      <c r="J191" s="301">
        <v>7.468</v>
      </c>
      <c r="K191" s="198">
        <v>20.749860000000002</v>
      </c>
      <c r="L191" s="24"/>
      <c r="M191" s="22">
        <v>47.003918420000005</v>
      </c>
      <c r="N191" s="22">
        <v>6.0166517800000001</v>
      </c>
      <c r="O191" s="437">
        <v>6.5310000000000006</v>
      </c>
      <c r="P191" s="198">
        <v>20.067039999999999</v>
      </c>
      <c r="Q191" s="24"/>
      <c r="R191" s="22">
        <v>87.553641519999999</v>
      </c>
      <c r="S191" s="22">
        <v>8.6913852499999997</v>
      </c>
      <c r="T191" s="437">
        <v>5.0650000000000004</v>
      </c>
      <c r="U191" s="198">
        <v>37.378639999999997</v>
      </c>
      <c r="V191" s="24"/>
      <c r="W191" s="22">
        <v>36.984823689999999</v>
      </c>
      <c r="X191" s="22">
        <v>6.96625359</v>
      </c>
      <c r="Y191" s="437">
        <v>9.6100000000000012</v>
      </c>
      <c r="Z191" s="198">
        <v>15.78966</v>
      </c>
      <c r="AA191" s="24"/>
      <c r="AB191" s="22">
        <v>7.6097519800000004</v>
      </c>
      <c r="AC191" s="22">
        <v>2.5764966599999997</v>
      </c>
      <c r="AD191" s="437">
        <v>17.274000000000001</v>
      </c>
      <c r="AE191" s="198">
        <v>3.24878</v>
      </c>
      <c r="AF191" s="24"/>
      <c r="AG191" s="22">
        <v>1.29133141</v>
      </c>
      <c r="AH191" s="22">
        <v>1.07806761</v>
      </c>
      <c r="AI191" s="437">
        <v>42.594000000000001</v>
      </c>
      <c r="AJ191" s="198">
        <v>0.55130000000000001</v>
      </c>
      <c r="AK191" s="24"/>
      <c r="AL191" s="22">
        <v>5.1876445499999999</v>
      </c>
      <c r="AM191" s="22">
        <v>2.80498994</v>
      </c>
      <c r="AN191" s="437">
        <v>27.587</v>
      </c>
      <c r="AO191" s="207">
        <v>2.2147199999999998</v>
      </c>
    </row>
    <row r="192" spans="1:41" s="95" customFormat="1" ht="12" customHeight="1" x14ac:dyDescent="0.35">
      <c r="A192" s="719"/>
      <c r="B192" s="768" t="s">
        <v>81</v>
      </c>
      <c r="C192" s="365" t="s">
        <v>70</v>
      </c>
      <c r="D192" s="469">
        <v>135.08718062999998</v>
      </c>
      <c r="E192" s="469">
        <v>23.5232572</v>
      </c>
      <c r="F192" s="491">
        <v>8.8840000000000003</v>
      </c>
      <c r="G192" s="27"/>
      <c r="H192" s="45">
        <v>39.971612300000004</v>
      </c>
      <c r="I192" s="45">
        <v>11.098495430000002</v>
      </c>
      <c r="J192" s="302">
        <v>14.166</v>
      </c>
      <c r="K192" s="199">
        <v>29.589490000000001</v>
      </c>
      <c r="L192" s="28"/>
      <c r="M192" s="26">
        <v>35.56824735</v>
      </c>
      <c r="N192" s="26">
        <v>7.2812457299999993</v>
      </c>
      <c r="O192" s="438">
        <v>10.444000000000001</v>
      </c>
      <c r="P192" s="199">
        <v>26.32985</v>
      </c>
      <c r="Q192" s="28"/>
      <c r="R192" s="26">
        <v>47.788838580000004</v>
      </c>
      <c r="S192" s="26">
        <v>10.168123240000002</v>
      </c>
      <c r="T192" s="438">
        <v>10.856</v>
      </c>
      <c r="U192" s="199">
        <v>35.376289999999997</v>
      </c>
      <c r="V192" s="28"/>
      <c r="W192" s="26">
        <v>6.0391959999999995E-2</v>
      </c>
      <c r="X192" s="26">
        <v>0.11846234999999999</v>
      </c>
      <c r="Y192" s="438">
        <v>100</v>
      </c>
      <c r="Z192" s="199">
        <v>4.471E-2</v>
      </c>
      <c r="AA192" s="28"/>
      <c r="AB192" s="26">
        <v>8.7039944299999998</v>
      </c>
      <c r="AC192" s="26">
        <v>3.1252260399999998</v>
      </c>
      <c r="AD192" s="438">
        <v>18.318999999999999</v>
      </c>
      <c r="AE192" s="199">
        <v>6.4432400000000003</v>
      </c>
      <c r="AF192" s="28"/>
      <c r="AG192" s="26">
        <v>0.97705030000000004</v>
      </c>
      <c r="AH192" s="26">
        <v>1.1040058100000001</v>
      </c>
      <c r="AI192" s="438">
        <v>57.65</v>
      </c>
      <c r="AJ192" s="199">
        <v>0.72326999999999997</v>
      </c>
      <c r="AK192" s="28"/>
      <c r="AL192" s="26">
        <v>2.0170456999999997</v>
      </c>
      <c r="AM192" s="26">
        <v>1.1924918900000001</v>
      </c>
      <c r="AN192" s="438">
        <v>30.164000000000001</v>
      </c>
      <c r="AO192" s="208">
        <v>1.4931399999999999</v>
      </c>
    </row>
    <row r="193" spans="1:41" s="95" customFormat="1" ht="12" customHeight="1" x14ac:dyDescent="0.35">
      <c r="A193" s="719"/>
      <c r="B193" s="768"/>
      <c r="C193" s="365" t="s">
        <v>151</v>
      </c>
      <c r="D193" s="469">
        <v>66.093756680000013</v>
      </c>
      <c r="E193" s="469">
        <v>12.565753750000001</v>
      </c>
      <c r="F193" s="491">
        <v>9.7000000000000011</v>
      </c>
      <c r="G193" s="27"/>
      <c r="H193" s="45">
        <v>19.20136965</v>
      </c>
      <c r="I193" s="45">
        <v>5.9963272200000004</v>
      </c>
      <c r="J193" s="302">
        <v>15.933</v>
      </c>
      <c r="K193" s="199">
        <v>29.05171</v>
      </c>
      <c r="L193" s="28"/>
      <c r="M193" s="26">
        <v>18.607664740000001</v>
      </c>
      <c r="N193" s="26">
        <v>3.9818079699999998</v>
      </c>
      <c r="O193" s="438">
        <v>10.917999999999999</v>
      </c>
      <c r="P193" s="199">
        <v>28.15344</v>
      </c>
      <c r="Q193" s="28"/>
      <c r="R193" s="26">
        <v>23.730772809999998</v>
      </c>
      <c r="S193" s="26">
        <v>5.2787673499999999</v>
      </c>
      <c r="T193" s="438">
        <v>11.349</v>
      </c>
      <c r="U193" s="199">
        <v>35.904710000000001</v>
      </c>
      <c r="V193" s="28"/>
      <c r="W193" s="26">
        <v>0</v>
      </c>
      <c r="X193" s="26">
        <v>0</v>
      </c>
      <c r="Y193" s="438">
        <v>0</v>
      </c>
      <c r="Z193" s="199">
        <v>0</v>
      </c>
      <c r="AA193" s="28"/>
      <c r="AB193" s="26">
        <v>3.5904349400000002</v>
      </c>
      <c r="AC193" s="26">
        <v>1.8907274000000001</v>
      </c>
      <c r="AD193" s="438">
        <v>26.867000000000001</v>
      </c>
      <c r="AE193" s="199">
        <v>5.4323399999999999</v>
      </c>
      <c r="AF193" s="28"/>
      <c r="AG193" s="26">
        <v>0.39372574999999999</v>
      </c>
      <c r="AH193" s="26">
        <v>0.46905401000000002</v>
      </c>
      <c r="AI193" s="438">
        <v>60.782000000000004</v>
      </c>
      <c r="AJ193" s="199">
        <v>0.59570999999999996</v>
      </c>
      <c r="AK193" s="28"/>
      <c r="AL193" s="26">
        <v>0.56978878999999993</v>
      </c>
      <c r="AM193" s="26">
        <v>0.61843409999999999</v>
      </c>
      <c r="AN193" s="438">
        <v>55.376000000000005</v>
      </c>
      <c r="AO193" s="208">
        <v>0.86209000000000002</v>
      </c>
    </row>
    <row r="194" spans="1:41" s="95" customFormat="1" ht="12" customHeight="1" x14ac:dyDescent="0.35">
      <c r="A194" s="719"/>
      <c r="B194" s="768"/>
      <c r="C194" s="365" t="s">
        <v>152</v>
      </c>
      <c r="D194" s="469">
        <v>68.993423949999993</v>
      </c>
      <c r="E194" s="469">
        <v>11.93082811</v>
      </c>
      <c r="F194" s="491">
        <v>8.8230000000000004</v>
      </c>
      <c r="G194" s="27"/>
      <c r="H194" s="45">
        <v>20.77024265</v>
      </c>
      <c r="I194" s="45">
        <v>6.1277016900000003</v>
      </c>
      <c r="J194" s="302">
        <v>15.052</v>
      </c>
      <c r="K194" s="199">
        <v>30.104669999999999</v>
      </c>
      <c r="L194" s="28"/>
      <c r="M194" s="26">
        <v>16.960582610000003</v>
      </c>
      <c r="N194" s="26">
        <v>4.2552047200000001</v>
      </c>
      <c r="O194" s="438">
        <v>12.8</v>
      </c>
      <c r="P194" s="199">
        <v>24.582899999999999</v>
      </c>
      <c r="Q194" s="28"/>
      <c r="R194" s="26">
        <v>24.058065770000002</v>
      </c>
      <c r="S194" s="26">
        <v>5.9676575400000003</v>
      </c>
      <c r="T194" s="438">
        <v>12.656000000000001</v>
      </c>
      <c r="U194" s="199">
        <v>34.870089999999998</v>
      </c>
      <c r="V194" s="28"/>
      <c r="W194" s="26">
        <v>6.0391959999999995E-2</v>
      </c>
      <c r="X194" s="26">
        <v>0.11846234999999999</v>
      </c>
      <c r="Y194" s="438">
        <v>100</v>
      </c>
      <c r="Z194" s="199">
        <v>8.7529999999999997E-2</v>
      </c>
      <c r="AA194" s="28"/>
      <c r="AB194" s="26">
        <v>5.1135595</v>
      </c>
      <c r="AC194" s="26">
        <v>2.3449346000000002</v>
      </c>
      <c r="AD194" s="438">
        <v>23.397000000000002</v>
      </c>
      <c r="AE194" s="199">
        <v>7.4116600000000004</v>
      </c>
      <c r="AF194" s="28"/>
      <c r="AG194" s="26">
        <v>0.58332455000000005</v>
      </c>
      <c r="AH194" s="26">
        <v>0.86553975000000005</v>
      </c>
      <c r="AI194" s="438">
        <v>75.704000000000008</v>
      </c>
      <c r="AJ194" s="199">
        <v>0.84548000000000001</v>
      </c>
      <c r="AK194" s="28"/>
      <c r="AL194" s="26">
        <v>1.4472569100000001</v>
      </c>
      <c r="AM194" s="26">
        <v>0.99046703999999997</v>
      </c>
      <c r="AN194" s="438">
        <v>34.917000000000002</v>
      </c>
      <c r="AO194" s="208">
        <v>2.0976699999999999</v>
      </c>
    </row>
    <row r="195" spans="1:41" s="95" customFormat="1" ht="12" customHeight="1" x14ac:dyDescent="0.35">
      <c r="A195" s="719"/>
      <c r="B195" s="769" t="s">
        <v>82</v>
      </c>
      <c r="C195" s="367" t="s">
        <v>70</v>
      </c>
      <c r="D195" s="467">
        <v>324.71125315</v>
      </c>
      <c r="E195" s="467">
        <v>36.037746169999998</v>
      </c>
      <c r="F195" s="489">
        <v>5.6619999999999999</v>
      </c>
      <c r="G195" s="23"/>
      <c r="H195" s="7">
        <v>49.29015837</v>
      </c>
      <c r="I195" s="7">
        <v>8.9950841299999986</v>
      </c>
      <c r="J195" s="301">
        <v>9.3109999999999999</v>
      </c>
      <c r="K195" s="198">
        <v>15.179690000000001</v>
      </c>
      <c r="L195" s="24"/>
      <c r="M195" s="22">
        <v>64.083152580000004</v>
      </c>
      <c r="N195" s="22">
        <v>11.2998007</v>
      </c>
      <c r="O195" s="437">
        <v>8.9960000000000004</v>
      </c>
      <c r="P195" s="198">
        <v>19.735430000000001</v>
      </c>
      <c r="Q195" s="24"/>
      <c r="R195" s="22">
        <v>126.87881965000001</v>
      </c>
      <c r="S195" s="22">
        <v>17.585234759999999</v>
      </c>
      <c r="T195" s="437">
        <v>7.0709999999999997</v>
      </c>
      <c r="U195" s="198">
        <v>39.074350000000003</v>
      </c>
      <c r="V195" s="24"/>
      <c r="W195" s="22">
        <v>70.810575540000002</v>
      </c>
      <c r="X195" s="22">
        <v>12.74210547</v>
      </c>
      <c r="Y195" s="437">
        <v>9.1810000000000009</v>
      </c>
      <c r="Z195" s="198">
        <v>21.80724</v>
      </c>
      <c r="AA195" s="24"/>
      <c r="AB195" s="22">
        <v>4.8261377100000002</v>
      </c>
      <c r="AC195" s="22">
        <v>1.75106045</v>
      </c>
      <c r="AD195" s="437">
        <v>18.512</v>
      </c>
      <c r="AE195" s="198">
        <v>1.4862899999999999</v>
      </c>
      <c r="AF195" s="24"/>
      <c r="AG195" s="22">
        <v>1.0916502100000001</v>
      </c>
      <c r="AH195" s="22">
        <v>0.91870228999999992</v>
      </c>
      <c r="AI195" s="437">
        <v>42.936999999999998</v>
      </c>
      <c r="AJ195" s="198">
        <v>0.33618999999999999</v>
      </c>
      <c r="AK195" s="24"/>
      <c r="AL195" s="22">
        <v>7.7307590799999995</v>
      </c>
      <c r="AM195" s="22">
        <v>4.6317084199999998</v>
      </c>
      <c r="AN195" s="437">
        <v>30.568000000000001</v>
      </c>
      <c r="AO195" s="207">
        <v>2.3808099999999999</v>
      </c>
    </row>
    <row r="196" spans="1:41" s="95" customFormat="1" ht="12" customHeight="1" x14ac:dyDescent="0.35">
      <c r="A196" s="719"/>
      <c r="B196" s="769"/>
      <c r="C196" s="367" t="s">
        <v>151</v>
      </c>
      <c r="D196" s="467">
        <v>159.47024622999999</v>
      </c>
      <c r="E196" s="467">
        <v>18.471581740000001</v>
      </c>
      <c r="F196" s="489">
        <v>5.91</v>
      </c>
      <c r="G196" s="23"/>
      <c r="H196" s="7">
        <v>21.457081730000002</v>
      </c>
      <c r="I196" s="7">
        <v>4.3778377099999997</v>
      </c>
      <c r="J196" s="301">
        <v>10.41</v>
      </c>
      <c r="K196" s="198">
        <v>13.45523</v>
      </c>
      <c r="L196" s="24"/>
      <c r="M196" s="22">
        <v>34.039816760000001</v>
      </c>
      <c r="N196" s="22">
        <v>6.2817973199999999</v>
      </c>
      <c r="O196" s="437">
        <v>9.4149999999999991</v>
      </c>
      <c r="P196" s="198">
        <v>21.345559999999999</v>
      </c>
      <c r="Q196" s="24"/>
      <c r="R196" s="22">
        <v>63.383243909999997</v>
      </c>
      <c r="S196" s="22">
        <v>9.2457824199999994</v>
      </c>
      <c r="T196" s="437">
        <v>7.4420000000000002</v>
      </c>
      <c r="U196" s="198">
        <v>39.746130000000001</v>
      </c>
      <c r="V196" s="24"/>
      <c r="W196" s="22">
        <v>33.88614381</v>
      </c>
      <c r="X196" s="22">
        <v>6.8268182599999996</v>
      </c>
      <c r="Y196" s="437">
        <v>10.279</v>
      </c>
      <c r="Z196" s="198">
        <v>21.249199999999998</v>
      </c>
      <c r="AA196" s="24"/>
      <c r="AB196" s="22">
        <v>2.3299452299999999</v>
      </c>
      <c r="AC196" s="22">
        <v>1.1615194100000001</v>
      </c>
      <c r="AD196" s="437">
        <v>25.435000000000002</v>
      </c>
      <c r="AE196" s="198">
        <v>1.46105</v>
      </c>
      <c r="AF196" s="24"/>
      <c r="AG196" s="22">
        <v>0.38364334999999999</v>
      </c>
      <c r="AH196" s="22">
        <v>0.40520424999999999</v>
      </c>
      <c r="AI196" s="437">
        <v>53.888000000000005</v>
      </c>
      <c r="AJ196" s="198">
        <v>0.24057000000000001</v>
      </c>
      <c r="AK196" s="24"/>
      <c r="AL196" s="22">
        <v>3.9903714400000001</v>
      </c>
      <c r="AM196" s="22">
        <v>2.3823270000000001</v>
      </c>
      <c r="AN196" s="437">
        <v>30.459999999999997</v>
      </c>
      <c r="AO196" s="207">
        <v>2.5022700000000002</v>
      </c>
    </row>
    <row r="197" spans="1:41" s="95" customFormat="1" ht="12" customHeight="1" x14ac:dyDescent="0.35">
      <c r="A197" s="720"/>
      <c r="B197" s="770"/>
      <c r="C197" s="368" t="s">
        <v>152</v>
      </c>
      <c r="D197" s="471">
        <v>165.24100692000002</v>
      </c>
      <c r="E197" s="471">
        <v>18.884067120000001</v>
      </c>
      <c r="F197" s="493">
        <v>5.8310000000000004</v>
      </c>
      <c r="G197" s="30"/>
      <c r="H197" s="72">
        <v>27.833076639999998</v>
      </c>
      <c r="I197" s="72">
        <v>5.35011159</v>
      </c>
      <c r="J197" s="303">
        <v>9.8070000000000004</v>
      </c>
      <c r="K197" s="200">
        <v>16.84393</v>
      </c>
      <c r="L197" s="31"/>
      <c r="M197" s="29">
        <v>30.043335810000002</v>
      </c>
      <c r="N197" s="29">
        <v>5.7221682700000001</v>
      </c>
      <c r="O197" s="440">
        <v>9.718</v>
      </c>
      <c r="P197" s="200">
        <v>18.181529999999999</v>
      </c>
      <c r="Q197" s="31"/>
      <c r="R197" s="29">
        <v>63.49557575</v>
      </c>
      <c r="S197" s="29">
        <v>9.5397129199999995</v>
      </c>
      <c r="T197" s="440">
        <v>7.6649999999999991</v>
      </c>
      <c r="U197" s="200">
        <v>38.42604</v>
      </c>
      <c r="V197" s="31"/>
      <c r="W197" s="29">
        <v>36.924431729999995</v>
      </c>
      <c r="X197" s="29">
        <v>6.9665426300000002</v>
      </c>
      <c r="Y197" s="440">
        <v>9.6259999999999994</v>
      </c>
      <c r="Z197" s="200">
        <v>22.345800000000001</v>
      </c>
      <c r="AA197" s="31"/>
      <c r="AB197" s="29">
        <v>2.4961924899999999</v>
      </c>
      <c r="AC197" s="29">
        <v>1.3047548099999999</v>
      </c>
      <c r="AD197" s="440">
        <v>26.667999999999996</v>
      </c>
      <c r="AE197" s="200">
        <v>1.51064</v>
      </c>
      <c r="AF197" s="31"/>
      <c r="AG197" s="29">
        <v>0.70800686000000002</v>
      </c>
      <c r="AH197" s="29">
        <v>0.68164267000000001</v>
      </c>
      <c r="AI197" s="440">
        <v>49.120999999999995</v>
      </c>
      <c r="AJ197" s="200">
        <v>0.42847000000000002</v>
      </c>
      <c r="AK197" s="31"/>
      <c r="AL197" s="29">
        <v>3.7403876399999998</v>
      </c>
      <c r="AM197" s="29">
        <v>2.6437212699999999</v>
      </c>
      <c r="AN197" s="440">
        <v>36.061</v>
      </c>
      <c r="AO197" s="209">
        <v>2.2635999999999998</v>
      </c>
    </row>
    <row r="198" spans="1:41" s="95" customFormat="1" ht="14" x14ac:dyDescent="0.35">
      <c r="A198" s="711" t="s">
        <v>103</v>
      </c>
      <c r="B198" s="766" t="s">
        <v>80</v>
      </c>
      <c r="C198" s="366" t="s">
        <v>70</v>
      </c>
      <c r="D198" s="467">
        <v>493.77613762999999</v>
      </c>
      <c r="E198" s="467">
        <v>35.937831199999998</v>
      </c>
      <c r="F198" s="489">
        <v>3.7130000000000005</v>
      </c>
      <c r="G198" s="34"/>
      <c r="H198" s="7">
        <v>101.65951145999999</v>
      </c>
      <c r="I198" s="7">
        <v>17.825329559999997</v>
      </c>
      <c r="J198" s="301">
        <v>8.9459999999999997</v>
      </c>
      <c r="K198" s="221">
        <v>20.588180000000001</v>
      </c>
      <c r="L198" s="104"/>
      <c r="M198" s="102">
        <v>128.85844886000001</v>
      </c>
      <c r="N198" s="102">
        <v>11.87336925</v>
      </c>
      <c r="O198" s="300">
        <v>4.7010000000000005</v>
      </c>
      <c r="P198" s="221">
        <v>26.096530000000001</v>
      </c>
      <c r="Q198" s="104"/>
      <c r="R198" s="102">
        <v>210.85467731</v>
      </c>
      <c r="S198" s="102">
        <v>19.170589979999999</v>
      </c>
      <c r="T198" s="300">
        <v>4.6390000000000002</v>
      </c>
      <c r="U198" s="221">
        <v>42.702480000000001</v>
      </c>
      <c r="V198" s="104"/>
      <c r="W198" s="102">
        <v>7.1083962099999995</v>
      </c>
      <c r="X198" s="102">
        <v>4.1319248599999998</v>
      </c>
      <c r="Y198" s="300">
        <v>29.657</v>
      </c>
      <c r="Z198" s="221">
        <v>1.4396</v>
      </c>
      <c r="AA198" s="104"/>
      <c r="AB198" s="102">
        <v>40.041055800000002</v>
      </c>
      <c r="AC198" s="102">
        <v>7.59703383</v>
      </c>
      <c r="AD198" s="300">
        <v>9.68</v>
      </c>
      <c r="AE198" s="221">
        <v>8.1091499999999996</v>
      </c>
      <c r="AF198" s="104"/>
      <c r="AG198" s="102">
        <v>0.43764909999999996</v>
      </c>
      <c r="AH198" s="102">
        <v>0.60811249999999994</v>
      </c>
      <c r="AI198" s="300">
        <v>70.893000000000001</v>
      </c>
      <c r="AJ198" s="221">
        <v>8.863E-2</v>
      </c>
      <c r="AK198" s="104"/>
      <c r="AL198" s="102">
        <v>4.8163989000000003</v>
      </c>
      <c r="AM198" s="102">
        <v>2.0616373700000001</v>
      </c>
      <c r="AN198" s="300">
        <v>21.838999999999999</v>
      </c>
      <c r="AO198" s="223">
        <v>0.97541999999999995</v>
      </c>
    </row>
    <row r="199" spans="1:41" s="95" customFormat="1" ht="14" x14ac:dyDescent="0.35">
      <c r="A199" s="712"/>
      <c r="B199" s="767"/>
      <c r="C199" s="367" t="s">
        <v>151</v>
      </c>
      <c r="D199" s="467">
        <v>263.87554090000003</v>
      </c>
      <c r="E199" s="467">
        <v>20.911886190000001</v>
      </c>
      <c r="F199" s="489">
        <v>4.0430000000000001</v>
      </c>
      <c r="G199" s="23"/>
      <c r="H199" s="7">
        <v>52.289083500000004</v>
      </c>
      <c r="I199" s="7">
        <v>10.84457971</v>
      </c>
      <c r="J199" s="301">
        <v>10.581</v>
      </c>
      <c r="K199" s="198">
        <v>19.815809999999999</v>
      </c>
      <c r="L199" s="24"/>
      <c r="M199" s="22">
        <v>75.840490220000007</v>
      </c>
      <c r="N199" s="22">
        <v>8.65859354</v>
      </c>
      <c r="O199" s="437">
        <v>5.8250000000000002</v>
      </c>
      <c r="P199" s="198">
        <v>28.741009999999999</v>
      </c>
      <c r="Q199" s="24"/>
      <c r="R199" s="22">
        <v>108.17389279</v>
      </c>
      <c r="S199" s="22">
        <v>11.56830091</v>
      </c>
      <c r="T199" s="437">
        <v>5.4559999999999995</v>
      </c>
      <c r="U199" s="198">
        <v>40.994289999999999</v>
      </c>
      <c r="V199" s="24"/>
      <c r="W199" s="22">
        <v>3.3989847100000001</v>
      </c>
      <c r="X199" s="22">
        <v>2.0905722199999999</v>
      </c>
      <c r="Y199" s="437">
        <v>31.380999999999997</v>
      </c>
      <c r="Z199" s="198">
        <v>1.2881</v>
      </c>
      <c r="AA199" s="24"/>
      <c r="AB199" s="22">
        <v>21.367446300000001</v>
      </c>
      <c r="AC199" s="22">
        <v>5.3499050100000005</v>
      </c>
      <c r="AD199" s="437">
        <v>12.773999999999999</v>
      </c>
      <c r="AE199" s="198">
        <v>8.09755</v>
      </c>
      <c r="AF199" s="24"/>
      <c r="AG199" s="22">
        <v>0.30175308000000001</v>
      </c>
      <c r="AH199" s="22">
        <v>0.41106948999999998</v>
      </c>
      <c r="AI199" s="437">
        <v>69.504000000000005</v>
      </c>
      <c r="AJ199" s="198">
        <v>0.11434999999999999</v>
      </c>
      <c r="AK199" s="24"/>
      <c r="AL199" s="22">
        <v>2.5038903000000001</v>
      </c>
      <c r="AM199" s="22">
        <v>1.37202117</v>
      </c>
      <c r="AN199" s="437">
        <v>27.956999999999997</v>
      </c>
      <c r="AO199" s="207">
        <v>0.94889000000000001</v>
      </c>
    </row>
    <row r="200" spans="1:41" s="95" customFormat="1" ht="14" x14ac:dyDescent="0.35">
      <c r="A200" s="712"/>
      <c r="B200" s="767"/>
      <c r="C200" s="367" t="s">
        <v>152</v>
      </c>
      <c r="D200" s="467">
        <v>229.90059672999999</v>
      </c>
      <c r="E200" s="467">
        <v>18.227599569999999</v>
      </c>
      <c r="F200" s="489">
        <v>4.0449999999999999</v>
      </c>
      <c r="G200" s="23"/>
      <c r="H200" s="7">
        <v>49.370427969999994</v>
      </c>
      <c r="I200" s="7">
        <v>8.6400767899999984</v>
      </c>
      <c r="J200" s="301">
        <v>8.9290000000000003</v>
      </c>
      <c r="K200" s="198">
        <v>21.474679999999999</v>
      </c>
      <c r="L200" s="24"/>
      <c r="M200" s="22">
        <v>53.017958639999996</v>
      </c>
      <c r="N200" s="22">
        <v>6.5010641600000003</v>
      </c>
      <c r="O200" s="437">
        <v>6.2560000000000002</v>
      </c>
      <c r="P200" s="198">
        <v>23.061250000000001</v>
      </c>
      <c r="Q200" s="24"/>
      <c r="R200" s="22">
        <v>102.68078452</v>
      </c>
      <c r="S200" s="22">
        <v>11.01096283</v>
      </c>
      <c r="T200" s="437">
        <v>5.4710000000000001</v>
      </c>
      <c r="U200" s="198">
        <v>44.663119999999999</v>
      </c>
      <c r="V200" s="24"/>
      <c r="W200" s="22">
        <v>3.7094115000000003</v>
      </c>
      <c r="X200" s="22">
        <v>2.24111818</v>
      </c>
      <c r="Y200" s="437">
        <v>30.825000000000003</v>
      </c>
      <c r="Z200" s="198">
        <v>1.61348</v>
      </c>
      <c r="AA200" s="24"/>
      <c r="AB200" s="22">
        <v>18.67360949</v>
      </c>
      <c r="AC200" s="22">
        <v>4.1440370899999994</v>
      </c>
      <c r="AD200" s="437">
        <v>11.322000000000001</v>
      </c>
      <c r="AE200" s="198">
        <v>8.1224699999999999</v>
      </c>
      <c r="AF200" s="24"/>
      <c r="AG200" s="22">
        <v>0.13589602000000001</v>
      </c>
      <c r="AH200" s="22">
        <v>0.26070967</v>
      </c>
      <c r="AI200" s="437">
        <v>97.88</v>
      </c>
      <c r="AJ200" s="198">
        <v>5.9110000000000003E-2</v>
      </c>
      <c r="AK200" s="24"/>
      <c r="AL200" s="22">
        <v>2.3125086000000001</v>
      </c>
      <c r="AM200" s="22">
        <v>1.5463744899999998</v>
      </c>
      <c r="AN200" s="437">
        <v>34.116999999999997</v>
      </c>
      <c r="AO200" s="207">
        <v>1.00587</v>
      </c>
    </row>
    <row r="201" spans="1:41" s="95" customFormat="1" ht="12" customHeight="1" x14ac:dyDescent="0.35">
      <c r="A201" s="712"/>
      <c r="B201" s="768" t="s">
        <v>81</v>
      </c>
      <c r="C201" s="365" t="s">
        <v>70</v>
      </c>
      <c r="D201" s="469">
        <v>282.41835652999998</v>
      </c>
      <c r="E201" s="469">
        <v>36.395274819999997</v>
      </c>
      <c r="F201" s="491">
        <v>6.5750000000000002</v>
      </c>
      <c r="G201" s="27"/>
      <c r="H201" s="45">
        <v>61.794377699999998</v>
      </c>
      <c r="I201" s="45">
        <v>16.207888360000002</v>
      </c>
      <c r="J201" s="302">
        <v>13.382</v>
      </c>
      <c r="K201" s="199">
        <v>21.88044</v>
      </c>
      <c r="L201" s="28"/>
      <c r="M201" s="26">
        <v>74.951041700000005</v>
      </c>
      <c r="N201" s="26">
        <v>12.07151988</v>
      </c>
      <c r="O201" s="438">
        <v>8.2170000000000005</v>
      </c>
      <c r="P201" s="199">
        <v>26.539010000000001</v>
      </c>
      <c r="Q201" s="28"/>
      <c r="R201" s="26">
        <v>115.40344585</v>
      </c>
      <c r="S201" s="26">
        <v>16.895119739999998</v>
      </c>
      <c r="T201" s="438">
        <v>7.4690000000000003</v>
      </c>
      <c r="U201" s="199">
        <v>40.862589999999997</v>
      </c>
      <c r="V201" s="28"/>
      <c r="W201" s="26">
        <v>0.29381321000000005</v>
      </c>
      <c r="X201" s="26">
        <v>0.56447767999999998</v>
      </c>
      <c r="Y201" s="438">
        <v>98.021000000000001</v>
      </c>
      <c r="Z201" s="199">
        <v>0.10403</v>
      </c>
      <c r="AA201" s="28"/>
      <c r="AB201" s="26">
        <v>25.57582077</v>
      </c>
      <c r="AC201" s="26">
        <v>6.9751994399999999</v>
      </c>
      <c r="AD201" s="438">
        <v>13.914999999999999</v>
      </c>
      <c r="AE201" s="199">
        <v>9.0560100000000006</v>
      </c>
      <c r="AF201" s="28"/>
      <c r="AG201" s="26">
        <v>0.43764909999999996</v>
      </c>
      <c r="AH201" s="26">
        <v>0.60811249999999994</v>
      </c>
      <c r="AI201" s="438">
        <v>70.893000000000001</v>
      </c>
      <c r="AJ201" s="199">
        <v>0.15495999999999999</v>
      </c>
      <c r="AK201" s="28"/>
      <c r="AL201" s="26">
        <v>3.9622082000000001</v>
      </c>
      <c r="AM201" s="26">
        <v>1.9432094500000001</v>
      </c>
      <c r="AN201" s="438">
        <v>25.021999999999998</v>
      </c>
      <c r="AO201" s="208">
        <v>1.40296</v>
      </c>
    </row>
    <row r="202" spans="1:41" s="95" customFormat="1" ht="12" customHeight="1" x14ac:dyDescent="0.35">
      <c r="A202" s="712"/>
      <c r="B202" s="768"/>
      <c r="C202" s="365" t="s">
        <v>151</v>
      </c>
      <c r="D202" s="469">
        <v>144.84061481999998</v>
      </c>
      <c r="E202" s="469">
        <v>20.979787300000002</v>
      </c>
      <c r="F202" s="491">
        <v>7.39</v>
      </c>
      <c r="G202" s="27"/>
      <c r="H202" s="45">
        <v>32.202617879999998</v>
      </c>
      <c r="I202" s="45">
        <v>10.0651013</v>
      </c>
      <c r="J202" s="302">
        <v>15.946999999999999</v>
      </c>
      <c r="K202" s="199">
        <v>22.233139999999999</v>
      </c>
      <c r="L202" s="28"/>
      <c r="M202" s="26">
        <v>41.677441389999998</v>
      </c>
      <c r="N202" s="26">
        <v>8.3201230800000001</v>
      </c>
      <c r="O202" s="438">
        <v>10.184999999999999</v>
      </c>
      <c r="P202" s="199">
        <v>28.77469</v>
      </c>
      <c r="Q202" s="28"/>
      <c r="R202" s="26">
        <v>53.355214509999996</v>
      </c>
      <c r="S202" s="26">
        <v>9.9002284799999991</v>
      </c>
      <c r="T202" s="438">
        <v>9.4670000000000005</v>
      </c>
      <c r="U202" s="199">
        <v>36.83719</v>
      </c>
      <c r="V202" s="28"/>
      <c r="W202" s="26">
        <v>0.29381321000000005</v>
      </c>
      <c r="X202" s="26">
        <v>0.56447767999999998</v>
      </c>
      <c r="Y202" s="438">
        <v>98.021000000000001</v>
      </c>
      <c r="Z202" s="199">
        <v>0.20285</v>
      </c>
      <c r="AA202" s="28"/>
      <c r="AB202" s="26">
        <v>15.120590099999999</v>
      </c>
      <c r="AC202" s="26">
        <v>4.8046867599999992</v>
      </c>
      <c r="AD202" s="438">
        <v>16.212</v>
      </c>
      <c r="AE202" s="199">
        <v>10.43947</v>
      </c>
      <c r="AF202" s="28"/>
      <c r="AG202" s="26">
        <v>0.30175308000000001</v>
      </c>
      <c r="AH202" s="26">
        <v>0.41106948999999998</v>
      </c>
      <c r="AI202" s="438">
        <v>69.504000000000005</v>
      </c>
      <c r="AJ202" s="199">
        <v>0.20832999999999999</v>
      </c>
      <c r="AK202" s="28"/>
      <c r="AL202" s="26">
        <v>1.88918465</v>
      </c>
      <c r="AM202" s="26">
        <v>1.2652333200000001</v>
      </c>
      <c r="AN202" s="438">
        <v>34.17</v>
      </c>
      <c r="AO202" s="208">
        <v>1.3043199999999999</v>
      </c>
    </row>
    <row r="203" spans="1:41" s="95" customFormat="1" ht="12" customHeight="1" x14ac:dyDescent="0.35">
      <c r="A203" s="712"/>
      <c r="B203" s="768"/>
      <c r="C203" s="365" t="s">
        <v>152</v>
      </c>
      <c r="D203" s="469">
        <v>137.57774171</v>
      </c>
      <c r="E203" s="469">
        <v>17.853065449999999</v>
      </c>
      <c r="F203" s="491">
        <v>6.6210000000000004</v>
      </c>
      <c r="G203" s="27"/>
      <c r="H203" s="45">
        <v>29.59175982</v>
      </c>
      <c r="I203" s="45">
        <v>7.4283380599999997</v>
      </c>
      <c r="J203" s="302">
        <v>12.808</v>
      </c>
      <c r="K203" s="199">
        <v>21.509119999999999</v>
      </c>
      <c r="L203" s="28"/>
      <c r="M203" s="26">
        <v>33.273600309999999</v>
      </c>
      <c r="N203" s="26">
        <v>6.0305831599999999</v>
      </c>
      <c r="O203" s="438">
        <v>9.2469999999999999</v>
      </c>
      <c r="P203" s="199">
        <v>24.185310000000001</v>
      </c>
      <c r="Q203" s="28"/>
      <c r="R203" s="26">
        <v>62.048231350000002</v>
      </c>
      <c r="S203" s="26">
        <v>9.6475386899999993</v>
      </c>
      <c r="T203" s="438">
        <v>7.9329999999999998</v>
      </c>
      <c r="U203" s="199">
        <v>45.100490000000001</v>
      </c>
      <c r="V203" s="28"/>
      <c r="W203" s="26">
        <v>0</v>
      </c>
      <c r="X203" s="26">
        <v>0</v>
      </c>
      <c r="Y203" s="438">
        <v>0</v>
      </c>
      <c r="Z203" s="199">
        <v>0</v>
      </c>
      <c r="AA203" s="28"/>
      <c r="AB203" s="26">
        <v>10.455230670000001</v>
      </c>
      <c r="AC203" s="26">
        <v>3.4970721600000001</v>
      </c>
      <c r="AD203" s="438">
        <v>17.065000000000001</v>
      </c>
      <c r="AE203" s="199">
        <v>7.5995100000000004</v>
      </c>
      <c r="AF203" s="28"/>
      <c r="AG203" s="26">
        <v>0.13589602000000001</v>
      </c>
      <c r="AH203" s="26">
        <v>0.26070967</v>
      </c>
      <c r="AI203" s="438">
        <v>97.88</v>
      </c>
      <c r="AJ203" s="199">
        <v>9.8780000000000007E-2</v>
      </c>
      <c r="AK203" s="28"/>
      <c r="AL203" s="26">
        <v>2.0730235499999998</v>
      </c>
      <c r="AM203" s="26">
        <v>1.5204704499999999</v>
      </c>
      <c r="AN203" s="438">
        <v>37.420999999999999</v>
      </c>
      <c r="AO203" s="208">
        <v>1.5067999999999999</v>
      </c>
    </row>
    <row r="204" spans="1:41" s="95" customFormat="1" ht="12" customHeight="1" x14ac:dyDescent="0.35">
      <c r="A204" s="712"/>
      <c r="B204" s="769" t="s">
        <v>82</v>
      </c>
      <c r="C204" s="367" t="s">
        <v>70</v>
      </c>
      <c r="D204" s="467">
        <v>211.35778109999998</v>
      </c>
      <c r="E204" s="467">
        <v>31.265071859999999</v>
      </c>
      <c r="F204" s="489">
        <v>7.5469999999999997</v>
      </c>
      <c r="G204" s="23"/>
      <c r="H204" s="7">
        <v>39.865133759999999</v>
      </c>
      <c r="I204" s="7">
        <v>9.0045375300000003</v>
      </c>
      <c r="J204" s="301">
        <v>11.523999999999999</v>
      </c>
      <c r="K204" s="198">
        <v>18.861450000000001</v>
      </c>
      <c r="L204" s="24"/>
      <c r="M204" s="22">
        <v>53.907407160000005</v>
      </c>
      <c r="N204" s="22">
        <v>10.575173319999999</v>
      </c>
      <c r="O204" s="437">
        <v>10.009</v>
      </c>
      <c r="P204" s="198">
        <v>25.505289999999999</v>
      </c>
      <c r="Q204" s="24"/>
      <c r="R204" s="22">
        <v>95.451231450000009</v>
      </c>
      <c r="S204" s="22">
        <v>16.754656760000003</v>
      </c>
      <c r="T204" s="437">
        <v>8.9559999999999995</v>
      </c>
      <c r="U204" s="198">
        <v>45.160969999999999</v>
      </c>
      <c r="V204" s="24"/>
      <c r="W204" s="22">
        <v>6.8145829999999998</v>
      </c>
      <c r="X204" s="22">
        <v>4.0934540400000001</v>
      </c>
      <c r="Y204" s="437">
        <v>30.647000000000002</v>
      </c>
      <c r="Z204" s="198">
        <v>3.2241900000000001</v>
      </c>
      <c r="AA204" s="24"/>
      <c r="AB204" s="22">
        <v>14.46523502</v>
      </c>
      <c r="AC204" s="22">
        <v>3.91496377</v>
      </c>
      <c r="AD204" s="437">
        <v>13.808000000000002</v>
      </c>
      <c r="AE204" s="198">
        <v>6.84396</v>
      </c>
      <c r="AF204" s="24"/>
      <c r="AG204" s="22">
        <v>0</v>
      </c>
      <c r="AH204" s="22">
        <v>0</v>
      </c>
      <c r="AI204" s="437">
        <v>0</v>
      </c>
      <c r="AJ204" s="198">
        <v>0</v>
      </c>
      <c r="AK204" s="24"/>
      <c r="AL204" s="22">
        <v>0.85419069999999997</v>
      </c>
      <c r="AM204" s="22">
        <v>0.68336096000000002</v>
      </c>
      <c r="AN204" s="437">
        <v>40.817</v>
      </c>
      <c r="AO204" s="207">
        <v>0.40414</v>
      </c>
    </row>
    <row r="205" spans="1:41" s="95" customFormat="1" ht="12" customHeight="1" x14ac:dyDescent="0.35">
      <c r="A205" s="712"/>
      <c r="B205" s="769"/>
      <c r="C205" s="367" t="s">
        <v>151</v>
      </c>
      <c r="D205" s="467">
        <v>119.03492608000001</v>
      </c>
      <c r="E205" s="467">
        <v>17.870140500000002</v>
      </c>
      <c r="F205" s="489">
        <v>7.6590000000000007</v>
      </c>
      <c r="G205" s="23"/>
      <c r="H205" s="7">
        <v>20.086465619999998</v>
      </c>
      <c r="I205" s="7">
        <v>4.7842043900000002</v>
      </c>
      <c r="J205" s="301">
        <v>12.152000000000001</v>
      </c>
      <c r="K205" s="198">
        <v>16.87443</v>
      </c>
      <c r="L205" s="24"/>
      <c r="M205" s="22">
        <v>34.163048830000001</v>
      </c>
      <c r="N205" s="22">
        <v>7.1707968300000005</v>
      </c>
      <c r="O205" s="437">
        <v>10.709</v>
      </c>
      <c r="P205" s="198">
        <v>28.700019999999999</v>
      </c>
      <c r="Q205" s="24"/>
      <c r="R205" s="22">
        <v>54.81867828</v>
      </c>
      <c r="S205" s="22">
        <v>9.8203945099999999</v>
      </c>
      <c r="T205" s="437">
        <v>9.1399999999999988</v>
      </c>
      <c r="U205" s="198">
        <v>46.052599999999998</v>
      </c>
      <c r="V205" s="24"/>
      <c r="W205" s="22">
        <v>3.1051715</v>
      </c>
      <c r="X205" s="22">
        <v>2.0131484899999998</v>
      </c>
      <c r="Y205" s="437">
        <v>33.078000000000003</v>
      </c>
      <c r="Z205" s="198">
        <v>2.6086200000000002</v>
      </c>
      <c r="AA205" s="24"/>
      <c r="AB205" s="22">
        <v>6.2468561999999999</v>
      </c>
      <c r="AC205" s="22">
        <v>2.6127494700000002</v>
      </c>
      <c r="AD205" s="437">
        <v>21.338999999999999</v>
      </c>
      <c r="AE205" s="198">
        <v>5.2479199999999997</v>
      </c>
      <c r="AF205" s="24"/>
      <c r="AG205" s="22">
        <v>0</v>
      </c>
      <c r="AH205" s="22">
        <v>0</v>
      </c>
      <c r="AI205" s="437">
        <v>0</v>
      </c>
      <c r="AJ205" s="198">
        <v>0</v>
      </c>
      <c r="AK205" s="24"/>
      <c r="AL205" s="22">
        <v>0.61470564999999999</v>
      </c>
      <c r="AM205" s="22">
        <v>0.52147248000000002</v>
      </c>
      <c r="AN205" s="437">
        <v>43.281999999999996</v>
      </c>
      <c r="AO205" s="207">
        <v>0.51641000000000004</v>
      </c>
    </row>
    <row r="206" spans="1:41" s="95" customFormat="1" ht="12" customHeight="1" x14ac:dyDescent="0.35">
      <c r="A206" s="713"/>
      <c r="B206" s="770"/>
      <c r="C206" s="368" t="s">
        <v>152</v>
      </c>
      <c r="D206" s="471">
        <v>92.322855020000006</v>
      </c>
      <c r="E206" s="471">
        <v>14.85861134</v>
      </c>
      <c r="F206" s="493">
        <v>8.2110000000000003</v>
      </c>
      <c r="G206" s="30"/>
      <c r="H206" s="72">
        <v>19.778668140000001</v>
      </c>
      <c r="I206" s="72">
        <v>5.0988931500000003</v>
      </c>
      <c r="J206" s="303">
        <v>13.153</v>
      </c>
      <c r="K206" s="200">
        <v>21.423369999999998</v>
      </c>
      <c r="L206" s="31"/>
      <c r="M206" s="29">
        <v>19.744358330000001</v>
      </c>
      <c r="N206" s="29">
        <v>4.9551716699999995</v>
      </c>
      <c r="O206" s="440">
        <v>12.803999999999998</v>
      </c>
      <c r="P206" s="200">
        <v>21.386209999999998</v>
      </c>
      <c r="Q206" s="31"/>
      <c r="R206" s="29">
        <v>40.632553170000001</v>
      </c>
      <c r="S206" s="29">
        <v>8.3358743099999995</v>
      </c>
      <c r="T206" s="440">
        <v>10.467000000000001</v>
      </c>
      <c r="U206" s="200">
        <v>44.011369999999999</v>
      </c>
      <c r="V206" s="31"/>
      <c r="W206" s="29">
        <v>3.7094115000000003</v>
      </c>
      <c r="X206" s="29">
        <v>2.24111818</v>
      </c>
      <c r="Y206" s="440">
        <v>30.825000000000003</v>
      </c>
      <c r="Z206" s="200">
        <v>4.0178700000000003</v>
      </c>
      <c r="AA206" s="31"/>
      <c r="AB206" s="29">
        <v>8.2183788199999999</v>
      </c>
      <c r="AC206" s="29">
        <v>2.6421605700000002</v>
      </c>
      <c r="AD206" s="440">
        <v>16.403000000000002</v>
      </c>
      <c r="AE206" s="200">
        <v>8.9017800000000005</v>
      </c>
      <c r="AF206" s="31"/>
      <c r="AG206" s="29">
        <v>0</v>
      </c>
      <c r="AH206" s="29">
        <v>0</v>
      </c>
      <c r="AI206" s="440">
        <v>0</v>
      </c>
      <c r="AJ206" s="200">
        <v>0</v>
      </c>
      <c r="AK206" s="31"/>
      <c r="AL206" s="29">
        <v>0.23948506</v>
      </c>
      <c r="AM206" s="29">
        <v>0.27927386000000004</v>
      </c>
      <c r="AN206" s="440">
        <v>59.497</v>
      </c>
      <c r="AO206" s="209">
        <v>0.25940000000000002</v>
      </c>
    </row>
    <row r="207" spans="1:41" s="95" customFormat="1" ht="14" x14ac:dyDescent="0.35">
      <c r="A207" s="718" t="s">
        <v>104</v>
      </c>
      <c r="B207" s="766" t="s">
        <v>80</v>
      </c>
      <c r="C207" s="366" t="s">
        <v>70</v>
      </c>
      <c r="D207" s="467">
        <v>174.97270892</v>
      </c>
      <c r="E207" s="467">
        <v>18.887058799999998</v>
      </c>
      <c r="F207" s="489">
        <v>5.5069999999999997</v>
      </c>
      <c r="G207" s="34"/>
      <c r="H207" s="7">
        <v>42.513344160000003</v>
      </c>
      <c r="I207" s="7">
        <v>8.7966113499999992</v>
      </c>
      <c r="J207" s="301">
        <v>10.557</v>
      </c>
      <c r="K207" s="221">
        <v>24.297129999999999</v>
      </c>
      <c r="L207" s="104"/>
      <c r="M207" s="102">
        <v>41.935549120000005</v>
      </c>
      <c r="N207" s="102">
        <v>6.5132244000000004</v>
      </c>
      <c r="O207" s="300">
        <v>7.9240000000000004</v>
      </c>
      <c r="P207" s="221">
        <v>23.966909999999999</v>
      </c>
      <c r="Q207" s="104"/>
      <c r="R207" s="102">
        <v>66.692498309999991</v>
      </c>
      <c r="S207" s="102">
        <v>8.9004778200000008</v>
      </c>
      <c r="T207" s="300">
        <v>6.8090000000000002</v>
      </c>
      <c r="U207" s="221">
        <v>38.115940000000002</v>
      </c>
      <c r="V207" s="104"/>
      <c r="W207" s="102">
        <v>6.3219316000000001</v>
      </c>
      <c r="X207" s="102">
        <v>3.2284985700000002</v>
      </c>
      <c r="Y207" s="300">
        <v>26.055</v>
      </c>
      <c r="Z207" s="221">
        <v>3.6131000000000002</v>
      </c>
      <c r="AA207" s="104"/>
      <c r="AB207" s="102">
        <v>11.102529780000001</v>
      </c>
      <c r="AC207" s="102">
        <v>3.3472648700000001</v>
      </c>
      <c r="AD207" s="300">
        <v>15.382000000000001</v>
      </c>
      <c r="AE207" s="221">
        <v>6.3452900000000003</v>
      </c>
      <c r="AF207" s="104"/>
      <c r="AG207" s="102">
        <v>4.3677438400000002</v>
      </c>
      <c r="AH207" s="102">
        <v>2.4323074600000001</v>
      </c>
      <c r="AI207" s="300">
        <v>28.411999999999999</v>
      </c>
      <c r="AJ207" s="221">
        <v>2.4962399999999998</v>
      </c>
      <c r="AK207" s="104"/>
      <c r="AL207" s="102">
        <v>2.03911211</v>
      </c>
      <c r="AM207" s="102">
        <v>1.36107438</v>
      </c>
      <c r="AN207" s="300">
        <v>34.055</v>
      </c>
      <c r="AO207" s="223">
        <v>1.1653899999999999</v>
      </c>
    </row>
    <row r="208" spans="1:41" s="95" customFormat="1" ht="14" x14ac:dyDescent="0.35">
      <c r="A208" s="719"/>
      <c r="B208" s="767"/>
      <c r="C208" s="367" t="s">
        <v>151</v>
      </c>
      <c r="D208" s="467">
        <v>93.809506890000009</v>
      </c>
      <c r="E208" s="467">
        <v>11.72457912</v>
      </c>
      <c r="F208" s="489">
        <v>6.3769999999999989</v>
      </c>
      <c r="G208" s="23"/>
      <c r="H208" s="7">
        <v>21.8421828</v>
      </c>
      <c r="I208" s="7">
        <v>5.6161007099999996</v>
      </c>
      <c r="J208" s="301">
        <v>13.117999999999999</v>
      </c>
      <c r="K208" s="198">
        <v>23.283550000000002</v>
      </c>
      <c r="L208" s="24"/>
      <c r="M208" s="22">
        <v>23.585841509999998</v>
      </c>
      <c r="N208" s="22">
        <v>4.1973176400000005</v>
      </c>
      <c r="O208" s="437">
        <v>9.08</v>
      </c>
      <c r="P208" s="198">
        <v>25.14227</v>
      </c>
      <c r="Q208" s="24"/>
      <c r="R208" s="22">
        <v>33.919572909999999</v>
      </c>
      <c r="S208" s="22">
        <v>5.5682548699999996</v>
      </c>
      <c r="T208" s="437">
        <v>8.3759999999999994</v>
      </c>
      <c r="U208" s="198">
        <v>36.15793</v>
      </c>
      <c r="V208" s="24"/>
      <c r="W208" s="22">
        <v>2.8642737900000004</v>
      </c>
      <c r="X208" s="22">
        <v>1.77705275</v>
      </c>
      <c r="Y208" s="437">
        <v>31.654</v>
      </c>
      <c r="Z208" s="198">
        <v>3.0532900000000001</v>
      </c>
      <c r="AA208" s="24"/>
      <c r="AB208" s="22">
        <v>7.0044110899999996</v>
      </c>
      <c r="AC208" s="22">
        <v>2.68871196</v>
      </c>
      <c r="AD208" s="437">
        <v>19.585000000000001</v>
      </c>
      <c r="AE208" s="198">
        <v>7.4666300000000003</v>
      </c>
      <c r="AF208" s="24"/>
      <c r="AG208" s="22">
        <v>2.9873818399999998</v>
      </c>
      <c r="AH208" s="22">
        <v>1.9255769899999999</v>
      </c>
      <c r="AI208" s="437">
        <v>32.885999999999996</v>
      </c>
      <c r="AJ208" s="198">
        <v>3.18452</v>
      </c>
      <c r="AK208" s="24"/>
      <c r="AL208" s="22">
        <v>1.60584295</v>
      </c>
      <c r="AM208" s="22">
        <v>1.1821925499999999</v>
      </c>
      <c r="AN208" s="437">
        <v>37.56</v>
      </c>
      <c r="AO208" s="207">
        <v>1.7118100000000001</v>
      </c>
    </row>
    <row r="209" spans="1:41" s="95" customFormat="1" ht="14" x14ac:dyDescent="0.35">
      <c r="A209" s="719"/>
      <c r="B209" s="767"/>
      <c r="C209" s="367" t="s">
        <v>152</v>
      </c>
      <c r="D209" s="467">
        <v>81.163202029999994</v>
      </c>
      <c r="E209" s="467">
        <v>9.3492216199999998</v>
      </c>
      <c r="F209" s="489">
        <v>5.8770000000000007</v>
      </c>
      <c r="G209" s="23"/>
      <c r="H209" s="7">
        <v>20.671161359999999</v>
      </c>
      <c r="I209" s="7">
        <v>4.7567307599999999</v>
      </c>
      <c r="J209" s="301">
        <v>11.741</v>
      </c>
      <c r="K209" s="198">
        <v>25.468640000000001</v>
      </c>
      <c r="L209" s="24"/>
      <c r="M209" s="22">
        <v>18.349707610000003</v>
      </c>
      <c r="N209" s="22">
        <v>4.0536618999999998</v>
      </c>
      <c r="O209" s="437">
        <v>11.271000000000001</v>
      </c>
      <c r="P209" s="198">
        <v>22.608409999999999</v>
      </c>
      <c r="Q209" s="24"/>
      <c r="R209" s="22">
        <v>32.772925410000006</v>
      </c>
      <c r="S209" s="22">
        <v>5.0704332000000001</v>
      </c>
      <c r="T209" s="437">
        <v>7.8939999999999992</v>
      </c>
      <c r="U209" s="198">
        <v>40.379040000000003</v>
      </c>
      <c r="V209" s="24"/>
      <c r="W209" s="22">
        <v>3.4576577999999998</v>
      </c>
      <c r="X209" s="22">
        <v>1.72672333</v>
      </c>
      <c r="Y209" s="437">
        <v>25.479000000000003</v>
      </c>
      <c r="Z209" s="198">
        <v>4.2601300000000002</v>
      </c>
      <c r="AA209" s="24"/>
      <c r="AB209" s="22">
        <v>4.0981186900000006</v>
      </c>
      <c r="AC209" s="22">
        <v>1.56486225</v>
      </c>
      <c r="AD209" s="437">
        <v>19.481999999999999</v>
      </c>
      <c r="AE209" s="198">
        <v>5.0492299999999997</v>
      </c>
      <c r="AF209" s="24"/>
      <c r="AG209" s="22">
        <v>1.3803620000000001</v>
      </c>
      <c r="AH209" s="22">
        <v>1.24336874</v>
      </c>
      <c r="AI209" s="437">
        <v>45.957000000000001</v>
      </c>
      <c r="AJ209" s="198">
        <v>1.70072</v>
      </c>
      <c r="AK209" s="24"/>
      <c r="AL209" s="22">
        <v>0.43326916999999998</v>
      </c>
      <c r="AM209" s="22">
        <v>0.42920084000000003</v>
      </c>
      <c r="AN209" s="437">
        <v>50.541000000000004</v>
      </c>
      <c r="AO209" s="207">
        <v>0.53381999999999996</v>
      </c>
    </row>
    <row r="210" spans="1:41" s="95" customFormat="1" ht="12" customHeight="1" x14ac:dyDescent="0.35">
      <c r="A210" s="719"/>
      <c r="B210" s="768" t="s">
        <v>81</v>
      </c>
      <c r="C210" s="365" t="s">
        <v>70</v>
      </c>
      <c r="D210" s="469">
        <v>108.42491190000001</v>
      </c>
      <c r="E210" s="469">
        <v>17.837591540000002</v>
      </c>
      <c r="F210" s="491">
        <v>8.3940000000000001</v>
      </c>
      <c r="G210" s="27"/>
      <c r="H210" s="45">
        <v>28.662216579999999</v>
      </c>
      <c r="I210" s="45">
        <v>8.205170729999999</v>
      </c>
      <c r="J210" s="302">
        <v>14.606</v>
      </c>
      <c r="K210" s="199">
        <v>26.435079999999999</v>
      </c>
      <c r="L210" s="28"/>
      <c r="M210" s="26">
        <v>25.634655739999999</v>
      </c>
      <c r="N210" s="26">
        <v>5.94273483</v>
      </c>
      <c r="O210" s="438">
        <v>11.827999999999999</v>
      </c>
      <c r="P210" s="199">
        <v>23.642769999999999</v>
      </c>
      <c r="Q210" s="28"/>
      <c r="R210" s="26">
        <v>42.373252600000001</v>
      </c>
      <c r="S210" s="26">
        <v>8.4431156400000003</v>
      </c>
      <c r="T210" s="438">
        <v>10.166</v>
      </c>
      <c r="U210" s="199">
        <v>39.080739999999999</v>
      </c>
      <c r="V210" s="28"/>
      <c r="W210" s="26">
        <v>0.33700797999999998</v>
      </c>
      <c r="X210" s="26">
        <v>0.47381367999999996</v>
      </c>
      <c r="Y210" s="438">
        <v>71.731999999999999</v>
      </c>
      <c r="Z210" s="199">
        <v>0.31081999999999999</v>
      </c>
      <c r="AA210" s="28"/>
      <c r="AB210" s="26">
        <v>6.3750591199999995</v>
      </c>
      <c r="AC210" s="26">
        <v>3.0239631899999999</v>
      </c>
      <c r="AD210" s="438">
        <v>24.201000000000001</v>
      </c>
      <c r="AE210" s="199">
        <v>5.8796999999999997</v>
      </c>
      <c r="AF210" s="28"/>
      <c r="AG210" s="26">
        <v>4.0315774700000002</v>
      </c>
      <c r="AH210" s="26">
        <v>2.41437788</v>
      </c>
      <c r="AI210" s="438">
        <v>30.553999999999998</v>
      </c>
      <c r="AJ210" s="199">
        <v>3.7183099999999998</v>
      </c>
      <c r="AK210" s="28"/>
      <c r="AL210" s="26">
        <v>1.0111424099999999</v>
      </c>
      <c r="AM210" s="26">
        <v>0.94070299000000002</v>
      </c>
      <c r="AN210" s="438">
        <v>47.466000000000001</v>
      </c>
      <c r="AO210" s="208">
        <v>0.93257000000000001</v>
      </c>
    </row>
    <row r="211" spans="1:41" s="95" customFormat="1" ht="12" customHeight="1" x14ac:dyDescent="0.35">
      <c r="A211" s="719"/>
      <c r="B211" s="768"/>
      <c r="C211" s="365" t="s">
        <v>151</v>
      </c>
      <c r="D211" s="469">
        <v>55.99763548</v>
      </c>
      <c r="E211" s="469">
        <v>11.0887636</v>
      </c>
      <c r="F211" s="491">
        <v>10.103</v>
      </c>
      <c r="G211" s="27"/>
      <c r="H211" s="45">
        <v>14.951541010000001</v>
      </c>
      <c r="I211" s="45">
        <v>5.2686139999999995</v>
      </c>
      <c r="J211" s="302">
        <v>17.978999999999999</v>
      </c>
      <c r="K211" s="199">
        <v>26.700310000000002</v>
      </c>
      <c r="L211" s="28"/>
      <c r="M211" s="26">
        <v>12.79369938</v>
      </c>
      <c r="N211" s="26">
        <v>3.5942396600000004</v>
      </c>
      <c r="O211" s="438">
        <v>14.334</v>
      </c>
      <c r="P211" s="199">
        <v>22.84686</v>
      </c>
      <c r="Q211" s="28"/>
      <c r="R211" s="26">
        <v>20.582795099999998</v>
      </c>
      <c r="S211" s="26">
        <v>5.1955954899999996</v>
      </c>
      <c r="T211" s="438">
        <v>12.879</v>
      </c>
      <c r="U211" s="199">
        <v>36.756540000000001</v>
      </c>
      <c r="V211" s="28"/>
      <c r="W211" s="26">
        <v>0.1415399</v>
      </c>
      <c r="X211" s="26">
        <v>0.27705583</v>
      </c>
      <c r="Y211" s="438">
        <v>99.869</v>
      </c>
      <c r="Z211" s="199">
        <v>0.25275999999999998</v>
      </c>
      <c r="AA211" s="28"/>
      <c r="AB211" s="26">
        <v>4.0445709000000001</v>
      </c>
      <c r="AC211" s="26">
        <v>2.3612937299999999</v>
      </c>
      <c r="AD211" s="438">
        <v>29.787000000000003</v>
      </c>
      <c r="AE211" s="199">
        <v>7.2227499999999996</v>
      </c>
      <c r="AF211" s="28"/>
      <c r="AG211" s="26">
        <v>2.8132248800000004</v>
      </c>
      <c r="AH211" s="26">
        <v>1.91474397</v>
      </c>
      <c r="AI211" s="438">
        <v>34.725999999999999</v>
      </c>
      <c r="AJ211" s="199">
        <v>5.0238300000000002</v>
      </c>
      <c r="AK211" s="28"/>
      <c r="AL211" s="26">
        <v>0.67026430000000004</v>
      </c>
      <c r="AM211" s="26">
        <v>0.69003146000000004</v>
      </c>
      <c r="AN211" s="438">
        <v>52.524999999999999</v>
      </c>
      <c r="AO211" s="208">
        <v>1.19695</v>
      </c>
    </row>
    <row r="212" spans="1:41" s="95" customFormat="1" ht="12" customHeight="1" x14ac:dyDescent="0.35">
      <c r="A212" s="719"/>
      <c r="B212" s="768"/>
      <c r="C212" s="365" t="s">
        <v>152</v>
      </c>
      <c r="D212" s="469">
        <v>52.427276420000005</v>
      </c>
      <c r="E212" s="469">
        <v>8.7715085999999989</v>
      </c>
      <c r="F212" s="491">
        <v>8.5360000000000014</v>
      </c>
      <c r="G212" s="27"/>
      <c r="H212" s="45">
        <v>13.710675569999999</v>
      </c>
      <c r="I212" s="45">
        <v>4.3764208500000006</v>
      </c>
      <c r="J212" s="302">
        <v>16.286000000000001</v>
      </c>
      <c r="K212" s="199">
        <v>26.151800000000001</v>
      </c>
      <c r="L212" s="28"/>
      <c r="M212" s="26">
        <v>12.84095636</v>
      </c>
      <c r="N212" s="26">
        <v>3.8182206700000001</v>
      </c>
      <c r="O212" s="438">
        <v>15.171000000000001</v>
      </c>
      <c r="P212" s="199">
        <v>24.492889999999999</v>
      </c>
      <c r="Q212" s="28"/>
      <c r="R212" s="26">
        <v>21.790457499999999</v>
      </c>
      <c r="S212" s="26">
        <v>4.7917281899999997</v>
      </c>
      <c r="T212" s="438">
        <v>11.218999999999999</v>
      </c>
      <c r="U212" s="199">
        <v>41.563209999999998</v>
      </c>
      <c r="V212" s="28"/>
      <c r="W212" s="26">
        <v>0.19546807999999999</v>
      </c>
      <c r="X212" s="26">
        <v>0.38408258000000001</v>
      </c>
      <c r="Y212" s="438">
        <v>100</v>
      </c>
      <c r="Z212" s="199">
        <v>0.37284</v>
      </c>
      <c r="AA212" s="28"/>
      <c r="AB212" s="26">
        <v>2.3304882099999999</v>
      </c>
      <c r="AC212" s="26">
        <v>1.4050124800000001</v>
      </c>
      <c r="AD212" s="438">
        <v>30.758999999999997</v>
      </c>
      <c r="AE212" s="199">
        <v>4.4451799999999997</v>
      </c>
      <c r="AF212" s="28"/>
      <c r="AG212" s="26">
        <v>1.2183525900000001</v>
      </c>
      <c r="AH212" s="26">
        <v>1.2250602399999999</v>
      </c>
      <c r="AI212" s="438">
        <v>51.300999999999995</v>
      </c>
      <c r="AJ212" s="199">
        <v>2.32389</v>
      </c>
      <c r="AK212" s="28"/>
      <c r="AL212" s="26">
        <v>0.34087811000000001</v>
      </c>
      <c r="AM212" s="26">
        <v>0.41558418000000003</v>
      </c>
      <c r="AN212" s="438">
        <v>62.201999999999998</v>
      </c>
      <c r="AO212" s="208">
        <v>0.65019000000000005</v>
      </c>
    </row>
    <row r="213" spans="1:41" s="95" customFormat="1" ht="12" customHeight="1" x14ac:dyDescent="0.35">
      <c r="A213" s="719"/>
      <c r="B213" s="769" t="s">
        <v>82</v>
      </c>
      <c r="C213" s="367" t="s">
        <v>70</v>
      </c>
      <c r="D213" s="467">
        <v>66.547797020000004</v>
      </c>
      <c r="E213" s="467">
        <v>11.497202439999999</v>
      </c>
      <c r="F213" s="489">
        <v>8.8150000000000013</v>
      </c>
      <c r="G213" s="23"/>
      <c r="H213" s="7">
        <v>13.85112758</v>
      </c>
      <c r="I213" s="7">
        <v>3.8681916299999997</v>
      </c>
      <c r="J213" s="301">
        <v>14.247999999999999</v>
      </c>
      <c r="K213" s="198">
        <v>20.813800000000001</v>
      </c>
      <c r="L213" s="24"/>
      <c r="M213" s="22">
        <v>16.300893379999998</v>
      </c>
      <c r="N213" s="22">
        <v>3.69813232</v>
      </c>
      <c r="O213" s="437">
        <v>11.575000000000001</v>
      </c>
      <c r="P213" s="198">
        <v>24.49502</v>
      </c>
      <c r="Q213" s="24"/>
      <c r="R213" s="22">
        <v>24.319245719999998</v>
      </c>
      <c r="S213" s="22">
        <v>5.0073424699999993</v>
      </c>
      <c r="T213" s="437">
        <v>10.505000000000001</v>
      </c>
      <c r="U213" s="198">
        <v>36.544029999999999</v>
      </c>
      <c r="V213" s="24"/>
      <c r="W213" s="22">
        <v>5.9849236100000001</v>
      </c>
      <c r="X213" s="22">
        <v>3.1852467099999999</v>
      </c>
      <c r="Y213" s="437">
        <v>27.154</v>
      </c>
      <c r="Z213" s="198">
        <v>8.9934200000000004</v>
      </c>
      <c r="AA213" s="24"/>
      <c r="AB213" s="22">
        <v>4.7274706599999998</v>
      </c>
      <c r="AC213" s="22">
        <v>1.5362369200000001</v>
      </c>
      <c r="AD213" s="437">
        <v>16.580000000000002</v>
      </c>
      <c r="AE213" s="198">
        <v>7.1038699999999997</v>
      </c>
      <c r="AF213" s="24"/>
      <c r="AG213" s="22">
        <v>0.33616636</v>
      </c>
      <c r="AH213" s="22">
        <v>0.27527343999999998</v>
      </c>
      <c r="AI213" s="437">
        <v>41.778999999999996</v>
      </c>
      <c r="AJ213" s="198">
        <v>0.50514999999999999</v>
      </c>
      <c r="AK213" s="24"/>
      <c r="AL213" s="22">
        <v>1.0279697000000001</v>
      </c>
      <c r="AM213" s="22">
        <v>0.98394226000000007</v>
      </c>
      <c r="AN213" s="437">
        <v>48.835000000000001</v>
      </c>
      <c r="AO213" s="207">
        <v>1.54471</v>
      </c>
    </row>
    <row r="214" spans="1:41" s="95" customFormat="1" ht="12" customHeight="1" x14ac:dyDescent="0.35">
      <c r="A214" s="719"/>
      <c r="B214" s="769"/>
      <c r="C214" s="367" t="s">
        <v>151</v>
      </c>
      <c r="D214" s="467">
        <v>37.811871410000002</v>
      </c>
      <c r="E214" s="467">
        <v>6.5277874100000002</v>
      </c>
      <c r="F214" s="489">
        <v>8.8079999999999998</v>
      </c>
      <c r="G214" s="23"/>
      <c r="H214" s="7">
        <v>6.8906417900000001</v>
      </c>
      <c r="I214" s="7">
        <v>2.1353037100000001</v>
      </c>
      <c r="J214" s="301">
        <v>15.809999999999999</v>
      </c>
      <c r="K214" s="198">
        <v>18.223490000000002</v>
      </c>
      <c r="L214" s="24"/>
      <c r="M214" s="22">
        <v>10.79214213</v>
      </c>
      <c r="N214" s="22">
        <v>2.6871897100000002</v>
      </c>
      <c r="O214" s="437">
        <v>12.703999999999999</v>
      </c>
      <c r="P214" s="198">
        <v>28.541679999999999</v>
      </c>
      <c r="Q214" s="24"/>
      <c r="R214" s="22">
        <v>13.336777809999999</v>
      </c>
      <c r="S214" s="22">
        <v>3.0447804299999999</v>
      </c>
      <c r="T214" s="437">
        <v>11.648</v>
      </c>
      <c r="U214" s="198">
        <v>35.2714</v>
      </c>
      <c r="V214" s="24"/>
      <c r="W214" s="22">
        <v>2.7227338899999998</v>
      </c>
      <c r="X214" s="22">
        <v>1.7512019399999998</v>
      </c>
      <c r="Y214" s="437">
        <v>32.814999999999998</v>
      </c>
      <c r="Z214" s="198">
        <v>7.2007399999999997</v>
      </c>
      <c r="AA214" s="24"/>
      <c r="AB214" s="22">
        <v>2.95984019</v>
      </c>
      <c r="AC214" s="22">
        <v>1.34873837</v>
      </c>
      <c r="AD214" s="437">
        <v>23.248999999999999</v>
      </c>
      <c r="AE214" s="198">
        <v>7.8278100000000004</v>
      </c>
      <c r="AF214" s="24"/>
      <c r="AG214" s="22">
        <v>0.17415695</v>
      </c>
      <c r="AH214" s="22">
        <v>0.19936497</v>
      </c>
      <c r="AI214" s="437">
        <v>58.404999999999994</v>
      </c>
      <c r="AJ214" s="198">
        <v>0.46059</v>
      </c>
      <c r="AK214" s="24"/>
      <c r="AL214" s="22">
        <v>0.93557865000000007</v>
      </c>
      <c r="AM214" s="22">
        <v>0.95657992000000003</v>
      </c>
      <c r="AN214" s="437">
        <v>52.166000000000004</v>
      </c>
      <c r="AO214" s="207">
        <v>2.4742999999999999</v>
      </c>
    </row>
    <row r="215" spans="1:41" s="95" customFormat="1" ht="12" customHeight="1" x14ac:dyDescent="0.35">
      <c r="A215" s="720"/>
      <c r="B215" s="770"/>
      <c r="C215" s="368" t="s">
        <v>152</v>
      </c>
      <c r="D215" s="471">
        <v>28.735925609999999</v>
      </c>
      <c r="E215" s="471">
        <v>5.6267621499999994</v>
      </c>
      <c r="F215" s="493">
        <v>9.99</v>
      </c>
      <c r="G215" s="30"/>
      <c r="H215" s="72">
        <v>6.9604857899999999</v>
      </c>
      <c r="I215" s="72">
        <v>2.27056346</v>
      </c>
      <c r="J215" s="303">
        <v>16.643000000000001</v>
      </c>
      <c r="K215" s="200">
        <v>24.222239999999999</v>
      </c>
      <c r="L215" s="31"/>
      <c r="M215" s="29">
        <v>5.5087512500000004</v>
      </c>
      <c r="N215" s="29">
        <v>1.65539484</v>
      </c>
      <c r="O215" s="440">
        <v>15.332000000000001</v>
      </c>
      <c r="P215" s="200">
        <v>19.170259999999999</v>
      </c>
      <c r="Q215" s="31"/>
      <c r="R215" s="29">
        <v>10.982467909999999</v>
      </c>
      <c r="S215" s="29">
        <v>2.5810130500000001</v>
      </c>
      <c r="T215" s="440">
        <v>11.99</v>
      </c>
      <c r="U215" s="200">
        <v>38.218600000000002</v>
      </c>
      <c r="V215" s="31"/>
      <c r="W215" s="29">
        <v>3.2621897199999998</v>
      </c>
      <c r="X215" s="29">
        <v>1.6829625500000001</v>
      </c>
      <c r="Y215" s="440">
        <v>26.321000000000002</v>
      </c>
      <c r="Z215" s="200">
        <v>11.3523</v>
      </c>
      <c r="AA215" s="31"/>
      <c r="AB215" s="29">
        <v>1.7676304700000001</v>
      </c>
      <c r="AC215" s="29">
        <v>0.76173389999999996</v>
      </c>
      <c r="AD215" s="440">
        <v>21.986000000000001</v>
      </c>
      <c r="AE215" s="200">
        <v>6.1512900000000004</v>
      </c>
      <c r="AF215" s="31"/>
      <c r="AG215" s="29">
        <v>0.16200940999999999</v>
      </c>
      <c r="AH215" s="29">
        <v>0.21135506000000001</v>
      </c>
      <c r="AI215" s="440">
        <v>66.56</v>
      </c>
      <c r="AJ215" s="200">
        <v>0.56379000000000001</v>
      </c>
      <c r="AK215" s="31"/>
      <c r="AL215" s="29">
        <v>9.2391050000000002E-2</v>
      </c>
      <c r="AM215" s="29">
        <v>0.1072872</v>
      </c>
      <c r="AN215" s="440">
        <v>59.245999999999995</v>
      </c>
      <c r="AO215" s="209">
        <v>0.32151999999999997</v>
      </c>
    </row>
    <row r="216" spans="1:41" s="95" customFormat="1" ht="14" x14ac:dyDescent="0.35">
      <c r="A216" s="711" t="s">
        <v>105</v>
      </c>
      <c r="B216" s="766" t="s">
        <v>80</v>
      </c>
      <c r="C216" s="366" t="s">
        <v>70</v>
      </c>
      <c r="D216" s="467">
        <v>580.16518081000004</v>
      </c>
      <c r="E216" s="467">
        <v>26.386502719999999</v>
      </c>
      <c r="F216" s="489">
        <v>2.3199999999999998</v>
      </c>
      <c r="G216" s="34"/>
      <c r="H216" s="7">
        <v>97.43743898999999</v>
      </c>
      <c r="I216" s="7">
        <v>14.203314070000001</v>
      </c>
      <c r="J216" s="301">
        <v>7.4370000000000003</v>
      </c>
      <c r="K216" s="221">
        <v>16.794779999999999</v>
      </c>
      <c r="L216" s="104"/>
      <c r="M216" s="102">
        <v>143.43356002000002</v>
      </c>
      <c r="N216" s="102">
        <v>13.071107379999999</v>
      </c>
      <c r="O216" s="300">
        <v>4.649</v>
      </c>
      <c r="P216" s="221">
        <v>24.72288</v>
      </c>
      <c r="Q216" s="104"/>
      <c r="R216" s="102">
        <v>284.83122765000002</v>
      </c>
      <c r="S216" s="102">
        <v>16.856084510000002</v>
      </c>
      <c r="T216" s="300">
        <v>3.0190000000000001</v>
      </c>
      <c r="U216" s="221">
        <v>49.094850000000001</v>
      </c>
      <c r="V216" s="104"/>
      <c r="W216" s="102">
        <v>28.682170920000001</v>
      </c>
      <c r="X216" s="102">
        <v>9.607229929999999</v>
      </c>
      <c r="Y216" s="300">
        <v>17.09</v>
      </c>
      <c r="Z216" s="221">
        <v>4.9437899999999999</v>
      </c>
      <c r="AA216" s="104"/>
      <c r="AB216" s="102">
        <v>17.686725129999999</v>
      </c>
      <c r="AC216" s="102">
        <v>4.2597086700000002</v>
      </c>
      <c r="AD216" s="300">
        <v>12.288</v>
      </c>
      <c r="AE216" s="221">
        <v>3.0485699999999998</v>
      </c>
      <c r="AF216" s="104"/>
      <c r="AG216" s="102">
        <v>0.61272375999999995</v>
      </c>
      <c r="AH216" s="102">
        <v>0.90488320999999994</v>
      </c>
      <c r="AI216" s="300">
        <v>75.347999999999999</v>
      </c>
      <c r="AJ216" s="221">
        <v>0.10561</v>
      </c>
      <c r="AK216" s="104"/>
      <c r="AL216" s="102">
        <v>7.48133435</v>
      </c>
      <c r="AM216" s="102">
        <v>3.3831963999999997</v>
      </c>
      <c r="AN216" s="300">
        <v>23.071999999999999</v>
      </c>
      <c r="AO216" s="223">
        <v>1.28952</v>
      </c>
    </row>
    <row r="217" spans="1:41" s="95" customFormat="1" ht="14" x14ac:dyDescent="0.35">
      <c r="A217" s="712"/>
      <c r="B217" s="767"/>
      <c r="C217" s="367" t="s">
        <v>151</v>
      </c>
      <c r="D217" s="467">
        <v>270.16329895999996</v>
      </c>
      <c r="E217" s="467">
        <v>14.685194299999999</v>
      </c>
      <c r="F217" s="489">
        <v>2.7730000000000001</v>
      </c>
      <c r="G217" s="23"/>
      <c r="H217" s="7">
        <v>45.668749989999995</v>
      </c>
      <c r="I217" s="7">
        <v>8.9602271699999996</v>
      </c>
      <c r="J217" s="301">
        <v>10.01</v>
      </c>
      <c r="K217" s="198">
        <v>16.904129999999999</v>
      </c>
      <c r="L217" s="24"/>
      <c r="M217" s="22">
        <v>69.831701420000002</v>
      </c>
      <c r="N217" s="22">
        <v>8.5300342699999998</v>
      </c>
      <c r="O217" s="437">
        <v>6.2320000000000002</v>
      </c>
      <c r="P217" s="198">
        <v>25.84796</v>
      </c>
      <c r="Q217" s="24"/>
      <c r="R217" s="22">
        <v>126.91023949000001</v>
      </c>
      <c r="S217" s="22">
        <v>9.5025339499999983</v>
      </c>
      <c r="T217" s="437">
        <v>3.82</v>
      </c>
      <c r="U217" s="198">
        <v>46.975380000000001</v>
      </c>
      <c r="V217" s="24"/>
      <c r="W217" s="22">
        <v>14.791066559999999</v>
      </c>
      <c r="X217" s="22">
        <v>5.37449318</v>
      </c>
      <c r="Y217" s="437">
        <v>18.539000000000001</v>
      </c>
      <c r="Z217" s="198">
        <v>5.4748599999999996</v>
      </c>
      <c r="AA217" s="24"/>
      <c r="AB217" s="22">
        <v>9.7023653799999998</v>
      </c>
      <c r="AC217" s="22">
        <v>3.39148893</v>
      </c>
      <c r="AD217" s="437">
        <v>17.834</v>
      </c>
      <c r="AE217" s="198">
        <v>3.5912999999999999</v>
      </c>
      <c r="AF217" s="24"/>
      <c r="AG217" s="22">
        <v>0.40201193000000002</v>
      </c>
      <c r="AH217" s="22">
        <v>0.55693859999999995</v>
      </c>
      <c r="AI217" s="437">
        <v>70.682999999999993</v>
      </c>
      <c r="AJ217" s="198">
        <v>0.14879999999999999</v>
      </c>
      <c r="AK217" s="24"/>
      <c r="AL217" s="22">
        <v>2.8571642000000002</v>
      </c>
      <c r="AM217" s="22">
        <v>1.7824366299999999</v>
      </c>
      <c r="AN217" s="437">
        <v>31.829000000000001</v>
      </c>
      <c r="AO217" s="207">
        <v>1.0575699999999999</v>
      </c>
    </row>
    <row r="218" spans="1:41" s="95" customFormat="1" ht="14" x14ac:dyDescent="0.35">
      <c r="A218" s="712"/>
      <c r="B218" s="767"/>
      <c r="C218" s="367" t="s">
        <v>152</v>
      </c>
      <c r="D218" s="467">
        <v>310.00188184000001</v>
      </c>
      <c r="E218" s="467">
        <v>15.62366402</v>
      </c>
      <c r="F218" s="489">
        <v>2.5710000000000002</v>
      </c>
      <c r="G218" s="23"/>
      <c r="H218" s="7">
        <v>51.768689000000002</v>
      </c>
      <c r="I218" s="7">
        <v>7.9673631699999996</v>
      </c>
      <c r="J218" s="301">
        <v>7.8520000000000003</v>
      </c>
      <c r="K218" s="198">
        <v>16.699480000000001</v>
      </c>
      <c r="L218" s="24"/>
      <c r="M218" s="22">
        <v>73.6018586</v>
      </c>
      <c r="N218" s="22">
        <v>7.7212114500000002</v>
      </c>
      <c r="O218" s="437">
        <v>5.3519999999999994</v>
      </c>
      <c r="P218" s="198">
        <v>23.74239</v>
      </c>
      <c r="Q218" s="24"/>
      <c r="R218" s="22">
        <v>157.92098816000001</v>
      </c>
      <c r="S218" s="22">
        <v>10.77856856</v>
      </c>
      <c r="T218" s="437">
        <v>3.4819999999999998</v>
      </c>
      <c r="U218" s="198">
        <v>50.941949999999999</v>
      </c>
      <c r="V218" s="24"/>
      <c r="W218" s="22">
        <v>13.89110436</v>
      </c>
      <c r="X218" s="22">
        <v>4.78074844</v>
      </c>
      <c r="Y218" s="437">
        <v>17.559000000000001</v>
      </c>
      <c r="Z218" s="198">
        <v>4.4809700000000001</v>
      </c>
      <c r="AA218" s="24"/>
      <c r="AB218" s="22">
        <v>7.9843597499999994</v>
      </c>
      <c r="AC218" s="22">
        <v>2.73025129</v>
      </c>
      <c r="AD218" s="437">
        <v>17.446000000000002</v>
      </c>
      <c r="AE218" s="198">
        <v>2.57558</v>
      </c>
      <c r="AF218" s="24"/>
      <c r="AG218" s="22">
        <v>0.21071182999999999</v>
      </c>
      <c r="AH218" s="22">
        <v>0.41127385999999999</v>
      </c>
      <c r="AI218" s="437">
        <v>99.582999999999998</v>
      </c>
      <c r="AJ218" s="198">
        <v>6.7970000000000003E-2</v>
      </c>
      <c r="AK218" s="24"/>
      <c r="AL218" s="22">
        <v>4.6241701500000003</v>
      </c>
      <c r="AM218" s="22">
        <v>2.12068879</v>
      </c>
      <c r="AN218" s="437">
        <v>23.398</v>
      </c>
      <c r="AO218" s="207">
        <v>1.49166</v>
      </c>
    </row>
    <row r="219" spans="1:41" s="95" customFormat="1" ht="12" customHeight="1" x14ac:dyDescent="0.35">
      <c r="A219" s="712"/>
      <c r="B219" s="768" t="s">
        <v>81</v>
      </c>
      <c r="C219" s="365" t="s">
        <v>70</v>
      </c>
      <c r="D219" s="469">
        <v>160.27868004000001</v>
      </c>
      <c r="E219" s="469">
        <v>20.924430560000001</v>
      </c>
      <c r="F219" s="491">
        <v>6.6610000000000005</v>
      </c>
      <c r="G219" s="27"/>
      <c r="H219" s="45">
        <v>27.255089049999999</v>
      </c>
      <c r="I219" s="45">
        <v>7.8632234700000003</v>
      </c>
      <c r="J219" s="302">
        <v>14.719999999999999</v>
      </c>
      <c r="K219" s="199">
        <v>17.004809999999999</v>
      </c>
      <c r="L219" s="28"/>
      <c r="M219" s="26">
        <v>45.6573578</v>
      </c>
      <c r="N219" s="26">
        <v>7.77039451</v>
      </c>
      <c r="O219" s="438">
        <v>8.6829999999999998</v>
      </c>
      <c r="P219" s="199">
        <v>28.486229999999999</v>
      </c>
      <c r="Q219" s="28"/>
      <c r="R219" s="26">
        <v>79.572962480000001</v>
      </c>
      <c r="S219" s="26">
        <v>11.97750703</v>
      </c>
      <c r="T219" s="438">
        <v>7.68</v>
      </c>
      <c r="U219" s="199">
        <v>49.646630000000002</v>
      </c>
      <c r="V219" s="28"/>
      <c r="W219" s="26">
        <v>0</v>
      </c>
      <c r="X219" s="26">
        <v>0</v>
      </c>
      <c r="Y219" s="438">
        <v>0</v>
      </c>
      <c r="Z219" s="199">
        <v>0</v>
      </c>
      <c r="AA219" s="28"/>
      <c r="AB219" s="26">
        <v>5.5667628599999999</v>
      </c>
      <c r="AC219" s="26">
        <v>2.34119798</v>
      </c>
      <c r="AD219" s="438">
        <v>21.457999999999998</v>
      </c>
      <c r="AE219" s="199">
        <v>3.4731800000000002</v>
      </c>
      <c r="AF219" s="28"/>
      <c r="AG219" s="26">
        <v>0</v>
      </c>
      <c r="AH219" s="26">
        <v>0</v>
      </c>
      <c r="AI219" s="438">
        <v>0</v>
      </c>
      <c r="AJ219" s="199">
        <v>0</v>
      </c>
      <c r="AK219" s="28"/>
      <c r="AL219" s="26">
        <v>2.22650785</v>
      </c>
      <c r="AM219" s="26">
        <v>1.33516959</v>
      </c>
      <c r="AN219" s="438">
        <v>30.594999999999999</v>
      </c>
      <c r="AO219" s="208">
        <v>1.3891500000000001</v>
      </c>
    </row>
    <row r="220" spans="1:41" s="95" customFormat="1" ht="12" customHeight="1" x14ac:dyDescent="0.35">
      <c r="A220" s="712"/>
      <c r="B220" s="768"/>
      <c r="C220" s="365" t="s">
        <v>151</v>
      </c>
      <c r="D220" s="469">
        <v>66.677852590000001</v>
      </c>
      <c r="E220" s="469">
        <v>10.18758525</v>
      </c>
      <c r="F220" s="491">
        <v>7.7950000000000008</v>
      </c>
      <c r="G220" s="27"/>
      <c r="H220" s="45">
        <v>9.9802465300000005</v>
      </c>
      <c r="I220" s="45">
        <v>3.4341152999999998</v>
      </c>
      <c r="J220" s="302">
        <v>17.556000000000001</v>
      </c>
      <c r="K220" s="199">
        <v>14.96786</v>
      </c>
      <c r="L220" s="28"/>
      <c r="M220" s="26">
        <v>20.692551029999997</v>
      </c>
      <c r="N220" s="26">
        <v>4.1789957199999996</v>
      </c>
      <c r="O220" s="438">
        <v>10.304</v>
      </c>
      <c r="P220" s="199">
        <v>31.033619999999999</v>
      </c>
      <c r="Q220" s="28"/>
      <c r="R220" s="26">
        <v>30.992522430000001</v>
      </c>
      <c r="S220" s="26">
        <v>6.0965699699999991</v>
      </c>
      <c r="T220" s="438">
        <v>10.036000000000001</v>
      </c>
      <c r="U220" s="199">
        <v>46.480980000000002</v>
      </c>
      <c r="V220" s="28"/>
      <c r="W220" s="26">
        <v>0</v>
      </c>
      <c r="X220" s="26">
        <v>0</v>
      </c>
      <c r="Y220" s="438">
        <v>0</v>
      </c>
      <c r="Z220" s="199">
        <v>0</v>
      </c>
      <c r="AA220" s="28"/>
      <c r="AB220" s="26">
        <v>3.8215624099999999</v>
      </c>
      <c r="AC220" s="26">
        <v>1.81472517</v>
      </c>
      <c r="AD220" s="438">
        <v>24.227999999999998</v>
      </c>
      <c r="AE220" s="199">
        <v>5.7313799999999997</v>
      </c>
      <c r="AF220" s="28"/>
      <c r="AG220" s="26">
        <v>0</v>
      </c>
      <c r="AH220" s="26">
        <v>0</v>
      </c>
      <c r="AI220" s="438">
        <v>0</v>
      </c>
      <c r="AJ220" s="199">
        <v>0</v>
      </c>
      <c r="AK220" s="28"/>
      <c r="AL220" s="26">
        <v>1.19097019</v>
      </c>
      <c r="AM220" s="26">
        <v>0.99331733999999994</v>
      </c>
      <c r="AN220" s="438">
        <v>42.553000000000004</v>
      </c>
      <c r="AO220" s="208">
        <v>1.78616</v>
      </c>
    </row>
    <row r="221" spans="1:41" s="95" customFormat="1" ht="12" customHeight="1" x14ac:dyDescent="0.35">
      <c r="A221" s="712"/>
      <c r="B221" s="768"/>
      <c r="C221" s="365" t="s">
        <v>152</v>
      </c>
      <c r="D221" s="469">
        <v>93.600827449999997</v>
      </c>
      <c r="E221" s="469">
        <v>12.59134057</v>
      </c>
      <c r="F221" s="491">
        <v>6.8629999999999995</v>
      </c>
      <c r="G221" s="27"/>
      <c r="H221" s="45">
        <v>17.274842509999999</v>
      </c>
      <c r="I221" s="45">
        <v>5.36112901</v>
      </c>
      <c r="J221" s="302">
        <v>15.834000000000001</v>
      </c>
      <c r="K221" s="199">
        <v>18.455870000000001</v>
      </c>
      <c r="L221" s="28"/>
      <c r="M221" s="26">
        <v>24.964806769999999</v>
      </c>
      <c r="N221" s="26">
        <v>5.0748204800000005</v>
      </c>
      <c r="O221" s="438">
        <v>10.371</v>
      </c>
      <c r="P221" s="199">
        <v>26.671569999999999</v>
      </c>
      <c r="Q221" s="28"/>
      <c r="R221" s="26">
        <v>48.58044005</v>
      </c>
      <c r="S221" s="26">
        <v>7.5333320500000003</v>
      </c>
      <c r="T221" s="438">
        <v>7.9119999999999999</v>
      </c>
      <c r="U221" s="199">
        <v>51.901719999999997</v>
      </c>
      <c r="V221" s="28"/>
      <c r="W221" s="26">
        <v>0</v>
      </c>
      <c r="X221" s="26">
        <v>0</v>
      </c>
      <c r="Y221" s="438">
        <v>0</v>
      </c>
      <c r="Z221" s="199">
        <v>0</v>
      </c>
      <c r="AA221" s="28"/>
      <c r="AB221" s="26">
        <v>1.74520045</v>
      </c>
      <c r="AC221" s="26">
        <v>1.1297617199999999</v>
      </c>
      <c r="AD221" s="438">
        <v>33.027999999999999</v>
      </c>
      <c r="AE221" s="199">
        <v>1.8645099999999999</v>
      </c>
      <c r="AF221" s="28"/>
      <c r="AG221" s="26">
        <v>0</v>
      </c>
      <c r="AH221" s="26">
        <v>0</v>
      </c>
      <c r="AI221" s="438">
        <v>0</v>
      </c>
      <c r="AJ221" s="199">
        <v>0</v>
      </c>
      <c r="AK221" s="28"/>
      <c r="AL221" s="26">
        <v>1.0355376599999999</v>
      </c>
      <c r="AM221" s="26">
        <v>0.80393649</v>
      </c>
      <c r="AN221" s="438">
        <v>39.61</v>
      </c>
      <c r="AO221" s="208">
        <v>1.10633</v>
      </c>
    </row>
    <row r="222" spans="1:41" s="95" customFormat="1" ht="12" customHeight="1" x14ac:dyDescent="0.35">
      <c r="A222" s="712"/>
      <c r="B222" s="769" t="s">
        <v>82</v>
      </c>
      <c r="C222" s="367" t="s">
        <v>70</v>
      </c>
      <c r="D222" s="467">
        <v>419.88650077</v>
      </c>
      <c r="E222" s="467">
        <v>30.407432459999999</v>
      </c>
      <c r="F222" s="489">
        <v>3.6949999999999998</v>
      </c>
      <c r="G222" s="23"/>
      <c r="H222" s="7">
        <v>70.182349939999995</v>
      </c>
      <c r="I222" s="7">
        <v>13.08685251</v>
      </c>
      <c r="J222" s="301">
        <v>9.5139999999999993</v>
      </c>
      <c r="K222" s="198">
        <v>16.714600000000001</v>
      </c>
      <c r="L222" s="24"/>
      <c r="M222" s="22">
        <v>97.776202220000002</v>
      </c>
      <c r="N222" s="22">
        <v>11.719554630000001</v>
      </c>
      <c r="O222" s="437">
        <v>6.1150000000000002</v>
      </c>
      <c r="P222" s="198">
        <v>23.286339999999999</v>
      </c>
      <c r="Q222" s="24"/>
      <c r="R222" s="22">
        <v>205.25826516999999</v>
      </c>
      <c r="S222" s="22">
        <v>17.651449540000002</v>
      </c>
      <c r="T222" s="437">
        <v>4.3879999999999999</v>
      </c>
      <c r="U222" s="198">
        <v>48.884230000000002</v>
      </c>
      <c r="V222" s="24"/>
      <c r="W222" s="22">
        <v>28.682170920000001</v>
      </c>
      <c r="X222" s="22">
        <v>9.607229929999999</v>
      </c>
      <c r="Y222" s="437">
        <v>17.09</v>
      </c>
      <c r="Z222" s="198">
        <v>6.8309300000000004</v>
      </c>
      <c r="AA222" s="24"/>
      <c r="AB222" s="22">
        <v>12.11996227</v>
      </c>
      <c r="AC222" s="22">
        <v>3.7829646299999999</v>
      </c>
      <c r="AD222" s="437">
        <v>15.925000000000001</v>
      </c>
      <c r="AE222" s="198">
        <v>2.8864899999999998</v>
      </c>
      <c r="AF222" s="24"/>
      <c r="AG222" s="22">
        <v>0.61272375999999995</v>
      </c>
      <c r="AH222" s="22">
        <v>0.90488320999999994</v>
      </c>
      <c r="AI222" s="437">
        <v>75.347999999999999</v>
      </c>
      <c r="AJ222" s="198">
        <v>0.14593</v>
      </c>
      <c r="AK222" s="24"/>
      <c r="AL222" s="22">
        <v>5.2548264900000001</v>
      </c>
      <c r="AM222" s="22">
        <v>3.14400535</v>
      </c>
      <c r="AN222" s="437">
        <v>30.525999999999996</v>
      </c>
      <c r="AO222" s="207">
        <v>1.25149</v>
      </c>
    </row>
    <row r="223" spans="1:41" s="95" customFormat="1" ht="12" customHeight="1" x14ac:dyDescent="0.35">
      <c r="A223" s="712"/>
      <c r="B223" s="769"/>
      <c r="C223" s="367" t="s">
        <v>151</v>
      </c>
      <c r="D223" s="467">
        <v>203.48544636999998</v>
      </c>
      <c r="E223" s="467">
        <v>15.831696190000001</v>
      </c>
      <c r="F223" s="489">
        <v>3.9699999999999998</v>
      </c>
      <c r="G223" s="23"/>
      <c r="H223" s="7">
        <v>35.68850346</v>
      </c>
      <c r="I223" s="7">
        <v>8.6120421999999994</v>
      </c>
      <c r="J223" s="301">
        <v>12.311999999999999</v>
      </c>
      <c r="K223" s="198">
        <v>17.538599999999999</v>
      </c>
      <c r="L223" s="24"/>
      <c r="M223" s="22">
        <v>49.139150390000005</v>
      </c>
      <c r="N223" s="22">
        <v>7.9178028199999995</v>
      </c>
      <c r="O223" s="437">
        <v>8.2210000000000001</v>
      </c>
      <c r="P223" s="198">
        <v>24.14873</v>
      </c>
      <c r="Q223" s="24"/>
      <c r="R223" s="22">
        <v>95.917717060000001</v>
      </c>
      <c r="S223" s="22">
        <v>9.030031880000001</v>
      </c>
      <c r="T223" s="437">
        <v>4.8029999999999999</v>
      </c>
      <c r="U223" s="198">
        <v>47.13738</v>
      </c>
      <c r="V223" s="24"/>
      <c r="W223" s="22">
        <v>14.791066559999999</v>
      </c>
      <c r="X223" s="22">
        <v>5.37449318</v>
      </c>
      <c r="Y223" s="437">
        <v>18.539000000000001</v>
      </c>
      <c r="Z223" s="198">
        <v>7.2688600000000001</v>
      </c>
      <c r="AA223" s="24"/>
      <c r="AB223" s="22">
        <v>5.8808029699999995</v>
      </c>
      <c r="AC223" s="22">
        <v>3.0224407700000002</v>
      </c>
      <c r="AD223" s="437">
        <v>26.222000000000001</v>
      </c>
      <c r="AE223" s="198">
        <v>2.8900399999999999</v>
      </c>
      <c r="AF223" s="24"/>
      <c r="AG223" s="22">
        <v>0.40201193000000002</v>
      </c>
      <c r="AH223" s="22">
        <v>0.55693859999999995</v>
      </c>
      <c r="AI223" s="437">
        <v>70.682999999999993</v>
      </c>
      <c r="AJ223" s="198">
        <v>0.19756000000000001</v>
      </c>
      <c r="AK223" s="24"/>
      <c r="AL223" s="22">
        <v>1.6661940099999999</v>
      </c>
      <c r="AM223" s="22">
        <v>1.47894773</v>
      </c>
      <c r="AN223" s="437">
        <v>45.286999999999999</v>
      </c>
      <c r="AO223" s="207">
        <v>0.81882999999999995</v>
      </c>
    </row>
    <row r="224" spans="1:41" s="95" customFormat="1" ht="12" customHeight="1" x14ac:dyDescent="0.35">
      <c r="A224" s="713"/>
      <c r="B224" s="770"/>
      <c r="C224" s="368" t="s">
        <v>152</v>
      </c>
      <c r="D224" s="471">
        <v>216.40105439999999</v>
      </c>
      <c r="E224" s="471">
        <v>17.468629379999999</v>
      </c>
      <c r="F224" s="493">
        <v>4.1189999999999998</v>
      </c>
      <c r="G224" s="30"/>
      <c r="H224" s="72">
        <v>34.493846490000003</v>
      </c>
      <c r="I224" s="72">
        <v>6.6950101399999999</v>
      </c>
      <c r="J224" s="303">
        <v>9.9030000000000005</v>
      </c>
      <c r="K224" s="200">
        <v>15.939780000000001</v>
      </c>
      <c r="L224" s="31"/>
      <c r="M224" s="29">
        <v>48.637051829999997</v>
      </c>
      <c r="N224" s="29">
        <v>6.3908727500000007</v>
      </c>
      <c r="O224" s="440">
        <v>6.7040000000000006</v>
      </c>
      <c r="P224" s="200">
        <v>22.47542</v>
      </c>
      <c r="Q224" s="31"/>
      <c r="R224" s="29">
        <v>109.34054811</v>
      </c>
      <c r="S224" s="29">
        <v>11.198343810000001</v>
      </c>
      <c r="T224" s="440">
        <v>5.2249999999999996</v>
      </c>
      <c r="U224" s="200">
        <v>50.526809999999998</v>
      </c>
      <c r="V224" s="31"/>
      <c r="W224" s="29">
        <v>13.89110436</v>
      </c>
      <c r="X224" s="29">
        <v>4.78074844</v>
      </c>
      <c r="Y224" s="440">
        <v>17.559000000000001</v>
      </c>
      <c r="Z224" s="200">
        <v>6.4191500000000001</v>
      </c>
      <c r="AA224" s="31"/>
      <c r="AB224" s="29">
        <v>6.2391592999999999</v>
      </c>
      <c r="AC224" s="29">
        <v>2.5241128499999999</v>
      </c>
      <c r="AD224" s="440">
        <v>20.641000000000002</v>
      </c>
      <c r="AE224" s="200">
        <v>2.8831500000000001</v>
      </c>
      <c r="AF224" s="31"/>
      <c r="AG224" s="29">
        <v>0.21071182999999999</v>
      </c>
      <c r="AH224" s="29">
        <v>0.41127385999999999</v>
      </c>
      <c r="AI224" s="440">
        <v>99.582999999999998</v>
      </c>
      <c r="AJ224" s="200">
        <v>9.7369999999999998E-2</v>
      </c>
      <c r="AK224" s="31"/>
      <c r="AL224" s="29">
        <v>3.5886324900000002</v>
      </c>
      <c r="AM224" s="29">
        <v>1.99417822</v>
      </c>
      <c r="AN224" s="440">
        <v>28.352</v>
      </c>
      <c r="AO224" s="209">
        <v>1.65832</v>
      </c>
    </row>
    <row r="225" spans="1:41" s="95" customFormat="1" ht="14" x14ac:dyDescent="0.35">
      <c r="A225" s="718" t="s">
        <v>106</v>
      </c>
      <c r="B225" s="766" t="s">
        <v>80</v>
      </c>
      <c r="C225" s="366" t="s">
        <v>70</v>
      </c>
      <c r="D225" s="467">
        <v>419.31344494999996</v>
      </c>
      <c r="E225" s="467">
        <v>33.100933830000002</v>
      </c>
      <c r="F225" s="489">
        <v>4.0280000000000005</v>
      </c>
      <c r="G225" s="34"/>
      <c r="H225" s="7">
        <v>86.995981109999988</v>
      </c>
      <c r="I225" s="7">
        <v>18.069844509999999</v>
      </c>
      <c r="J225" s="301">
        <v>10.597</v>
      </c>
      <c r="K225" s="221">
        <v>20.747240000000001</v>
      </c>
      <c r="L225" s="104"/>
      <c r="M225" s="102">
        <v>122.82907294</v>
      </c>
      <c r="N225" s="102">
        <v>16.547466970000002</v>
      </c>
      <c r="O225" s="300">
        <v>6.8730000000000002</v>
      </c>
      <c r="P225" s="221">
        <v>29.292899999999999</v>
      </c>
      <c r="Q225" s="104"/>
      <c r="R225" s="102">
        <v>151.93622373999997</v>
      </c>
      <c r="S225" s="102">
        <v>14.648439490000001</v>
      </c>
      <c r="T225" s="300">
        <v>4.9189999999999996</v>
      </c>
      <c r="U225" s="221">
        <v>36.234520000000003</v>
      </c>
      <c r="V225" s="104"/>
      <c r="W225" s="102">
        <v>10.52960216</v>
      </c>
      <c r="X225" s="102">
        <v>4.3430694999999995</v>
      </c>
      <c r="Y225" s="300">
        <v>21.044</v>
      </c>
      <c r="Z225" s="221">
        <v>2.5111500000000002</v>
      </c>
      <c r="AA225" s="104"/>
      <c r="AB225" s="102">
        <v>40.35256064</v>
      </c>
      <c r="AC225" s="102">
        <v>7.6302100600000005</v>
      </c>
      <c r="AD225" s="300">
        <v>9.6470000000000002</v>
      </c>
      <c r="AE225" s="221">
        <v>9.6234800000000007</v>
      </c>
      <c r="AF225" s="104"/>
      <c r="AG225" s="102">
        <v>1.5146280999999999</v>
      </c>
      <c r="AH225" s="102">
        <v>1.3221493800000002</v>
      </c>
      <c r="AI225" s="300">
        <v>44.536999999999999</v>
      </c>
      <c r="AJ225" s="221">
        <v>0.36121999999999999</v>
      </c>
      <c r="AK225" s="104"/>
      <c r="AL225" s="102">
        <v>5.1553762699999996</v>
      </c>
      <c r="AM225" s="102">
        <v>2.3956117800000003</v>
      </c>
      <c r="AN225" s="300">
        <v>23.708000000000002</v>
      </c>
      <c r="AO225" s="223">
        <v>1.2294799999999999</v>
      </c>
    </row>
    <row r="226" spans="1:41" s="95" customFormat="1" ht="14" x14ac:dyDescent="0.35">
      <c r="A226" s="719"/>
      <c r="B226" s="767"/>
      <c r="C226" s="367" t="s">
        <v>151</v>
      </c>
      <c r="D226" s="467">
        <v>217.89149144999999</v>
      </c>
      <c r="E226" s="467">
        <v>18.294673979999999</v>
      </c>
      <c r="F226" s="489">
        <v>4.2840000000000007</v>
      </c>
      <c r="G226" s="23"/>
      <c r="H226" s="7">
        <v>40.712663159999998</v>
      </c>
      <c r="I226" s="7">
        <v>9.3807580399999999</v>
      </c>
      <c r="J226" s="301">
        <v>11.756</v>
      </c>
      <c r="K226" s="198">
        <v>18.684830000000002</v>
      </c>
      <c r="L226" s="24"/>
      <c r="M226" s="22">
        <v>71.918447599999993</v>
      </c>
      <c r="N226" s="22">
        <v>10.28691527</v>
      </c>
      <c r="O226" s="437">
        <v>7.298</v>
      </c>
      <c r="P226" s="198">
        <v>33.006540000000001</v>
      </c>
      <c r="Q226" s="24"/>
      <c r="R226" s="22">
        <v>74.892554770000004</v>
      </c>
      <c r="S226" s="22">
        <v>8.7217658599999996</v>
      </c>
      <c r="T226" s="437">
        <v>5.9420000000000002</v>
      </c>
      <c r="U226" s="198">
        <v>34.371490000000001</v>
      </c>
      <c r="V226" s="24"/>
      <c r="W226" s="22">
        <v>4.7121247500000001</v>
      </c>
      <c r="X226" s="22">
        <v>2.1675687200000002</v>
      </c>
      <c r="Y226" s="437">
        <v>23.469000000000001</v>
      </c>
      <c r="Z226" s="198">
        <v>2.1625999999999999</v>
      </c>
      <c r="AA226" s="24"/>
      <c r="AB226" s="22">
        <v>22.825051420000001</v>
      </c>
      <c r="AC226" s="22">
        <v>5.4030262200000001</v>
      </c>
      <c r="AD226" s="437">
        <v>12.077</v>
      </c>
      <c r="AE226" s="198">
        <v>10.47542</v>
      </c>
      <c r="AF226" s="24"/>
      <c r="AG226" s="22">
        <v>0.19110589</v>
      </c>
      <c r="AH226" s="22">
        <v>0.29572993000000003</v>
      </c>
      <c r="AI226" s="437">
        <v>78.951999999999998</v>
      </c>
      <c r="AJ226" s="198">
        <v>8.7709999999999996E-2</v>
      </c>
      <c r="AK226" s="24"/>
      <c r="AL226" s="22">
        <v>2.6395438699999998</v>
      </c>
      <c r="AM226" s="22">
        <v>1.6796445100000001</v>
      </c>
      <c r="AN226" s="437">
        <v>32.466000000000001</v>
      </c>
      <c r="AO226" s="207">
        <v>1.2114</v>
      </c>
    </row>
    <row r="227" spans="1:41" s="95" customFormat="1" ht="14" x14ac:dyDescent="0.35">
      <c r="A227" s="719"/>
      <c r="B227" s="767"/>
      <c r="C227" s="367" t="s">
        <v>152</v>
      </c>
      <c r="D227" s="467">
        <v>201.4219535</v>
      </c>
      <c r="E227" s="467">
        <v>19.689488740000002</v>
      </c>
      <c r="F227" s="489">
        <v>4.9870000000000001</v>
      </c>
      <c r="G227" s="23"/>
      <c r="H227" s="7">
        <v>46.283317949999997</v>
      </c>
      <c r="I227" s="7">
        <v>10.396423860000001</v>
      </c>
      <c r="J227" s="301">
        <v>11.459999999999999</v>
      </c>
      <c r="K227" s="198">
        <v>22.978290000000001</v>
      </c>
      <c r="L227" s="24"/>
      <c r="M227" s="22">
        <v>50.910625339999996</v>
      </c>
      <c r="N227" s="22">
        <v>8.9217076100000003</v>
      </c>
      <c r="O227" s="437">
        <v>8.9410000000000007</v>
      </c>
      <c r="P227" s="198">
        <v>25.27561</v>
      </c>
      <c r="Q227" s="24"/>
      <c r="R227" s="22">
        <v>77.043668969999999</v>
      </c>
      <c r="S227" s="22">
        <v>9.0279559200000001</v>
      </c>
      <c r="T227" s="437">
        <v>5.9790000000000001</v>
      </c>
      <c r="U227" s="198">
        <v>38.249890000000001</v>
      </c>
      <c r="V227" s="24"/>
      <c r="W227" s="22">
        <v>5.8174774100000004</v>
      </c>
      <c r="X227" s="22">
        <v>2.4279685800000004</v>
      </c>
      <c r="Y227" s="437">
        <v>21.294</v>
      </c>
      <c r="Z227" s="198">
        <v>2.8881999999999999</v>
      </c>
      <c r="AA227" s="24"/>
      <c r="AB227" s="22">
        <v>17.527509219999999</v>
      </c>
      <c r="AC227" s="22">
        <v>4.6858712699999998</v>
      </c>
      <c r="AD227" s="437">
        <v>13.639999999999999</v>
      </c>
      <c r="AE227" s="198">
        <v>8.7018900000000006</v>
      </c>
      <c r="AF227" s="24"/>
      <c r="AG227" s="22">
        <v>1.3235222100000001</v>
      </c>
      <c r="AH227" s="22">
        <v>1.22208315</v>
      </c>
      <c r="AI227" s="437">
        <v>47.11</v>
      </c>
      <c r="AJ227" s="198">
        <v>0.65708999999999995</v>
      </c>
      <c r="AK227" s="24"/>
      <c r="AL227" s="22">
        <v>2.5158323999999999</v>
      </c>
      <c r="AM227" s="22">
        <v>1.65807171</v>
      </c>
      <c r="AN227" s="437">
        <v>33.625</v>
      </c>
      <c r="AO227" s="207">
        <v>1.2490399999999999</v>
      </c>
    </row>
    <row r="228" spans="1:41" s="95" customFormat="1" ht="12" customHeight="1" x14ac:dyDescent="0.35">
      <c r="A228" s="719"/>
      <c r="B228" s="768" t="s">
        <v>81</v>
      </c>
      <c r="C228" s="365" t="s">
        <v>70</v>
      </c>
      <c r="D228" s="469">
        <v>284.47136089000003</v>
      </c>
      <c r="E228" s="469">
        <v>36.025946189999999</v>
      </c>
      <c r="F228" s="491">
        <v>6.4610000000000003</v>
      </c>
      <c r="G228" s="27"/>
      <c r="H228" s="45">
        <v>60.614996099999999</v>
      </c>
      <c r="I228" s="45">
        <v>17.716945150000001</v>
      </c>
      <c r="J228" s="302">
        <v>14.913000000000002</v>
      </c>
      <c r="K228" s="199">
        <v>21.307939999999999</v>
      </c>
      <c r="L228" s="28"/>
      <c r="M228" s="26">
        <v>77.887659280000008</v>
      </c>
      <c r="N228" s="26">
        <v>16.424782930000003</v>
      </c>
      <c r="O228" s="438">
        <v>10.759</v>
      </c>
      <c r="P228" s="199">
        <v>27.37979</v>
      </c>
      <c r="Q228" s="28"/>
      <c r="R228" s="26">
        <v>110.54707159</v>
      </c>
      <c r="S228" s="26">
        <v>14.84803089</v>
      </c>
      <c r="T228" s="438">
        <v>6.8529999999999998</v>
      </c>
      <c r="U228" s="199">
        <v>38.860529999999997</v>
      </c>
      <c r="V228" s="28"/>
      <c r="W228" s="26">
        <v>0.32876569</v>
      </c>
      <c r="X228" s="26">
        <v>0.62515554999999989</v>
      </c>
      <c r="Y228" s="438">
        <v>97.016000000000005</v>
      </c>
      <c r="Z228" s="199">
        <v>0.11557000000000001</v>
      </c>
      <c r="AA228" s="28"/>
      <c r="AB228" s="26">
        <v>29.52774754</v>
      </c>
      <c r="AC228" s="26">
        <v>7.0777659000000002</v>
      </c>
      <c r="AD228" s="438">
        <v>12.23</v>
      </c>
      <c r="AE228" s="199">
        <v>10.37987</v>
      </c>
      <c r="AF228" s="28"/>
      <c r="AG228" s="26">
        <v>0.83114847000000003</v>
      </c>
      <c r="AH228" s="26">
        <v>1.1271732699999999</v>
      </c>
      <c r="AI228" s="438">
        <v>69.191999999999993</v>
      </c>
      <c r="AJ228" s="199">
        <v>0.29216999999999999</v>
      </c>
      <c r="AK228" s="28"/>
      <c r="AL228" s="26">
        <v>4.7339722200000001</v>
      </c>
      <c r="AM228" s="26">
        <v>2.3693236299999998</v>
      </c>
      <c r="AN228" s="438">
        <v>25.535000000000004</v>
      </c>
      <c r="AO228" s="208">
        <v>1.6641300000000001</v>
      </c>
    </row>
    <row r="229" spans="1:41" s="95" customFormat="1" ht="12" customHeight="1" x14ac:dyDescent="0.35">
      <c r="A229" s="719"/>
      <c r="B229" s="768"/>
      <c r="C229" s="365" t="s">
        <v>151</v>
      </c>
      <c r="D229" s="469">
        <v>141.86900377999999</v>
      </c>
      <c r="E229" s="469">
        <v>19.139660769999999</v>
      </c>
      <c r="F229" s="491">
        <v>6.883</v>
      </c>
      <c r="G229" s="27"/>
      <c r="H229" s="45">
        <v>26.78276151</v>
      </c>
      <c r="I229" s="45">
        <v>8.5638430100000011</v>
      </c>
      <c r="J229" s="302">
        <v>16.314</v>
      </c>
      <c r="K229" s="199">
        <v>18.878520000000002</v>
      </c>
      <c r="L229" s="28"/>
      <c r="M229" s="26">
        <v>44.940818299999997</v>
      </c>
      <c r="N229" s="26">
        <v>10.10594116</v>
      </c>
      <c r="O229" s="438">
        <v>11.472999999999999</v>
      </c>
      <c r="P229" s="199">
        <v>31.677689999999998</v>
      </c>
      <c r="Q229" s="28"/>
      <c r="R229" s="26">
        <v>51.82650022</v>
      </c>
      <c r="S229" s="26">
        <v>8.5118790700000009</v>
      </c>
      <c r="T229" s="438">
        <v>8.3789999999999996</v>
      </c>
      <c r="U229" s="199">
        <v>36.531239999999997</v>
      </c>
      <c r="V229" s="28"/>
      <c r="W229" s="26">
        <v>0</v>
      </c>
      <c r="X229" s="26">
        <v>0</v>
      </c>
      <c r="Y229" s="438">
        <v>0</v>
      </c>
      <c r="Z229" s="199">
        <v>0</v>
      </c>
      <c r="AA229" s="28"/>
      <c r="AB229" s="26">
        <v>15.97267274</v>
      </c>
      <c r="AC229" s="26">
        <v>4.7678224</v>
      </c>
      <c r="AD229" s="438">
        <v>15.229999999999999</v>
      </c>
      <c r="AE229" s="199">
        <v>11.258749999999999</v>
      </c>
      <c r="AF229" s="28"/>
      <c r="AG229" s="26">
        <v>0</v>
      </c>
      <c r="AH229" s="26">
        <v>0</v>
      </c>
      <c r="AI229" s="438">
        <v>0</v>
      </c>
      <c r="AJ229" s="199">
        <v>0</v>
      </c>
      <c r="AK229" s="28"/>
      <c r="AL229" s="26">
        <v>2.3462510000000001</v>
      </c>
      <c r="AM229" s="26">
        <v>1.6615379000000001</v>
      </c>
      <c r="AN229" s="438">
        <v>36.131</v>
      </c>
      <c r="AO229" s="208">
        <v>1.6538200000000001</v>
      </c>
    </row>
    <row r="230" spans="1:41" s="95" customFormat="1" ht="12" customHeight="1" x14ac:dyDescent="0.35">
      <c r="A230" s="719"/>
      <c r="B230" s="768"/>
      <c r="C230" s="365" t="s">
        <v>152</v>
      </c>
      <c r="D230" s="469">
        <v>142.60235711000001</v>
      </c>
      <c r="E230" s="469">
        <v>21.478397819999998</v>
      </c>
      <c r="F230" s="491">
        <v>7.6850000000000005</v>
      </c>
      <c r="G230" s="27"/>
      <c r="H230" s="45">
        <v>33.832234589999999</v>
      </c>
      <c r="I230" s="45">
        <v>10.49246756</v>
      </c>
      <c r="J230" s="302">
        <v>15.823</v>
      </c>
      <c r="K230" s="199">
        <v>23.724879999999999</v>
      </c>
      <c r="L230" s="28"/>
      <c r="M230" s="26">
        <v>32.946840979999998</v>
      </c>
      <c r="N230" s="26">
        <v>8.8833259400000006</v>
      </c>
      <c r="O230" s="438">
        <v>13.755999999999998</v>
      </c>
      <c r="P230" s="199">
        <v>23.10399</v>
      </c>
      <c r="Q230" s="28"/>
      <c r="R230" s="26">
        <v>58.720571369999995</v>
      </c>
      <c r="S230" s="26">
        <v>9.2589136199999995</v>
      </c>
      <c r="T230" s="438">
        <v>8.0449999999999999</v>
      </c>
      <c r="U230" s="199">
        <v>41.177840000000003</v>
      </c>
      <c r="V230" s="28"/>
      <c r="W230" s="26">
        <v>0.32876569</v>
      </c>
      <c r="X230" s="26">
        <v>0.62515554999999989</v>
      </c>
      <c r="Y230" s="438">
        <v>97.016000000000005</v>
      </c>
      <c r="Z230" s="199">
        <v>0.23055</v>
      </c>
      <c r="AA230" s="28"/>
      <c r="AB230" s="26">
        <v>13.5550748</v>
      </c>
      <c r="AC230" s="26">
        <v>4.6186521200000001</v>
      </c>
      <c r="AD230" s="438">
        <v>17.384</v>
      </c>
      <c r="AE230" s="199">
        <v>9.5055099999999992</v>
      </c>
      <c r="AF230" s="28"/>
      <c r="AG230" s="26">
        <v>0.83114847000000003</v>
      </c>
      <c r="AH230" s="26">
        <v>1.1271732699999999</v>
      </c>
      <c r="AI230" s="438">
        <v>69.191999999999993</v>
      </c>
      <c r="AJ230" s="199">
        <v>0.58284000000000002</v>
      </c>
      <c r="AK230" s="28"/>
      <c r="AL230" s="26">
        <v>2.38772122</v>
      </c>
      <c r="AM230" s="26">
        <v>1.64892376</v>
      </c>
      <c r="AN230" s="438">
        <v>35.234000000000002</v>
      </c>
      <c r="AO230" s="208">
        <v>1.67439</v>
      </c>
    </row>
    <row r="231" spans="1:41" s="95" customFormat="1" ht="12" customHeight="1" x14ac:dyDescent="0.35">
      <c r="A231" s="719"/>
      <c r="B231" s="769" t="s">
        <v>82</v>
      </c>
      <c r="C231" s="367" t="s">
        <v>70</v>
      </c>
      <c r="D231" s="467">
        <v>134.84208405999999</v>
      </c>
      <c r="E231" s="467">
        <v>19.517298889999999</v>
      </c>
      <c r="F231" s="489">
        <v>7.3849999999999998</v>
      </c>
      <c r="G231" s="23"/>
      <c r="H231" s="7">
        <v>26.38098501</v>
      </c>
      <c r="I231" s="7">
        <v>7.0237597100000002</v>
      </c>
      <c r="J231" s="301">
        <v>13.584</v>
      </c>
      <c r="K231" s="198">
        <v>19.564360000000001</v>
      </c>
      <c r="L231" s="24"/>
      <c r="M231" s="22">
        <v>44.941413659999995</v>
      </c>
      <c r="N231" s="22">
        <v>7.7884675200000002</v>
      </c>
      <c r="O231" s="437">
        <v>8.8420000000000005</v>
      </c>
      <c r="P231" s="198">
        <v>33.328919999999997</v>
      </c>
      <c r="Q231" s="24"/>
      <c r="R231" s="22">
        <v>41.389152150000001</v>
      </c>
      <c r="S231" s="22">
        <v>6.8592208000000001</v>
      </c>
      <c r="T231" s="437">
        <v>8.4550000000000001</v>
      </c>
      <c r="U231" s="198">
        <v>30.69454</v>
      </c>
      <c r="V231" s="24"/>
      <c r="W231" s="22">
        <v>10.20083647</v>
      </c>
      <c r="X231" s="22">
        <v>4.2982622099999999</v>
      </c>
      <c r="Y231" s="437">
        <v>21.498000000000001</v>
      </c>
      <c r="Z231" s="198">
        <v>7.5650199999999996</v>
      </c>
      <c r="AA231" s="24"/>
      <c r="AB231" s="22">
        <v>10.8248131</v>
      </c>
      <c r="AC231" s="22">
        <v>4.1670375399999999</v>
      </c>
      <c r="AD231" s="437">
        <v>19.64</v>
      </c>
      <c r="AE231" s="198">
        <v>8.0277700000000003</v>
      </c>
      <c r="AF231" s="24"/>
      <c r="AG231" s="22">
        <v>0.68347963</v>
      </c>
      <c r="AH231" s="22">
        <v>0.69028882000000003</v>
      </c>
      <c r="AI231" s="437">
        <v>51.529000000000003</v>
      </c>
      <c r="AJ231" s="198">
        <v>0.50687000000000004</v>
      </c>
      <c r="AK231" s="24"/>
      <c r="AL231" s="22">
        <v>0.42140404999999997</v>
      </c>
      <c r="AM231" s="22">
        <v>0.38104268000000002</v>
      </c>
      <c r="AN231" s="437">
        <v>46.134</v>
      </c>
      <c r="AO231" s="207">
        <v>0.31252000000000002</v>
      </c>
    </row>
    <row r="232" spans="1:41" s="95" customFormat="1" ht="12" customHeight="1" x14ac:dyDescent="0.35">
      <c r="A232" s="719"/>
      <c r="B232" s="769"/>
      <c r="C232" s="367" t="s">
        <v>151</v>
      </c>
      <c r="D232" s="467">
        <v>76.022487670000004</v>
      </c>
      <c r="E232" s="467">
        <v>11.51864745</v>
      </c>
      <c r="F232" s="489">
        <v>7.7299999999999995</v>
      </c>
      <c r="G232" s="23"/>
      <c r="H232" s="7">
        <v>13.929901640000001</v>
      </c>
      <c r="I232" s="7">
        <v>4.6925394699999998</v>
      </c>
      <c r="J232" s="301">
        <v>17.187000000000001</v>
      </c>
      <c r="K232" s="198">
        <v>18.323399999999999</v>
      </c>
      <c r="L232" s="24"/>
      <c r="M232" s="22">
        <v>26.977629289999999</v>
      </c>
      <c r="N232" s="22">
        <v>4.8709704700000005</v>
      </c>
      <c r="O232" s="437">
        <v>9.2119999999999997</v>
      </c>
      <c r="P232" s="198">
        <v>35.486379999999997</v>
      </c>
      <c r="Q232" s="24"/>
      <c r="R232" s="22">
        <v>23.06605455</v>
      </c>
      <c r="S232" s="22">
        <v>4.2037999200000007</v>
      </c>
      <c r="T232" s="437">
        <v>9.298</v>
      </c>
      <c r="U232" s="198">
        <v>30.341090000000001</v>
      </c>
      <c r="V232" s="24"/>
      <c r="W232" s="22">
        <v>4.7121247500000001</v>
      </c>
      <c r="X232" s="22">
        <v>2.1675687200000002</v>
      </c>
      <c r="Y232" s="437">
        <v>23.469000000000001</v>
      </c>
      <c r="Z232" s="198">
        <v>6.1983300000000003</v>
      </c>
      <c r="AA232" s="24"/>
      <c r="AB232" s="22">
        <v>6.8523786800000002</v>
      </c>
      <c r="AC232" s="22">
        <v>3.2159058699999998</v>
      </c>
      <c r="AD232" s="437">
        <v>23.945</v>
      </c>
      <c r="AE232" s="198">
        <v>9.0136199999999995</v>
      </c>
      <c r="AF232" s="24"/>
      <c r="AG232" s="22">
        <v>0.19110589</v>
      </c>
      <c r="AH232" s="22">
        <v>0.29572993000000003</v>
      </c>
      <c r="AI232" s="437">
        <v>78.951999999999998</v>
      </c>
      <c r="AJ232" s="198">
        <v>0.25137999999999999</v>
      </c>
      <c r="AK232" s="24"/>
      <c r="AL232" s="22">
        <v>0.29329286999999998</v>
      </c>
      <c r="AM232" s="22">
        <v>0.26649387000000002</v>
      </c>
      <c r="AN232" s="437">
        <v>46.359000000000002</v>
      </c>
      <c r="AO232" s="207">
        <v>0.38579999999999998</v>
      </c>
    </row>
    <row r="233" spans="1:41" s="95" customFormat="1" ht="12" customHeight="1" x14ac:dyDescent="0.35">
      <c r="A233" s="720"/>
      <c r="B233" s="770"/>
      <c r="C233" s="368" t="s">
        <v>152</v>
      </c>
      <c r="D233" s="471">
        <v>58.819596390000001</v>
      </c>
      <c r="E233" s="471">
        <v>9.2846991300000017</v>
      </c>
      <c r="F233" s="493">
        <v>8.0540000000000003</v>
      </c>
      <c r="G233" s="30"/>
      <c r="H233" s="72">
        <v>12.45108336</v>
      </c>
      <c r="I233" s="72">
        <v>3.1522197799999998</v>
      </c>
      <c r="J233" s="303">
        <v>12.917000000000002</v>
      </c>
      <c r="K233" s="200">
        <v>21.16826</v>
      </c>
      <c r="L233" s="31"/>
      <c r="M233" s="29">
        <v>17.963784370000003</v>
      </c>
      <c r="N233" s="29">
        <v>3.5444307300000002</v>
      </c>
      <c r="O233" s="440">
        <v>10.067</v>
      </c>
      <c r="P233" s="200">
        <v>30.540479999999999</v>
      </c>
      <c r="Q233" s="31"/>
      <c r="R233" s="29">
        <v>18.323097600000001</v>
      </c>
      <c r="S233" s="29">
        <v>3.6254578799999999</v>
      </c>
      <c r="T233" s="440">
        <v>10.095000000000001</v>
      </c>
      <c r="U233" s="200">
        <v>31.151350000000001</v>
      </c>
      <c r="V233" s="31"/>
      <c r="W233" s="29">
        <v>5.4887117200000004</v>
      </c>
      <c r="X233" s="29">
        <v>2.34743909</v>
      </c>
      <c r="Y233" s="440">
        <v>21.820999999999998</v>
      </c>
      <c r="Z233" s="200">
        <v>9.3314299999999992</v>
      </c>
      <c r="AA233" s="31"/>
      <c r="AB233" s="29">
        <v>3.9724344199999999</v>
      </c>
      <c r="AC233" s="29">
        <v>1.44306709</v>
      </c>
      <c r="AD233" s="440">
        <v>18.533999999999999</v>
      </c>
      <c r="AE233" s="200">
        <v>6.75359</v>
      </c>
      <c r="AF233" s="31"/>
      <c r="AG233" s="29">
        <v>0.49237374</v>
      </c>
      <c r="AH233" s="29">
        <v>0.47117957999999999</v>
      </c>
      <c r="AI233" s="440">
        <v>48.823999999999998</v>
      </c>
      <c r="AJ233" s="200">
        <v>0.83709</v>
      </c>
      <c r="AK233" s="31"/>
      <c r="AL233" s="29">
        <v>0.12811117999999999</v>
      </c>
      <c r="AM233" s="29">
        <v>0.16941499999999998</v>
      </c>
      <c r="AN233" s="440">
        <v>67.47</v>
      </c>
      <c r="AO233" s="209">
        <v>0.21779999999999999</v>
      </c>
    </row>
    <row r="234" spans="1:41" s="95" customFormat="1" ht="14" x14ac:dyDescent="0.35">
      <c r="A234" s="711" t="s">
        <v>107</v>
      </c>
      <c r="B234" s="766" t="s">
        <v>80</v>
      </c>
      <c r="C234" s="366" t="s">
        <v>70</v>
      </c>
      <c r="D234" s="467">
        <v>164.67119738</v>
      </c>
      <c r="E234" s="467">
        <v>9.803617430000001</v>
      </c>
      <c r="F234" s="489">
        <v>3.0369999999999999</v>
      </c>
      <c r="G234" s="34"/>
      <c r="H234" s="7">
        <v>54.589573739999999</v>
      </c>
      <c r="I234" s="7">
        <v>5.7666390600000001</v>
      </c>
      <c r="J234" s="301">
        <v>5.3900000000000006</v>
      </c>
      <c r="K234" s="221">
        <v>33.150649999999999</v>
      </c>
      <c r="L234" s="104"/>
      <c r="M234" s="102">
        <v>31.562520390000003</v>
      </c>
      <c r="N234" s="102">
        <v>3.3987653300000003</v>
      </c>
      <c r="O234" s="300">
        <v>5.4940000000000007</v>
      </c>
      <c r="P234" s="221">
        <v>19.167000000000002</v>
      </c>
      <c r="Q234" s="104"/>
      <c r="R234" s="102">
        <v>38.812524660000001</v>
      </c>
      <c r="S234" s="102">
        <v>3.60181138</v>
      </c>
      <c r="T234" s="300">
        <v>4.7350000000000003</v>
      </c>
      <c r="U234" s="221">
        <v>23.569710000000001</v>
      </c>
      <c r="V234" s="104"/>
      <c r="W234" s="102">
        <v>28.717474960000001</v>
      </c>
      <c r="X234" s="102">
        <v>6.571313</v>
      </c>
      <c r="Y234" s="300">
        <v>11.675000000000001</v>
      </c>
      <c r="Z234" s="221">
        <v>17.43928</v>
      </c>
      <c r="AA234" s="104"/>
      <c r="AB234" s="102">
        <v>9.2253171799999993</v>
      </c>
      <c r="AC234" s="102">
        <v>1.7708828299999999</v>
      </c>
      <c r="AD234" s="300">
        <v>9.7940000000000005</v>
      </c>
      <c r="AE234" s="221">
        <v>5.6022699999999999</v>
      </c>
      <c r="AF234" s="104"/>
      <c r="AG234" s="102">
        <v>1.00449487</v>
      </c>
      <c r="AH234" s="102">
        <v>0.67984222000000005</v>
      </c>
      <c r="AI234" s="300">
        <v>34.530999999999999</v>
      </c>
      <c r="AJ234" s="221">
        <v>0.61</v>
      </c>
      <c r="AK234" s="104"/>
      <c r="AL234" s="102">
        <v>0.75929157999999997</v>
      </c>
      <c r="AM234" s="102">
        <v>0.41213822999999999</v>
      </c>
      <c r="AN234" s="300">
        <v>27.694000000000003</v>
      </c>
      <c r="AO234" s="223">
        <v>0.46110000000000001</v>
      </c>
    </row>
    <row r="235" spans="1:41" s="95" customFormat="1" ht="14" x14ac:dyDescent="0.35">
      <c r="A235" s="712"/>
      <c r="B235" s="767"/>
      <c r="C235" s="367" t="s">
        <v>151</v>
      </c>
      <c r="D235" s="467">
        <v>84.741362250000009</v>
      </c>
      <c r="E235" s="467">
        <v>5.6968131899999994</v>
      </c>
      <c r="F235" s="489">
        <v>3.4299999999999997</v>
      </c>
      <c r="G235" s="23"/>
      <c r="H235" s="7">
        <v>25.51648187</v>
      </c>
      <c r="I235" s="7">
        <v>3.2743177800000001</v>
      </c>
      <c r="J235" s="301">
        <v>6.5469999999999997</v>
      </c>
      <c r="K235" s="198">
        <v>30.11101</v>
      </c>
      <c r="L235" s="24"/>
      <c r="M235" s="22">
        <v>18.01595889</v>
      </c>
      <c r="N235" s="22">
        <v>2.3092979200000001</v>
      </c>
      <c r="O235" s="437">
        <v>6.54</v>
      </c>
      <c r="P235" s="198">
        <v>21.25994</v>
      </c>
      <c r="Q235" s="24"/>
      <c r="R235" s="22">
        <v>19.174976620000002</v>
      </c>
      <c r="S235" s="22">
        <v>2.1639171700000004</v>
      </c>
      <c r="T235" s="437">
        <v>5.758</v>
      </c>
      <c r="U235" s="198">
        <v>22.627649999999999</v>
      </c>
      <c r="V235" s="24"/>
      <c r="W235" s="22">
        <v>15.93429495</v>
      </c>
      <c r="X235" s="22">
        <v>3.8603544099999998</v>
      </c>
      <c r="Y235" s="437">
        <v>12.361000000000001</v>
      </c>
      <c r="Z235" s="198">
        <v>18.803439999999998</v>
      </c>
      <c r="AA235" s="24"/>
      <c r="AB235" s="22">
        <v>5.1151465900000002</v>
      </c>
      <c r="AC235" s="22">
        <v>1.3689421799999999</v>
      </c>
      <c r="AD235" s="437">
        <v>13.654</v>
      </c>
      <c r="AE235" s="198">
        <v>6.0361900000000004</v>
      </c>
      <c r="AF235" s="24"/>
      <c r="AG235" s="22">
        <v>0.58912285999999991</v>
      </c>
      <c r="AH235" s="22">
        <v>0.44236027999999999</v>
      </c>
      <c r="AI235" s="437">
        <v>38.31</v>
      </c>
      <c r="AJ235" s="198">
        <v>0.69520000000000004</v>
      </c>
      <c r="AK235" s="24"/>
      <c r="AL235" s="22">
        <v>0.39538046999999998</v>
      </c>
      <c r="AM235" s="22">
        <v>0.26519076000000003</v>
      </c>
      <c r="AN235" s="437">
        <v>34.221000000000004</v>
      </c>
      <c r="AO235" s="207">
        <v>0.46656999999999998</v>
      </c>
    </row>
    <row r="236" spans="1:41" s="95" customFormat="1" ht="14" x14ac:dyDescent="0.35">
      <c r="A236" s="712"/>
      <c r="B236" s="767"/>
      <c r="C236" s="367" t="s">
        <v>152</v>
      </c>
      <c r="D236" s="467">
        <v>79.929835130000001</v>
      </c>
      <c r="E236" s="467">
        <v>5.0867169999999993</v>
      </c>
      <c r="F236" s="489">
        <v>3.2469999999999999</v>
      </c>
      <c r="G236" s="23"/>
      <c r="H236" s="7">
        <v>29.073091869999999</v>
      </c>
      <c r="I236" s="7">
        <v>3.2223047400000002</v>
      </c>
      <c r="J236" s="301">
        <v>5.6550000000000002</v>
      </c>
      <c r="K236" s="198">
        <v>36.373269999999998</v>
      </c>
      <c r="L236" s="24"/>
      <c r="M236" s="22">
        <v>13.546561499999999</v>
      </c>
      <c r="N236" s="22">
        <v>1.8128335799999999</v>
      </c>
      <c r="O236" s="437">
        <v>6.8279999999999994</v>
      </c>
      <c r="P236" s="198">
        <v>16.948070000000001</v>
      </c>
      <c r="Q236" s="24"/>
      <c r="R236" s="22">
        <v>19.637548040000002</v>
      </c>
      <c r="S236" s="22">
        <v>2.0851544399999997</v>
      </c>
      <c r="T236" s="437">
        <v>5.4170000000000007</v>
      </c>
      <c r="U236" s="198">
        <v>24.568480000000001</v>
      </c>
      <c r="V236" s="24"/>
      <c r="W236" s="22">
        <v>12.783180010000001</v>
      </c>
      <c r="X236" s="22">
        <v>3.16792411</v>
      </c>
      <c r="Y236" s="437">
        <v>12.644</v>
      </c>
      <c r="Z236" s="198">
        <v>15.993</v>
      </c>
      <c r="AA236" s="24"/>
      <c r="AB236" s="22">
        <v>4.1101705900000001</v>
      </c>
      <c r="AC236" s="22">
        <v>0.96353794999999998</v>
      </c>
      <c r="AD236" s="437">
        <v>11.960999999999999</v>
      </c>
      <c r="AE236" s="198">
        <v>5.14222</v>
      </c>
      <c r="AF236" s="24"/>
      <c r="AG236" s="22">
        <v>0.41537201000000001</v>
      </c>
      <c r="AH236" s="22">
        <v>0.35836288999999999</v>
      </c>
      <c r="AI236" s="437">
        <v>44.018000000000001</v>
      </c>
      <c r="AJ236" s="198">
        <v>0.51966999999999997</v>
      </c>
      <c r="AK236" s="24"/>
      <c r="AL236" s="22">
        <v>0.36391109999999999</v>
      </c>
      <c r="AM236" s="22">
        <v>0.28223081</v>
      </c>
      <c r="AN236" s="437">
        <v>39.568999999999996</v>
      </c>
      <c r="AO236" s="207">
        <v>0.45528999999999997</v>
      </c>
    </row>
    <row r="237" spans="1:41" s="95" customFormat="1" ht="12" customHeight="1" x14ac:dyDescent="0.35">
      <c r="A237" s="712"/>
      <c r="B237" s="768" t="s">
        <v>81</v>
      </c>
      <c r="C237" s="365" t="s">
        <v>70</v>
      </c>
      <c r="D237" s="469">
        <v>61.959039850000003</v>
      </c>
      <c r="E237" s="469">
        <v>10.26537721</v>
      </c>
      <c r="F237" s="491">
        <v>8.4529999999999994</v>
      </c>
      <c r="G237" s="27"/>
      <c r="H237" s="45">
        <v>23.092110460000001</v>
      </c>
      <c r="I237" s="45">
        <v>5.4626179400000003</v>
      </c>
      <c r="J237" s="302">
        <v>12.069000000000001</v>
      </c>
      <c r="K237" s="199">
        <v>37.269959999999998</v>
      </c>
      <c r="L237" s="28"/>
      <c r="M237" s="26">
        <v>13.983651949999999</v>
      </c>
      <c r="N237" s="26">
        <v>2.6614426</v>
      </c>
      <c r="O237" s="438">
        <v>9.7100000000000009</v>
      </c>
      <c r="P237" s="199">
        <v>22.569189999999999</v>
      </c>
      <c r="Q237" s="28"/>
      <c r="R237" s="26">
        <v>17.677047940000001</v>
      </c>
      <c r="S237" s="26">
        <v>3.74813843</v>
      </c>
      <c r="T237" s="438">
        <v>10.818</v>
      </c>
      <c r="U237" s="199">
        <v>28.53022</v>
      </c>
      <c r="V237" s="28"/>
      <c r="W237" s="26">
        <v>0.26749096999999999</v>
      </c>
      <c r="X237" s="26">
        <v>0.26429627</v>
      </c>
      <c r="Y237" s="438">
        <v>50.410999999999994</v>
      </c>
      <c r="Z237" s="199">
        <v>0.43171999999999999</v>
      </c>
      <c r="AA237" s="28"/>
      <c r="AB237" s="26">
        <v>6.2403972899999998</v>
      </c>
      <c r="AC237" s="26">
        <v>1.63783257</v>
      </c>
      <c r="AD237" s="438">
        <v>13.391</v>
      </c>
      <c r="AE237" s="199">
        <v>10.071809999999999</v>
      </c>
      <c r="AF237" s="28"/>
      <c r="AG237" s="26">
        <v>0.20891058000000001</v>
      </c>
      <c r="AH237" s="26">
        <v>0.23950125999999999</v>
      </c>
      <c r="AI237" s="438">
        <v>58.491000000000007</v>
      </c>
      <c r="AJ237" s="199">
        <v>0.33717999999999998</v>
      </c>
      <c r="AK237" s="28"/>
      <c r="AL237" s="26">
        <v>0.48943065999999996</v>
      </c>
      <c r="AM237" s="26">
        <v>0.35401512000000002</v>
      </c>
      <c r="AN237" s="438">
        <v>36.903999999999996</v>
      </c>
      <c r="AO237" s="208">
        <v>0.78993000000000002</v>
      </c>
    </row>
    <row r="238" spans="1:41" s="95" customFormat="1" ht="12" customHeight="1" x14ac:dyDescent="0.35">
      <c r="A238" s="712"/>
      <c r="B238" s="768"/>
      <c r="C238" s="365" t="s">
        <v>151</v>
      </c>
      <c r="D238" s="469">
        <v>29.719140070000002</v>
      </c>
      <c r="E238" s="469">
        <v>5.3988761500000004</v>
      </c>
      <c r="F238" s="491">
        <v>9.2690000000000001</v>
      </c>
      <c r="G238" s="27"/>
      <c r="H238" s="45">
        <v>9.5463125400000006</v>
      </c>
      <c r="I238" s="45">
        <v>2.4372669399999998</v>
      </c>
      <c r="J238" s="302">
        <v>13.025999999999998</v>
      </c>
      <c r="K238" s="199">
        <v>32.121769999999998</v>
      </c>
      <c r="L238" s="28"/>
      <c r="M238" s="26">
        <v>7.8270336299999999</v>
      </c>
      <c r="N238" s="26">
        <v>1.76856781</v>
      </c>
      <c r="O238" s="438">
        <v>11.527999999999999</v>
      </c>
      <c r="P238" s="199">
        <v>26.336680000000001</v>
      </c>
      <c r="Q238" s="28"/>
      <c r="R238" s="26">
        <v>8.2004059500000004</v>
      </c>
      <c r="S238" s="26">
        <v>2.1043348000000002</v>
      </c>
      <c r="T238" s="438">
        <v>13.093</v>
      </c>
      <c r="U238" s="199">
        <v>27.59301</v>
      </c>
      <c r="V238" s="28"/>
      <c r="W238" s="26">
        <v>0.19064260999999999</v>
      </c>
      <c r="X238" s="26">
        <v>0.22622136000000001</v>
      </c>
      <c r="Y238" s="438">
        <v>60.541999999999994</v>
      </c>
      <c r="Z238" s="199">
        <v>0.64148000000000005</v>
      </c>
      <c r="AA238" s="28"/>
      <c r="AB238" s="26">
        <v>3.6562548600000002</v>
      </c>
      <c r="AC238" s="26">
        <v>1.2874599599999998</v>
      </c>
      <c r="AD238" s="438">
        <v>17.965999999999998</v>
      </c>
      <c r="AE238" s="199">
        <v>12.30269</v>
      </c>
      <c r="AF238" s="28"/>
      <c r="AG238" s="26">
        <v>0.11128025</v>
      </c>
      <c r="AH238" s="26">
        <v>0.16599557999999998</v>
      </c>
      <c r="AI238" s="438">
        <v>76.106999999999999</v>
      </c>
      <c r="AJ238" s="199">
        <v>0.37444</v>
      </c>
      <c r="AK238" s="28"/>
      <c r="AL238" s="26">
        <v>0.18721023000000001</v>
      </c>
      <c r="AM238" s="26">
        <v>0.17314968</v>
      </c>
      <c r="AN238" s="438">
        <v>47.188000000000002</v>
      </c>
      <c r="AO238" s="208">
        <v>0.62992999999999999</v>
      </c>
    </row>
    <row r="239" spans="1:41" s="95" customFormat="1" ht="12" customHeight="1" x14ac:dyDescent="0.35">
      <c r="A239" s="712"/>
      <c r="B239" s="768"/>
      <c r="C239" s="365" t="s">
        <v>152</v>
      </c>
      <c r="D239" s="469">
        <v>32.239899780000002</v>
      </c>
      <c r="E239" s="469">
        <v>5.4254216900000003</v>
      </c>
      <c r="F239" s="491">
        <v>8.5860000000000003</v>
      </c>
      <c r="G239" s="27"/>
      <c r="H239" s="45">
        <v>13.54579792</v>
      </c>
      <c r="I239" s="45">
        <v>3.3426131300000002</v>
      </c>
      <c r="J239" s="302">
        <v>12.590000000000002</v>
      </c>
      <c r="K239" s="199">
        <v>42.015630000000002</v>
      </c>
      <c r="L239" s="28"/>
      <c r="M239" s="26">
        <v>6.1566183199999998</v>
      </c>
      <c r="N239" s="26">
        <v>1.3356953200000001</v>
      </c>
      <c r="O239" s="438">
        <v>11.068999999999999</v>
      </c>
      <c r="P239" s="199">
        <v>19.096270000000001</v>
      </c>
      <c r="Q239" s="28"/>
      <c r="R239" s="26">
        <v>9.476642</v>
      </c>
      <c r="S239" s="26">
        <v>2.0423289900000001</v>
      </c>
      <c r="T239" s="438">
        <v>10.996</v>
      </c>
      <c r="U239" s="199">
        <v>29.39414</v>
      </c>
      <c r="V239" s="28"/>
      <c r="W239" s="26">
        <v>7.6848360000000004E-2</v>
      </c>
      <c r="X239" s="26">
        <v>0.10853166</v>
      </c>
      <c r="Y239" s="438">
        <v>72.055000000000007</v>
      </c>
      <c r="Z239" s="199">
        <v>0.23835999999999999</v>
      </c>
      <c r="AA239" s="28"/>
      <c r="AB239" s="26">
        <v>2.58414243</v>
      </c>
      <c r="AC239" s="26">
        <v>0.80927124000000006</v>
      </c>
      <c r="AD239" s="438">
        <v>15.978</v>
      </c>
      <c r="AE239" s="199">
        <v>8.0153599999999994</v>
      </c>
      <c r="AF239" s="28"/>
      <c r="AG239" s="26">
        <v>9.7630330000000001E-2</v>
      </c>
      <c r="AH239" s="26">
        <v>0.13695775000000002</v>
      </c>
      <c r="AI239" s="438">
        <v>71.572000000000003</v>
      </c>
      <c r="AJ239" s="199">
        <v>0.30281999999999998</v>
      </c>
      <c r="AK239" s="28"/>
      <c r="AL239" s="26">
        <v>0.30222043000000004</v>
      </c>
      <c r="AM239" s="26">
        <v>0.27083035</v>
      </c>
      <c r="AN239" s="438">
        <v>45.721000000000004</v>
      </c>
      <c r="AO239" s="208">
        <v>0.93740999999999997</v>
      </c>
    </row>
    <row r="240" spans="1:41" s="95" customFormat="1" ht="12" customHeight="1" x14ac:dyDescent="0.35">
      <c r="A240" s="712"/>
      <c r="B240" s="769" t="s">
        <v>82</v>
      </c>
      <c r="C240" s="367" t="s">
        <v>70</v>
      </c>
      <c r="D240" s="467">
        <v>102.71215753</v>
      </c>
      <c r="E240" s="467">
        <v>14.27126488</v>
      </c>
      <c r="F240" s="489">
        <v>7.0889999999999995</v>
      </c>
      <c r="G240" s="23"/>
      <c r="H240" s="7">
        <v>31.497463280000002</v>
      </c>
      <c r="I240" s="7">
        <v>6.3420661699999998</v>
      </c>
      <c r="J240" s="301">
        <v>10.273</v>
      </c>
      <c r="K240" s="198">
        <v>30.665759999999999</v>
      </c>
      <c r="L240" s="24"/>
      <c r="M240" s="22">
        <v>17.578868439999997</v>
      </c>
      <c r="N240" s="22">
        <v>3.50384802</v>
      </c>
      <c r="O240" s="437">
        <v>10.169</v>
      </c>
      <c r="P240" s="198">
        <v>17.11469</v>
      </c>
      <c r="Q240" s="24"/>
      <c r="R240" s="22">
        <v>21.13547672</v>
      </c>
      <c r="S240" s="22">
        <v>3.6967053599999997</v>
      </c>
      <c r="T240" s="437">
        <v>8.9239999999999995</v>
      </c>
      <c r="U240" s="198">
        <v>20.577390000000001</v>
      </c>
      <c r="V240" s="24"/>
      <c r="W240" s="22">
        <v>28.44998399</v>
      </c>
      <c r="X240" s="22">
        <v>6.6041076099999998</v>
      </c>
      <c r="Y240" s="437">
        <v>11.843</v>
      </c>
      <c r="Z240" s="198">
        <v>27.69875</v>
      </c>
      <c r="AA240" s="24"/>
      <c r="AB240" s="22">
        <v>2.98491989</v>
      </c>
      <c r="AC240" s="22">
        <v>1.0523289299999998</v>
      </c>
      <c r="AD240" s="437">
        <v>17.987000000000002</v>
      </c>
      <c r="AE240" s="198">
        <v>2.9060999999999999</v>
      </c>
      <c r="AF240" s="24"/>
      <c r="AG240" s="22">
        <v>0.79558428999999997</v>
      </c>
      <c r="AH240" s="22">
        <v>0.6510011</v>
      </c>
      <c r="AI240" s="437">
        <v>41.748000000000005</v>
      </c>
      <c r="AJ240" s="198">
        <v>0.77458000000000005</v>
      </c>
      <c r="AK240" s="24"/>
      <c r="AL240" s="22">
        <v>0.26986092</v>
      </c>
      <c r="AM240" s="22">
        <v>0.22066045000000001</v>
      </c>
      <c r="AN240" s="437">
        <v>41.717999999999996</v>
      </c>
      <c r="AO240" s="207">
        <v>0.26273999999999997</v>
      </c>
    </row>
    <row r="241" spans="1:41" s="95" customFormat="1" ht="12" customHeight="1" x14ac:dyDescent="0.35">
      <c r="A241" s="712"/>
      <c r="B241" s="769"/>
      <c r="C241" s="367" t="s">
        <v>151</v>
      </c>
      <c r="D241" s="467">
        <v>55.022222190000001</v>
      </c>
      <c r="E241" s="467">
        <v>7.5847191499999997</v>
      </c>
      <c r="F241" s="489">
        <v>7.0330000000000004</v>
      </c>
      <c r="G241" s="23"/>
      <c r="H241" s="7">
        <v>15.970169330000001</v>
      </c>
      <c r="I241" s="7">
        <v>3.5036399899999999</v>
      </c>
      <c r="J241" s="301">
        <v>11.193</v>
      </c>
      <c r="K241" s="198">
        <v>29.024940000000001</v>
      </c>
      <c r="L241" s="24"/>
      <c r="M241" s="22">
        <v>10.18892526</v>
      </c>
      <c r="N241" s="22">
        <v>2.2229506799999998</v>
      </c>
      <c r="O241" s="437">
        <v>11.131</v>
      </c>
      <c r="P241" s="198">
        <v>18.51784</v>
      </c>
      <c r="Q241" s="24"/>
      <c r="R241" s="22">
        <v>10.974570669999999</v>
      </c>
      <c r="S241" s="22">
        <v>2.0835745600000002</v>
      </c>
      <c r="T241" s="437">
        <v>9.6859999999999999</v>
      </c>
      <c r="U241" s="198">
        <v>19.945709999999998</v>
      </c>
      <c r="V241" s="24"/>
      <c r="W241" s="22">
        <v>15.743652340000001</v>
      </c>
      <c r="X241" s="22">
        <v>3.8824315199999999</v>
      </c>
      <c r="Y241" s="437">
        <v>12.581999999999999</v>
      </c>
      <c r="Z241" s="198">
        <v>28.61326</v>
      </c>
      <c r="AA241" s="24"/>
      <c r="AB241" s="22">
        <v>1.4588917299999999</v>
      </c>
      <c r="AC241" s="22">
        <v>0.62569416999999994</v>
      </c>
      <c r="AD241" s="437">
        <v>21.881999999999998</v>
      </c>
      <c r="AE241" s="198">
        <v>2.6514600000000002</v>
      </c>
      <c r="AF241" s="24"/>
      <c r="AG241" s="22">
        <v>0.47784261</v>
      </c>
      <c r="AH241" s="22">
        <v>0.41993256000000001</v>
      </c>
      <c r="AI241" s="437">
        <v>44.836999999999996</v>
      </c>
      <c r="AJ241" s="198">
        <v>0.86845000000000006</v>
      </c>
      <c r="AK241" s="24"/>
      <c r="AL241" s="22">
        <v>0.20817024000000001</v>
      </c>
      <c r="AM241" s="22">
        <v>0.20340118000000001</v>
      </c>
      <c r="AN241" s="437">
        <v>49.852000000000004</v>
      </c>
      <c r="AO241" s="207">
        <v>0.37834000000000001</v>
      </c>
    </row>
    <row r="242" spans="1:41" s="95" customFormat="1" ht="12" customHeight="1" x14ac:dyDescent="0.35">
      <c r="A242" s="713"/>
      <c r="B242" s="770"/>
      <c r="C242" s="368" t="s">
        <v>152</v>
      </c>
      <c r="D242" s="471">
        <v>47.689935340000005</v>
      </c>
      <c r="E242" s="471">
        <v>7.2735264500000003</v>
      </c>
      <c r="F242" s="493">
        <v>7.7810000000000006</v>
      </c>
      <c r="G242" s="30"/>
      <c r="H242" s="72">
        <v>15.527293949999999</v>
      </c>
      <c r="I242" s="72">
        <v>3.2567911700000001</v>
      </c>
      <c r="J242" s="303">
        <v>10.700999999999999</v>
      </c>
      <c r="K242" s="200">
        <v>32.55885</v>
      </c>
      <c r="L242" s="31"/>
      <c r="M242" s="29">
        <v>7.3899431800000004</v>
      </c>
      <c r="N242" s="29">
        <v>1.6974463200000001</v>
      </c>
      <c r="O242" s="440">
        <v>11.718999999999999</v>
      </c>
      <c r="P242" s="200">
        <v>15.495810000000001</v>
      </c>
      <c r="Q242" s="31"/>
      <c r="R242" s="29">
        <v>10.16090604</v>
      </c>
      <c r="S242" s="29">
        <v>1.99404465</v>
      </c>
      <c r="T242" s="440">
        <v>10.013</v>
      </c>
      <c r="U242" s="200">
        <v>21.306190000000001</v>
      </c>
      <c r="V242" s="31"/>
      <c r="W242" s="29">
        <v>12.70633166</v>
      </c>
      <c r="X242" s="29">
        <v>3.1723184</v>
      </c>
      <c r="Y242" s="440">
        <v>12.738</v>
      </c>
      <c r="Z242" s="200">
        <v>26.643630000000002</v>
      </c>
      <c r="AA242" s="31"/>
      <c r="AB242" s="29">
        <v>1.5260281500000001</v>
      </c>
      <c r="AC242" s="29">
        <v>0.66160788000000004</v>
      </c>
      <c r="AD242" s="440">
        <v>22.12</v>
      </c>
      <c r="AE242" s="200">
        <v>3.1999</v>
      </c>
      <c r="AF242" s="31"/>
      <c r="AG242" s="29">
        <v>0.31774167999999997</v>
      </c>
      <c r="AH242" s="29">
        <v>0.33309014000000003</v>
      </c>
      <c r="AI242" s="440">
        <v>53.485000000000007</v>
      </c>
      <c r="AJ242" s="200">
        <v>0.66627000000000003</v>
      </c>
      <c r="AK242" s="31"/>
      <c r="AL242" s="29">
        <v>6.1690679999999998E-2</v>
      </c>
      <c r="AM242" s="29">
        <v>8.5650149999999994E-2</v>
      </c>
      <c r="AN242" s="440">
        <v>70.835999999999999</v>
      </c>
      <c r="AO242" s="209">
        <v>0.12936</v>
      </c>
    </row>
    <row r="243" spans="1:41" s="95" customFormat="1" ht="14" x14ac:dyDescent="0.35">
      <c r="A243" s="718" t="s">
        <v>108</v>
      </c>
      <c r="B243" s="766" t="s">
        <v>80</v>
      </c>
      <c r="C243" s="366" t="s">
        <v>70</v>
      </c>
      <c r="D243" s="467">
        <v>125.98221448</v>
      </c>
      <c r="E243" s="467">
        <v>17.11586848</v>
      </c>
      <c r="F243" s="489">
        <v>6.9320000000000004</v>
      </c>
      <c r="G243" s="34"/>
      <c r="H243" s="7">
        <v>33.089953179999995</v>
      </c>
      <c r="I243" s="7">
        <v>9.4790249700000011</v>
      </c>
      <c r="J243" s="301">
        <v>14.615</v>
      </c>
      <c r="K243" s="221">
        <v>26.26558</v>
      </c>
      <c r="L243" s="104"/>
      <c r="M243" s="102">
        <v>28.744040009999999</v>
      </c>
      <c r="N243" s="102">
        <v>5.7071622600000005</v>
      </c>
      <c r="O243" s="300">
        <v>10.130000000000001</v>
      </c>
      <c r="P243" s="221">
        <v>22.815950000000001</v>
      </c>
      <c r="Q243" s="104"/>
      <c r="R243" s="102">
        <v>50.87862681</v>
      </c>
      <c r="S243" s="102">
        <v>7.9313326200000001</v>
      </c>
      <c r="T243" s="300">
        <v>7.9530000000000003</v>
      </c>
      <c r="U243" s="221">
        <v>40.385559999999998</v>
      </c>
      <c r="V243" s="104"/>
      <c r="W243" s="102">
        <v>1.98605319</v>
      </c>
      <c r="X243" s="102">
        <v>2.1610168199999999</v>
      </c>
      <c r="Y243" s="300">
        <v>55.515000000000001</v>
      </c>
      <c r="Z243" s="221">
        <v>1.57646</v>
      </c>
      <c r="AA243" s="104"/>
      <c r="AB243" s="102">
        <v>8.9884815999999983</v>
      </c>
      <c r="AC243" s="102">
        <v>2.9792621399999999</v>
      </c>
      <c r="AD243" s="300">
        <v>16.911000000000001</v>
      </c>
      <c r="AE243" s="221">
        <v>7.1347199999999997</v>
      </c>
      <c r="AF243" s="104"/>
      <c r="AG243" s="102">
        <v>0.49351566000000002</v>
      </c>
      <c r="AH243" s="102">
        <v>0.66242235999999999</v>
      </c>
      <c r="AI243" s="300">
        <v>68.481999999999999</v>
      </c>
      <c r="AJ243" s="221">
        <v>0.39173000000000002</v>
      </c>
      <c r="AK243" s="104"/>
      <c r="AL243" s="102">
        <v>1.8015440300000001</v>
      </c>
      <c r="AM243" s="102">
        <v>0.92307842000000007</v>
      </c>
      <c r="AN243" s="300">
        <v>26.141999999999999</v>
      </c>
      <c r="AO243" s="223">
        <v>1.43</v>
      </c>
    </row>
    <row r="244" spans="1:41" s="95" customFormat="1" ht="14" x14ac:dyDescent="0.35">
      <c r="A244" s="719"/>
      <c r="B244" s="767"/>
      <c r="C244" s="367" t="s">
        <v>151</v>
      </c>
      <c r="D244" s="467">
        <v>67.251093850000004</v>
      </c>
      <c r="E244" s="467">
        <v>9.7077112199999984</v>
      </c>
      <c r="F244" s="489">
        <v>7.3649999999999993</v>
      </c>
      <c r="G244" s="23"/>
      <c r="H244" s="7">
        <v>16.919841820000002</v>
      </c>
      <c r="I244" s="7">
        <v>4.3748229099999998</v>
      </c>
      <c r="J244" s="301">
        <v>13.192</v>
      </c>
      <c r="K244" s="198">
        <v>25.159210000000002</v>
      </c>
      <c r="L244" s="24"/>
      <c r="M244" s="22">
        <v>16.28680099</v>
      </c>
      <c r="N244" s="22">
        <v>4.3187295700000004</v>
      </c>
      <c r="O244" s="437">
        <v>13.529</v>
      </c>
      <c r="P244" s="198">
        <v>24.2179</v>
      </c>
      <c r="Q244" s="24"/>
      <c r="R244" s="22">
        <v>25.59543889</v>
      </c>
      <c r="S244" s="22">
        <v>5.1517660100000002</v>
      </c>
      <c r="T244" s="437">
        <v>10.269</v>
      </c>
      <c r="U244" s="198">
        <v>38.059510000000003</v>
      </c>
      <c r="V244" s="24"/>
      <c r="W244" s="22">
        <v>0.60108704000000002</v>
      </c>
      <c r="X244" s="22">
        <v>0.56279711999999993</v>
      </c>
      <c r="Y244" s="437">
        <v>47.77</v>
      </c>
      <c r="Z244" s="198">
        <v>0.89380000000000004</v>
      </c>
      <c r="AA244" s="24"/>
      <c r="AB244" s="22">
        <v>6.4790705399999995</v>
      </c>
      <c r="AC244" s="22">
        <v>2.3598089500000001</v>
      </c>
      <c r="AD244" s="437">
        <v>18.582999999999998</v>
      </c>
      <c r="AE244" s="198">
        <v>9.63415</v>
      </c>
      <c r="AF244" s="24"/>
      <c r="AG244" s="22">
        <v>0.35414765999999998</v>
      </c>
      <c r="AH244" s="22">
        <v>0.63023504000000008</v>
      </c>
      <c r="AI244" s="437">
        <v>90.795000000000002</v>
      </c>
      <c r="AJ244" s="198">
        <v>0.52661000000000002</v>
      </c>
      <c r="AK244" s="24"/>
      <c r="AL244" s="22">
        <v>1.0147069099999999</v>
      </c>
      <c r="AM244" s="22">
        <v>0.72847852999999996</v>
      </c>
      <c r="AN244" s="437">
        <v>36.628999999999998</v>
      </c>
      <c r="AO244" s="207">
        <v>1.5088299999999999</v>
      </c>
    </row>
    <row r="245" spans="1:41" s="95" customFormat="1" ht="14" x14ac:dyDescent="0.35">
      <c r="A245" s="719"/>
      <c r="B245" s="767"/>
      <c r="C245" s="367" t="s">
        <v>152</v>
      </c>
      <c r="D245" s="467">
        <v>58.731120629999999</v>
      </c>
      <c r="E245" s="467">
        <v>8.7966191899999995</v>
      </c>
      <c r="F245" s="489">
        <v>7.6420000000000003</v>
      </c>
      <c r="G245" s="23"/>
      <c r="H245" s="7">
        <v>16.17011136</v>
      </c>
      <c r="I245" s="7">
        <v>5.9812904600000003</v>
      </c>
      <c r="J245" s="301">
        <v>18.872</v>
      </c>
      <c r="K245" s="198">
        <v>27.532440000000001</v>
      </c>
      <c r="L245" s="24"/>
      <c r="M245" s="22">
        <v>12.457239020000001</v>
      </c>
      <c r="N245" s="22">
        <v>2.7220414000000002</v>
      </c>
      <c r="O245" s="437">
        <v>11.149000000000001</v>
      </c>
      <c r="P245" s="198">
        <v>21.210629999999998</v>
      </c>
      <c r="Q245" s="24"/>
      <c r="R245" s="22">
        <v>25.28318792</v>
      </c>
      <c r="S245" s="22">
        <v>4.0086880000000003</v>
      </c>
      <c r="T245" s="437">
        <v>8.0890000000000004</v>
      </c>
      <c r="U245" s="198">
        <v>43.049050000000001</v>
      </c>
      <c r="V245" s="24"/>
      <c r="W245" s="22">
        <v>1.3849661499999999</v>
      </c>
      <c r="X245" s="22">
        <v>1.6431294299999999</v>
      </c>
      <c r="Y245" s="437">
        <v>60.530999999999999</v>
      </c>
      <c r="Z245" s="198">
        <v>2.3581500000000002</v>
      </c>
      <c r="AA245" s="24"/>
      <c r="AB245" s="22">
        <v>2.5094110700000001</v>
      </c>
      <c r="AC245" s="22">
        <v>1.1209396</v>
      </c>
      <c r="AD245" s="437">
        <v>22.791</v>
      </c>
      <c r="AE245" s="198">
        <v>4.27271</v>
      </c>
      <c r="AF245" s="24"/>
      <c r="AG245" s="22">
        <v>0.13936799999999999</v>
      </c>
      <c r="AH245" s="22">
        <v>0.21204989000000002</v>
      </c>
      <c r="AI245" s="437">
        <v>77.628</v>
      </c>
      <c r="AJ245" s="198">
        <v>0.23730000000000001</v>
      </c>
      <c r="AK245" s="24"/>
      <c r="AL245" s="22">
        <v>0.78683712000000006</v>
      </c>
      <c r="AM245" s="22">
        <v>0.59144865000000002</v>
      </c>
      <c r="AN245" s="437">
        <v>38.350999999999999</v>
      </c>
      <c r="AO245" s="207">
        <v>1.3397300000000001</v>
      </c>
    </row>
    <row r="246" spans="1:41" s="95" customFormat="1" ht="12" customHeight="1" x14ac:dyDescent="0.35">
      <c r="A246" s="719"/>
      <c r="B246" s="768" t="s">
        <v>81</v>
      </c>
      <c r="C246" s="365" t="s">
        <v>70</v>
      </c>
      <c r="D246" s="469">
        <v>102.47890452999999</v>
      </c>
      <c r="E246" s="469">
        <v>17.701565289999998</v>
      </c>
      <c r="F246" s="491">
        <v>8.8130000000000006</v>
      </c>
      <c r="G246" s="27"/>
      <c r="H246" s="45">
        <v>24.879389970000002</v>
      </c>
      <c r="I246" s="45">
        <v>9.4090018700000009</v>
      </c>
      <c r="J246" s="302">
        <v>19.295000000000002</v>
      </c>
      <c r="K246" s="199">
        <v>24.277570000000001</v>
      </c>
      <c r="L246" s="28"/>
      <c r="M246" s="26">
        <v>23.9879958</v>
      </c>
      <c r="N246" s="26">
        <v>5.6372501000000002</v>
      </c>
      <c r="O246" s="438">
        <v>11.99</v>
      </c>
      <c r="P246" s="199">
        <v>23.40774</v>
      </c>
      <c r="Q246" s="28"/>
      <c r="R246" s="26">
        <v>42.646120289999999</v>
      </c>
      <c r="S246" s="26">
        <v>8.4711541599999993</v>
      </c>
      <c r="T246" s="438">
        <v>10.135</v>
      </c>
      <c r="U246" s="199">
        <v>41.614539999999998</v>
      </c>
      <c r="V246" s="28"/>
      <c r="W246" s="26">
        <v>1.5401589499999999</v>
      </c>
      <c r="X246" s="26">
        <v>2.1221734499999996</v>
      </c>
      <c r="Y246" s="438">
        <v>70.301000000000002</v>
      </c>
      <c r="Z246" s="199">
        <v>1.5028999999999999</v>
      </c>
      <c r="AA246" s="28"/>
      <c r="AB246" s="26">
        <v>7.43661846</v>
      </c>
      <c r="AC246" s="26">
        <v>2.90145257</v>
      </c>
      <c r="AD246" s="438">
        <v>19.905999999999999</v>
      </c>
      <c r="AE246" s="199">
        <v>7.2567300000000001</v>
      </c>
      <c r="AF246" s="28"/>
      <c r="AG246" s="26">
        <v>0.42798014000000001</v>
      </c>
      <c r="AH246" s="26">
        <v>0.65922396999999999</v>
      </c>
      <c r="AI246" s="438">
        <v>78.586999999999989</v>
      </c>
      <c r="AJ246" s="199">
        <v>0.41763</v>
      </c>
      <c r="AK246" s="28"/>
      <c r="AL246" s="26">
        <v>1.56064091</v>
      </c>
      <c r="AM246" s="26">
        <v>0.91483469000000006</v>
      </c>
      <c r="AN246" s="438">
        <v>29.908000000000001</v>
      </c>
      <c r="AO246" s="208">
        <v>1.5228900000000001</v>
      </c>
    </row>
    <row r="247" spans="1:41" s="95" customFormat="1" ht="12" customHeight="1" x14ac:dyDescent="0.35">
      <c r="A247" s="719"/>
      <c r="B247" s="768"/>
      <c r="C247" s="365" t="s">
        <v>151</v>
      </c>
      <c r="D247" s="469">
        <v>53.452598120000005</v>
      </c>
      <c r="E247" s="469">
        <v>10.0638989</v>
      </c>
      <c r="F247" s="491">
        <v>9.6059999999999999</v>
      </c>
      <c r="G247" s="27"/>
      <c r="H247" s="45">
        <v>12.214774240000001</v>
      </c>
      <c r="I247" s="45">
        <v>4.3028042100000006</v>
      </c>
      <c r="J247" s="302">
        <v>17.972999999999999</v>
      </c>
      <c r="K247" s="199">
        <v>22.851600000000001</v>
      </c>
      <c r="L247" s="28"/>
      <c r="M247" s="26">
        <v>13.085209600000001</v>
      </c>
      <c r="N247" s="26">
        <v>4.2254789300000004</v>
      </c>
      <c r="O247" s="438">
        <v>16.475999999999999</v>
      </c>
      <c r="P247" s="199">
        <v>24.480029999999999</v>
      </c>
      <c r="Q247" s="28"/>
      <c r="R247" s="26">
        <v>20.855917249999997</v>
      </c>
      <c r="S247" s="26">
        <v>5.5200462999999997</v>
      </c>
      <c r="T247" s="438">
        <v>13.504</v>
      </c>
      <c r="U247" s="199">
        <v>39.017589999999998</v>
      </c>
      <c r="V247" s="28"/>
      <c r="W247" s="26">
        <v>0.46191269000000001</v>
      </c>
      <c r="X247" s="26">
        <v>0.54463237000000009</v>
      </c>
      <c r="Y247" s="438">
        <v>60.157000000000004</v>
      </c>
      <c r="Z247" s="199">
        <v>0.86414999999999997</v>
      </c>
      <c r="AA247" s="28"/>
      <c r="AB247" s="26">
        <v>5.6150842899999995</v>
      </c>
      <c r="AC247" s="26">
        <v>2.3244772999999999</v>
      </c>
      <c r="AD247" s="438">
        <v>21.121000000000002</v>
      </c>
      <c r="AE247" s="199">
        <v>10.50479</v>
      </c>
      <c r="AF247" s="28"/>
      <c r="AG247" s="26">
        <v>0.32273075000000001</v>
      </c>
      <c r="AH247" s="26">
        <v>0.62878719999999999</v>
      </c>
      <c r="AI247" s="438">
        <v>99.405000000000001</v>
      </c>
      <c r="AJ247" s="199">
        <v>0.60377000000000003</v>
      </c>
      <c r="AK247" s="28"/>
      <c r="AL247" s="26">
        <v>0.89696929000000003</v>
      </c>
      <c r="AM247" s="26">
        <v>0.72330276000000004</v>
      </c>
      <c r="AN247" s="438">
        <v>41.142000000000003</v>
      </c>
      <c r="AO247" s="208">
        <v>1.6780600000000001</v>
      </c>
    </row>
    <row r="248" spans="1:41" s="95" customFormat="1" ht="12" customHeight="1" x14ac:dyDescent="0.35">
      <c r="A248" s="719"/>
      <c r="B248" s="768"/>
      <c r="C248" s="365" t="s">
        <v>152</v>
      </c>
      <c r="D248" s="469">
        <v>49.026306409999997</v>
      </c>
      <c r="E248" s="469">
        <v>8.9678242599999987</v>
      </c>
      <c r="F248" s="491">
        <v>9.3330000000000002</v>
      </c>
      <c r="G248" s="27"/>
      <c r="H248" s="45">
        <v>12.66461573</v>
      </c>
      <c r="I248" s="45">
        <v>5.9546205499999996</v>
      </c>
      <c r="J248" s="302">
        <v>23.989000000000001</v>
      </c>
      <c r="K248" s="199">
        <v>25.83229</v>
      </c>
      <c r="L248" s="28"/>
      <c r="M248" s="26">
        <v>10.902786200000001</v>
      </c>
      <c r="N248" s="26">
        <v>2.72206525</v>
      </c>
      <c r="O248" s="438">
        <v>12.738</v>
      </c>
      <c r="P248" s="199">
        <v>22.23864</v>
      </c>
      <c r="Q248" s="28"/>
      <c r="R248" s="26">
        <v>21.790203049999999</v>
      </c>
      <c r="S248" s="26">
        <v>4.1128710600000007</v>
      </c>
      <c r="T248" s="438">
        <v>9.629999999999999</v>
      </c>
      <c r="U248" s="199">
        <v>44.44594</v>
      </c>
      <c r="V248" s="28"/>
      <c r="W248" s="26">
        <v>1.0782462499999999</v>
      </c>
      <c r="X248" s="26">
        <v>1.61717187</v>
      </c>
      <c r="Y248" s="438">
        <v>76.521000000000001</v>
      </c>
      <c r="Z248" s="199">
        <v>2.1993200000000002</v>
      </c>
      <c r="AA248" s="28"/>
      <c r="AB248" s="26">
        <v>1.8215341699999998</v>
      </c>
      <c r="AC248" s="26">
        <v>1.0587327900000001</v>
      </c>
      <c r="AD248" s="438">
        <v>29.654999999999998</v>
      </c>
      <c r="AE248" s="199">
        <v>3.7154199999999999</v>
      </c>
      <c r="AF248" s="28"/>
      <c r="AG248" s="26">
        <v>0.10524939000000001</v>
      </c>
      <c r="AH248" s="26">
        <v>0.20606732</v>
      </c>
      <c r="AI248" s="438">
        <v>99.893000000000001</v>
      </c>
      <c r="AJ248" s="199">
        <v>0.21468000000000001</v>
      </c>
      <c r="AK248" s="28"/>
      <c r="AL248" s="26">
        <v>0.66367161999999991</v>
      </c>
      <c r="AM248" s="26">
        <v>0.58537262999999995</v>
      </c>
      <c r="AN248" s="438">
        <v>45.001000000000005</v>
      </c>
      <c r="AO248" s="208">
        <v>1.35371</v>
      </c>
    </row>
    <row r="249" spans="1:41" s="95" customFormat="1" ht="12" customHeight="1" x14ac:dyDescent="0.35">
      <c r="A249" s="719"/>
      <c r="B249" s="769" t="s">
        <v>82</v>
      </c>
      <c r="C249" s="367" t="s">
        <v>70</v>
      </c>
      <c r="D249" s="467">
        <v>23.503309949999998</v>
      </c>
      <c r="E249" s="467">
        <v>6.0202715099999997</v>
      </c>
      <c r="F249" s="489">
        <v>13.069000000000001</v>
      </c>
      <c r="G249" s="23"/>
      <c r="H249" s="7">
        <v>8.2105632000000011</v>
      </c>
      <c r="I249" s="7">
        <v>2.4372435099999996</v>
      </c>
      <c r="J249" s="301">
        <v>15.145</v>
      </c>
      <c r="K249" s="198">
        <v>34.93365</v>
      </c>
      <c r="L249" s="24"/>
      <c r="M249" s="22">
        <v>4.7560442099999998</v>
      </c>
      <c r="N249" s="22">
        <v>1.41711572</v>
      </c>
      <c r="O249" s="437">
        <v>15.201999999999998</v>
      </c>
      <c r="P249" s="198">
        <v>20.23564</v>
      </c>
      <c r="Q249" s="24"/>
      <c r="R249" s="22">
        <v>8.2325065099999986</v>
      </c>
      <c r="S249" s="22">
        <v>2.1933092599999999</v>
      </c>
      <c r="T249" s="437">
        <v>13.593</v>
      </c>
      <c r="U249" s="198">
        <v>35.027009999999997</v>
      </c>
      <c r="V249" s="24"/>
      <c r="W249" s="22">
        <v>0.44589424999999999</v>
      </c>
      <c r="X249" s="22">
        <v>0.40471188000000002</v>
      </c>
      <c r="Y249" s="437">
        <v>46.308</v>
      </c>
      <c r="Z249" s="198">
        <v>1.89716</v>
      </c>
      <c r="AA249" s="24"/>
      <c r="AB249" s="22">
        <v>1.55186314</v>
      </c>
      <c r="AC249" s="22">
        <v>0.76050414</v>
      </c>
      <c r="AD249" s="437">
        <v>25.002999999999997</v>
      </c>
      <c r="AE249" s="198">
        <v>6.6027399999999998</v>
      </c>
      <c r="AF249" s="24"/>
      <c r="AG249" s="22">
        <v>6.553552E-2</v>
      </c>
      <c r="AH249" s="22">
        <v>6.8125400000000003E-2</v>
      </c>
      <c r="AI249" s="437">
        <v>53.036999999999999</v>
      </c>
      <c r="AJ249" s="198">
        <v>0.27883999999999998</v>
      </c>
      <c r="AK249" s="24"/>
      <c r="AL249" s="22">
        <v>0.24090311</v>
      </c>
      <c r="AM249" s="22">
        <v>0.14307305000000001</v>
      </c>
      <c r="AN249" s="437">
        <v>30.301000000000002</v>
      </c>
      <c r="AO249" s="207">
        <v>1.02498</v>
      </c>
    </row>
    <row r="250" spans="1:41" s="95" customFormat="1" ht="12" customHeight="1" x14ac:dyDescent="0.35">
      <c r="A250" s="719"/>
      <c r="B250" s="769"/>
      <c r="C250" s="367" t="s">
        <v>151</v>
      </c>
      <c r="D250" s="467">
        <v>13.798495730000001</v>
      </c>
      <c r="E250" s="467">
        <v>3.6133826899999999</v>
      </c>
      <c r="F250" s="489">
        <v>13.361000000000001</v>
      </c>
      <c r="G250" s="23"/>
      <c r="H250" s="7">
        <v>4.7050675799999997</v>
      </c>
      <c r="I250" s="7">
        <v>1.4078643099999999</v>
      </c>
      <c r="J250" s="301">
        <v>15.265999999999998</v>
      </c>
      <c r="K250" s="198">
        <v>34.098410000000001</v>
      </c>
      <c r="L250" s="24"/>
      <c r="M250" s="22">
        <v>3.2015913899999999</v>
      </c>
      <c r="N250" s="22">
        <v>1.0259293</v>
      </c>
      <c r="O250" s="437">
        <v>16.349</v>
      </c>
      <c r="P250" s="198">
        <v>23.202470000000002</v>
      </c>
      <c r="Q250" s="24"/>
      <c r="R250" s="22">
        <v>4.7395216399999995</v>
      </c>
      <c r="S250" s="22">
        <v>1.32261169</v>
      </c>
      <c r="T250" s="437">
        <v>14.238000000000001</v>
      </c>
      <c r="U250" s="198">
        <v>34.348100000000002</v>
      </c>
      <c r="V250" s="24"/>
      <c r="W250" s="22">
        <v>0.13917435</v>
      </c>
      <c r="X250" s="22">
        <v>0.13996969000000001</v>
      </c>
      <c r="Y250" s="437">
        <v>51.312000000000005</v>
      </c>
      <c r="Z250" s="198">
        <v>1.0086200000000001</v>
      </c>
      <c r="AA250" s="24"/>
      <c r="AB250" s="22">
        <v>0.86398625000000007</v>
      </c>
      <c r="AC250" s="22">
        <v>0.50480534999999993</v>
      </c>
      <c r="AD250" s="437">
        <v>29.81</v>
      </c>
      <c r="AE250" s="198">
        <v>6.26145</v>
      </c>
      <c r="AF250" s="24"/>
      <c r="AG250" s="22">
        <v>3.1416909999999999E-2</v>
      </c>
      <c r="AH250" s="22">
        <v>4.5809229999999999E-2</v>
      </c>
      <c r="AI250" s="437">
        <v>74.393000000000001</v>
      </c>
      <c r="AJ250" s="198">
        <v>0.22767999999999999</v>
      </c>
      <c r="AK250" s="24"/>
      <c r="AL250" s="22">
        <v>0.11773761000000001</v>
      </c>
      <c r="AM250" s="22">
        <v>0.10192002</v>
      </c>
      <c r="AN250" s="437">
        <v>44.165999999999997</v>
      </c>
      <c r="AO250" s="207">
        <v>0.85326000000000002</v>
      </c>
    </row>
    <row r="251" spans="1:41" s="95" customFormat="1" ht="12" customHeight="1" x14ac:dyDescent="0.35">
      <c r="A251" s="720"/>
      <c r="B251" s="770"/>
      <c r="C251" s="368" t="s">
        <v>152</v>
      </c>
      <c r="D251" s="471">
        <v>9.7048142199999994</v>
      </c>
      <c r="E251" s="471">
        <v>2.5622181099999999</v>
      </c>
      <c r="F251" s="493">
        <v>13.469999999999999</v>
      </c>
      <c r="G251" s="30"/>
      <c r="H251" s="72">
        <v>3.50549563</v>
      </c>
      <c r="I251" s="72">
        <v>1.1427676200000001</v>
      </c>
      <c r="J251" s="303">
        <v>16.631999999999998</v>
      </c>
      <c r="K251" s="200">
        <v>36.121200000000002</v>
      </c>
      <c r="L251" s="31"/>
      <c r="M251" s="29">
        <v>1.5544528200000001</v>
      </c>
      <c r="N251" s="29">
        <v>0.53695999999999999</v>
      </c>
      <c r="O251" s="440">
        <v>17.624000000000002</v>
      </c>
      <c r="P251" s="200">
        <v>16.017340000000001</v>
      </c>
      <c r="Q251" s="31"/>
      <c r="R251" s="29">
        <v>3.4929848699999999</v>
      </c>
      <c r="S251" s="29">
        <v>0.99588467000000003</v>
      </c>
      <c r="T251" s="440">
        <v>14.546000000000001</v>
      </c>
      <c r="U251" s="200">
        <v>35.992289999999997</v>
      </c>
      <c r="V251" s="31"/>
      <c r="W251" s="29">
        <v>0.30671989999999999</v>
      </c>
      <c r="X251" s="29">
        <v>0.28953485000000001</v>
      </c>
      <c r="Y251" s="440">
        <v>48.161999999999999</v>
      </c>
      <c r="Z251" s="200">
        <v>3.1604899999999998</v>
      </c>
      <c r="AA251" s="31"/>
      <c r="AB251" s="29">
        <v>0.68787688999999996</v>
      </c>
      <c r="AC251" s="29">
        <v>0.38460907</v>
      </c>
      <c r="AD251" s="440">
        <v>28.527000000000001</v>
      </c>
      <c r="AE251" s="200">
        <v>7.0880000000000001</v>
      </c>
      <c r="AF251" s="31"/>
      <c r="AG251" s="29">
        <v>3.4118620000000002E-2</v>
      </c>
      <c r="AH251" s="29">
        <v>4.9962179999999995E-2</v>
      </c>
      <c r="AI251" s="440">
        <v>74.712999999999994</v>
      </c>
      <c r="AJ251" s="200">
        <v>0.35155999999999998</v>
      </c>
      <c r="AK251" s="31"/>
      <c r="AL251" s="29">
        <v>0.1231655</v>
      </c>
      <c r="AM251" s="29">
        <v>8.8987840000000012E-2</v>
      </c>
      <c r="AN251" s="440">
        <v>36.863</v>
      </c>
      <c r="AO251" s="209">
        <v>1.26912</v>
      </c>
    </row>
    <row r="252" spans="1:41" s="95" customFormat="1" ht="14" x14ac:dyDescent="0.35">
      <c r="A252" s="711" t="s">
        <v>109</v>
      </c>
      <c r="B252" s="766" t="s">
        <v>80</v>
      </c>
      <c r="C252" s="366" t="s">
        <v>70</v>
      </c>
      <c r="D252" s="467">
        <v>251.43624724</v>
      </c>
      <c r="E252" s="467">
        <v>29.178349099999998</v>
      </c>
      <c r="F252" s="489">
        <v>5.9210000000000003</v>
      </c>
      <c r="G252" s="34"/>
      <c r="H252" s="7">
        <v>68.473921319999988</v>
      </c>
      <c r="I252" s="7">
        <v>11.0159135</v>
      </c>
      <c r="J252" s="301">
        <v>8.2080000000000002</v>
      </c>
      <c r="K252" s="221">
        <v>27.23311</v>
      </c>
      <c r="L252" s="104"/>
      <c r="M252" s="102">
        <v>65.737810789999997</v>
      </c>
      <c r="N252" s="102">
        <v>18.921614160000001</v>
      </c>
      <c r="O252" s="300">
        <v>14.685</v>
      </c>
      <c r="P252" s="221">
        <v>26.144919999999999</v>
      </c>
      <c r="Q252" s="104"/>
      <c r="R252" s="102">
        <v>89.366100829999993</v>
      </c>
      <c r="S252" s="102">
        <v>12.18647985</v>
      </c>
      <c r="T252" s="300">
        <v>6.9570000000000007</v>
      </c>
      <c r="U252" s="221">
        <v>35.542250000000003</v>
      </c>
      <c r="V252" s="104"/>
      <c r="W252" s="102">
        <v>8.3241406900000001</v>
      </c>
      <c r="X252" s="102">
        <v>2.5591559000000004</v>
      </c>
      <c r="Y252" s="300">
        <v>15.686</v>
      </c>
      <c r="Z252" s="221">
        <v>3.3106399999999998</v>
      </c>
      <c r="AA252" s="104"/>
      <c r="AB252" s="102">
        <v>14.63728483</v>
      </c>
      <c r="AC252" s="102">
        <v>5.5760450600000002</v>
      </c>
      <c r="AD252" s="300">
        <v>19.436</v>
      </c>
      <c r="AE252" s="221">
        <v>5.8214699999999997</v>
      </c>
      <c r="AF252" s="104"/>
      <c r="AG252" s="102">
        <v>2.0103321599999999</v>
      </c>
      <c r="AH252" s="102">
        <v>1.31608071</v>
      </c>
      <c r="AI252" s="300">
        <v>33.400999999999996</v>
      </c>
      <c r="AJ252" s="221">
        <v>0.79954000000000003</v>
      </c>
      <c r="AK252" s="104"/>
      <c r="AL252" s="102">
        <v>2.8866566200000001</v>
      </c>
      <c r="AM252" s="102">
        <v>1.67564369</v>
      </c>
      <c r="AN252" s="300">
        <v>29.616</v>
      </c>
      <c r="AO252" s="223">
        <v>1.1480699999999999</v>
      </c>
    </row>
    <row r="253" spans="1:41" s="95" customFormat="1" ht="14" x14ac:dyDescent="0.35">
      <c r="A253" s="712"/>
      <c r="B253" s="767"/>
      <c r="C253" s="367" t="s">
        <v>151</v>
      </c>
      <c r="D253" s="467">
        <v>122.61157396</v>
      </c>
      <c r="E253" s="467">
        <v>14.73856752</v>
      </c>
      <c r="F253" s="489">
        <v>6.133</v>
      </c>
      <c r="G253" s="23"/>
      <c r="H253" s="7">
        <v>33.0365696</v>
      </c>
      <c r="I253" s="7">
        <v>6.0685626399999997</v>
      </c>
      <c r="J253" s="301">
        <v>9.3719999999999999</v>
      </c>
      <c r="K253" s="198">
        <v>26.944089999999999</v>
      </c>
      <c r="L253" s="24"/>
      <c r="M253" s="22">
        <v>34.955741499999995</v>
      </c>
      <c r="N253" s="22">
        <v>9.21866612</v>
      </c>
      <c r="O253" s="437">
        <v>13.455</v>
      </c>
      <c r="P253" s="198">
        <v>28.509329999999999</v>
      </c>
      <c r="Q253" s="24"/>
      <c r="R253" s="22">
        <v>40.281318949999999</v>
      </c>
      <c r="S253" s="22">
        <v>6.4955867399999994</v>
      </c>
      <c r="T253" s="437">
        <v>8.2270000000000003</v>
      </c>
      <c r="U253" s="198">
        <v>32.852789999999999</v>
      </c>
      <c r="V253" s="24"/>
      <c r="W253" s="22">
        <v>4.0918201700000001</v>
      </c>
      <c r="X253" s="22">
        <v>1.4402712899999999</v>
      </c>
      <c r="Y253" s="437">
        <v>17.959</v>
      </c>
      <c r="Z253" s="198">
        <v>3.3372199999999999</v>
      </c>
      <c r="AA253" s="24"/>
      <c r="AB253" s="22">
        <v>8.3902799300000002</v>
      </c>
      <c r="AC253" s="22">
        <v>4.0946462400000003</v>
      </c>
      <c r="AD253" s="437">
        <v>24.898999999999997</v>
      </c>
      <c r="AE253" s="198">
        <v>6.8429799999999998</v>
      </c>
      <c r="AF253" s="24"/>
      <c r="AG253" s="22">
        <v>0.78784398</v>
      </c>
      <c r="AH253" s="22">
        <v>0.91206160000000003</v>
      </c>
      <c r="AI253" s="437">
        <v>59.064999999999998</v>
      </c>
      <c r="AJ253" s="198">
        <v>0.64254999999999995</v>
      </c>
      <c r="AK253" s="24"/>
      <c r="AL253" s="22">
        <v>1.06799982</v>
      </c>
      <c r="AM253" s="22">
        <v>0.75851469999999999</v>
      </c>
      <c r="AN253" s="437">
        <v>36.236000000000004</v>
      </c>
      <c r="AO253" s="207">
        <v>0.87104000000000004</v>
      </c>
    </row>
    <row r="254" spans="1:41" s="95" customFormat="1" ht="14" x14ac:dyDescent="0.35">
      <c r="A254" s="712"/>
      <c r="B254" s="767"/>
      <c r="C254" s="367" t="s">
        <v>152</v>
      </c>
      <c r="D254" s="467">
        <v>128.82467328000001</v>
      </c>
      <c r="E254" s="467">
        <v>16.323095509999998</v>
      </c>
      <c r="F254" s="489">
        <v>6.4649999999999999</v>
      </c>
      <c r="G254" s="23"/>
      <c r="H254" s="7">
        <v>35.437351719999995</v>
      </c>
      <c r="I254" s="7">
        <v>6.34169757</v>
      </c>
      <c r="J254" s="301">
        <v>9.1300000000000008</v>
      </c>
      <c r="K254" s="198">
        <v>27.508199999999999</v>
      </c>
      <c r="L254" s="24"/>
      <c r="M254" s="22">
        <v>30.782069279999998</v>
      </c>
      <c r="N254" s="22">
        <v>10.563981100000001</v>
      </c>
      <c r="O254" s="437">
        <v>17.509</v>
      </c>
      <c r="P254" s="198">
        <v>23.894539999999999</v>
      </c>
      <c r="Q254" s="24"/>
      <c r="R254" s="22">
        <v>49.084781889999995</v>
      </c>
      <c r="S254" s="22">
        <v>7.7577701000000001</v>
      </c>
      <c r="T254" s="437">
        <v>8.0640000000000001</v>
      </c>
      <c r="U254" s="198">
        <v>38.101999999999997</v>
      </c>
      <c r="V254" s="24"/>
      <c r="W254" s="22">
        <v>4.23232052</v>
      </c>
      <c r="X254" s="22">
        <v>1.3539281400000001</v>
      </c>
      <c r="Y254" s="437">
        <v>16.321999999999999</v>
      </c>
      <c r="Z254" s="198">
        <v>3.2853300000000001</v>
      </c>
      <c r="AA254" s="24"/>
      <c r="AB254" s="22">
        <v>6.2470049000000003</v>
      </c>
      <c r="AC254" s="22">
        <v>2.5693476</v>
      </c>
      <c r="AD254" s="437">
        <v>20.983999999999998</v>
      </c>
      <c r="AE254" s="198">
        <v>4.8492300000000004</v>
      </c>
      <c r="AF254" s="24"/>
      <c r="AG254" s="22">
        <v>1.2224881700000001</v>
      </c>
      <c r="AH254" s="22">
        <v>0.94986389999999998</v>
      </c>
      <c r="AI254" s="437">
        <v>39.641999999999996</v>
      </c>
      <c r="AJ254" s="198">
        <v>0.94894999999999996</v>
      </c>
      <c r="AK254" s="24"/>
      <c r="AL254" s="22">
        <v>1.8186568000000001</v>
      </c>
      <c r="AM254" s="22">
        <v>1.2982988</v>
      </c>
      <c r="AN254" s="437">
        <v>36.421999999999997</v>
      </c>
      <c r="AO254" s="207">
        <v>1.4117299999999999</v>
      </c>
    </row>
    <row r="255" spans="1:41" s="95" customFormat="1" ht="12" customHeight="1" x14ac:dyDescent="0.35">
      <c r="A255" s="712"/>
      <c r="B255" s="768" t="s">
        <v>81</v>
      </c>
      <c r="C255" s="365" t="s">
        <v>70</v>
      </c>
      <c r="D255" s="469">
        <v>162.44145295000001</v>
      </c>
      <c r="E255" s="469">
        <v>30.762511890000003</v>
      </c>
      <c r="F255" s="491">
        <v>9.661999999999999</v>
      </c>
      <c r="G255" s="27"/>
      <c r="H255" s="45">
        <v>34.875093399999997</v>
      </c>
      <c r="I255" s="45">
        <v>10.24789865</v>
      </c>
      <c r="J255" s="302">
        <v>14.991999999999999</v>
      </c>
      <c r="K255" s="199">
        <v>21.469329999999999</v>
      </c>
      <c r="L255" s="28"/>
      <c r="M255" s="26">
        <v>43.15428412</v>
      </c>
      <c r="N255" s="26">
        <v>18.973051909999999</v>
      </c>
      <c r="O255" s="438">
        <v>22.431000000000001</v>
      </c>
      <c r="P255" s="199">
        <v>26.566050000000001</v>
      </c>
      <c r="Q255" s="28"/>
      <c r="R255" s="26">
        <v>70.389538090000002</v>
      </c>
      <c r="S255" s="26">
        <v>12.241422570000001</v>
      </c>
      <c r="T255" s="438">
        <v>8.8730000000000011</v>
      </c>
      <c r="U255" s="199">
        <v>43.332250000000002</v>
      </c>
      <c r="V255" s="28"/>
      <c r="W255" s="26">
        <v>0.40467112999999999</v>
      </c>
      <c r="X255" s="26">
        <v>0.40587173999999998</v>
      </c>
      <c r="Y255" s="438">
        <v>51.171999999999997</v>
      </c>
      <c r="Z255" s="199">
        <v>0.24912000000000001</v>
      </c>
      <c r="AA255" s="28"/>
      <c r="AB255" s="26">
        <v>9.5213333299999992</v>
      </c>
      <c r="AC255" s="26">
        <v>5.7299522999999999</v>
      </c>
      <c r="AD255" s="438">
        <v>30.703999999999997</v>
      </c>
      <c r="AE255" s="199">
        <v>5.8613900000000001</v>
      </c>
      <c r="AF255" s="28"/>
      <c r="AG255" s="26">
        <v>1.54156168</v>
      </c>
      <c r="AH255" s="26">
        <v>1.2763284399999999</v>
      </c>
      <c r="AI255" s="438">
        <v>42.242000000000004</v>
      </c>
      <c r="AJ255" s="199">
        <v>0.94899999999999995</v>
      </c>
      <c r="AK255" s="28"/>
      <c r="AL255" s="26">
        <v>2.5549711799999999</v>
      </c>
      <c r="AM255" s="26">
        <v>1.6581347900000001</v>
      </c>
      <c r="AN255" s="438">
        <v>33.111000000000004</v>
      </c>
      <c r="AO255" s="208">
        <v>1.5728599999999999</v>
      </c>
    </row>
    <row r="256" spans="1:41" s="95" customFormat="1" ht="12" customHeight="1" x14ac:dyDescent="0.35">
      <c r="A256" s="712"/>
      <c r="B256" s="768"/>
      <c r="C256" s="365" t="s">
        <v>151</v>
      </c>
      <c r="D256" s="469">
        <v>74.842347529999998</v>
      </c>
      <c r="E256" s="469">
        <v>15.474838649999999</v>
      </c>
      <c r="F256" s="491">
        <v>10.548999999999999</v>
      </c>
      <c r="G256" s="27"/>
      <c r="H256" s="45">
        <v>15.97145137</v>
      </c>
      <c r="I256" s="45">
        <v>5.52039714</v>
      </c>
      <c r="J256" s="302">
        <v>17.635000000000002</v>
      </c>
      <c r="K256" s="199">
        <v>21.340129999999998</v>
      </c>
      <c r="L256" s="28"/>
      <c r="M256" s="26">
        <v>21.73051646</v>
      </c>
      <c r="N256" s="26">
        <v>9.2098485299999986</v>
      </c>
      <c r="O256" s="438">
        <v>21.623999999999999</v>
      </c>
      <c r="P256" s="199">
        <v>29.035049999999998</v>
      </c>
      <c r="Q256" s="28"/>
      <c r="R256" s="26">
        <v>29.552507209999998</v>
      </c>
      <c r="S256" s="26">
        <v>6.51229367</v>
      </c>
      <c r="T256" s="438">
        <v>11.243</v>
      </c>
      <c r="U256" s="199">
        <v>39.486339999999998</v>
      </c>
      <c r="V256" s="28"/>
      <c r="W256" s="26">
        <v>0.14871948000000001</v>
      </c>
      <c r="X256" s="26">
        <v>0.20794483999999999</v>
      </c>
      <c r="Y256" s="438">
        <v>71.338999999999999</v>
      </c>
      <c r="Z256" s="199">
        <v>0.19871</v>
      </c>
      <c r="AA256" s="28"/>
      <c r="AB256" s="26">
        <v>5.8462930200000001</v>
      </c>
      <c r="AC256" s="26">
        <v>4.1874003899999996</v>
      </c>
      <c r="AD256" s="438">
        <v>36.542999999999999</v>
      </c>
      <c r="AE256" s="199">
        <v>7.8114800000000004</v>
      </c>
      <c r="AF256" s="28"/>
      <c r="AG256" s="26">
        <v>0.67153653000000002</v>
      </c>
      <c r="AH256" s="26">
        <v>0.89746176</v>
      </c>
      <c r="AI256" s="438">
        <v>68.185000000000002</v>
      </c>
      <c r="AJ256" s="199">
        <v>0.89727000000000001</v>
      </c>
      <c r="AK256" s="28"/>
      <c r="AL256" s="26">
        <v>0.92132345999999998</v>
      </c>
      <c r="AM256" s="26">
        <v>0.73852432000000001</v>
      </c>
      <c r="AN256" s="438">
        <v>40.896999999999998</v>
      </c>
      <c r="AO256" s="208">
        <v>1.23102</v>
      </c>
    </row>
    <row r="257" spans="1:41" s="95" customFormat="1" ht="12" customHeight="1" x14ac:dyDescent="0.35">
      <c r="A257" s="712"/>
      <c r="B257" s="768"/>
      <c r="C257" s="365" t="s">
        <v>152</v>
      </c>
      <c r="D257" s="469">
        <v>87.599105420000001</v>
      </c>
      <c r="E257" s="469">
        <v>16.921208650000001</v>
      </c>
      <c r="F257" s="491">
        <v>9.8550000000000004</v>
      </c>
      <c r="G257" s="27"/>
      <c r="H257" s="45">
        <v>18.90364203</v>
      </c>
      <c r="I257" s="45">
        <v>5.9943088900000001</v>
      </c>
      <c r="J257" s="302">
        <v>16.178000000000001</v>
      </c>
      <c r="K257" s="199">
        <v>21.579719999999998</v>
      </c>
      <c r="L257" s="28"/>
      <c r="M257" s="26">
        <v>21.423767660000003</v>
      </c>
      <c r="N257" s="26">
        <v>10.52693934</v>
      </c>
      <c r="O257" s="438">
        <v>25.069999999999997</v>
      </c>
      <c r="P257" s="199">
        <v>24.456610000000001</v>
      </c>
      <c r="Q257" s="28"/>
      <c r="R257" s="26">
        <v>40.83703088</v>
      </c>
      <c r="S257" s="26">
        <v>7.6788806300000001</v>
      </c>
      <c r="T257" s="438">
        <v>9.5939999999999994</v>
      </c>
      <c r="U257" s="199">
        <v>46.618090000000002</v>
      </c>
      <c r="V257" s="28"/>
      <c r="W257" s="26">
        <v>0.25595164999999998</v>
      </c>
      <c r="X257" s="26">
        <v>0.35983388999999999</v>
      </c>
      <c r="Y257" s="438">
        <v>71.728000000000009</v>
      </c>
      <c r="Z257" s="199">
        <v>0.29219000000000001</v>
      </c>
      <c r="AA257" s="28"/>
      <c r="AB257" s="26">
        <v>3.6750403199999999</v>
      </c>
      <c r="AC257" s="26">
        <v>2.50286388</v>
      </c>
      <c r="AD257" s="438">
        <v>34.747</v>
      </c>
      <c r="AE257" s="199">
        <v>4.19529</v>
      </c>
      <c r="AF257" s="28"/>
      <c r="AG257" s="26">
        <v>0.87002515000000002</v>
      </c>
      <c r="AH257" s="26">
        <v>0.90608606999999997</v>
      </c>
      <c r="AI257" s="438">
        <v>53.134999999999998</v>
      </c>
      <c r="AJ257" s="199">
        <v>0.99319000000000002</v>
      </c>
      <c r="AK257" s="28"/>
      <c r="AL257" s="26">
        <v>1.6336477199999999</v>
      </c>
      <c r="AM257" s="26">
        <v>1.2879465999999999</v>
      </c>
      <c r="AN257" s="438">
        <v>40.223999999999997</v>
      </c>
      <c r="AO257" s="208">
        <v>1.8649100000000001</v>
      </c>
    </row>
    <row r="258" spans="1:41" s="95" customFormat="1" ht="12" customHeight="1" x14ac:dyDescent="0.35">
      <c r="A258" s="712"/>
      <c r="B258" s="769" t="s">
        <v>82</v>
      </c>
      <c r="C258" s="367" t="s">
        <v>70</v>
      </c>
      <c r="D258" s="467">
        <v>88.994794290000002</v>
      </c>
      <c r="E258" s="467">
        <v>12.941111660000001</v>
      </c>
      <c r="F258" s="489">
        <v>7.4190000000000005</v>
      </c>
      <c r="G258" s="23"/>
      <c r="H258" s="7">
        <v>33.598827920000005</v>
      </c>
      <c r="I258" s="7">
        <v>6.9518942100000007</v>
      </c>
      <c r="J258" s="301">
        <v>10.557</v>
      </c>
      <c r="K258" s="198">
        <v>37.753700000000002</v>
      </c>
      <c r="L258" s="24"/>
      <c r="M258" s="22">
        <v>22.583526669999998</v>
      </c>
      <c r="N258" s="22">
        <v>3.8698851699999999</v>
      </c>
      <c r="O258" s="437">
        <v>8.7429999999999986</v>
      </c>
      <c r="P258" s="198">
        <v>25.37623</v>
      </c>
      <c r="Q258" s="24"/>
      <c r="R258" s="22">
        <v>18.976562740000002</v>
      </c>
      <c r="S258" s="22">
        <v>3.7923312299999998</v>
      </c>
      <c r="T258" s="437">
        <v>10.196</v>
      </c>
      <c r="U258" s="198">
        <v>21.323229999999999</v>
      </c>
      <c r="V258" s="24"/>
      <c r="W258" s="22">
        <v>7.9194695599999996</v>
      </c>
      <c r="X258" s="22">
        <v>2.5286960199999999</v>
      </c>
      <c r="Y258" s="437">
        <v>16.291</v>
      </c>
      <c r="Z258" s="198">
        <v>8.8987999999999996</v>
      </c>
      <c r="AA258" s="24"/>
      <c r="AB258" s="22">
        <v>5.1159514900000005</v>
      </c>
      <c r="AC258" s="22">
        <v>1.83863149</v>
      </c>
      <c r="AD258" s="437">
        <v>18.335999999999999</v>
      </c>
      <c r="AE258" s="198">
        <v>5.7485999999999997</v>
      </c>
      <c r="AF258" s="24"/>
      <c r="AG258" s="22">
        <v>0.46877046999999999</v>
      </c>
      <c r="AH258" s="22">
        <v>0.33527432000000001</v>
      </c>
      <c r="AI258" s="437">
        <v>36.491</v>
      </c>
      <c r="AJ258" s="198">
        <v>0.52673999999999999</v>
      </c>
      <c r="AK258" s="24"/>
      <c r="AL258" s="22">
        <v>0.33168544000000005</v>
      </c>
      <c r="AM258" s="22">
        <v>0.24423725999999998</v>
      </c>
      <c r="AN258" s="437">
        <v>37.569000000000003</v>
      </c>
      <c r="AO258" s="207">
        <v>0.37269999999999998</v>
      </c>
    </row>
    <row r="259" spans="1:41" s="95" customFormat="1" ht="12" customHeight="1" x14ac:dyDescent="0.35">
      <c r="A259" s="712"/>
      <c r="B259" s="769"/>
      <c r="C259" s="367" t="s">
        <v>151</v>
      </c>
      <c r="D259" s="467">
        <v>47.769226430000003</v>
      </c>
      <c r="E259" s="467">
        <v>7.1781114399999995</v>
      </c>
      <c r="F259" s="489">
        <v>7.6669999999999998</v>
      </c>
      <c r="G259" s="23"/>
      <c r="H259" s="7">
        <v>17.065118229999999</v>
      </c>
      <c r="I259" s="7">
        <v>3.76329337</v>
      </c>
      <c r="J259" s="301">
        <v>11.250999999999999</v>
      </c>
      <c r="K259" s="198">
        <v>35.724080000000001</v>
      </c>
      <c r="L259" s="24"/>
      <c r="M259" s="22">
        <v>13.225225049999999</v>
      </c>
      <c r="N259" s="22">
        <v>2.2564016900000001</v>
      </c>
      <c r="O259" s="437">
        <v>8.7050000000000001</v>
      </c>
      <c r="P259" s="198">
        <v>27.685659999999999</v>
      </c>
      <c r="Q259" s="24"/>
      <c r="R259" s="22">
        <v>10.728811739999999</v>
      </c>
      <c r="S259" s="22">
        <v>2.2322874499999998</v>
      </c>
      <c r="T259" s="437">
        <v>10.616</v>
      </c>
      <c r="U259" s="198">
        <v>22.459669999999999</v>
      </c>
      <c r="V259" s="24"/>
      <c r="W259" s="22">
        <v>3.9431006900000001</v>
      </c>
      <c r="X259" s="22">
        <v>1.4246915899999999</v>
      </c>
      <c r="Y259" s="437">
        <v>18.434000000000001</v>
      </c>
      <c r="Z259" s="198">
        <v>8.2544799999999992</v>
      </c>
      <c r="AA259" s="24"/>
      <c r="AB259" s="22">
        <v>2.5439869100000001</v>
      </c>
      <c r="AC259" s="22">
        <v>1.12370535</v>
      </c>
      <c r="AD259" s="437">
        <v>22.536000000000001</v>
      </c>
      <c r="AE259" s="198">
        <v>5.3255800000000004</v>
      </c>
      <c r="AF259" s="24"/>
      <c r="AG259" s="22">
        <v>0.11630746</v>
      </c>
      <c r="AH259" s="22">
        <v>0.16547577000000002</v>
      </c>
      <c r="AI259" s="437">
        <v>72.588999999999999</v>
      </c>
      <c r="AJ259" s="198">
        <v>0.24348</v>
      </c>
      <c r="AK259" s="24"/>
      <c r="AL259" s="22">
        <v>0.14667635999999998</v>
      </c>
      <c r="AM259" s="22">
        <v>0.1734049</v>
      </c>
      <c r="AN259" s="437">
        <v>60.318000000000005</v>
      </c>
      <c r="AO259" s="207">
        <v>0.30704999999999999</v>
      </c>
    </row>
    <row r="260" spans="1:41" s="95" customFormat="1" ht="12" customHeight="1" x14ac:dyDescent="0.35">
      <c r="A260" s="713"/>
      <c r="B260" s="770"/>
      <c r="C260" s="368" t="s">
        <v>152</v>
      </c>
      <c r="D260" s="471">
        <v>41.225567860000005</v>
      </c>
      <c r="E260" s="471">
        <v>6.3055485899999999</v>
      </c>
      <c r="F260" s="493">
        <v>7.8040000000000003</v>
      </c>
      <c r="G260" s="30"/>
      <c r="H260" s="72">
        <v>16.533709689999998</v>
      </c>
      <c r="I260" s="72">
        <v>3.5608614300000001</v>
      </c>
      <c r="J260" s="303">
        <v>10.988000000000001</v>
      </c>
      <c r="K260" s="200">
        <v>40.105469999999997</v>
      </c>
      <c r="L260" s="31"/>
      <c r="M260" s="29">
        <v>9.3583016200000007</v>
      </c>
      <c r="N260" s="29">
        <v>2.0276598699999999</v>
      </c>
      <c r="O260" s="440">
        <v>11.055</v>
      </c>
      <c r="P260" s="200">
        <v>22.700240000000001</v>
      </c>
      <c r="Q260" s="31"/>
      <c r="R260" s="29">
        <v>8.24775101</v>
      </c>
      <c r="S260" s="29">
        <v>2.1224905199999999</v>
      </c>
      <c r="T260" s="440">
        <v>13.13</v>
      </c>
      <c r="U260" s="200">
        <v>20.006399999999999</v>
      </c>
      <c r="V260" s="31"/>
      <c r="W260" s="29">
        <v>3.9763688699999999</v>
      </c>
      <c r="X260" s="29">
        <v>1.30579782</v>
      </c>
      <c r="Y260" s="440">
        <v>16.754999999999999</v>
      </c>
      <c r="Z260" s="200">
        <v>9.6454000000000004</v>
      </c>
      <c r="AA260" s="31"/>
      <c r="AB260" s="29">
        <v>2.5719645799999999</v>
      </c>
      <c r="AC260" s="29">
        <v>1.1339565899999999</v>
      </c>
      <c r="AD260" s="440">
        <v>22.494</v>
      </c>
      <c r="AE260" s="200">
        <v>6.2387600000000001</v>
      </c>
      <c r="AF260" s="31"/>
      <c r="AG260" s="29">
        <v>0.35246301999999996</v>
      </c>
      <c r="AH260" s="29">
        <v>0.29328968999999999</v>
      </c>
      <c r="AI260" s="440">
        <v>42.454999999999998</v>
      </c>
      <c r="AJ260" s="200">
        <v>0.85496000000000005</v>
      </c>
      <c r="AK260" s="31"/>
      <c r="AL260" s="29">
        <v>0.18500908000000002</v>
      </c>
      <c r="AM260" s="29">
        <v>0.16828004999999999</v>
      </c>
      <c r="AN260" s="440">
        <v>46.406999999999996</v>
      </c>
      <c r="AO260" s="209">
        <v>0.44877</v>
      </c>
    </row>
    <row r="261" spans="1:41" s="95" customFormat="1" ht="14" x14ac:dyDescent="0.35">
      <c r="A261" s="718" t="s">
        <v>110</v>
      </c>
      <c r="B261" s="766" t="s">
        <v>80</v>
      </c>
      <c r="C261" s="366" t="s">
        <v>70</v>
      </c>
      <c r="D261" s="473">
        <v>11.596021309999999</v>
      </c>
      <c r="E261" s="473">
        <v>2.2221782400000003</v>
      </c>
      <c r="F261" s="495">
        <v>9.7769999999999992</v>
      </c>
      <c r="G261" s="34"/>
      <c r="H261" s="43">
        <v>1.28837501</v>
      </c>
      <c r="I261" s="43">
        <v>0.50182804999999997</v>
      </c>
      <c r="J261" s="304">
        <v>19.872999999999998</v>
      </c>
      <c r="K261" s="221">
        <v>11.11049</v>
      </c>
      <c r="L261" s="104"/>
      <c r="M261" s="102">
        <v>6.78964882</v>
      </c>
      <c r="N261" s="102">
        <v>1.4668301699999999</v>
      </c>
      <c r="O261" s="300">
        <v>11.022</v>
      </c>
      <c r="P261" s="221">
        <v>58.551540000000003</v>
      </c>
      <c r="Q261" s="104"/>
      <c r="R261" s="102">
        <v>2.4476456400000002</v>
      </c>
      <c r="S261" s="102">
        <v>0.71268916999999998</v>
      </c>
      <c r="T261" s="300">
        <v>14.856</v>
      </c>
      <c r="U261" s="221">
        <v>21.10763</v>
      </c>
      <c r="V261" s="104"/>
      <c r="W261" s="102">
        <v>5.090066E-2</v>
      </c>
      <c r="X261" s="102">
        <v>7.3609089999999988E-2</v>
      </c>
      <c r="Y261" s="300">
        <v>73.781999999999996</v>
      </c>
      <c r="Z261" s="221">
        <v>0.43895000000000001</v>
      </c>
      <c r="AA261" s="104"/>
      <c r="AB261" s="102">
        <v>0.94408965</v>
      </c>
      <c r="AC261" s="102">
        <v>0.41511923000000001</v>
      </c>
      <c r="AD261" s="300">
        <v>22.434000000000001</v>
      </c>
      <c r="AE261" s="221">
        <v>8.1415000000000006</v>
      </c>
      <c r="AF261" s="104"/>
      <c r="AG261" s="102">
        <v>6.3742960000000001E-2</v>
      </c>
      <c r="AH261" s="102">
        <v>9.1460089999999994E-2</v>
      </c>
      <c r="AI261" s="300">
        <v>73.204999999999998</v>
      </c>
      <c r="AJ261" s="221">
        <v>0.54969999999999997</v>
      </c>
      <c r="AK261" s="104"/>
      <c r="AL261" s="102">
        <v>1.161857E-2</v>
      </c>
      <c r="AM261" s="102">
        <v>2.275576E-2</v>
      </c>
      <c r="AN261" s="300">
        <v>99.926999999999992</v>
      </c>
      <c r="AO261" s="223">
        <v>0.10019</v>
      </c>
    </row>
    <row r="262" spans="1:41" s="95" customFormat="1" ht="14" x14ac:dyDescent="0.35">
      <c r="A262" s="719"/>
      <c r="B262" s="767"/>
      <c r="C262" s="367" t="s">
        <v>151</v>
      </c>
      <c r="D262" s="467">
        <v>5.9422459600000002</v>
      </c>
      <c r="E262" s="467">
        <v>1.2946474000000001</v>
      </c>
      <c r="F262" s="489">
        <v>11.116</v>
      </c>
      <c r="G262" s="23"/>
      <c r="H262" s="7">
        <v>0.68829624999999994</v>
      </c>
      <c r="I262" s="7">
        <v>0.32820104999999999</v>
      </c>
      <c r="J262" s="301">
        <v>24.327999999999999</v>
      </c>
      <c r="K262" s="198">
        <v>11.5831</v>
      </c>
      <c r="L262" s="24"/>
      <c r="M262" s="22">
        <v>3.579329</v>
      </c>
      <c r="N262" s="22">
        <v>0.83333268999999999</v>
      </c>
      <c r="O262" s="437">
        <v>11.878</v>
      </c>
      <c r="P262" s="198">
        <v>60.235289999999999</v>
      </c>
      <c r="Q262" s="24"/>
      <c r="R262" s="22">
        <v>1.0901911</v>
      </c>
      <c r="S262" s="22">
        <v>0.36664019000000003</v>
      </c>
      <c r="T262" s="437">
        <v>17.158999999999999</v>
      </c>
      <c r="U262" s="198">
        <v>18.346450000000001</v>
      </c>
      <c r="V262" s="24"/>
      <c r="W262" s="22">
        <v>3.069736E-2</v>
      </c>
      <c r="X262" s="22">
        <v>4.3001749999999998E-2</v>
      </c>
      <c r="Y262" s="437">
        <v>71.470999999999989</v>
      </c>
      <c r="Z262" s="198">
        <v>0.51659999999999995</v>
      </c>
      <c r="AA262" s="24"/>
      <c r="AB262" s="22">
        <v>0.51724208999999999</v>
      </c>
      <c r="AC262" s="22">
        <v>0.25799085999999999</v>
      </c>
      <c r="AD262" s="437">
        <v>25.447999999999997</v>
      </c>
      <c r="AE262" s="198">
        <v>8.7044899999999998</v>
      </c>
      <c r="AF262" s="24"/>
      <c r="AG262" s="22">
        <v>3.6490160000000001E-2</v>
      </c>
      <c r="AH262" s="22">
        <v>5.2062850000000001E-2</v>
      </c>
      <c r="AI262" s="437">
        <v>72.793999999999997</v>
      </c>
      <c r="AJ262" s="198">
        <v>0.61407999999999996</v>
      </c>
      <c r="AK262" s="24"/>
      <c r="AL262" s="22">
        <v>0</v>
      </c>
      <c r="AM262" s="22">
        <v>0</v>
      </c>
      <c r="AN262" s="437">
        <v>0</v>
      </c>
      <c r="AO262" s="207">
        <v>0</v>
      </c>
    </row>
    <row r="263" spans="1:41" s="95" customFormat="1" ht="14" x14ac:dyDescent="0.35">
      <c r="A263" s="719"/>
      <c r="B263" s="767"/>
      <c r="C263" s="367" t="s">
        <v>152</v>
      </c>
      <c r="D263" s="467">
        <v>5.6537753500000001</v>
      </c>
      <c r="E263" s="467">
        <v>1.1060790300000001</v>
      </c>
      <c r="F263" s="489">
        <v>9.9809999999999999</v>
      </c>
      <c r="G263" s="23"/>
      <c r="H263" s="7">
        <v>0.60007876999999998</v>
      </c>
      <c r="I263" s="7">
        <v>0.23205879999999998</v>
      </c>
      <c r="J263" s="301">
        <v>19.73</v>
      </c>
      <c r="K263" s="198">
        <v>10.613770000000001</v>
      </c>
      <c r="L263" s="24"/>
      <c r="M263" s="22">
        <v>3.2103198100000001</v>
      </c>
      <c r="N263" s="22">
        <v>0.7416884199999999</v>
      </c>
      <c r="O263" s="437">
        <v>11.787000000000001</v>
      </c>
      <c r="P263" s="198">
        <v>56.781880000000001</v>
      </c>
      <c r="Q263" s="24"/>
      <c r="R263" s="22">
        <v>1.35745453</v>
      </c>
      <c r="S263" s="22">
        <v>0.4436544</v>
      </c>
      <c r="T263" s="437">
        <v>16.675000000000001</v>
      </c>
      <c r="U263" s="198">
        <v>24.009699999999999</v>
      </c>
      <c r="V263" s="24"/>
      <c r="W263" s="22">
        <v>2.02033E-2</v>
      </c>
      <c r="X263" s="22">
        <v>4.0005519999999996E-2</v>
      </c>
      <c r="Y263" s="437">
        <v>100</v>
      </c>
      <c r="Z263" s="198">
        <v>0.35733999999999999</v>
      </c>
      <c r="AA263" s="24"/>
      <c r="AB263" s="22">
        <v>0.42684757000000001</v>
      </c>
      <c r="AC263" s="22">
        <v>0.21056461999999998</v>
      </c>
      <c r="AD263" s="437">
        <v>25.168000000000003</v>
      </c>
      <c r="AE263" s="198">
        <v>7.5497800000000002</v>
      </c>
      <c r="AF263" s="24"/>
      <c r="AG263" s="22">
        <v>2.7252800000000001E-2</v>
      </c>
      <c r="AH263" s="22">
        <v>5.3433100000000004E-2</v>
      </c>
      <c r="AI263" s="437">
        <v>100</v>
      </c>
      <c r="AJ263" s="198">
        <v>0.48203000000000001</v>
      </c>
      <c r="AK263" s="24"/>
      <c r="AL263" s="22">
        <v>1.161857E-2</v>
      </c>
      <c r="AM263" s="22">
        <v>2.275576E-2</v>
      </c>
      <c r="AN263" s="437">
        <v>99.926999999999992</v>
      </c>
      <c r="AO263" s="207">
        <v>0.20549999999999999</v>
      </c>
    </row>
    <row r="264" spans="1:41" s="95" customFormat="1" ht="12" customHeight="1" x14ac:dyDescent="0.35">
      <c r="A264" s="719"/>
      <c r="B264" s="768" t="s">
        <v>81</v>
      </c>
      <c r="C264" s="365" t="s">
        <v>70</v>
      </c>
      <c r="D264" s="469">
        <v>11.596021309999999</v>
      </c>
      <c r="E264" s="469">
        <v>2.2221782400000003</v>
      </c>
      <c r="F264" s="491">
        <v>9.7769999999999992</v>
      </c>
      <c r="G264" s="27"/>
      <c r="H264" s="45">
        <v>1.28837501</v>
      </c>
      <c r="I264" s="45">
        <v>0.50182804999999997</v>
      </c>
      <c r="J264" s="302">
        <v>19.872999999999998</v>
      </c>
      <c r="K264" s="199">
        <v>11.11049</v>
      </c>
      <c r="L264" s="28"/>
      <c r="M264" s="26">
        <v>6.78964882</v>
      </c>
      <c r="N264" s="26">
        <v>1.4668301699999999</v>
      </c>
      <c r="O264" s="438">
        <v>11.022</v>
      </c>
      <c r="P264" s="199">
        <v>58.551540000000003</v>
      </c>
      <c r="Q264" s="28"/>
      <c r="R264" s="26">
        <v>2.4476456400000002</v>
      </c>
      <c r="S264" s="26">
        <v>0.71268916999999998</v>
      </c>
      <c r="T264" s="438">
        <v>14.856</v>
      </c>
      <c r="U264" s="199">
        <v>21.10763</v>
      </c>
      <c r="V264" s="28"/>
      <c r="W264" s="26">
        <v>5.090066E-2</v>
      </c>
      <c r="X264" s="26">
        <v>7.3609089999999988E-2</v>
      </c>
      <c r="Y264" s="438">
        <v>73.781999999999996</v>
      </c>
      <c r="Z264" s="199">
        <v>0.43895000000000001</v>
      </c>
      <c r="AA264" s="28"/>
      <c r="AB264" s="26">
        <v>0.94408965</v>
      </c>
      <c r="AC264" s="26">
        <v>0.41511923000000001</v>
      </c>
      <c r="AD264" s="438">
        <v>22.434000000000001</v>
      </c>
      <c r="AE264" s="199">
        <v>8.1415000000000006</v>
      </c>
      <c r="AF264" s="28"/>
      <c r="AG264" s="26">
        <v>6.3742960000000001E-2</v>
      </c>
      <c r="AH264" s="26">
        <v>9.1460089999999994E-2</v>
      </c>
      <c r="AI264" s="438">
        <v>73.204999999999998</v>
      </c>
      <c r="AJ264" s="199">
        <v>0.54969999999999997</v>
      </c>
      <c r="AK264" s="28"/>
      <c r="AL264" s="26">
        <v>1.161857E-2</v>
      </c>
      <c r="AM264" s="26">
        <v>2.275576E-2</v>
      </c>
      <c r="AN264" s="438">
        <v>99.926999999999992</v>
      </c>
      <c r="AO264" s="208">
        <v>0.10019</v>
      </c>
    </row>
    <row r="265" spans="1:41" s="95" customFormat="1" ht="12" customHeight="1" x14ac:dyDescent="0.35">
      <c r="A265" s="719"/>
      <c r="B265" s="768"/>
      <c r="C265" s="365" t="s">
        <v>151</v>
      </c>
      <c r="D265" s="469">
        <v>5.9422459600000002</v>
      </c>
      <c r="E265" s="469">
        <v>1.2946474000000001</v>
      </c>
      <c r="F265" s="491">
        <v>11.116</v>
      </c>
      <c r="G265" s="27"/>
      <c r="H265" s="45">
        <v>0.68829624999999994</v>
      </c>
      <c r="I265" s="45">
        <v>0.32820104999999999</v>
      </c>
      <c r="J265" s="302">
        <v>24.327999999999999</v>
      </c>
      <c r="K265" s="199">
        <v>11.5831</v>
      </c>
      <c r="L265" s="28"/>
      <c r="M265" s="26">
        <v>3.579329</v>
      </c>
      <c r="N265" s="26">
        <v>0.83333268999999999</v>
      </c>
      <c r="O265" s="438">
        <v>11.878</v>
      </c>
      <c r="P265" s="199">
        <v>60.235289999999999</v>
      </c>
      <c r="Q265" s="28"/>
      <c r="R265" s="26">
        <v>1.0901911</v>
      </c>
      <c r="S265" s="26">
        <v>0.36664019000000003</v>
      </c>
      <c r="T265" s="438">
        <v>17.158999999999999</v>
      </c>
      <c r="U265" s="199">
        <v>18.346450000000001</v>
      </c>
      <c r="V265" s="28"/>
      <c r="W265" s="26">
        <v>3.069736E-2</v>
      </c>
      <c r="X265" s="26">
        <v>4.3001749999999998E-2</v>
      </c>
      <c r="Y265" s="438">
        <v>71.470999999999989</v>
      </c>
      <c r="Z265" s="199">
        <v>0.51659999999999995</v>
      </c>
      <c r="AA265" s="28"/>
      <c r="AB265" s="26">
        <v>0.51724208999999999</v>
      </c>
      <c r="AC265" s="26">
        <v>0.25799085999999999</v>
      </c>
      <c r="AD265" s="438">
        <v>25.447999999999997</v>
      </c>
      <c r="AE265" s="199">
        <v>8.7044899999999998</v>
      </c>
      <c r="AF265" s="28"/>
      <c r="AG265" s="26">
        <v>3.6490160000000001E-2</v>
      </c>
      <c r="AH265" s="26">
        <v>5.2062850000000001E-2</v>
      </c>
      <c r="AI265" s="438">
        <v>72.793999999999997</v>
      </c>
      <c r="AJ265" s="199">
        <v>0.61407999999999996</v>
      </c>
      <c r="AK265" s="28"/>
      <c r="AL265" s="26">
        <v>0</v>
      </c>
      <c r="AM265" s="26">
        <v>0</v>
      </c>
      <c r="AN265" s="438">
        <v>0</v>
      </c>
      <c r="AO265" s="208">
        <v>0</v>
      </c>
    </row>
    <row r="266" spans="1:41" s="95" customFormat="1" ht="12" customHeight="1" x14ac:dyDescent="0.35">
      <c r="A266" s="720"/>
      <c r="B266" s="768"/>
      <c r="C266" s="365" t="s">
        <v>152</v>
      </c>
      <c r="D266" s="475">
        <v>5.6537753500000001</v>
      </c>
      <c r="E266" s="475">
        <v>1.1060790300000001</v>
      </c>
      <c r="F266" s="497">
        <v>9.9809999999999999</v>
      </c>
      <c r="G266" s="27"/>
      <c r="H266" s="47">
        <v>0.60007876999999998</v>
      </c>
      <c r="I266" s="47">
        <v>0.23205879999999998</v>
      </c>
      <c r="J266" s="305">
        <v>19.73</v>
      </c>
      <c r="K266" s="199">
        <v>10.613770000000001</v>
      </c>
      <c r="L266" s="28"/>
      <c r="M266" s="26">
        <v>3.2103198100000001</v>
      </c>
      <c r="N266" s="26">
        <v>0.7416884199999999</v>
      </c>
      <c r="O266" s="438">
        <v>11.787000000000001</v>
      </c>
      <c r="P266" s="199">
        <v>56.781880000000001</v>
      </c>
      <c r="Q266" s="28"/>
      <c r="R266" s="26">
        <v>1.35745453</v>
      </c>
      <c r="S266" s="26">
        <v>0.4436544</v>
      </c>
      <c r="T266" s="438">
        <v>16.675000000000001</v>
      </c>
      <c r="U266" s="199">
        <v>24.009699999999999</v>
      </c>
      <c r="V266" s="28"/>
      <c r="W266" s="26">
        <v>2.02033E-2</v>
      </c>
      <c r="X266" s="26">
        <v>4.0005519999999996E-2</v>
      </c>
      <c r="Y266" s="438">
        <v>100</v>
      </c>
      <c r="Z266" s="199">
        <v>0.35733999999999999</v>
      </c>
      <c r="AA266" s="28"/>
      <c r="AB266" s="26">
        <v>0.42684757000000001</v>
      </c>
      <c r="AC266" s="26">
        <v>0.21056461999999998</v>
      </c>
      <c r="AD266" s="438">
        <v>25.168000000000003</v>
      </c>
      <c r="AE266" s="199">
        <v>7.5497800000000002</v>
      </c>
      <c r="AF266" s="28"/>
      <c r="AG266" s="26">
        <v>2.7252800000000001E-2</v>
      </c>
      <c r="AH266" s="26">
        <v>5.3433100000000004E-2</v>
      </c>
      <c r="AI266" s="438">
        <v>100</v>
      </c>
      <c r="AJ266" s="199">
        <v>0.48203000000000001</v>
      </c>
      <c r="AK266" s="28"/>
      <c r="AL266" s="26">
        <v>1.161857E-2</v>
      </c>
      <c r="AM266" s="26">
        <v>2.275576E-2</v>
      </c>
      <c r="AN266" s="438">
        <v>99.926999999999992</v>
      </c>
      <c r="AO266" s="208">
        <v>0.20549999999999999</v>
      </c>
    </row>
    <row r="267" spans="1:41" s="95" customFormat="1" ht="14" x14ac:dyDescent="0.35">
      <c r="A267" s="711" t="s">
        <v>111</v>
      </c>
      <c r="B267" s="766" t="s">
        <v>80</v>
      </c>
      <c r="C267" s="366" t="s">
        <v>70</v>
      </c>
      <c r="D267" s="467">
        <v>515.01064928999995</v>
      </c>
      <c r="E267" s="467">
        <v>43.788481650000001</v>
      </c>
      <c r="F267" s="489">
        <v>4.3380000000000001</v>
      </c>
      <c r="G267" s="34"/>
      <c r="H267" s="7">
        <v>102.77023618000001</v>
      </c>
      <c r="I267" s="7">
        <v>21.241602599999997</v>
      </c>
      <c r="J267" s="301">
        <v>10.545</v>
      </c>
      <c r="K267" s="221">
        <v>19.954969999999999</v>
      </c>
      <c r="L267" s="104"/>
      <c r="M267" s="102">
        <v>140.20621241000001</v>
      </c>
      <c r="N267" s="102">
        <v>16.108594719999999</v>
      </c>
      <c r="O267" s="300">
        <v>5.8620000000000001</v>
      </c>
      <c r="P267" s="221">
        <v>27.223939999999999</v>
      </c>
      <c r="Q267" s="104"/>
      <c r="R267" s="102">
        <v>207.25400367</v>
      </c>
      <c r="S267" s="102">
        <v>21.202689939999999</v>
      </c>
      <c r="T267" s="300">
        <v>5.2200000000000006</v>
      </c>
      <c r="U267" s="221">
        <v>40.242660000000001</v>
      </c>
      <c r="V267" s="104"/>
      <c r="W267" s="102">
        <v>17.30098052</v>
      </c>
      <c r="X267" s="102">
        <v>6.8415532599999995</v>
      </c>
      <c r="Y267" s="300">
        <v>20.175999999999998</v>
      </c>
      <c r="Z267" s="221">
        <v>3.35934</v>
      </c>
      <c r="AA267" s="104"/>
      <c r="AB267" s="102">
        <v>34.911441619999998</v>
      </c>
      <c r="AC267" s="102">
        <v>6.6553987500000007</v>
      </c>
      <c r="AD267" s="300">
        <v>9.7259999999999991</v>
      </c>
      <c r="AE267" s="221">
        <v>6.7787800000000002</v>
      </c>
      <c r="AF267" s="104"/>
      <c r="AG267" s="102">
        <v>2.7988064800000001</v>
      </c>
      <c r="AH267" s="102">
        <v>2.4316698099999998</v>
      </c>
      <c r="AI267" s="300">
        <v>44.328000000000003</v>
      </c>
      <c r="AJ267" s="221">
        <v>0.54344999999999999</v>
      </c>
      <c r="AK267" s="104"/>
      <c r="AL267" s="102">
        <v>9.7689684000000003</v>
      </c>
      <c r="AM267" s="102">
        <v>3.7397831900000003</v>
      </c>
      <c r="AN267" s="300">
        <v>19.532</v>
      </c>
      <c r="AO267" s="223">
        <v>1.8968499999999999</v>
      </c>
    </row>
    <row r="268" spans="1:41" s="95" customFormat="1" ht="14" x14ac:dyDescent="0.35">
      <c r="A268" s="712"/>
      <c r="B268" s="767"/>
      <c r="C268" s="367" t="s">
        <v>151</v>
      </c>
      <c r="D268" s="467">
        <v>274.54446110999999</v>
      </c>
      <c r="E268" s="467">
        <v>26.05344024</v>
      </c>
      <c r="F268" s="489">
        <v>4.8419999999999996</v>
      </c>
      <c r="G268" s="23"/>
      <c r="H268" s="7">
        <v>51.501722520000001</v>
      </c>
      <c r="I268" s="7">
        <v>14.00844981</v>
      </c>
      <c r="J268" s="301">
        <v>13.877999999999998</v>
      </c>
      <c r="K268" s="198">
        <v>18.758970000000001</v>
      </c>
      <c r="L268" s="24"/>
      <c r="M268" s="22">
        <v>75.573502189999999</v>
      </c>
      <c r="N268" s="22">
        <v>10.13035852</v>
      </c>
      <c r="O268" s="437">
        <v>6.8390000000000004</v>
      </c>
      <c r="P268" s="198">
        <v>27.526869999999999</v>
      </c>
      <c r="Q268" s="24"/>
      <c r="R268" s="22">
        <v>110.43566444</v>
      </c>
      <c r="S268" s="22">
        <v>12.677114600000001</v>
      </c>
      <c r="T268" s="437">
        <v>5.8569999999999993</v>
      </c>
      <c r="U268" s="198">
        <v>40.225059999999999</v>
      </c>
      <c r="V268" s="24"/>
      <c r="W268" s="22">
        <v>8.4369965900000015</v>
      </c>
      <c r="X268" s="22">
        <v>3.6457675199999997</v>
      </c>
      <c r="Y268" s="437">
        <v>22.047000000000001</v>
      </c>
      <c r="Z268" s="198">
        <v>3.0730900000000001</v>
      </c>
      <c r="AA268" s="24"/>
      <c r="AB268" s="22">
        <v>19.512741049999999</v>
      </c>
      <c r="AC268" s="22">
        <v>4.5998816500000004</v>
      </c>
      <c r="AD268" s="437">
        <v>12.027000000000001</v>
      </c>
      <c r="AE268" s="198">
        <v>7.1073199999999996</v>
      </c>
      <c r="AF268" s="24"/>
      <c r="AG268" s="22">
        <v>2.3108218599999999</v>
      </c>
      <c r="AH268" s="22">
        <v>2.2604677400000002</v>
      </c>
      <c r="AI268" s="437">
        <v>49.908999999999999</v>
      </c>
      <c r="AJ268" s="198">
        <v>0.84169000000000005</v>
      </c>
      <c r="AK268" s="24"/>
      <c r="AL268" s="22">
        <v>6.7730124500000004</v>
      </c>
      <c r="AM268" s="22">
        <v>3.2319223900000003</v>
      </c>
      <c r="AN268" s="437">
        <v>24.346</v>
      </c>
      <c r="AO268" s="207">
        <v>2.4670000000000001</v>
      </c>
    </row>
    <row r="269" spans="1:41" s="95" customFormat="1" ht="14" x14ac:dyDescent="0.35">
      <c r="A269" s="712"/>
      <c r="B269" s="767"/>
      <c r="C269" s="367" t="s">
        <v>152</v>
      </c>
      <c r="D269" s="467">
        <v>240.46618817999999</v>
      </c>
      <c r="E269" s="467">
        <v>22.532586120000001</v>
      </c>
      <c r="F269" s="489">
        <v>4.7809999999999997</v>
      </c>
      <c r="G269" s="23"/>
      <c r="H269" s="7">
        <v>51.268513659999996</v>
      </c>
      <c r="I269" s="7">
        <v>9.7262628800000002</v>
      </c>
      <c r="J269" s="301">
        <v>9.6790000000000003</v>
      </c>
      <c r="K269" s="198">
        <v>21.32047</v>
      </c>
      <c r="L269" s="24"/>
      <c r="M269" s="22">
        <v>64.632710220000007</v>
      </c>
      <c r="N269" s="22">
        <v>9.9708203200000014</v>
      </c>
      <c r="O269" s="437">
        <v>7.8710000000000004</v>
      </c>
      <c r="P269" s="198">
        <v>26.87809</v>
      </c>
      <c r="Q269" s="24"/>
      <c r="R269" s="22">
        <v>96.818339229999992</v>
      </c>
      <c r="S269" s="22">
        <v>12.19647069</v>
      </c>
      <c r="T269" s="437">
        <v>6.4269999999999996</v>
      </c>
      <c r="U269" s="198">
        <v>40.262770000000003</v>
      </c>
      <c r="V269" s="24"/>
      <c r="W269" s="22">
        <v>8.8639839299999998</v>
      </c>
      <c r="X269" s="22">
        <v>4.5219297399999991</v>
      </c>
      <c r="Y269" s="437">
        <v>26.028000000000002</v>
      </c>
      <c r="Z269" s="198">
        <v>3.6861700000000002</v>
      </c>
      <c r="AA269" s="24"/>
      <c r="AB269" s="22">
        <v>15.39870058</v>
      </c>
      <c r="AC269" s="22">
        <v>4.2975294700000006</v>
      </c>
      <c r="AD269" s="437">
        <v>14.238999999999999</v>
      </c>
      <c r="AE269" s="198">
        <v>6.4036900000000001</v>
      </c>
      <c r="AF269" s="24"/>
      <c r="AG269" s="22">
        <v>0.48798461999999998</v>
      </c>
      <c r="AH269" s="22">
        <v>0.95362226999999999</v>
      </c>
      <c r="AI269" s="437">
        <v>99.704000000000008</v>
      </c>
      <c r="AJ269" s="198">
        <v>0.20293</v>
      </c>
      <c r="AK269" s="24"/>
      <c r="AL269" s="22">
        <v>2.9959559499999999</v>
      </c>
      <c r="AM269" s="22">
        <v>1.8928481099999999</v>
      </c>
      <c r="AN269" s="437">
        <v>32.234999999999999</v>
      </c>
      <c r="AO269" s="207">
        <v>1.2458899999999999</v>
      </c>
    </row>
    <row r="270" spans="1:41" s="95" customFormat="1" ht="12" customHeight="1" x14ac:dyDescent="0.35">
      <c r="A270" s="712"/>
      <c r="B270" s="768" t="s">
        <v>81</v>
      </c>
      <c r="C270" s="365" t="s">
        <v>70</v>
      </c>
      <c r="D270" s="469">
        <v>299.04276357000003</v>
      </c>
      <c r="E270" s="469">
        <v>40.878806609999998</v>
      </c>
      <c r="F270" s="491">
        <v>6.9739999999999993</v>
      </c>
      <c r="G270" s="27"/>
      <c r="H270" s="45">
        <v>68.768122959999999</v>
      </c>
      <c r="I270" s="45">
        <v>20.612632089999998</v>
      </c>
      <c r="J270" s="302">
        <v>15.293000000000001</v>
      </c>
      <c r="K270" s="199">
        <v>22.996079999999999</v>
      </c>
      <c r="L270" s="28"/>
      <c r="M270" s="26">
        <v>72.405117159999989</v>
      </c>
      <c r="N270" s="26">
        <v>13.58785353</v>
      </c>
      <c r="O270" s="438">
        <v>9.5749999999999993</v>
      </c>
      <c r="P270" s="199">
        <v>24.212299999999999</v>
      </c>
      <c r="Q270" s="28"/>
      <c r="R270" s="26">
        <v>125.02571417</v>
      </c>
      <c r="S270" s="26">
        <v>20.24892109</v>
      </c>
      <c r="T270" s="438">
        <v>8.2629999999999999</v>
      </c>
      <c r="U270" s="199">
        <v>41.808639999999997</v>
      </c>
      <c r="V270" s="28"/>
      <c r="W270" s="26">
        <v>2.94394657</v>
      </c>
      <c r="X270" s="26">
        <v>2.9076581900000003</v>
      </c>
      <c r="Y270" s="438">
        <v>50.392000000000003</v>
      </c>
      <c r="Z270" s="199">
        <v>0.98446</v>
      </c>
      <c r="AA270" s="28"/>
      <c r="AB270" s="26">
        <v>19.890101900000001</v>
      </c>
      <c r="AC270" s="26">
        <v>5.7198304799999997</v>
      </c>
      <c r="AD270" s="438">
        <v>14.671999999999999</v>
      </c>
      <c r="AE270" s="199">
        <v>6.6512599999999997</v>
      </c>
      <c r="AF270" s="28"/>
      <c r="AG270" s="26">
        <v>2.5521817799999997</v>
      </c>
      <c r="AH270" s="26">
        <v>2.3827356900000001</v>
      </c>
      <c r="AI270" s="438">
        <v>47.632999999999996</v>
      </c>
      <c r="AJ270" s="199">
        <v>0.85345000000000004</v>
      </c>
      <c r="AK270" s="28"/>
      <c r="AL270" s="26">
        <v>7.4575790299999998</v>
      </c>
      <c r="AM270" s="26">
        <v>3.5647673100000001</v>
      </c>
      <c r="AN270" s="438">
        <v>24.388000000000002</v>
      </c>
      <c r="AO270" s="208">
        <v>2.4938199999999999</v>
      </c>
    </row>
    <row r="271" spans="1:41" s="95" customFormat="1" ht="12" customHeight="1" x14ac:dyDescent="0.35">
      <c r="A271" s="712"/>
      <c r="B271" s="768"/>
      <c r="C271" s="365" t="s">
        <v>151</v>
      </c>
      <c r="D271" s="469">
        <v>152.96457448000001</v>
      </c>
      <c r="E271" s="469">
        <v>24.117104260000001</v>
      </c>
      <c r="F271" s="491">
        <v>8.0440000000000005</v>
      </c>
      <c r="G271" s="27"/>
      <c r="H271" s="45">
        <v>35.770918510000001</v>
      </c>
      <c r="I271" s="45">
        <v>13.668527770000001</v>
      </c>
      <c r="J271" s="302">
        <v>19.495999999999999</v>
      </c>
      <c r="K271" s="199">
        <v>23.385100000000001</v>
      </c>
      <c r="L271" s="28"/>
      <c r="M271" s="26">
        <v>35.055922039999999</v>
      </c>
      <c r="N271" s="26">
        <v>8.2037960899999991</v>
      </c>
      <c r="O271" s="438">
        <v>11.940000000000001</v>
      </c>
      <c r="P271" s="199">
        <v>22.917670000000001</v>
      </c>
      <c r="Q271" s="28"/>
      <c r="R271" s="26">
        <v>62.271846319999995</v>
      </c>
      <c r="S271" s="26">
        <v>11.324970610000001</v>
      </c>
      <c r="T271" s="438">
        <v>9.2789999999999999</v>
      </c>
      <c r="U271" s="199">
        <v>40.709980000000002</v>
      </c>
      <c r="V271" s="28"/>
      <c r="W271" s="26">
        <v>1.2394434400000001</v>
      </c>
      <c r="X271" s="26">
        <v>1.7153463600000001</v>
      </c>
      <c r="Y271" s="438">
        <v>70.61</v>
      </c>
      <c r="Z271" s="199">
        <v>0.81028</v>
      </c>
      <c r="AA271" s="28"/>
      <c r="AB271" s="26">
        <v>11.06561233</v>
      </c>
      <c r="AC271" s="26">
        <v>3.8308870600000002</v>
      </c>
      <c r="AD271" s="438">
        <v>17.663</v>
      </c>
      <c r="AE271" s="199">
        <v>7.2340999999999998</v>
      </c>
      <c r="AF271" s="28"/>
      <c r="AG271" s="26">
        <v>2.06419716</v>
      </c>
      <c r="AH271" s="26">
        <v>2.2077463800000001</v>
      </c>
      <c r="AI271" s="438">
        <v>54.568000000000005</v>
      </c>
      <c r="AJ271" s="199">
        <v>1.3494600000000001</v>
      </c>
      <c r="AK271" s="28"/>
      <c r="AL271" s="26">
        <v>5.4966346800000006</v>
      </c>
      <c r="AM271" s="26">
        <v>3.1578206</v>
      </c>
      <c r="AN271" s="438">
        <v>29.311</v>
      </c>
      <c r="AO271" s="208">
        <v>3.5933999999999999</v>
      </c>
    </row>
    <row r="272" spans="1:41" s="95" customFormat="1" ht="12" customHeight="1" x14ac:dyDescent="0.35">
      <c r="A272" s="712"/>
      <c r="B272" s="768"/>
      <c r="C272" s="365" t="s">
        <v>152</v>
      </c>
      <c r="D272" s="469">
        <v>146.07818909</v>
      </c>
      <c r="E272" s="469">
        <v>21.17914991</v>
      </c>
      <c r="F272" s="491">
        <v>7.3969999999999994</v>
      </c>
      <c r="G272" s="27"/>
      <c r="H272" s="45">
        <v>32.997204440000004</v>
      </c>
      <c r="I272" s="45">
        <v>9.0513833300000002</v>
      </c>
      <c r="J272" s="302">
        <v>13.994999999999999</v>
      </c>
      <c r="K272" s="199">
        <v>22.588730000000002</v>
      </c>
      <c r="L272" s="28"/>
      <c r="M272" s="26">
        <v>37.349195129999998</v>
      </c>
      <c r="N272" s="26">
        <v>8.8933259300000014</v>
      </c>
      <c r="O272" s="438">
        <v>12.149000000000001</v>
      </c>
      <c r="P272" s="199">
        <v>25.56795</v>
      </c>
      <c r="Q272" s="28"/>
      <c r="R272" s="26">
        <v>62.753867849999999</v>
      </c>
      <c r="S272" s="26">
        <v>11.949959440000001</v>
      </c>
      <c r="T272" s="438">
        <v>9.7159999999999993</v>
      </c>
      <c r="U272" s="199">
        <v>42.959090000000003</v>
      </c>
      <c r="V272" s="28"/>
      <c r="W272" s="26">
        <v>1.7045031400000001</v>
      </c>
      <c r="X272" s="26">
        <v>2.3906980899999999</v>
      </c>
      <c r="Y272" s="438">
        <v>71.56</v>
      </c>
      <c r="Z272" s="199">
        <v>1.1668400000000001</v>
      </c>
      <c r="AA272" s="28"/>
      <c r="AB272" s="26">
        <v>8.8244895799999998</v>
      </c>
      <c r="AC272" s="26">
        <v>3.9192474900000001</v>
      </c>
      <c r="AD272" s="438">
        <v>22.66</v>
      </c>
      <c r="AE272" s="199">
        <v>6.04094</v>
      </c>
      <c r="AF272" s="28"/>
      <c r="AG272" s="26">
        <v>0.48798461999999998</v>
      </c>
      <c r="AH272" s="26">
        <v>0.95362226999999999</v>
      </c>
      <c r="AI272" s="438">
        <v>99.704000000000008</v>
      </c>
      <c r="AJ272" s="199">
        <v>0.33406000000000002</v>
      </c>
      <c r="AK272" s="28"/>
      <c r="AL272" s="26">
        <v>1.9609443499999999</v>
      </c>
      <c r="AM272" s="26">
        <v>1.7639363399999999</v>
      </c>
      <c r="AN272" s="438">
        <v>45.895000000000003</v>
      </c>
      <c r="AO272" s="208">
        <v>1.34239</v>
      </c>
    </row>
    <row r="273" spans="1:41" s="95" customFormat="1" ht="12" customHeight="1" x14ac:dyDescent="0.35">
      <c r="A273" s="712"/>
      <c r="B273" s="769" t="s">
        <v>82</v>
      </c>
      <c r="C273" s="367" t="s">
        <v>70</v>
      </c>
      <c r="D273" s="467">
        <v>215.96788572</v>
      </c>
      <c r="E273" s="467">
        <v>33.155001989999995</v>
      </c>
      <c r="F273" s="489">
        <v>7.8329999999999993</v>
      </c>
      <c r="G273" s="23"/>
      <c r="H273" s="7">
        <v>34.002113219999998</v>
      </c>
      <c r="I273" s="7">
        <v>8.3496548700000002</v>
      </c>
      <c r="J273" s="301">
        <v>12.529000000000002</v>
      </c>
      <c r="K273" s="198">
        <v>15.744059999999999</v>
      </c>
      <c r="L273" s="24"/>
      <c r="M273" s="22">
        <v>67.801095250000003</v>
      </c>
      <c r="N273" s="22">
        <v>11.840882760000001</v>
      </c>
      <c r="O273" s="437">
        <v>8.91</v>
      </c>
      <c r="P273" s="198">
        <v>31.39406</v>
      </c>
      <c r="Q273" s="24"/>
      <c r="R273" s="22">
        <v>82.228289500000002</v>
      </c>
      <c r="S273" s="22">
        <v>14.25808629</v>
      </c>
      <c r="T273" s="437">
        <v>8.8469999999999995</v>
      </c>
      <c r="U273" s="198">
        <v>38.074309999999997</v>
      </c>
      <c r="V273" s="24"/>
      <c r="W273" s="22">
        <v>14.35703395</v>
      </c>
      <c r="X273" s="22">
        <v>6.1752663800000001</v>
      </c>
      <c r="Y273" s="437">
        <v>21.945</v>
      </c>
      <c r="Z273" s="198">
        <v>6.6477599999999999</v>
      </c>
      <c r="AA273" s="24"/>
      <c r="AB273" s="22">
        <v>15.02133972</v>
      </c>
      <c r="AC273" s="22">
        <v>4.7317071799999999</v>
      </c>
      <c r="AD273" s="437">
        <v>16.070999999999998</v>
      </c>
      <c r="AE273" s="198">
        <v>6.9553599999999998</v>
      </c>
      <c r="AF273" s="24"/>
      <c r="AG273" s="22">
        <v>0.2466247</v>
      </c>
      <c r="AH273" s="22">
        <v>0.48418479999999997</v>
      </c>
      <c r="AI273" s="437">
        <v>100</v>
      </c>
      <c r="AJ273" s="198">
        <v>0.1142</v>
      </c>
      <c r="AK273" s="24"/>
      <c r="AL273" s="22">
        <v>2.3113893699999997</v>
      </c>
      <c r="AM273" s="22">
        <v>1.3385910300000001</v>
      </c>
      <c r="AN273" s="437">
        <v>29.547000000000001</v>
      </c>
      <c r="AO273" s="207">
        <v>1.0702499999999999</v>
      </c>
    </row>
    <row r="274" spans="1:41" s="95" customFormat="1" ht="12" customHeight="1" x14ac:dyDescent="0.35">
      <c r="A274" s="712"/>
      <c r="B274" s="769"/>
      <c r="C274" s="367" t="s">
        <v>151</v>
      </c>
      <c r="D274" s="467">
        <v>121.57988662999999</v>
      </c>
      <c r="E274" s="467">
        <v>18.915613</v>
      </c>
      <c r="F274" s="489">
        <v>7.9380000000000006</v>
      </c>
      <c r="G274" s="23"/>
      <c r="H274" s="7">
        <v>15.73080401</v>
      </c>
      <c r="I274" s="7">
        <v>4.3998884500000006</v>
      </c>
      <c r="J274" s="301">
        <v>14.27</v>
      </c>
      <c r="K274" s="198">
        <v>12.93866</v>
      </c>
      <c r="L274" s="24"/>
      <c r="M274" s="22">
        <v>40.517580159999994</v>
      </c>
      <c r="N274" s="22">
        <v>7.3378316899999998</v>
      </c>
      <c r="O274" s="437">
        <v>9.24</v>
      </c>
      <c r="P274" s="198">
        <v>33.325890000000001</v>
      </c>
      <c r="Q274" s="24"/>
      <c r="R274" s="22">
        <v>48.163818120000002</v>
      </c>
      <c r="S274" s="22">
        <v>8.8982067899999997</v>
      </c>
      <c r="T274" s="437">
        <v>9.4260000000000002</v>
      </c>
      <c r="U274" s="198">
        <v>39.614960000000004</v>
      </c>
      <c r="V274" s="24"/>
      <c r="W274" s="22">
        <v>7.19755316</v>
      </c>
      <c r="X274" s="22">
        <v>3.2083299299999997</v>
      </c>
      <c r="Y274" s="437">
        <v>22.742000000000001</v>
      </c>
      <c r="Z274" s="198">
        <v>5.9200200000000001</v>
      </c>
      <c r="AA274" s="24"/>
      <c r="AB274" s="22">
        <v>8.4471287200000003</v>
      </c>
      <c r="AC274" s="22">
        <v>3.0791833799999999</v>
      </c>
      <c r="AD274" s="437">
        <v>18.597999999999999</v>
      </c>
      <c r="AE274" s="198">
        <v>6.9478</v>
      </c>
      <c r="AF274" s="24"/>
      <c r="AG274" s="22">
        <v>0.2466247</v>
      </c>
      <c r="AH274" s="22">
        <v>0.48418479999999997</v>
      </c>
      <c r="AI274" s="437">
        <v>100</v>
      </c>
      <c r="AJ274" s="198">
        <v>0.20285</v>
      </c>
      <c r="AK274" s="24"/>
      <c r="AL274" s="22">
        <v>1.2763777600000001</v>
      </c>
      <c r="AM274" s="22">
        <v>0.83584871999999999</v>
      </c>
      <c r="AN274" s="437">
        <v>33.411000000000001</v>
      </c>
      <c r="AO274" s="207">
        <v>1.04983</v>
      </c>
    </row>
    <row r="275" spans="1:41" s="95" customFormat="1" ht="12" customHeight="1" x14ac:dyDescent="0.35">
      <c r="A275" s="713"/>
      <c r="B275" s="770"/>
      <c r="C275" s="368" t="s">
        <v>152</v>
      </c>
      <c r="D275" s="471">
        <v>94.387999089999994</v>
      </c>
      <c r="E275" s="471">
        <v>15.588906300000001</v>
      </c>
      <c r="F275" s="493">
        <v>8.4260000000000002</v>
      </c>
      <c r="G275" s="30"/>
      <c r="H275" s="72">
        <v>18.271309219999999</v>
      </c>
      <c r="I275" s="72">
        <v>4.9929338699999999</v>
      </c>
      <c r="J275" s="303">
        <v>13.941999999999998</v>
      </c>
      <c r="K275" s="200">
        <v>19.357659999999999</v>
      </c>
      <c r="L275" s="31"/>
      <c r="M275" s="29">
        <v>27.283515090000002</v>
      </c>
      <c r="N275" s="29">
        <v>5.8762011799999998</v>
      </c>
      <c r="O275" s="440">
        <v>10.989000000000001</v>
      </c>
      <c r="P275" s="200">
        <v>28.9057</v>
      </c>
      <c r="Q275" s="31"/>
      <c r="R275" s="29">
        <v>34.064471390000001</v>
      </c>
      <c r="S275" s="29">
        <v>6.6419831899999995</v>
      </c>
      <c r="T275" s="440">
        <v>9.9480000000000004</v>
      </c>
      <c r="U275" s="200">
        <v>36.089829999999999</v>
      </c>
      <c r="V275" s="31"/>
      <c r="W275" s="29">
        <v>7.1594807899999999</v>
      </c>
      <c r="X275" s="29">
        <v>3.8336104300000002</v>
      </c>
      <c r="Y275" s="440">
        <v>27.318999999999999</v>
      </c>
      <c r="Z275" s="200">
        <v>7.5851600000000001</v>
      </c>
      <c r="AA275" s="31"/>
      <c r="AB275" s="29">
        <v>6.574211</v>
      </c>
      <c r="AC275" s="29">
        <v>2.4314016199999999</v>
      </c>
      <c r="AD275" s="440">
        <v>18.869</v>
      </c>
      <c r="AE275" s="200">
        <v>6.96509</v>
      </c>
      <c r="AF275" s="31"/>
      <c r="AG275" s="29">
        <v>0</v>
      </c>
      <c r="AH275" s="29">
        <v>0</v>
      </c>
      <c r="AI275" s="440">
        <v>0</v>
      </c>
      <c r="AJ275" s="200">
        <v>0</v>
      </c>
      <c r="AK275" s="31"/>
      <c r="AL275" s="29">
        <v>1.0350116</v>
      </c>
      <c r="AM275" s="29">
        <v>0.71725990000000006</v>
      </c>
      <c r="AN275" s="440">
        <v>35.356999999999999</v>
      </c>
      <c r="AO275" s="209">
        <v>1.0965499999999999</v>
      </c>
    </row>
    <row r="276" spans="1:41" s="95" customFormat="1" ht="14" x14ac:dyDescent="0.35">
      <c r="A276" s="718" t="s">
        <v>112</v>
      </c>
      <c r="B276" s="766" t="s">
        <v>80</v>
      </c>
      <c r="C276" s="366" t="s">
        <v>70</v>
      </c>
      <c r="D276" s="467">
        <v>369.57898653000001</v>
      </c>
      <c r="E276" s="467">
        <v>20.644152399999999</v>
      </c>
      <c r="F276" s="489">
        <v>2.85</v>
      </c>
      <c r="G276" s="34"/>
      <c r="H276" s="7">
        <v>101.41541796999999</v>
      </c>
      <c r="I276" s="7">
        <v>12.87214541</v>
      </c>
      <c r="J276" s="301">
        <v>6.476</v>
      </c>
      <c r="K276" s="221">
        <v>27.440799999999999</v>
      </c>
      <c r="L276" s="104"/>
      <c r="M276" s="102">
        <v>76.788695619999999</v>
      </c>
      <c r="N276" s="102">
        <v>7.8488465399999994</v>
      </c>
      <c r="O276" s="300">
        <v>5.2149999999999999</v>
      </c>
      <c r="P276" s="221">
        <v>20.777339999999999</v>
      </c>
      <c r="Q276" s="104"/>
      <c r="R276" s="102">
        <v>153.29019936999998</v>
      </c>
      <c r="S276" s="102">
        <v>11.723207950000001</v>
      </c>
      <c r="T276" s="300">
        <v>3.9020000000000001</v>
      </c>
      <c r="U276" s="221">
        <v>41.476979999999998</v>
      </c>
      <c r="V276" s="104"/>
      <c r="W276" s="102">
        <v>9.2756943100000004</v>
      </c>
      <c r="X276" s="102">
        <v>4.0154511199999998</v>
      </c>
      <c r="Y276" s="300">
        <v>22.087</v>
      </c>
      <c r="Z276" s="221">
        <v>2.5097999999999998</v>
      </c>
      <c r="AA276" s="104"/>
      <c r="AB276" s="102">
        <v>24.80747083</v>
      </c>
      <c r="AC276" s="102">
        <v>4.8398724399999997</v>
      </c>
      <c r="AD276" s="300">
        <v>9.9540000000000006</v>
      </c>
      <c r="AE276" s="221">
        <v>6.7123600000000003</v>
      </c>
      <c r="AF276" s="104"/>
      <c r="AG276" s="102">
        <v>1.1522028900000001</v>
      </c>
      <c r="AH276" s="102">
        <v>0.82908261999999999</v>
      </c>
      <c r="AI276" s="300">
        <v>36.712000000000003</v>
      </c>
      <c r="AJ276" s="221">
        <v>0.31175999999999998</v>
      </c>
      <c r="AK276" s="104"/>
      <c r="AL276" s="102">
        <v>2.84930554</v>
      </c>
      <c r="AM276" s="102">
        <v>1.20229356</v>
      </c>
      <c r="AN276" s="300">
        <v>21.529</v>
      </c>
      <c r="AO276" s="223">
        <v>0.77095999999999998</v>
      </c>
    </row>
    <row r="277" spans="1:41" s="95" customFormat="1" ht="14" x14ac:dyDescent="0.35">
      <c r="A277" s="719"/>
      <c r="B277" s="767"/>
      <c r="C277" s="367" t="s">
        <v>151</v>
      </c>
      <c r="D277" s="467">
        <v>197.66222761999998</v>
      </c>
      <c r="E277" s="467">
        <v>12.335854950000002</v>
      </c>
      <c r="F277" s="489">
        <v>3.1840000000000002</v>
      </c>
      <c r="G277" s="23"/>
      <c r="H277" s="7">
        <v>52.51732149</v>
      </c>
      <c r="I277" s="7">
        <v>7.8775402299999993</v>
      </c>
      <c r="J277" s="301">
        <v>7.6530000000000005</v>
      </c>
      <c r="K277" s="198">
        <v>26.569220000000001</v>
      </c>
      <c r="L277" s="24"/>
      <c r="M277" s="22">
        <v>44.236357429999998</v>
      </c>
      <c r="N277" s="22">
        <v>5.0913660600000004</v>
      </c>
      <c r="O277" s="437">
        <v>5.8719999999999999</v>
      </c>
      <c r="P277" s="198">
        <v>22.379770000000001</v>
      </c>
      <c r="Q277" s="24"/>
      <c r="R277" s="22">
        <v>80.131030350000003</v>
      </c>
      <c r="S277" s="22">
        <v>7.5819844000000005</v>
      </c>
      <c r="T277" s="437">
        <v>4.8280000000000003</v>
      </c>
      <c r="U277" s="198">
        <v>40.539369999999998</v>
      </c>
      <c r="V277" s="24"/>
      <c r="W277" s="22">
        <v>4.34939696</v>
      </c>
      <c r="X277" s="22">
        <v>2.1592531199999998</v>
      </c>
      <c r="Y277" s="437">
        <v>25.329000000000001</v>
      </c>
      <c r="Z277" s="198">
        <v>2.2004199999999998</v>
      </c>
      <c r="AA277" s="24"/>
      <c r="AB277" s="22">
        <v>14.09639969</v>
      </c>
      <c r="AC277" s="22">
        <v>3.3671295699999999</v>
      </c>
      <c r="AD277" s="437">
        <v>12.187000000000001</v>
      </c>
      <c r="AE277" s="198">
        <v>7.1315600000000003</v>
      </c>
      <c r="AF277" s="24"/>
      <c r="AG277" s="22">
        <v>0.73474985999999998</v>
      </c>
      <c r="AH277" s="22">
        <v>0.75572834999999994</v>
      </c>
      <c r="AI277" s="437">
        <v>52.476999999999997</v>
      </c>
      <c r="AJ277" s="198">
        <v>0.37171999999999999</v>
      </c>
      <c r="AK277" s="24"/>
      <c r="AL277" s="22">
        <v>1.5969718399999999</v>
      </c>
      <c r="AM277" s="22">
        <v>0.88298004000000008</v>
      </c>
      <c r="AN277" s="437">
        <v>28.21</v>
      </c>
      <c r="AO277" s="207">
        <v>0.80793000000000004</v>
      </c>
    </row>
    <row r="278" spans="1:41" s="95" customFormat="1" ht="14" x14ac:dyDescent="0.35">
      <c r="A278" s="719"/>
      <c r="B278" s="767"/>
      <c r="C278" s="367" t="s">
        <v>152</v>
      </c>
      <c r="D278" s="467">
        <v>171.91675891</v>
      </c>
      <c r="E278" s="467">
        <v>10.69523229</v>
      </c>
      <c r="F278" s="489">
        <v>3.1739999999999999</v>
      </c>
      <c r="G278" s="23"/>
      <c r="H278" s="7">
        <v>48.89809648</v>
      </c>
      <c r="I278" s="7">
        <v>6.5595138399999993</v>
      </c>
      <c r="J278" s="301">
        <v>6.8440000000000003</v>
      </c>
      <c r="K278" s="198">
        <v>28.442889999999998</v>
      </c>
      <c r="L278" s="24"/>
      <c r="M278" s="22">
        <v>32.55233819</v>
      </c>
      <c r="N278" s="22">
        <v>4.3760500799999997</v>
      </c>
      <c r="O278" s="437">
        <v>6.859</v>
      </c>
      <c r="P278" s="198">
        <v>18.934940000000001</v>
      </c>
      <c r="Q278" s="24"/>
      <c r="R278" s="22">
        <v>73.159169020000007</v>
      </c>
      <c r="S278" s="22">
        <v>6.0273046400000005</v>
      </c>
      <c r="T278" s="437">
        <v>4.2029999999999994</v>
      </c>
      <c r="U278" s="198">
        <v>42.555</v>
      </c>
      <c r="V278" s="24"/>
      <c r="W278" s="22">
        <v>4.9262973499999996</v>
      </c>
      <c r="X278" s="22">
        <v>2.1139345199999999</v>
      </c>
      <c r="Y278" s="437">
        <v>21.893000000000001</v>
      </c>
      <c r="Z278" s="198">
        <v>2.86551</v>
      </c>
      <c r="AA278" s="24"/>
      <c r="AB278" s="22">
        <v>10.711071130000001</v>
      </c>
      <c r="AC278" s="22">
        <v>2.4578309800000002</v>
      </c>
      <c r="AD278" s="437">
        <v>11.706999999999999</v>
      </c>
      <c r="AE278" s="198">
        <v>6.2303800000000003</v>
      </c>
      <c r="AF278" s="24"/>
      <c r="AG278" s="22">
        <v>0.41745303</v>
      </c>
      <c r="AH278" s="22">
        <v>0.41632154000000005</v>
      </c>
      <c r="AI278" s="437">
        <v>50.882000000000005</v>
      </c>
      <c r="AJ278" s="198">
        <v>0.24282000000000001</v>
      </c>
      <c r="AK278" s="24"/>
      <c r="AL278" s="22">
        <v>1.2523336999999999</v>
      </c>
      <c r="AM278" s="22">
        <v>0.85208141999999998</v>
      </c>
      <c r="AN278" s="437">
        <v>34.713999999999999</v>
      </c>
      <c r="AO278" s="207">
        <v>0.72845000000000004</v>
      </c>
    </row>
    <row r="279" spans="1:41" s="95" customFormat="1" ht="12" customHeight="1" x14ac:dyDescent="0.35">
      <c r="A279" s="719"/>
      <c r="B279" s="768" t="s">
        <v>81</v>
      </c>
      <c r="C279" s="365" t="s">
        <v>70</v>
      </c>
      <c r="D279" s="469">
        <v>174.77656582</v>
      </c>
      <c r="E279" s="469">
        <v>26.005084589999999</v>
      </c>
      <c r="F279" s="491">
        <v>7.5910000000000002</v>
      </c>
      <c r="G279" s="27"/>
      <c r="H279" s="45">
        <v>50.250296829999996</v>
      </c>
      <c r="I279" s="45">
        <v>12.374092880000001</v>
      </c>
      <c r="J279" s="302">
        <v>12.564</v>
      </c>
      <c r="K279" s="199">
        <v>28.751159999999999</v>
      </c>
      <c r="L279" s="28"/>
      <c r="M279" s="26">
        <v>34.880571750000001</v>
      </c>
      <c r="N279" s="26">
        <v>8.0544691200000003</v>
      </c>
      <c r="O279" s="438">
        <v>11.781000000000001</v>
      </c>
      <c r="P279" s="199">
        <v>19.957239999999999</v>
      </c>
      <c r="Q279" s="28"/>
      <c r="R279" s="26">
        <v>74.379780840000009</v>
      </c>
      <c r="S279" s="26">
        <v>11.824034490000001</v>
      </c>
      <c r="T279" s="438">
        <v>8.1110000000000007</v>
      </c>
      <c r="U279" s="199">
        <v>42.557070000000003</v>
      </c>
      <c r="V279" s="28"/>
      <c r="W279" s="26">
        <v>0.14960957999999999</v>
      </c>
      <c r="X279" s="26">
        <v>0.29211907999999998</v>
      </c>
      <c r="Y279" s="438">
        <v>99.62</v>
      </c>
      <c r="Z279" s="199">
        <v>8.5599999999999996E-2</v>
      </c>
      <c r="AA279" s="28"/>
      <c r="AB279" s="26">
        <v>12.64078876</v>
      </c>
      <c r="AC279" s="26">
        <v>4.4446195100000008</v>
      </c>
      <c r="AD279" s="438">
        <v>17.939</v>
      </c>
      <c r="AE279" s="199">
        <v>7.2325400000000002</v>
      </c>
      <c r="AF279" s="28"/>
      <c r="AG279" s="26">
        <v>0.75868524999999998</v>
      </c>
      <c r="AH279" s="26">
        <v>0.77355587999999997</v>
      </c>
      <c r="AI279" s="438">
        <v>52.019999999999996</v>
      </c>
      <c r="AJ279" s="199">
        <v>0.43408999999999998</v>
      </c>
      <c r="AK279" s="28"/>
      <c r="AL279" s="26">
        <v>1.7168328100000001</v>
      </c>
      <c r="AM279" s="26">
        <v>0.98331069999999998</v>
      </c>
      <c r="AN279" s="438">
        <v>29.221999999999998</v>
      </c>
      <c r="AO279" s="208">
        <v>0.98229999999999995</v>
      </c>
    </row>
    <row r="280" spans="1:41" s="95" customFormat="1" ht="12" customHeight="1" x14ac:dyDescent="0.35">
      <c r="A280" s="719"/>
      <c r="B280" s="768"/>
      <c r="C280" s="365" t="s">
        <v>151</v>
      </c>
      <c r="D280" s="469">
        <v>89.324291889999998</v>
      </c>
      <c r="E280" s="469">
        <v>15.15596081</v>
      </c>
      <c r="F280" s="491">
        <v>8.657</v>
      </c>
      <c r="G280" s="27"/>
      <c r="H280" s="45">
        <v>25.422048869999998</v>
      </c>
      <c r="I280" s="45">
        <v>7.1154640300000001</v>
      </c>
      <c r="J280" s="302">
        <v>14.280000000000001</v>
      </c>
      <c r="K280" s="199">
        <v>28.4604</v>
      </c>
      <c r="L280" s="28"/>
      <c r="M280" s="26">
        <v>19.09044046</v>
      </c>
      <c r="N280" s="26">
        <v>4.7729326300000006</v>
      </c>
      <c r="O280" s="438">
        <v>12.756</v>
      </c>
      <c r="P280" s="199">
        <v>21.372060000000001</v>
      </c>
      <c r="Q280" s="28"/>
      <c r="R280" s="26">
        <v>36.437534890000002</v>
      </c>
      <c r="S280" s="26">
        <v>7.12444904</v>
      </c>
      <c r="T280" s="438">
        <v>9.9760000000000009</v>
      </c>
      <c r="U280" s="199">
        <v>40.792409999999997</v>
      </c>
      <c r="V280" s="28"/>
      <c r="W280" s="26">
        <v>0</v>
      </c>
      <c r="X280" s="26">
        <v>0</v>
      </c>
      <c r="Y280" s="438">
        <v>0</v>
      </c>
      <c r="Z280" s="199">
        <v>0</v>
      </c>
      <c r="AA280" s="28"/>
      <c r="AB280" s="26">
        <v>6.7599739900000007</v>
      </c>
      <c r="AC280" s="26">
        <v>2.9489351200000002</v>
      </c>
      <c r="AD280" s="438">
        <v>22.256999999999998</v>
      </c>
      <c r="AE280" s="199">
        <v>7.5678999999999998</v>
      </c>
      <c r="AF280" s="28"/>
      <c r="AG280" s="26">
        <v>0.64931347000000006</v>
      </c>
      <c r="AH280" s="26">
        <v>0.74780271000000009</v>
      </c>
      <c r="AI280" s="438">
        <v>58.758999999999993</v>
      </c>
      <c r="AJ280" s="199">
        <v>0.72692000000000001</v>
      </c>
      <c r="AK280" s="28"/>
      <c r="AL280" s="26">
        <v>0.96498022000000006</v>
      </c>
      <c r="AM280" s="26">
        <v>0.72295753000000007</v>
      </c>
      <c r="AN280" s="438">
        <v>38.224000000000004</v>
      </c>
      <c r="AO280" s="208">
        <v>1.0803100000000001</v>
      </c>
    </row>
    <row r="281" spans="1:41" s="95" customFormat="1" ht="12" customHeight="1" x14ac:dyDescent="0.35">
      <c r="A281" s="719"/>
      <c r="B281" s="768"/>
      <c r="C281" s="365" t="s">
        <v>152</v>
      </c>
      <c r="D281" s="469">
        <v>85.45227392000001</v>
      </c>
      <c r="E281" s="469">
        <v>12.217237440000002</v>
      </c>
      <c r="F281" s="491">
        <v>7.2940000000000005</v>
      </c>
      <c r="G281" s="27"/>
      <c r="H281" s="45">
        <v>24.828247960000002</v>
      </c>
      <c r="I281" s="45">
        <v>6.3287727900000004</v>
      </c>
      <c r="J281" s="302">
        <v>13.004999999999999</v>
      </c>
      <c r="K281" s="199">
        <v>29.055109999999999</v>
      </c>
      <c r="L281" s="28"/>
      <c r="M281" s="26">
        <v>15.79013129</v>
      </c>
      <c r="N281" s="26">
        <v>4.1407516400000004</v>
      </c>
      <c r="O281" s="438">
        <v>13.379</v>
      </c>
      <c r="P281" s="199">
        <v>18.478300000000001</v>
      </c>
      <c r="Q281" s="28"/>
      <c r="R281" s="26">
        <v>37.942245960000001</v>
      </c>
      <c r="S281" s="26">
        <v>6.1225360799999997</v>
      </c>
      <c r="T281" s="438">
        <v>8.2330000000000005</v>
      </c>
      <c r="U281" s="199">
        <v>44.401679999999999</v>
      </c>
      <c r="V281" s="28"/>
      <c r="W281" s="26">
        <v>0.14960957999999999</v>
      </c>
      <c r="X281" s="26">
        <v>0.29211907999999998</v>
      </c>
      <c r="Y281" s="438">
        <v>99.62</v>
      </c>
      <c r="Z281" s="199">
        <v>0.17508000000000001</v>
      </c>
      <c r="AA281" s="28"/>
      <c r="AB281" s="26">
        <v>5.8808147699999997</v>
      </c>
      <c r="AC281" s="26">
        <v>2.1514522400000002</v>
      </c>
      <c r="AD281" s="438">
        <v>18.665000000000003</v>
      </c>
      <c r="AE281" s="199">
        <v>6.8819900000000001</v>
      </c>
      <c r="AF281" s="28"/>
      <c r="AG281" s="26">
        <v>0.10937178</v>
      </c>
      <c r="AH281" s="26">
        <v>0.21336827</v>
      </c>
      <c r="AI281" s="438">
        <v>99.533000000000001</v>
      </c>
      <c r="AJ281" s="199">
        <v>0.12798999999999999</v>
      </c>
      <c r="AK281" s="28"/>
      <c r="AL281" s="26">
        <v>0.75185258999999993</v>
      </c>
      <c r="AM281" s="26">
        <v>0.68159526999999998</v>
      </c>
      <c r="AN281" s="438">
        <v>46.253</v>
      </c>
      <c r="AO281" s="208">
        <v>0.87985000000000002</v>
      </c>
    </row>
    <row r="282" spans="1:41" s="95" customFormat="1" ht="12" customHeight="1" x14ac:dyDescent="0.35">
      <c r="A282" s="719"/>
      <c r="B282" s="769" t="s">
        <v>82</v>
      </c>
      <c r="C282" s="367" t="s">
        <v>70</v>
      </c>
      <c r="D282" s="467">
        <v>194.80242071000001</v>
      </c>
      <c r="E282" s="467">
        <v>24.20532218</v>
      </c>
      <c r="F282" s="489">
        <v>6.34</v>
      </c>
      <c r="G282" s="23"/>
      <c r="H282" s="7">
        <v>51.165121140000004</v>
      </c>
      <c r="I282" s="7">
        <v>9.4002376099999996</v>
      </c>
      <c r="J282" s="301">
        <v>9.3740000000000006</v>
      </c>
      <c r="K282" s="198">
        <v>26.265139999999999</v>
      </c>
      <c r="L282" s="24"/>
      <c r="M282" s="22">
        <v>41.908123879999998</v>
      </c>
      <c r="N282" s="22">
        <v>6.3601954599999999</v>
      </c>
      <c r="O282" s="437">
        <v>7.7430000000000003</v>
      </c>
      <c r="P282" s="198">
        <v>21.51314</v>
      </c>
      <c r="Q282" s="24"/>
      <c r="R282" s="22">
        <v>78.910418530000001</v>
      </c>
      <c r="S282" s="22">
        <v>11.001506279999999</v>
      </c>
      <c r="T282" s="437">
        <v>7.1129999999999995</v>
      </c>
      <c r="U282" s="198">
        <v>40.507930000000002</v>
      </c>
      <c r="V282" s="24"/>
      <c r="W282" s="22">
        <v>9.1260847300000005</v>
      </c>
      <c r="X282" s="22">
        <v>4.0025189699999997</v>
      </c>
      <c r="Y282" s="437">
        <v>22.376999999999999</v>
      </c>
      <c r="Z282" s="198">
        <v>4.6847899999999996</v>
      </c>
      <c r="AA282" s="24"/>
      <c r="AB282" s="22">
        <v>12.16668207</v>
      </c>
      <c r="AC282" s="22">
        <v>3.1632014600000002</v>
      </c>
      <c r="AD282" s="437">
        <v>13.264999999999999</v>
      </c>
      <c r="AE282" s="198">
        <v>6.2456500000000004</v>
      </c>
      <c r="AF282" s="24"/>
      <c r="AG282" s="22">
        <v>0.39351763999999995</v>
      </c>
      <c r="AH282" s="22">
        <v>0.37954239000000001</v>
      </c>
      <c r="AI282" s="437">
        <v>49.207999999999998</v>
      </c>
      <c r="AJ282" s="198">
        <v>0.20201</v>
      </c>
      <c r="AK282" s="24"/>
      <c r="AL282" s="22">
        <v>1.1324727299999999</v>
      </c>
      <c r="AM282" s="22">
        <v>0.73186913000000009</v>
      </c>
      <c r="AN282" s="437">
        <v>32.972000000000001</v>
      </c>
      <c r="AO282" s="207">
        <v>0.58133999999999997</v>
      </c>
    </row>
    <row r="283" spans="1:41" s="95" customFormat="1" ht="12" customHeight="1" x14ac:dyDescent="0.35">
      <c r="A283" s="719"/>
      <c r="B283" s="769"/>
      <c r="C283" s="367" t="s">
        <v>151</v>
      </c>
      <c r="D283" s="467">
        <v>108.33793573</v>
      </c>
      <c r="E283" s="467">
        <v>13.915990499999999</v>
      </c>
      <c r="F283" s="489">
        <v>6.5540000000000003</v>
      </c>
      <c r="G283" s="23"/>
      <c r="H283" s="7">
        <v>27.095272619999999</v>
      </c>
      <c r="I283" s="7">
        <v>5.7578161000000003</v>
      </c>
      <c r="J283" s="301">
        <v>10.842000000000001</v>
      </c>
      <c r="K283" s="198">
        <v>25.00996</v>
      </c>
      <c r="L283" s="24"/>
      <c r="M283" s="22">
        <v>25.145916969999998</v>
      </c>
      <c r="N283" s="22">
        <v>4.1463909299999999</v>
      </c>
      <c r="O283" s="437">
        <v>8.4130000000000003</v>
      </c>
      <c r="P283" s="198">
        <v>23.210629999999998</v>
      </c>
      <c r="Q283" s="24"/>
      <c r="R283" s="22">
        <v>43.693495460000001</v>
      </c>
      <c r="S283" s="22">
        <v>6.7688718000000003</v>
      </c>
      <c r="T283" s="437">
        <v>7.9039999999999999</v>
      </c>
      <c r="U283" s="198">
        <v>40.330739999999999</v>
      </c>
      <c r="V283" s="24"/>
      <c r="W283" s="22">
        <v>4.34939696</v>
      </c>
      <c r="X283" s="22">
        <v>2.1592531199999998</v>
      </c>
      <c r="Y283" s="437">
        <v>25.329000000000001</v>
      </c>
      <c r="Z283" s="198">
        <v>4.0146600000000001</v>
      </c>
      <c r="AA283" s="24"/>
      <c r="AB283" s="22">
        <v>7.3364256999999995</v>
      </c>
      <c r="AC283" s="22">
        <v>2.38887428</v>
      </c>
      <c r="AD283" s="437">
        <v>16.613</v>
      </c>
      <c r="AE283" s="198">
        <v>6.7717999999999998</v>
      </c>
      <c r="AF283" s="24"/>
      <c r="AG283" s="22">
        <v>8.5436390000000001E-2</v>
      </c>
      <c r="AH283" s="22">
        <v>0.12490479</v>
      </c>
      <c r="AI283" s="437">
        <v>74.59</v>
      </c>
      <c r="AJ283" s="198">
        <v>7.886E-2</v>
      </c>
      <c r="AK283" s="24"/>
      <c r="AL283" s="22">
        <v>0.63199163000000003</v>
      </c>
      <c r="AM283" s="22">
        <v>0.52329849000000006</v>
      </c>
      <c r="AN283" s="437">
        <v>42.246000000000002</v>
      </c>
      <c r="AO283" s="207">
        <v>0.58335000000000004</v>
      </c>
    </row>
    <row r="284" spans="1:41" s="95" customFormat="1" ht="12" customHeight="1" x14ac:dyDescent="0.35">
      <c r="A284" s="720"/>
      <c r="B284" s="770"/>
      <c r="C284" s="368" t="s">
        <v>152</v>
      </c>
      <c r="D284" s="471">
        <v>86.464484979999995</v>
      </c>
      <c r="E284" s="471">
        <v>11.421291569999999</v>
      </c>
      <c r="F284" s="493">
        <v>6.7390000000000008</v>
      </c>
      <c r="G284" s="30"/>
      <c r="H284" s="72">
        <v>24.069848520000001</v>
      </c>
      <c r="I284" s="72">
        <v>4.4179264900000002</v>
      </c>
      <c r="J284" s="303">
        <v>9.3650000000000002</v>
      </c>
      <c r="K284" s="200">
        <v>27.83784</v>
      </c>
      <c r="L284" s="31"/>
      <c r="M284" s="29">
        <v>16.762206900000002</v>
      </c>
      <c r="N284" s="29">
        <v>3.1924327400000001</v>
      </c>
      <c r="O284" s="440">
        <v>9.7170000000000005</v>
      </c>
      <c r="P284" s="200">
        <v>19.386230000000001</v>
      </c>
      <c r="Q284" s="31"/>
      <c r="R284" s="29">
        <v>35.21692307</v>
      </c>
      <c r="S284" s="29">
        <v>5.1232451799999996</v>
      </c>
      <c r="T284" s="440">
        <v>7.4219999999999997</v>
      </c>
      <c r="U284" s="200">
        <v>40.729930000000003</v>
      </c>
      <c r="V284" s="31"/>
      <c r="W284" s="29">
        <v>4.7766877699999997</v>
      </c>
      <c r="X284" s="29">
        <v>2.0892574800000001</v>
      </c>
      <c r="Y284" s="440">
        <v>22.315999999999999</v>
      </c>
      <c r="Z284" s="200">
        <v>5.5244499999999999</v>
      </c>
      <c r="AA284" s="31"/>
      <c r="AB284" s="29">
        <v>4.8302563699999999</v>
      </c>
      <c r="AC284" s="29">
        <v>1.49840719</v>
      </c>
      <c r="AD284" s="440">
        <v>15.827</v>
      </c>
      <c r="AE284" s="200">
        <v>5.5864099999999999</v>
      </c>
      <c r="AF284" s="31"/>
      <c r="AG284" s="29">
        <v>0.30808125000000003</v>
      </c>
      <c r="AH284" s="29">
        <v>0.35807310999999997</v>
      </c>
      <c r="AI284" s="440">
        <v>59.298999999999999</v>
      </c>
      <c r="AJ284" s="200">
        <v>0.35631000000000002</v>
      </c>
      <c r="AK284" s="31"/>
      <c r="AL284" s="29">
        <v>0.50048110000000001</v>
      </c>
      <c r="AM284" s="29">
        <v>0.52256024999999995</v>
      </c>
      <c r="AN284" s="440">
        <v>53.271000000000001</v>
      </c>
      <c r="AO284" s="209">
        <v>0.57882999999999996</v>
      </c>
    </row>
    <row r="285" spans="1:41" s="95" customFormat="1" ht="14" x14ac:dyDescent="0.35">
      <c r="A285" s="711" t="s">
        <v>113</v>
      </c>
      <c r="B285" s="766" t="s">
        <v>80</v>
      </c>
      <c r="C285" s="366" t="s">
        <v>70</v>
      </c>
      <c r="D285" s="467">
        <v>355.44940680000002</v>
      </c>
      <c r="E285" s="467">
        <v>24.842058379999997</v>
      </c>
      <c r="F285" s="489">
        <v>3.5659999999999998</v>
      </c>
      <c r="G285" s="34"/>
      <c r="H285" s="7">
        <v>74.622819370000002</v>
      </c>
      <c r="I285" s="7">
        <v>14.00629597</v>
      </c>
      <c r="J285" s="301">
        <v>9.5760000000000005</v>
      </c>
      <c r="K285" s="221">
        <v>20.993939999999998</v>
      </c>
      <c r="L285" s="104"/>
      <c r="M285" s="102">
        <v>93.132103639999997</v>
      </c>
      <c r="N285" s="102">
        <v>9.8419224300000003</v>
      </c>
      <c r="O285" s="300">
        <v>5.3920000000000003</v>
      </c>
      <c r="P285" s="221">
        <v>26.201229999999999</v>
      </c>
      <c r="Q285" s="104"/>
      <c r="R285" s="102">
        <v>140.13778162</v>
      </c>
      <c r="S285" s="102">
        <v>11.997692259999999</v>
      </c>
      <c r="T285" s="300">
        <v>4.3679999999999994</v>
      </c>
      <c r="U285" s="221">
        <v>39.425519999999999</v>
      </c>
      <c r="V285" s="104"/>
      <c r="W285" s="102">
        <v>17.641029500000002</v>
      </c>
      <c r="X285" s="102">
        <v>5.4848924500000003</v>
      </c>
      <c r="Y285" s="300">
        <v>15.863</v>
      </c>
      <c r="Z285" s="221">
        <v>4.9630200000000002</v>
      </c>
      <c r="AA285" s="104"/>
      <c r="AB285" s="102">
        <v>26.242161110000001</v>
      </c>
      <c r="AC285" s="102">
        <v>6.02822967</v>
      </c>
      <c r="AD285" s="300">
        <v>11.72</v>
      </c>
      <c r="AE285" s="221">
        <v>7.3828100000000001</v>
      </c>
      <c r="AF285" s="104"/>
      <c r="AG285" s="102">
        <v>1.0836058599999998</v>
      </c>
      <c r="AH285" s="102">
        <v>0.84057501999999995</v>
      </c>
      <c r="AI285" s="300">
        <v>39.578000000000003</v>
      </c>
      <c r="AJ285" s="221">
        <v>0.30486000000000002</v>
      </c>
      <c r="AK285" s="104"/>
      <c r="AL285" s="102">
        <v>2.5899056900000001</v>
      </c>
      <c r="AM285" s="102">
        <v>1.64485657</v>
      </c>
      <c r="AN285" s="300">
        <v>32.402999999999999</v>
      </c>
      <c r="AO285" s="223">
        <v>0.72863</v>
      </c>
    </row>
    <row r="286" spans="1:41" s="95" customFormat="1" ht="14" x14ac:dyDescent="0.35">
      <c r="A286" s="712"/>
      <c r="B286" s="767"/>
      <c r="C286" s="367" t="s">
        <v>151</v>
      </c>
      <c r="D286" s="467">
        <v>187.52038811999998</v>
      </c>
      <c r="E286" s="467">
        <v>14.454725210000001</v>
      </c>
      <c r="F286" s="489">
        <v>3.9329999999999998</v>
      </c>
      <c r="G286" s="23"/>
      <c r="H286" s="7">
        <v>39.061726010000001</v>
      </c>
      <c r="I286" s="7">
        <v>8.1185475900000004</v>
      </c>
      <c r="J286" s="301">
        <v>10.603999999999999</v>
      </c>
      <c r="K286" s="198">
        <v>20.830660000000002</v>
      </c>
      <c r="L286" s="24"/>
      <c r="M286" s="22">
        <v>52.195906369999996</v>
      </c>
      <c r="N286" s="22">
        <v>7.2388338499999998</v>
      </c>
      <c r="O286" s="437">
        <v>7.0760000000000005</v>
      </c>
      <c r="P286" s="198">
        <v>27.834790000000002</v>
      </c>
      <c r="Q286" s="24"/>
      <c r="R286" s="22">
        <v>70.311753890000006</v>
      </c>
      <c r="S286" s="22">
        <v>7.3117275399999997</v>
      </c>
      <c r="T286" s="437">
        <v>5.306</v>
      </c>
      <c r="U286" s="198">
        <v>37.495519999999999</v>
      </c>
      <c r="V286" s="24"/>
      <c r="W286" s="22">
        <v>9.3137302799999997</v>
      </c>
      <c r="X286" s="22">
        <v>3.4172639899999999</v>
      </c>
      <c r="Y286" s="437">
        <v>18.72</v>
      </c>
      <c r="Z286" s="198">
        <v>4.96678</v>
      </c>
      <c r="AA286" s="24"/>
      <c r="AB286" s="22">
        <v>13.542111329999999</v>
      </c>
      <c r="AC286" s="22">
        <v>4.3554157499999997</v>
      </c>
      <c r="AD286" s="437">
        <v>16.409000000000002</v>
      </c>
      <c r="AE286" s="198">
        <v>7.2216699999999996</v>
      </c>
      <c r="AF286" s="24"/>
      <c r="AG286" s="22">
        <v>0.62336964000000006</v>
      </c>
      <c r="AH286" s="22">
        <v>0.73372601999999998</v>
      </c>
      <c r="AI286" s="437">
        <v>60.052999999999997</v>
      </c>
      <c r="AJ286" s="198">
        <v>0.33243</v>
      </c>
      <c r="AK286" s="24"/>
      <c r="AL286" s="22">
        <v>2.4717905899999999</v>
      </c>
      <c r="AM286" s="22">
        <v>1.62866318</v>
      </c>
      <c r="AN286" s="437">
        <v>33.617000000000004</v>
      </c>
      <c r="AO286" s="207">
        <v>1.3181400000000001</v>
      </c>
    </row>
    <row r="287" spans="1:41" s="95" customFormat="1" ht="14" x14ac:dyDescent="0.35">
      <c r="A287" s="712"/>
      <c r="B287" s="767"/>
      <c r="C287" s="367" t="s">
        <v>152</v>
      </c>
      <c r="D287" s="467">
        <v>167.92901868000001</v>
      </c>
      <c r="E287" s="467">
        <v>13.005728289999999</v>
      </c>
      <c r="F287" s="489">
        <v>3.9510000000000005</v>
      </c>
      <c r="G287" s="23"/>
      <c r="H287" s="7">
        <v>35.561093360000001</v>
      </c>
      <c r="I287" s="7">
        <v>7.4326375900000006</v>
      </c>
      <c r="J287" s="301">
        <v>10.664</v>
      </c>
      <c r="K287" s="198">
        <v>21.176259999999999</v>
      </c>
      <c r="L287" s="24"/>
      <c r="M287" s="22">
        <v>40.936197269999994</v>
      </c>
      <c r="N287" s="22">
        <v>5.3727362200000002</v>
      </c>
      <c r="O287" s="437">
        <v>6.6960000000000006</v>
      </c>
      <c r="P287" s="198">
        <v>24.377079999999999</v>
      </c>
      <c r="Q287" s="24"/>
      <c r="R287" s="22">
        <v>69.826027730000007</v>
      </c>
      <c r="S287" s="22">
        <v>7.4033509500000001</v>
      </c>
      <c r="T287" s="437">
        <v>5.4089999999999998</v>
      </c>
      <c r="U287" s="198">
        <v>41.580680000000001</v>
      </c>
      <c r="V287" s="24"/>
      <c r="W287" s="22">
        <v>8.3272992099999996</v>
      </c>
      <c r="X287" s="22">
        <v>2.6873960000000001</v>
      </c>
      <c r="Y287" s="437">
        <v>16.465</v>
      </c>
      <c r="Z287" s="198">
        <v>4.9588200000000002</v>
      </c>
      <c r="AA287" s="24"/>
      <c r="AB287" s="22">
        <v>12.700049779999999</v>
      </c>
      <c r="AC287" s="22">
        <v>3.5292834499999999</v>
      </c>
      <c r="AD287" s="437">
        <v>14.177999999999999</v>
      </c>
      <c r="AE287" s="198">
        <v>7.5627500000000003</v>
      </c>
      <c r="AF287" s="24"/>
      <c r="AG287" s="22">
        <v>0.46023622000000003</v>
      </c>
      <c r="AH287" s="22">
        <v>0.49243664999999998</v>
      </c>
      <c r="AI287" s="437">
        <v>54.59</v>
      </c>
      <c r="AJ287" s="198">
        <v>0.27406999999999998</v>
      </c>
      <c r="AK287" s="24"/>
      <c r="AL287" s="22">
        <v>0.1181151</v>
      </c>
      <c r="AM287" s="22">
        <v>0.22777417</v>
      </c>
      <c r="AN287" s="437">
        <v>98.387999999999991</v>
      </c>
      <c r="AO287" s="207">
        <v>7.034E-2</v>
      </c>
    </row>
    <row r="288" spans="1:41" s="95" customFormat="1" ht="12" customHeight="1" x14ac:dyDescent="0.35">
      <c r="A288" s="712"/>
      <c r="B288" s="768" t="s">
        <v>81</v>
      </c>
      <c r="C288" s="365" t="s">
        <v>70</v>
      </c>
      <c r="D288" s="469">
        <v>170.10495563000001</v>
      </c>
      <c r="E288" s="469">
        <v>24.889878669999998</v>
      </c>
      <c r="F288" s="491">
        <v>7.4649999999999999</v>
      </c>
      <c r="G288" s="27"/>
      <c r="H288" s="45">
        <v>38.395405350000004</v>
      </c>
      <c r="I288" s="45">
        <v>12.803680679999999</v>
      </c>
      <c r="J288" s="302">
        <v>17.014000000000003</v>
      </c>
      <c r="K288" s="199">
        <v>22.5716</v>
      </c>
      <c r="L288" s="28"/>
      <c r="M288" s="26">
        <v>42.758120290000001</v>
      </c>
      <c r="N288" s="26">
        <v>8.6446771000000009</v>
      </c>
      <c r="O288" s="438">
        <v>10.315000000000001</v>
      </c>
      <c r="P288" s="199">
        <v>25.136320000000001</v>
      </c>
      <c r="Q288" s="28"/>
      <c r="R288" s="26">
        <v>74.863953479999992</v>
      </c>
      <c r="S288" s="26">
        <v>12.583322219999999</v>
      </c>
      <c r="T288" s="438">
        <v>8.5760000000000005</v>
      </c>
      <c r="U288" s="199">
        <v>44.010449999999999</v>
      </c>
      <c r="V288" s="28"/>
      <c r="W288" s="26">
        <v>1.18670678</v>
      </c>
      <c r="X288" s="26">
        <v>1.6222201999999999</v>
      </c>
      <c r="Y288" s="438">
        <v>69.745000000000005</v>
      </c>
      <c r="Z288" s="199">
        <v>0.69762999999999997</v>
      </c>
      <c r="AA288" s="28"/>
      <c r="AB288" s="26">
        <v>10.6182242</v>
      </c>
      <c r="AC288" s="26">
        <v>4.3174565500000002</v>
      </c>
      <c r="AD288" s="438">
        <v>20.745000000000001</v>
      </c>
      <c r="AE288" s="199">
        <v>6.2421600000000002</v>
      </c>
      <c r="AF288" s="28"/>
      <c r="AG288" s="26">
        <v>0.30916104999999999</v>
      </c>
      <c r="AH288" s="26">
        <v>0.59359308999999993</v>
      </c>
      <c r="AI288" s="438">
        <v>97.960000000000008</v>
      </c>
      <c r="AJ288" s="199">
        <v>0.18174999999999999</v>
      </c>
      <c r="AK288" s="28"/>
      <c r="AL288" s="26">
        <v>1.9733844899999999</v>
      </c>
      <c r="AM288" s="26">
        <v>1.57269748</v>
      </c>
      <c r="AN288" s="438">
        <v>40.661000000000001</v>
      </c>
      <c r="AO288" s="208">
        <v>1.1600999999999999</v>
      </c>
    </row>
    <row r="289" spans="1:41" s="95" customFormat="1" ht="12" customHeight="1" x14ac:dyDescent="0.35">
      <c r="A289" s="712"/>
      <c r="B289" s="768"/>
      <c r="C289" s="365" t="s">
        <v>151</v>
      </c>
      <c r="D289" s="469">
        <v>86.073768860000001</v>
      </c>
      <c r="E289" s="469">
        <v>15.083247680000001</v>
      </c>
      <c r="F289" s="491">
        <v>8.9410000000000007</v>
      </c>
      <c r="G289" s="27"/>
      <c r="H289" s="45">
        <v>19.167665629999998</v>
      </c>
      <c r="I289" s="45">
        <v>7.2076404300000005</v>
      </c>
      <c r="J289" s="302">
        <v>19.184999999999999</v>
      </c>
      <c r="K289" s="199">
        <v>22.268879999999999</v>
      </c>
      <c r="L289" s="28"/>
      <c r="M289" s="26">
        <v>23.238293150000001</v>
      </c>
      <c r="N289" s="26">
        <v>6.6358643700000002</v>
      </c>
      <c r="O289" s="438">
        <v>14.568999999999999</v>
      </c>
      <c r="P289" s="199">
        <v>26.99811</v>
      </c>
      <c r="Q289" s="28"/>
      <c r="R289" s="26">
        <v>34.423959570000001</v>
      </c>
      <c r="S289" s="26">
        <v>7.2957574000000003</v>
      </c>
      <c r="T289" s="438">
        <v>10.813000000000001</v>
      </c>
      <c r="U289" s="199">
        <v>39.993549999999999</v>
      </c>
      <c r="V289" s="28"/>
      <c r="W289" s="26">
        <v>0.92478247000000002</v>
      </c>
      <c r="X289" s="26">
        <v>1.5510884200000001</v>
      </c>
      <c r="Y289" s="438">
        <v>85.573999999999998</v>
      </c>
      <c r="Z289" s="199">
        <v>1.0744100000000001</v>
      </c>
      <c r="AA289" s="28"/>
      <c r="AB289" s="26">
        <v>6.0365225100000002</v>
      </c>
      <c r="AC289" s="26">
        <v>3.6690369899999999</v>
      </c>
      <c r="AD289" s="438">
        <v>31.010999999999999</v>
      </c>
      <c r="AE289" s="199">
        <v>7.0132000000000003</v>
      </c>
      <c r="AF289" s="28"/>
      <c r="AG289" s="26">
        <v>0.30916104999999999</v>
      </c>
      <c r="AH289" s="26">
        <v>0.59359308999999993</v>
      </c>
      <c r="AI289" s="438">
        <v>97.960000000000008</v>
      </c>
      <c r="AJ289" s="199">
        <v>0.35918</v>
      </c>
      <c r="AK289" s="28"/>
      <c r="AL289" s="26">
        <v>1.9733844899999999</v>
      </c>
      <c r="AM289" s="26">
        <v>1.57269748</v>
      </c>
      <c r="AN289" s="438">
        <v>40.661000000000001</v>
      </c>
      <c r="AO289" s="208">
        <v>2.2926700000000002</v>
      </c>
    </row>
    <row r="290" spans="1:41" s="95" customFormat="1" ht="12" customHeight="1" x14ac:dyDescent="0.35">
      <c r="A290" s="712"/>
      <c r="B290" s="768"/>
      <c r="C290" s="365" t="s">
        <v>152</v>
      </c>
      <c r="D290" s="469">
        <v>84.031186770000005</v>
      </c>
      <c r="E290" s="469">
        <v>12.023904099999999</v>
      </c>
      <c r="F290" s="491">
        <v>7.3</v>
      </c>
      <c r="G290" s="27"/>
      <c r="H290" s="45">
        <v>19.227739720000002</v>
      </c>
      <c r="I290" s="45">
        <v>6.4926057699999999</v>
      </c>
      <c r="J290" s="302">
        <v>17.227999999999998</v>
      </c>
      <c r="K290" s="199">
        <v>22.88167</v>
      </c>
      <c r="L290" s="28"/>
      <c r="M290" s="26">
        <v>19.51982714</v>
      </c>
      <c r="N290" s="26">
        <v>4.2974731100000003</v>
      </c>
      <c r="O290" s="438">
        <v>11.233000000000001</v>
      </c>
      <c r="P290" s="199">
        <v>23.22927</v>
      </c>
      <c r="Q290" s="28"/>
      <c r="R290" s="26">
        <v>40.439993919999999</v>
      </c>
      <c r="S290" s="26">
        <v>7.4991381499999994</v>
      </c>
      <c r="T290" s="438">
        <v>9.4610000000000003</v>
      </c>
      <c r="U290" s="199">
        <v>48.124980000000001</v>
      </c>
      <c r="V290" s="28"/>
      <c r="W290" s="26">
        <v>0.2619243</v>
      </c>
      <c r="X290" s="26">
        <v>0.51066922000000003</v>
      </c>
      <c r="Y290" s="438">
        <v>99.47399999999999</v>
      </c>
      <c r="Z290" s="199">
        <v>0.31169999999999998</v>
      </c>
      <c r="AA290" s="28"/>
      <c r="AB290" s="26">
        <v>4.58170169</v>
      </c>
      <c r="AC290" s="26">
        <v>1.9840442199999999</v>
      </c>
      <c r="AD290" s="438">
        <v>22.094000000000001</v>
      </c>
      <c r="AE290" s="199">
        <v>5.4523799999999998</v>
      </c>
      <c r="AF290" s="28"/>
      <c r="AG290" s="26">
        <v>0</v>
      </c>
      <c r="AH290" s="26">
        <v>0</v>
      </c>
      <c r="AI290" s="438">
        <v>0</v>
      </c>
      <c r="AJ290" s="199">
        <v>0</v>
      </c>
      <c r="AK290" s="28"/>
      <c r="AL290" s="26">
        <v>0</v>
      </c>
      <c r="AM290" s="26">
        <v>0</v>
      </c>
      <c r="AN290" s="438">
        <v>0</v>
      </c>
      <c r="AO290" s="208">
        <v>0</v>
      </c>
    </row>
    <row r="291" spans="1:41" s="95" customFormat="1" ht="12" customHeight="1" x14ac:dyDescent="0.35">
      <c r="A291" s="712"/>
      <c r="B291" s="769" t="s">
        <v>82</v>
      </c>
      <c r="C291" s="367" t="s">
        <v>70</v>
      </c>
      <c r="D291" s="467">
        <v>185.34445116999999</v>
      </c>
      <c r="E291" s="467">
        <v>22.268756249999999</v>
      </c>
      <c r="F291" s="489">
        <v>6.13</v>
      </c>
      <c r="G291" s="23"/>
      <c r="H291" s="7">
        <v>36.227414019999998</v>
      </c>
      <c r="I291" s="7">
        <v>7.3908056200000001</v>
      </c>
      <c r="J291" s="301">
        <v>10.409000000000001</v>
      </c>
      <c r="K291" s="198">
        <v>19.54599</v>
      </c>
      <c r="L291" s="24"/>
      <c r="M291" s="22">
        <v>50.373983359999997</v>
      </c>
      <c r="N291" s="22">
        <v>8.8191403599999987</v>
      </c>
      <c r="O291" s="437">
        <v>8.9320000000000004</v>
      </c>
      <c r="P291" s="198">
        <v>27.17858</v>
      </c>
      <c r="Q291" s="24"/>
      <c r="R291" s="22">
        <v>65.273828139999992</v>
      </c>
      <c r="S291" s="22">
        <v>8.3933043300000012</v>
      </c>
      <c r="T291" s="437">
        <v>6.5609999999999999</v>
      </c>
      <c r="U291" s="198">
        <v>35.217579999999998</v>
      </c>
      <c r="V291" s="24"/>
      <c r="W291" s="22">
        <v>16.45432272</v>
      </c>
      <c r="X291" s="22">
        <v>5.2820164099999998</v>
      </c>
      <c r="Y291" s="437">
        <v>16.378</v>
      </c>
      <c r="Z291" s="198">
        <v>8.8777000000000008</v>
      </c>
      <c r="AA291" s="24"/>
      <c r="AB291" s="22">
        <v>15.62393692</v>
      </c>
      <c r="AC291" s="22">
        <v>4.9624343099999999</v>
      </c>
      <c r="AD291" s="437">
        <v>16.204999999999998</v>
      </c>
      <c r="AE291" s="198">
        <v>8.4296799999999994</v>
      </c>
      <c r="AF291" s="24"/>
      <c r="AG291" s="22">
        <v>0.77444480999999998</v>
      </c>
      <c r="AH291" s="22">
        <v>0.60621023000000007</v>
      </c>
      <c r="AI291" s="437">
        <v>39.936999999999998</v>
      </c>
      <c r="AJ291" s="198">
        <v>0.41783999999999999</v>
      </c>
      <c r="AK291" s="24"/>
      <c r="AL291" s="22">
        <v>0.61652119999999999</v>
      </c>
      <c r="AM291" s="22">
        <v>0.50024941000000001</v>
      </c>
      <c r="AN291" s="437">
        <v>41.398000000000003</v>
      </c>
      <c r="AO291" s="207">
        <v>0.33263999999999999</v>
      </c>
    </row>
    <row r="292" spans="1:41" s="95" customFormat="1" ht="12" customHeight="1" x14ac:dyDescent="0.35">
      <c r="A292" s="712"/>
      <c r="B292" s="769"/>
      <c r="C292" s="367" t="s">
        <v>151</v>
      </c>
      <c r="D292" s="467">
        <v>101.44661926000001</v>
      </c>
      <c r="E292" s="467">
        <v>11.93672814</v>
      </c>
      <c r="F292" s="489">
        <v>6.0030000000000001</v>
      </c>
      <c r="G292" s="23"/>
      <c r="H292" s="7">
        <v>19.894060379999999</v>
      </c>
      <c r="I292" s="7">
        <v>4.5584863800000006</v>
      </c>
      <c r="J292" s="301">
        <v>11.691000000000001</v>
      </c>
      <c r="K292" s="198">
        <v>19.61037</v>
      </c>
      <c r="L292" s="24"/>
      <c r="M292" s="22">
        <v>28.957613219999999</v>
      </c>
      <c r="N292" s="22">
        <v>5.2593007699999994</v>
      </c>
      <c r="O292" s="437">
        <v>9.266</v>
      </c>
      <c r="P292" s="198">
        <v>28.54468</v>
      </c>
      <c r="Q292" s="24"/>
      <c r="R292" s="22">
        <v>35.887794319999998</v>
      </c>
      <c r="S292" s="22">
        <v>4.9221391800000003</v>
      </c>
      <c r="T292" s="437">
        <v>6.9980000000000002</v>
      </c>
      <c r="U292" s="198">
        <v>35.376040000000003</v>
      </c>
      <c r="V292" s="24"/>
      <c r="W292" s="22">
        <v>8.3889478099999994</v>
      </c>
      <c r="X292" s="22">
        <v>3.10039525</v>
      </c>
      <c r="Y292" s="437">
        <v>18.856000000000002</v>
      </c>
      <c r="Z292" s="198">
        <v>8.2693200000000004</v>
      </c>
      <c r="AA292" s="24"/>
      <c r="AB292" s="22">
        <v>7.5055888299999998</v>
      </c>
      <c r="AC292" s="22">
        <v>2.76346341</v>
      </c>
      <c r="AD292" s="437">
        <v>18.785</v>
      </c>
      <c r="AE292" s="198">
        <v>7.3985599999999998</v>
      </c>
      <c r="AF292" s="24"/>
      <c r="AG292" s="22">
        <v>0.3142086</v>
      </c>
      <c r="AH292" s="22">
        <v>0.43615237000000001</v>
      </c>
      <c r="AI292" s="437">
        <v>70.820999999999998</v>
      </c>
      <c r="AJ292" s="198">
        <v>0.30973000000000001</v>
      </c>
      <c r="AK292" s="24"/>
      <c r="AL292" s="22">
        <v>0.49840609999999996</v>
      </c>
      <c r="AM292" s="22">
        <v>0.44144589000000001</v>
      </c>
      <c r="AN292" s="437">
        <v>45.190000000000005</v>
      </c>
      <c r="AO292" s="207">
        <v>0.49130000000000001</v>
      </c>
    </row>
    <row r="293" spans="1:41" s="95" customFormat="1" ht="12" customHeight="1" x14ac:dyDescent="0.35">
      <c r="A293" s="713"/>
      <c r="B293" s="770"/>
      <c r="C293" s="368" t="s">
        <v>152</v>
      </c>
      <c r="D293" s="471">
        <v>83.897831909999994</v>
      </c>
      <c r="E293" s="471">
        <v>11.471744169999999</v>
      </c>
      <c r="F293" s="493">
        <v>6.976</v>
      </c>
      <c r="G293" s="30"/>
      <c r="H293" s="72">
        <v>16.333353639999999</v>
      </c>
      <c r="I293" s="72">
        <v>4.1414532299999998</v>
      </c>
      <c r="J293" s="303">
        <v>12.937000000000001</v>
      </c>
      <c r="K293" s="200">
        <v>19.468150000000001</v>
      </c>
      <c r="L293" s="31"/>
      <c r="M293" s="29">
        <v>21.416370130000001</v>
      </c>
      <c r="N293" s="29">
        <v>4.4020466800000007</v>
      </c>
      <c r="O293" s="440">
        <v>10.487</v>
      </c>
      <c r="P293" s="200">
        <v>25.526730000000001</v>
      </c>
      <c r="Q293" s="31"/>
      <c r="R293" s="29">
        <v>29.386033820000002</v>
      </c>
      <c r="S293" s="29">
        <v>4.5542954200000008</v>
      </c>
      <c r="T293" s="440">
        <v>7.907</v>
      </c>
      <c r="U293" s="200">
        <v>35.025979999999997</v>
      </c>
      <c r="V293" s="31"/>
      <c r="W293" s="29">
        <v>8.065374910000001</v>
      </c>
      <c r="X293" s="29">
        <v>2.6153696499999999</v>
      </c>
      <c r="Y293" s="440">
        <v>16.544</v>
      </c>
      <c r="Z293" s="200">
        <v>9.6133299999999995</v>
      </c>
      <c r="AA293" s="31"/>
      <c r="AB293" s="29">
        <v>8.1183480899999996</v>
      </c>
      <c r="AC293" s="29">
        <v>3.2913928800000001</v>
      </c>
      <c r="AD293" s="440">
        <v>20.685000000000002</v>
      </c>
      <c r="AE293" s="200">
        <v>9.6764700000000001</v>
      </c>
      <c r="AF293" s="31"/>
      <c r="AG293" s="29">
        <v>0.46023622000000003</v>
      </c>
      <c r="AH293" s="29">
        <v>0.49243664999999998</v>
      </c>
      <c r="AI293" s="440">
        <v>54.59</v>
      </c>
      <c r="AJ293" s="200">
        <v>0.54857</v>
      </c>
      <c r="AK293" s="31"/>
      <c r="AL293" s="29">
        <v>0.1181151</v>
      </c>
      <c r="AM293" s="29">
        <v>0.22777417</v>
      </c>
      <c r="AN293" s="440">
        <v>98.387999999999991</v>
      </c>
      <c r="AO293" s="209">
        <v>0.14077999999999999</v>
      </c>
    </row>
    <row r="294" spans="1:41" s="95" customFormat="1" ht="14" x14ac:dyDescent="0.35">
      <c r="A294" s="718" t="s">
        <v>114</v>
      </c>
      <c r="B294" s="766" t="s">
        <v>80</v>
      </c>
      <c r="C294" s="366" t="s">
        <v>70</v>
      </c>
      <c r="D294" s="467">
        <v>807.15423228999998</v>
      </c>
      <c r="E294" s="467">
        <v>73.590691079999999</v>
      </c>
      <c r="F294" s="489">
        <v>4.6520000000000001</v>
      </c>
      <c r="G294" s="34"/>
      <c r="H294" s="7">
        <v>175.25803210999999</v>
      </c>
      <c r="I294" s="7">
        <v>32.216627590000002</v>
      </c>
      <c r="J294" s="301">
        <v>9.3789999999999996</v>
      </c>
      <c r="K294" s="221">
        <v>21.713080000000001</v>
      </c>
      <c r="L294" s="104"/>
      <c r="M294" s="102">
        <v>158.07455353</v>
      </c>
      <c r="N294" s="102">
        <v>27.35663323</v>
      </c>
      <c r="O294" s="300">
        <v>8.83</v>
      </c>
      <c r="P294" s="221">
        <v>19.58418</v>
      </c>
      <c r="Q294" s="104"/>
      <c r="R294" s="102">
        <v>376.53715289000002</v>
      </c>
      <c r="S294" s="102">
        <v>45.519252020000003</v>
      </c>
      <c r="T294" s="300">
        <v>6.1680000000000001</v>
      </c>
      <c r="U294" s="221">
        <v>46.64996</v>
      </c>
      <c r="V294" s="104"/>
      <c r="W294" s="102">
        <v>26.07798249</v>
      </c>
      <c r="X294" s="102">
        <v>18.91144371</v>
      </c>
      <c r="Y294" s="300">
        <v>36.998999999999995</v>
      </c>
      <c r="Z294" s="221">
        <v>3.2308500000000002</v>
      </c>
      <c r="AA294" s="104"/>
      <c r="AB294" s="102">
        <v>41.609246330000005</v>
      </c>
      <c r="AC294" s="102">
        <v>14.29245455</v>
      </c>
      <c r="AD294" s="300">
        <v>17.524999999999999</v>
      </c>
      <c r="AE294" s="221">
        <v>5.1550599999999998</v>
      </c>
      <c r="AF294" s="104"/>
      <c r="AG294" s="102">
        <v>9.9935025499999988</v>
      </c>
      <c r="AH294" s="102">
        <v>9.6434984999999998</v>
      </c>
      <c r="AI294" s="300">
        <v>49.234000000000002</v>
      </c>
      <c r="AJ294" s="221">
        <v>1.2381200000000001</v>
      </c>
      <c r="AK294" s="104"/>
      <c r="AL294" s="102">
        <v>19.60376239</v>
      </c>
      <c r="AM294" s="102">
        <v>9.2392413099999988</v>
      </c>
      <c r="AN294" s="300">
        <v>24.045999999999999</v>
      </c>
      <c r="AO294" s="223">
        <v>2.42875</v>
      </c>
    </row>
    <row r="295" spans="1:41" s="95" customFormat="1" ht="14" x14ac:dyDescent="0.35">
      <c r="A295" s="719"/>
      <c r="B295" s="767"/>
      <c r="C295" s="367" t="s">
        <v>151</v>
      </c>
      <c r="D295" s="467">
        <v>384.21332128</v>
      </c>
      <c r="E295" s="467">
        <v>42.270117749999997</v>
      </c>
      <c r="F295" s="489">
        <v>5.6129999999999995</v>
      </c>
      <c r="G295" s="23"/>
      <c r="H295" s="7">
        <v>83.679253270000004</v>
      </c>
      <c r="I295" s="7">
        <v>17.426713289999999</v>
      </c>
      <c r="J295" s="301">
        <v>10.625</v>
      </c>
      <c r="K295" s="198">
        <v>21.77937</v>
      </c>
      <c r="L295" s="24"/>
      <c r="M295" s="22">
        <v>75.586040569999994</v>
      </c>
      <c r="N295" s="22">
        <v>15.52387382</v>
      </c>
      <c r="O295" s="437">
        <v>10.478999999999999</v>
      </c>
      <c r="P295" s="198">
        <v>19.672940000000001</v>
      </c>
      <c r="Q295" s="24"/>
      <c r="R295" s="22">
        <v>172.16534707</v>
      </c>
      <c r="S295" s="22">
        <v>27.772552360000002</v>
      </c>
      <c r="T295" s="437">
        <v>8.23</v>
      </c>
      <c r="U295" s="198">
        <v>44.809829999999998</v>
      </c>
      <c r="V295" s="24"/>
      <c r="W295" s="22">
        <v>13.804338900000001</v>
      </c>
      <c r="X295" s="22">
        <v>9.1433762599999984</v>
      </c>
      <c r="Y295" s="437">
        <v>33.794000000000004</v>
      </c>
      <c r="Z295" s="198">
        <v>3.5928800000000001</v>
      </c>
      <c r="AA295" s="24"/>
      <c r="AB295" s="22">
        <v>26.414341359999998</v>
      </c>
      <c r="AC295" s="22">
        <v>11.62809816</v>
      </c>
      <c r="AD295" s="437">
        <v>22.46</v>
      </c>
      <c r="AE295" s="198">
        <v>6.8749200000000004</v>
      </c>
      <c r="AF295" s="24"/>
      <c r="AG295" s="22">
        <v>3.79302071</v>
      </c>
      <c r="AH295" s="22">
        <v>4.2192171700000003</v>
      </c>
      <c r="AI295" s="437">
        <v>56.753</v>
      </c>
      <c r="AJ295" s="198">
        <v>0.98721999999999999</v>
      </c>
      <c r="AK295" s="24"/>
      <c r="AL295" s="22">
        <v>8.7709793900000008</v>
      </c>
      <c r="AM295" s="22">
        <v>6.6152454900000004</v>
      </c>
      <c r="AN295" s="437">
        <v>38.481000000000002</v>
      </c>
      <c r="AO295" s="207">
        <v>2.2828400000000002</v>
      </c>
    </row>
    <row r="296" spans="1:41" s="95" customFormat="1" ht="14" x14ac:dyDescent="0.35">
      <c r="A296" s="719"/>
      <c r="B296" s="767"/>
      <c r="C296" s="367" t="s">
        <v>152</v>
      </c>
      <c r="D296" s="467">
        <v>422.94091100999998</v>
      </c>
      <c r="E296" s="467">
        <v>42.249388639999999</v>
      </c>
      <c r="F296" s="489">
        <v>5.0970000000000004</v>
      </c>
      <c r="G296" s="23"/>
      <c r="H296" s="7">
        <v>91.57877882999999</v>
      </c>
      <c r="I296" s="7">
        <v>19.529353630000003</v>
      </c>
      <c r="J296" s="301">
        <v>10.879999999999999</v>
      </c>
      <c r="K296" s="198">
        <v>21.652850000000001</v>
      </c>
      <c r="L296" s="24"/>
      <c r="M296" s="22">
        <v>82.488512959999994</v>
      </c>
      <c r="N296" s="22">
        <v>17.86759537</v>
      </c>
      <c r="O296" s="437">
        <v>11.051</v>
      </c>
      <c r="P296" s="198">
        <v>19.503550000000001</v>
      </c>
      <c r="Q296" s="24"/>
      <c r="R296" s="22">
        <v>204.37180582000002</v>
      </c>
      <c r="S296" s="22">
        <v>25.396450850000001</v>
      </c>
      <c r="T296" s="437">
        <v>6.34</v>
      </c>
      <c r="U296" s="198">
        <v>48.321599999999997</v>
      </c>
      <c r="V296" s="24"/>
      <c r="W296" s="22">
        <v>12.273643589999999</v>
      </c>
      <c r="X296" s="22">
        <v>10.03081662</v>
      </c>
      <c r="Y296" s="437">
        <v>41.697000000000003</v>
      </c>
      <c r="Z296" s="198">
        <v>2.90198</v>
      </c>
      <c r="AA296" s="24"/>
      <c r="AB296" s="22">
        <v>15.19490497</v>
      </c>
      <c r="AC296" s="22">
        <v>8.0202370199999997</v>
      </c>
      <c r="AD296" s="437">
        <v>26.93</v>
      </c>
      <c r="AE296" s="198">
        <v>3.5926800000000001</v>
      </c>
      <c r="AF296" s="24"/>
      <c r="AG296" s="22">
        <v>6.2004818500000001</v>
      </c>
      <c r="AH296" s="22">
        <v>8.6828163299999996</v>
      </c>
      <c r="AI296" s="437">
        <v>71.445999999999998</v>
      </c>
      <c r="AJ296" s="198">
        <v>1.46604</v>
      </c>
      <c r="AK296" s="24"/>
      <c r="AL296" s="22">
        <v>10.83278299</v>
      </c>
      <c r="AM296" s="22">
        <v>7.1977525</v>
      </c>
      <c r="AN296" s="437">
        <v>33.900000000000006</v>
      </c>
      <c r="AO296" s="207">
        <v>2.5613000000000001</v>
      </c>
    </row>
    <row r="297" spans="1:41" s="95" customFormat="1" ht="12" customHeight="1" x14ac:dyDescent="0.35">
      <c r="A297" s="719"/>
      <c r="B297" s="768" t="s">
        <v>81</v>
      </c>
      <c r="C297" s="365" t="s">
        <v>70</v>
      </c>
      <c r="D297" s="469">
        <v>625.19051356</v>
      </c>
      <c r="E297" s="469">
        <v>71.435452069999997</v>
      </c>
      <c r="F297" s="491">
        <v>5.83</v>
      </c>
      <c r="G297" s="27"/>
      <c r="H297" s="45">
        <v>122.38995127999999</v>
      </c>
      <c r="I297" s="45">
        <v>30.939199970000001</v>
      </c>
      <c r="J297" s="302">
        <v>12.898000000000001</v>
      </c>
      <c r="K297" s="199">
        <v>19.576419999999999</v>
      </c>
      <c r="L297" s="28"/>
      <c r="M297" s="26">
        <v>136.84949548</v>
      </c>
      <c r="N297" s="26">
        <v>27.10856266</v>
      </c>
      <c r="O297" s="438">
        <v>10.106999999999999</v>
      </c>
      <c r="P297" s="199">
        <v>21.889250000000001</v>
      </c>
      <c r="Q297" s="28"/>
      <c r="R297" s="26">
        <v>302.13662425000001</v>
      </c>
      <c r="S297" s="26">
        <v>45.190857429999994</v>
      </c>
      <c r="T297" s="438">
        <v>7.6310000000000002</v>
      </c>
      <c r="U297" s="199">
        <v>48.327129999999997</v>
      </c>
      <c r="V297" s="28"/>
      <c r="W297" s="26">
        <v>0</v>
      </c>
      <c r="X297" s="26">
        <v>0</v>
      </c>
      <c r="Y297" s="438">
        <v>0</v>
      </c>
      <c r="Z297" s="199">
        <v>0</v>
      </c>
      <c r="AA297" s="28"/>
      <c r="AB297" s="26">
        <v>36.294708870000001</v>
      </c>
      <c r="AC297" s="26">
        <v>14.353926550000001</v>
      </c>
      <c r="AD297" s="438">
        <v>20.177999999999997</v>
      </c>
      <c r="AE297" s="199">
        <v>5.8053800000000004</v>
      </c>
      <c r="AF297" s="28"/>
      <c r="AG297" s="26">
        <v>9.8203894900000002</v>
      </c>
      <c r="AH297" s="26">
        <v>9.6373384600000005</v>
      </c>
      <c r="AI297" s="438">
        <v>50.068999999999996</v>
      </c>
      <c r="AJ297" s="199">
        <v>1.5707800000000001</v>
      </c>
      <c r="AK297" s="28"/>
      <c r="AL297" s="26">
        <v>17.699344190000001</v>
      </c>
      <c r="AM297" s="26">
        <v>9.1628194700000005</v>
      </c>
      <c r="AN297" s="438">
        <v>26.412999999999997</v>
      </c>
      <c r="AO297" s="208">
        <v>2.8310300000000002</v>
      </c>
    </row>
    <row r="298" spans="1:41" s="95" customFormat="1" ht="12" customHeight="1" x14ac:dyDescent="0.35">
      <c r="A298" s="719"/>
      <c r="B298" s="768"/>
      <c r="C298" s="365" t="s">
        <v>151</v>
      </c>
      <c r="D298" s="469">
        <v>287.30470645000003</v>
      </c>
      <c r="E298" s="469">
        <v>41.516477109999997</v>
      </c>
      <c r="F298" s="491">
        <v>7.3730000000000002</v>
      </c>
      <c r="G298" s="27"/>
      <c r="H298" s="45">
        <v>55.40635357</v>
      </c>
      <c r="I298" s="45">
        <v>16.153648450000002</v>
      </c>
      <c r="J298" s="302">
        <v>14.875</v>
      </c>
      <c r="K298" s="199">
        <v>19.284880000000001</v>
      </c>
      <c r="L298" s="28"/>
      <c r="M298" s="26">
        <v>63.244920449999995</v>
      </c>
      <c r="N298" s="26">
        <v>15.36145707</v>
      </c>
      <c r="O298" s="438">
        <v>12.391999999999999</v>
      </c>
      <c r="P298" s="199">
        <v>22.013190000000002</v>
      </c>
      <c r="Q298" s="28"/>
      <c r="R298" s="26">
        <v>134.97582645</v>
      </c>
      <c r="S298" s="26">
        <v>27.692194650000001</v>
      </c>
      <c r="T298" s="438">
        <v>10.468</v>
      </c>
      <c r="U298" s="199">
        <v>46.980029999999999</v>
      </c>
      <c r="V298" s="28"/>
      <c r="W298" s="26">
        <v>0</v>
      </c>
      <c r="X298" s="26">
        <v>0</v>
      </c>
      <c r="Y298" s="438">
        <v>0</v>
      </c>
      <c r="Z298" s="199">
        <v>0</v>
      </c>
      <c r="AA298" s="28"/>
      <c r="AB298" s="26">
        <v>22.67069862</v>
      </c>
      <c r="AC298" s="26">
        <v>11.676359270000001</v>
      </c>
      <c r="AD298" s="438">
        <v>26.278000000000002</v>
      </c>
      <c r="AE298" s="199">
        <v>7.8908199999999997</v>
      </c>
      <c r="AF298" s="28"/>
      <c r="AG298" s="26">
        <v>3.79302071</v>
      </c>
      <c r="AH298" s="26">
        <v>4.2192171700000003</v>
      </c>
      <c r="AI298" s="438">
        <v>56.753</v>
      </c>
      <c r="AJ298" s="199">
        <v>1.3202100000000001</v>
      </c>
      <c r="AK298" s="28"/>
      <c r="AL298" s="26">
        <v>7.2138866400000001</v>
      </c>
      <c r="AM298" s="26">
        <v>6.5659096799999999</v>
      </c>
      <c r="AN298" s="438">
        <v>46.438000000000002</v>
      </c>
      <c r="AO298" s="208">
        <v>2.5108799999999998</v>
      </c>
    </row>
    <row r="299" spans="1:41" s="95" customFormat="1" ht="12" customHeight="1" x14ac:dyDescent="0.35">
      <c r="A299" s="719"/>
      <c r="B299" s="768"/>
      <c r="C299" s="365" t="s">
        <v>152</v>
      </c>
      <c r="D299" s="469">
        <v>337.88580712000004</v>
      </c>
      <c r="E299" s="469">
        <v>40.616980660000003</v>
      </c>
      <c r="F299" s="491">
        <v>6.133</v>
      </c>
      <c r="G299" s="27"/>
      <c r="H299" s="45">
        <v>66.983597709999998</v>
      </c>
      <c r="I299" s="45">
        <v>19.16506828</v>
      </c>
      <c r="J299" s="302">
        <v>14.597999999999999</v>
      </c>
      <c r="K299" s="199">
        <v>19.82433</v>
      </c>
      <c r="L299" s="28"/>
      <c r="M299" s="26">
        <v>73.604575019999999</v>
      </c>
      <c r="N299" s="26">
        <v>17.676884429999998</v>
      </c>
      <c r="O299" s="438">
        <v>12.253</v>
      </c>
      <c r="P299" s="199">
        <v>21.783860000000001</v>
      </c>
      <c r="Q299" s="28"/>
      <c r="R299" s="26">
        <v>167.16079780000001</v>
      </c>
      <c r="S299" s="26">
        <v>25.00260978</v>
      </c>
      <c r="T299" s="438">
        <v>7.6310000000000002</v>
      </c>
      <c r="U299" s="199">
        <v>49.472569999999997</v>
      </c>
      <c r="V299" s="28"/>
      <c r="W299" s="26">
        <v>0</v>
      </c>
      <c r="X299" s="26">
        <v>0</v>
      </c>
      <c r="Y299" s="438">
        <v>0</v>
      </c>
      <c r="Z299" s="199">
        <v>0</v>
      </c>
      <c r="AA299" s="28"/>
      <c r="AB299" s="26">
        <v>13.62401025</v>
      </c>
      <c r="AC299" s="26">
        <v>7.9679502499999995</v>
      </c>
      <c r="AD299" s="438">
        <v>29.838999999999999</v>
      </c>
      <c r="AE299" s="199">
        <v>4.0321300000000004</v>
      </c>
      <c r="AF299" s="28"/>
      <c r="AG299" s="26">
        <v>6.0273687900000006</v>
      </c>
      <c r="AH299" s="26">
        <v>8.674726549999999</v>
      </c>
      <c r="AI299" s="438">
        <v>73.429999999999993</v>
      </c>
      <c r="AJ299" s="199">
        <v>1.7838499999999999</v>
      </c>
      <c r="AK299" s="28"/>
      <c r="AL299" s="26">
        <v>10.48545755</v>
      </c>
      <c r="AM299" s="26">
        <v>7.1804215400000002</v>
      </c>
      <c r="AN299" s="438">
        <v>34.939</v>
      </c>
      <c r="AO299" s="208">
        <v>3.1032500000000001</v>
      </c>
    </row>
    <row r="300" spans="1:41" s="95" customFormat="1" ht="12" customHeight="1" x14ac:dyDescent="0.35">
      <c r="A300" s="719"/>
      <c r="B300" s="769" t="s">
        <v>82</v>
      </c>
      <c r="C300" s="367" t="s">
        <v>70</v>
      </c>
      <c r="D300" s="467">
        <v>181.96371872999998</v>
      </c>
      <c r="E300" s="467">
        <v>41.199823930000001</v>
      </c>
      <c r="F300" s="489">
        <v>11.552</v>
      </c>
      <c r="G300" s="23"/>
      <c r="H300" s="7">
        <v>52.868080829999997</v>
      </c>
      <c r="I300" s="7">
        <v>15.239092899999999</v>
      </c>
      <c r="J300" s="301">
        <v>14.707000000000001</v>
      </c>
      <c r="K300" s="198">
        <v>29.054189999999998</v>
      </c>
      <c r="L300" s="24"/>
      <c r="M300" s="22">
        <v>21.225058059999999</v>
      </c>
      <c r="N300" s="22">
        <v>5.9465070500000001</v>
      </c>
      <c r="O300" s="437">
        <v>14.294</v>
      </c>
      <c r="P300" s="198">
        <v>11.66445</v>
      </c>
      <c r="Q300" s="24"/>
      <c r="R300" s="22">
        <v>74.400528640000005</v>
      </c>
      <c r="S300" s="22">
        <v>16.11013324</v>
      </c>
      <c r="T300" s="437">
        <v>11.048</v>
      </c>
      <c r="U300" s="198">
        <v>40.887560000000001</v>
      </c>
      <c r="V300" s="24"/>
      <c r="W300" s="22">
        <v>26.07798249</v>
      </c>
      <c r="X300" s="22">
        <v>18.91144371</v>
      </c>
      <c r="Y300" s="437">
        <v>36.998999999999995</v>
      </c>
      <c r="Z300" s="198">
        <v>14.33142</v>
      </c>
      <c r="AA300" s="24"/>
      <c r="AB300" s="22">
        <v>5.3145374700000003</v>
      </c>
      <c r="AC300" s="22">
        <v>2.6084714099999999</v>
      </c>
      <c r="AD300" s="437">
        <v>25.041999999999998</v>
      </c>
      <c r="AE300" s="198">
        <v>2.9206599999999998</v>
      </c>
      <c r="AF300" s="24"/>
      <c r="AG300" s="22">
        <v>0.17311305999999999</v>
      </c>
      <c r="AH300" s="22">
        <v>0.34106821000000004</v>
      </c>
      <c r="AI300" s="437">
        <v>100</v>
      </c>
      <c r="AJ300" s="198">
        <v>9.5140000000000002E-2</v>
      </c>
      <c r="AK300" s="24"/>
      <c r="AL300" s="22">
        <v>1.9044181900000001</v>
      </c>
      <c r="AM300" s="22">
        <v>1.39474805</v>
      </c>
      <c r="AN300" s="437">
        <v>37.366</v>
      </c>
      <c r="AO300" s="207">
        <v>1.0465899999999999</v>
      </c>
    </row>
    <row r="301" spans="1:41" s="95" customFormat="1" ht="12" customHeight="1" x14ac:dyDescent="0.35">
      <c r="A301" s="719"/>
      <c r="B301" s="769"/>
      <c r="C301" s="367" t="s">
        <v>151</v>
      </c>
      <c r="D301" s="467">
        <v>96.908614830000005</v>
      </c>
      <c r="E301" s="467">
        <v>21.85895391</v>
      </c>
      <c r="F301" s="489">
        <v>11.508000000000001</v>
      </c>
      <c r="G301" s="23"/>
      <c r="H301" s="7">
        <v>28.272899700000004</v>
      </c>
      <c r="I301" s="7">
        <v>8.8464704800000007</v>
      </c>
      <c r="J301" s="301">
        <v>15.964</v>
      </c>
      <c r="K301" s="198">
        <v>29.174810000000001</v>
      </c>
      <c r="L301" s="24"/>
      <c r="M301" s="22">
        <v>12.341120119999999</v>
      </c>
      <c r="N301" s="22">
        <v>3.63749608</v>
      </c>
      <c r="O301" s="437">
        <v>15.038000000000002</v>
      </c>
      <c r="P301" s="198">
        <v>12.7348</v>
      </c>
      <c r="Q301" s="24"/>
      <c r="R301" s="22">
        <v>37.189520620000003</v>
      </c>
      <c r="S301" s="22">
        <v>8.2738584699999986</v>
      </c>
      <c r="T301" s="437">
        <v>11.350999999999999</v>
      </c>
      <c r="U301" s="198">
        <v>38.375869999999999</v>
      </c>
      <c r="V301" s="24"/>
      <c r="W301" s="22">
        <v>13.804338900000001</v>
      </c>
      <c r="X301" s="22">
        <v>9.1433762599999984</v>
      </c>
      <c r="Y301" s="437">
        <v>33.794000000000004</v>
      </c>
      <c r="Z301" s="198">
        <v>14.2447</v>
      </c>
      <c r="AA301" s="24"/>
      <c r="AB301" s="22">
        <v>3.7436427399999999</v>
      </c>
      <c r="AC301" s="22">
        <v>2.08710335</v>
      </c>
      <c r="AD301" s="437">
        <v>28.444000000000003</v>
      </c>
      <c r="AE301" s="198">
        <v>3.8630599999999999</v>
      </c>
      <c r="AF301" s="24"/>
      <c r="AG301" s="22">
        <v>0</v>
      </c>
      <c r="AH301" s="22">
        <v>0</v>
      </c>
      <c r="AI301" s="437">
        <v>0</v>
      </c>
      <c r="AJ301" s="198">
        <v>0</v>
      </c>
      <c r="AK301" s="24"/>
      <c r="AL301" s="22">
        <v>1.55709275</v>
      </c>
      <c r="AM301" s="22">
        <v>1.08690237</v>
      </c>
      <c r="AN301" s="437">
        <v>35.614000000000004</v>
      </c>
      <c r="AO301" s="207">
        <v>1.60676</v>
      </c>
    </row>
    <row r="302" spans="1:41" s="95" customFormat="1" ht="12" customHeight="1" x14ac:dyDescent="0.35">
      <c r="A302" s="720"/>
      <c r="B302" s="770"/>
      <c r="C302" s="368" t="s">
        <v>152</v>
      </c>
      <c r="D302" s="471">
        <v>85.055103900000006</v>
      </c>
      <c r="E302" s="471">
        <v>20.637903600000001</v>
      </c>
      <c r="F302" s="493">
        <v>12.379999999999999</v>
      </c>
      <c r="G302" s="30"/>
      <c r="H302" s="72">
        <v>24.59518113</v>
      </c>
      <c r="I302" s="72">
        <v>7.3780982000000002</v>
      </c>
      <c r="J302" s="303">
        <v>15.305</v>
      </c>
      <c r="K302" s="200">
        <v>28.91676</v>
      </c>
      <c r="L302" s="31"/>
      <c r="M302" s="29">
        <v>8.8839379399999991</v>
      </c>
      <c r="N302" s="29">
        <v>3.0527095700000002</v>
      </c>
      <c r="O302" s="440">
        <v>17.532</v>
      </c>
      <c r="P302" s="200">
        <v>10.44492</v>
      </c>
      <c r="Q302" s="31"/>
      <c r="R302" s="29">
        <v>37.211008020000001</v>
      </c>
      <c r="S302" s="29">
        <v>8.8877520399999987</v>
      </c>
      <c r="T302" s="440">
        <v>12.186</v>
      </c>
      <c r="U302" s="200">
        <v>43.749290000000002</v>
      </c>
      <c r="V302" s="31"/>
      <c r="W302" s="29">
        <v>12.273643589999999</v>
      </c>
      <c r="X302" s="29">
        <v>10.03081662</v>
      </c>
      <c r="Y302" s="440">
        <v>41.697000000000003</v>
      </c>
      <c r="Z302" s="200">
        <v>14.43023</v>
      </c>
      <c r="AA302" s="31"/>
      <c r="AB302" s="29">
        <v>1.5708947200000001</v>
      </c>
      <c r="AC302" s="29">
        <v>1.0250527700000001</v>
      </c>
      <c r="AD302" s="440">
        <v>33.292000000000002</v>
      </c>
      <c r="AE302" s="200">
        <v>1.8469100000000001</v>
      </c>
      <c r="AF302" s="31"/>
      <c r="AG302" s="29">
        <v>0.17311305999999999</v>
      </c>
      <c r="AH302" s="29">
        <v>0.34106821000000004</v>
      </c>
      <c r="AI302" s="440">
        <v>100</v>
      </c>
      <c r="AJ302" s="200">
        <v>0.20352999999999999</v>
      </c>
      <c r="AK302" s="31"/>
      <c r="AL302" s="29">
        <v>0.34732544999999998</v>
      </c>
      <c r="AM302" s="29">
        <v>0.41712689999999997</v>
      </c>
      <c r="AN302" s="440">
        <v>61.273999999999994</v>
      </c>
      <c r="AO302" s="209">
        <v>0.40834999999999999</v>
      </c>
    </row>
    <row r="303" spans="1:41" s="95" customFormat="1" ht="14" x14ac:dyDescent="0.35">
      <c r="A303" s="711" t="s">
        <v>115</v>
      </c>
      <c r="B303" s="766" t="s">
        <v>80</v>
      </c>
      <c r="C303" s="366" t="s">
        <v>70</v>
      </c>
      <c r="D303" s="467">
        <v>33.313886509999996</v>
      </c>
      <c r="E303" s="467">
        <v>1.5525708600000001</v>
      </c>
      <c r="F303" s="489">
        <v>2.3780000000000001</v>
      </c>
      <c r="G303" s="34"/>
      <c r="H303" s="7">
        <v>3.1256154</v>
      </c>
      <c r="I303" s="7">
        <v>0.72649399999999997</v>
      </c>
      <c r="J303" s="301">
        <v>11.859</v>
      </c>
      <c r="K303" s="221">
        <v>9.38232</v>
      </c>
      <c r="L303" s="104"/>
      <c r="M303" s="102">
        <v>9.4161031500000014</v>
      </c>
      <c r="N303" s="102">
        <v>1.2446177199999999</v>
      </c>
      <c r="O303" s="300">
        <v>6.7439999999999998</v>
      </c>
      <c r="P303" s="221">
        <v>28.264800000000001</v>
      </c>
      <c r="Q303" s="104"/>
      <c r="R303" s="102">
        <v>8.4118646300000002</v>
      </c>
      <c r="S303" s="102">
        <v>2.03449619</v>
      </c>
      <c r="T303" s="300">
        <v>12.34</v>
      </c>
      <c r="U303" s="221">
        <v>25.250330000000002</v>
      </c>
      <c r="V303" s="104"/>
      <c r="W303" s="102">
        <v>11.69360227</v>
      </c>
      <c r="X303" s="102">
        <v>2.3519136700000001</v>
      </c>
      <c r="Y303" s="300">
        <v>10.262</v>
      </c>
      <c r="Z303" s="221">
        <v>35.101289999999999</v>
      </c>
      <c r="AA303" s="104"/>
      <c r="AB303" s="102">
        <v>0.50146181999999995</v>
      </c>
      <c r="AC303" s="102">
        <v>0.22784871999999998</v>
      </c>
      <c r="AD303" s="300">
        <v>23.181999999999999</v>
      </c>
      <c r="AE303" s="221">
        <v>1.50526</v>
      </c>
      <c r="AF303" s="104"/>
      <c r="AG303" s="102">
        <v>6.6476259999999995E-2</v>
      </c>
      <c r="AH303" s="102">
        <v>8.2298079999999996E-2</v>
      </c>
      <c r="AI303" s="300">
        <v>63.164000000000001</v>
      </c>
      <c r="AJ303" s="221">
        <v>0.19955000000000001</v>
      </c>
      <c r="AK303" s="104"/>
      <c r="AL303" s="102">
        <v>9.876298E-2</v>
      </c>
      <c r="AM303" s="102">
        <v>7.5706750000000003E-2</v>
      </c>
      <c r="AN303" s="300">
        <v>39.11</v>
      </c>
      <c r="AO303" s="223">
        <v>0.29646</v>
      </c>
    </row>
    <row r="304" spans="1:41" s="95" customFormat="1" ht="14" x14ac:dyDescent="0.35">
      <c r="A304" s="712"/>
      <c r="B304" s="767"/>
      <c r="C304" s="367" t="s">
        <v>151</v>
      </c>
      <c r="D304" s="467">
        <v>17.294661739999999</v>
      </c>
      <c r="E304" s="467">
        <v>0.81987481000000006</v>
      </c>
      <c r="F304" s="489">
        <v>2.419</v>
      </c>
      <c r="G304" s="23"/>
      <c r="H304" s="7">
        <v>1.73333922</v>
      </c>
      <c r="I304" s="7">
        <v>0.39388484000000001</v>
      </c>
      <c r="J304" s="301">
        <v>11.593999999999999</v>
      </c>
      <c r="K304" s="198">
        <v>10.02239</v>
      </c>
      <c r="L304" s="24"/>
      <c r="M304" s="22">
        <v>4.8475657000000005</v>
      </c>
      <c r="N304" s="22">
        <v>0.70312611999999997</v>
      </c>
      <c r="O304" s="437">
        <v>7.3999999999999995</v>
      </c>
      <c r="P304" s="198">
        <v>28.029260000000001</v>
      </c>
      <c r="Q304" s="24"/>
      <c r="R304" s="22">
        <v>4.1097888500000002</v>
      </c>
      <c r="S304" s="22">
        <v>1.06582603</v>
      </c>
      <c r="T304" s="437">
        <v>13.231999999999999</v>
      </c>
      <c r="U304" s="198">
        <v>23.763339999999999</v>
      </c>
      <c r="V304" s="24"/>
      <c r="W304" s="22">
        <v>6.2360166799999996</v>
      </c>
      <c r="X304" s="22">
        <v>1.29280865</v>
      </c>
      <c r="Y304" s="437">
        <v>10.577</v>
      </c>
      <c r="Z304" s="198">
        <v>36.057470000000002</v>
      </c>
      <c r="AA304" s="24"/>
      <c r="AB304" s="22">
        <v>0.24560676000000001</v>
      </c>
      <c r="AC304" s="22">
        <v>0.1243141</v>
      </c>
      <c r="AD304" s="437">
        <v>25.824000000000002</v>
      </c>
      <c r="AE304" s="198">
        <v>1.4201299999999999</v>
      </c>
      <c r="AF304" s="24"/>
      <c r="AG304" s="22">
        <v>5.9221939999999994E-2</v>
      </c>
      <c r="AH304" s="22">
        <v>7.8495909999999988E-2</v>
      </c>
      <c r="AI304" s="437">
        <v>67.625</v>
      </c>
      <c r="AJ304" s="198">
        <v>0.34243000000000001</v>
      </c>
      <c r="AK304" s="24"/>
      <c r="AL304" s="22">
        <v>6.3122590000000006E-2</v>
      </c>
      <c r="AM304" s="22">
        <v>5.8209159999999996E-2</v>
      </c>
      <c r="AN304" s="437">
        <v>47.048999999999999</v>
      </c>
      <c r="AO304" s="207">
        <v>0.36498000000000003</v>
      </c>
    </row>
    <row r="305" spans="1:41" s="95" customFormat="1" ht="14" x14ac:dyDescent="0.35">
      <c r="A305" s="712"/>
      <c r="B305" s="767"/>
      <c r="C305" s="367" t="s">
        <v>152</v>
      </c>
      <c r="D305" s="467">
        <v>16.01922476</v>
      </c>
      <c r="E305" s="467">
        <v>0.84205059000000004</v>
      </c>
      <c r="F305" s="489">
        <v>2.6819999999999999</v>
      </c>
      <c r="G305" s="23"/>
      <c r="H305" s="7">
        <v>1.3922761800000001</v>
      </c>
      <c r="I305" s="7">
        <v>0.38608196</v>
      </c>
      <c r="J305" s="301">
        <v>14.148</v>
      </c>
      <c r="K305" s="198">
        <v>8.6912800000000008</v>
      </c>
      <c r="L305" s="24"/>
      <c r="M305" s="22">
        <v>4.56853745</v>
      </c>
      <c r="N305" s="22">
        <v>0.64621329999999999</v>
      </c>
      <c r="O305" s="437">
        <v>7.2169999999999996</v>
      </c>
      <c r="P305" s="198">
        <v>28.519089999999998</v>
      </c>
      <c r="Q305" s="24"/>
      <c r="R305" s="22">
        <v>4.30207579</v>
      </c>
      <c r="S305" s="22">
        <v>1.0631246599999999</v>
      </c>
      <c r="T305" s="437">
        <v>12.608000000000001</v>
      </c>
      <c r="U305" s="198">
        <v>26.855709999999998</v>
      </c>
      <c r="V305" s="24"/>
      <c r="W305" s="22">
        <v>5.4575855899999999</v>
      </c>
      <c r="X305" s="22">
        <v>1.1154813699999999</v>
      </c>
      <c r="Y305" s="437">
        <v>10.427999999999999</v>
      </c>
      <c r="Z305" s="198">
        <v>34.06897</v>
      </c>
      <c r="AA305" s="24"/>
      <c r="AB305" s="22">
        <v>0.25585506000000002</v>
      </c>
      <c r="AC305" s="22">
        <v>0.12946843999999999</v>
      </c>
      <c r="AD305" s="437">
        <v>25.817</v>
      </c>
      <c r="AE305" s="198">
        <v>1.59718</v>
      </c>
      <c r="AF305" s="24"/>
      <c r="AG305" s="22">
        <v>7.2543199999999999E-3</v>
      </c>
      <c r="AH305" s="22">
        <v>1.386451E-2</v>
      </c>
      <c r="AI305" s="437">
        <v>97.51100000000001</v>
      </c>
      <c r="AJ305" s="198">
        <v>4.5289999999999997E-2</v>
      </c>
      <c r="AK305" s="24"/>
      <c r="AL305" s="22">
        <v>3.5640379999999999E-2</v>
      </c>
      <c r="AM305" s="22">
        <v>4.9222549999999997E-2</v>
      </c>
      <c r="AN305" s="437">
        <v>70.463999999999999</v>
      </c>
      <c r="AO305" s="207">
        <v>0.22248999999999999</v>
      </c>
    </row>
    <row r="306" spans="1:41" s="95" customFormat="1" ht="12" customHeight="1" x14ac:dyDescent="0.35">
      <c r="A306" s="712"/>
      <c r="B306" s="768" t="s">
        <v>81</v>
      </c>
      <c r="C306" s="365" t="s">
        <v>70</v>
      </c>
      <c r="D306" s="469">
        <v>6.1146229599999993</v>
      </c>
      <c r="E306" s="469">
        <v>1.51440218</v>
      </c>
      <c r="F306" s="491">
        <v>12.635999999999999</v>
      </c>
      <c r="G306" s="27"/>
      <c r="H306" s="45">
        <v>1.8824071200000001</v>
      </c>
      <c r="I306" s="45">
        <v>0.59366764999999999</v>
      </c>
      <c r="J306" s="302">
        <v>16.091000000000001</v>
      </c>
      <c r="K306" s="199">
        <v>30.785329999999998</v>
      </c>
      <c r="L306" s="28"/>
      <c r="M306" s="26">
        <v>1.8123112299999999</v>
      </c>
      <c r="N306" s="26">
        <v>0.56263801000000002</v>
      </c>
      <c r="O306" s="438">
        <v>15.839</v>
      </c>
      <c r="P306" s="199">
        <v>29.63897</v>
      </c>
      <c r="Q306" s="28"/>
      <c r="R306" s="26">
        <v>1.7793067</v>
      </c>
      <c r="S306" s="26">
        <v>0.53946222999999993</v>
      </c>
      <c r="T306" s="438">
        <v>15.468999999999999</v>
      </c>
      <c r="U306" s="199">
        <v>29.099209999999999</v>
      </c>
      <c r="V306" s="28"/>
      <c r="W306" s="26">
        <v>0.15423329000000002</v>
      </c>
      <c r="X306" s="26">
        <v>0.10076051</v>
      </c>
      <c r="Y306" s="438">
        <v>33.332000000000001</v>
      </c>
      <c r="Z306" s="199">
        <v>2.52237</v>
      </c>
      <c r="AA306" s="28"/>
      <c r="AB306" s="26">
        <v>0.43617038000000002</v>
      </c>
      <c r="AC306" s="26">
        <v>0.21765743000000001</v>
      </c>
      <c r="AD306" s="438">
        <v>25.46</v>
      </c>
      <c r="AE306" s="199">
        <v>7.1332300000000002</v>
      </c>
      <c r="AF306" s="28"/>
      <c r="AG306" s="26">
        <v>3.08698E-3</v>
      </c>
      <c r="AH306" s="26">
        <v>5.5430400000000008E-3</v>
      </c>
      <c r="AI306" s="438">
        <v>91.613</v>
      </c>
      <c r="AJ306" s="199">
        <v>5.049E-2</v>
      </c>
      <c r="AK306" s="28"/>
      <c r="AL306" s="26">
        <v>4.7107259999999998E-2</v>
      </c>
      <c r="AM306" s="26">
        <v>4.6896970000000003E-2</v>
      </c>
      <c r="AN306" s="438">
        <v>50.792999999999999</v>
      </c>
      <c r="AO306" s="208">
        <v>0.77039999999999997</v>
      </c>
    </row>
    <row r="307" spans="1:41" s="95" customFormat="1" ht="12" customHeight="1" x14ac:dyDescent="0.35">
      <c r="A307" s="712"/>
      <c r="B307" s="768"/>
      <c r="C307" s="365" t="s">
        <v>151</v>
      </c>
      <c r="D307" s="469">
        <v>3.0521562800000002</v>
      </c>
      <c r="E307" s="469">
        <v>0.75755066000000004</v>
      </c>
      <c r="F307" s="491">
        <v>12.662999999999998</v>
      </c>
      <c r="G307" s="27"/>
      <c r="H307" s="45">
        <v>1.00801958</v>
      </c>
      <c r="I307" s="45">
        <v>0.32666385000000003</v>
      </c>
      <c r="J307" s="302">
        <v>16.533999999999999</v>
      </c>
      <c r="K307" s="199">
        <v>33.026470000000003</v>
      </c>
      <c r="L307" s="28"/>
      <c r="M307" s="26">
        <v>0.93813833999999996</v>
      </c>
      <c r="N307" s="26">
        <v>0.31274795999999999</v>
      </c>
      <c r="O307" s="438">
        <v>17.009</v>
      </c>
      <c r="P307" s="199">
        <v>30.736899999999999</v>
      </c>
      <c r="Q307" s="28"/>
      <c r="R307" s="26">
        <v>0.78191353000000008</v>
      </c>
      <c r="S307" s="26">
        <v>0.24931734999999999</v>
      </c>
      <c r="T307" s="438">
        <v>16.268000000000001</v>
      </c>
      <c r="U307" s="199">
        <v>25.618400000000001</v>
      </c>
      <c r="V307" s="28"/>
      <c r="W307" s="26">
        <v>7.0169629999999997E-2</v>
      </c>
      <c r="X307" s="26">
        <v>4.7340119999999999E-2</v>
      </c>
      <c r="Y307" s="438">
        <v>34.420999999999999</v>
      </c>
      <c r="Z307" s="199">
        <v>2.2990200000000001</v>
      </c>
      <c r="AA307" s="28"/>
      <c r="AB307" s="26">
        <v>0.21653127</v>
      </c>
      <c r="AC307" s="26">
        <v>0.11777539000000001</v>
      </c>
      <c r="AD307" s="438">
        <v>27.750999999999998</v>
      </c>
      <c r="AE307" s="199">
        <v>7.0943699999999996</v>
      </c>
      <c r="AF307" s="28"/>
      <c r="AG307" s="26">
        <v>3.08698E-3</v>
      </c>
      <c r="AH307" s="26">
        <v>5.5430400000000008E-3</v>
      </c>
      <c r="AI307" s="438">
        <v>91.613</v>
      </c>
      <c r="AJ307" s="199">
        <v>0.10113999999999999</v>
      </c>
      <c r="AK307" s="28"/>
      <c r="AL307" s="26">
        <v>3.4296960000000001E-2</v>
      </c>
      <c r="AM307" s="26">
        <v>4.1498519999999997E-2</v>
      </c>
      <c r="AN307" s="438">
        <v>61.734000000000002</v>
      </c>
      <c r="AO307" s="208">
        <v>1.1236999999999999</v>
      </c>
    </row>
    <row r="308" spans="1:41" s="95" customFormat="1" ht="12" customHeight="1" x14ac:dyDescent="0.35">
      <c r="A308" s="712"/>
      <c r="B308" s="768"/>
      <c r="C308" s="365" t="s">
        <v>152</v>
      </c>
      <c r="D308" s="469">
        <v>3.06246668</v>
      </c>
      <c r="E308" s="469">
        <v>0.79951048000000002</v>
      </c>
      <c r="F308" s="491">
        <v>13.320000000000002</v>
      </c>
      <c r="G308" s="27"/>
      <c r="H308" s="45">
        <v>0.87438753999999996</v>
      </c>
      <c r="I308" s="45">
        <v>0.30760278000000002</v>
      </c>
      <c r="J308" s="302">
        <v>17.949000000000002</v>
      </c>
      <c r="K308" s="199">
        <v>28.551739999999999</v>
      </c>
      <c r="L308" s="28"/>
      <c r="M308" s="26">
        <v>0.87417290000000003</v>
      </c>
      <c r="N308" s="26">
        <v>0.29412051</v>
      </c>
      <c r="O308" s="438">
        <v>17.166</v>
      </c>
      <c r="P308" s="199">
        <v>28.544730000000001</v>
      </c>
      <c r="Q308" s="28"/>
      <c r="R308" s="26">
        <v>0.99739317999999999</v>
      </c>
      <c r="S308" s="26">
        <v>0.32518448999999999</v>
      </c>
      <c r="T308" s="438">
        <v>16.634</v>
      </c>
      <c r="U308" s="199">
        <v>32.568289999999998</v>
      </c>
      <c r="V308" s="28"/>
      <c r="W308" s="26">
        <v>8.406364999999999E-2</v>
      </c>
      <c r="X308" s="26">
        <v>6.5404959999999998E-2</v>
      </c>
      <c r="Y308" s="438">
        <v>39.695999999999998</v>
      </c>
      <c r="Z308" s="199">
        <v>2.7449699999999999</v>
      </c>
      <c r="AA308" s="28"/>
      <c r="AB308" s="26">
        <v>0.21963911999999999</v>
      </c>
      <c r="AC308" s="26">
        <v>0.11575618</v>
      </c>
      <c r="AD308" s="438">
        <v>26.889000000000003</v>
      </c>
      <c r="AE308" s="199">
        <v>7.17197</v>
      </c>
      <c r="AF308" s="28"/>
      <c r="AG308" s="26">
        <v>0</v>
      </c>
      <c r="AH308" s="26">
        <v>0</v>
      </c>
      <c r="AI308" s="438">
        <v>0</v>
      </c>
      <c r="AJ308" s="199">
        <v>0</v>
      </c>
      <c r="AK308" s="28"/>
      <c r="AL308" s="26">
        <v>1.28103E-2</v>
      </c>
      <c r="AM308" s="26">
        <v>2.1517700000000001E-2</v>
      </c>
      <c r="AN308" s="438">
        <v>85.7</v>
      </c>
      <c r="AO308" s="208">
        <v>0.41830000000000001</v>
      </c>
    </row>
    <row r="309" spans="1:41" s="95" customFormat="1" ht="12" customHeight="1" x14ac:dyDescent="0.35">
      <c r="A309" s="712"/>
      <c r="B309" s="769" t="s">
        <v>82</v>
      </c>
      <c r="C309" s="367" t="s">
        <v>70</v>
      </c>
      <c r="D309" s="467">
        <v>27.19926354</v>
      </c>
      <c r="E309" s="467">
        <v>1.12580674</v>
      </c>
      <c r="F309" s="489">
        <v>2.1120000000000001</v>
      </c>
      <c r="G309" s="23"/>
      <c r="H309" s="7">
        <v>1.2432082800000002</v>
      </c>
      <c r="I309" s="7">
        <v>0.46993118</v>
      </c>
      <c r="J309" s="301">
        <v>19.286000000000001</v>
      </c>
      <c r="K309" s="198">
        <v>4.5707399999999998</v>
      </c>
      <c r="L309" s="24"/>
      <c r="M309" s="22">
        <v>7.60379191</v>
      </c>
      <c r="N309" s="22">
        <v>1.1738531000000001</v>
      </c>
      <c r="O309" s="437">
        <v>7.8759999999999994</v>
      </c>
      <c r="P309" s="198">
        <v>27.955870000000001</v>
      </c>
      <c r="Q309" s="24"/>
      <c r="R309" s="22">
        <v>6.6325579299999999</v>
      </c>
      <c r="S309" s="22">
        <v>2.0278057899999999</v>
      </c>
      <c r="T309" s="437">
        <v>15.598999999999998</v>
      </c>
      <c r="U309" s="198">
        <v>24.385059999999999</v>
      </c>
      <c r="V309" s="24"/>
      <c r="W309" s="22">
        <v>11.539368979999999</v>
      </c>
      <c r="X309" s="22">
        <v>2.3475349599999999</v>
      </c>
      <c r="Y309" s="437">
        <v>10.379</v>
      </c>
      <c r="Z309" s="198">
        <v>42.4253</v>
      </c>
      <c r="AA309" s="24"/>
      <c r="AB309" s="22">
        <v>6.5291439999999992E-2</v>
      </c>
      <c r="AC309" s="22">
        <v>7.1548920000000002E-2</v>
      </c>
      <c r="AD309" s="437">
        <v>55.910000000000004</v>
      </c>
      <c r="AE309" s="198">
        <v>0.24005000000000001</v>
      </c>
      <c r="AF309" s="24"/>
      <c r="AG309" s="22">
        <v>6.3389280000000006E-2</v>
      </c>
      <c r="AH309" s="22">
        <v>8.2126560000000001E-2</v>
      </c>
      <c r="AI309" s="437">
        <v>66.102000000000004</v>
      </c>
      <c r="AJ309" s="198">
        <v>0.23305999999999999</v>
      </c>
      <c r="AK309" s="24"/>
      <c r="AL309" s="22">
        <v>5.1655720000000002E-2</v>
      </c>
      <c r="AM309" s="22">
        <v>5.9846409999999996E-2</v>
      </c>
      <c r="AN309" s="437">
        <v>59.11</v>
      </c>
      <c r="AO309" s="207">
        <v>0.18992000000000001</v>
      </c>
    </row>
    <row r="310" spans="1:41" s="95" customFormat="1" ht="12" customHeight="1" x14ac:dyDescent="0.35">
      <c r="A310" s="712"/>
      <c r="B310" s="769"/>
      <c r="C310" s="367" t="s">
        <v>151</v>
      </c>
      <c r="D310" s="467">
        <v>14.24250546</v>
      </c>
      <c r="E310" s="467">
        <v>0.63038806999999997</v>
      </c>
      <c r="F310" s="489">
        <v>2.258</v>
      </c>
      <c r="G310" s="23"/>
      <c r="H310" s="7">
        <v>0.72531964000000004</v>
      </c>
      <c r="I310" s="7">
        <v>0.25052922999999999</v>
      </c>
      <c r="J310" s="301">
        <v>17.623000000000001</v>
      </c>
      <c r="K310" s="198">
        <v>5.0926400000000003</v>
      </c>
      <c r="L310" s="24"/>
      <c r="M310" s="22">
        <v>3.90942736</v>
      </c>
      <c r="N310" s="22">
        <v>0.66283037999999994</v>
      </c>
      <c r="O310" s="437">
        <v>8.6499999999999986</v>
      </c>
      <c r="P310" s="198">
        <v>27.449010000000001</v>
      </c>
      <c r="Q310" s="24"/>
      <c r="R310" s="22">
        <v>3.32787532</v>
      </c>
      <c r="S310" s="22">
        <v>1.06603629</v>
      </c>
      <c r="T310" s="437">
        <v>16.344000000000001</v>
      </c>
      <c r="U310" s="198">
        <v>23.3658</v>
      </c>
      <c r="V310" s="24"/>
      <c r="W310" s="22">
        <v>6.16584705</v>
      </c>
      <c r="X310" s="22">
        <v>1.2912499499999999</v>
      </c>
      <c r="Y310" s="437">
        <v>10.685</v>
      </c>
      <c r="Z310" s="198">
        <v>43.291870000000003</v>
      </c>
      <c r="AA310" s="24"/>
      <c r="AB310" s="22">
        <v>2.9075489999999999E-2</v>
      </c>
      <c r="AC310" s="22">
        <v>4.1545840000000001E-2</v>
      </c>
      <c r="AD310" s="437">
        <v>72.902999999999992</v>
      </c>
      <c r="AE310" s="198">
        <v>0.20415</v>
      </c>
      <c r="AF310" s="24"/>
      <c r="AG310" s="22">
        <v>5.6134959999999998E-2</v>
      </c>
      <c r="AH310" s="22">
        <v>7.8315479999999993E-2</v>
      </c>
      <c r="AI310" s="437">
        <v>71.179999999999993</v>
      </c>
      <c r="AJ310" s="198">
        <v>0.39413999999999999</v>
      </c>
      <c r="AK310" s="24"/>
      <c r="AL310" s="22">
        <v>2.882564E-2</v>
      </c>
      <c r="AM310" s="22">
        <v>4.0852569999999998E-2</v>
      </c>
      <c r="AN310" s="437">
        <v>72.307999999999993</v>
      </c>
      <c r="AO310" s="207">
        <v>0.20238999999999999</v>
      </c>
    </row>
    <row r="311" spans="1:41" s="95" customFormat="1" ht="12" customHeight="1" x14ac:dyDescent="0.35">
      <c r="A311" s="713"/>
      <c r="B311" s="770"/>
      <c r="C311" s="368" t="s">
        <v>152</v>
      </c>
      <c r="D311" s="471">
        <v>12.95675808</v>
      </c>
      <c r="E311" s="471">
        <v>0.60078008000000005</v>
      </c>
      <c r="F311" s="493">
        <v>2.3660000000000001</v>
      </c>
      <c r="G311" s="30"/>
      <c r="H311" s="72">
        <v>0.51788864000000001</v>
      </c>
      <c r="I311" s="72">
        <v>0.25259295999999998</v>
      </c>
      <c r="J311" s="303">
        <v>24.884</v>
      </c>
      <c r="K311" s="200">
        <v>3.9970500000000002</v>
      </c>
      <c r="L311" s="31"/>
      <c r="M311" s="29">
        <v>3.69436455</v>
      </c>
      <c r="N311" s="29">
        <v>0.60314314000000002</v>
      </c>
      <c r="O311" s="440">
        <v>8.33</v>
      </c>
      <c r="P311" s="200">
        <v>28.513030000000001</v>
      </c>
      <c r="Q311" s="31"/>
      <c r="R311" s="29">
        <v>3.30468261</v>
      </c>
      <c r="S311" s="29">
        <v>1.0435668200000001</v>
      </c>
      <c r="T311" s="440">
        <v>16.111000000000001</v>
      </c>
      <c r="U311" s="200">
        <v>25.505469999999999</v>
      </c>
      <c r="V311" s="31"/>
      <c r="W311" s="29">
        <v>5.3735219299999999</v>
      </c>
      <c r="X311" s="29">
        <v>1.1119032099999999</v>
      </c>
      <c r="Y311" s="440">
        <v>10.557</v>
      </c>
      <c r="Z311" s="200">
        <v>41.472729999999999</v>
      </c>
      <c r="AA311" s="31"/>
      <c r="AB311" s="29">
        <v>3.6215949999999997E-2</v>
      </c>
      <c r="AC311" s="29">
        <v>5.9324109999999999E-2</v>
      </c>
      <c r="AD311" s="440">
        <v>83.575000000000003</v>
      </c>
      <c r="AE311" s="200">
        <v>0.27950999999999998</v>
      </c>
      <c r="AF311" s="31"/>
      <c r="AG311" s="29">
        <v>7.2543199999999999E-3</v>
      </c>
      <c r="AH311" s="29">
        <v>1.386451E-2</v>
      </c>
      <c r="AI311" s="440">
        <v>97.51100000000001</v>
      </c>
      <c r="AJ311" s="200">
        <v>5.5989999999999998E-2</v>
      </c>
      <c r="AK311" s="31"/>
      <c r="AL311" s="29">
        <v>2.2830079999999999E-2</v>
      </c>
      <c r="AM311" s="29">
        <v>4.4382910000000005E-2</v>
      </c>
      <c r="AN311" s="440">
        <v>99.185999999999993</v>
      </c>
      <c r="AO311" s="209">
        <v>0.1762</v>
      </c>
    </row>
    <row r="312" spans="1:41" s="95" customFormat="1" ht="14" x14ac:dyDescent="0.35">
      <c r="A312" s="718" t="s">
        <v>116</v>
      </c>
      <c r="B312" s="766" t="s">
        <v>80</v>
      </c>
      <c r="C312" s="366" t="s">
        <v>70</v>
      </c>
      <c r="D312" s="467">
        <v>92.634064339999995</v>
      </c>
      <c r="E312" s="467">
        <v>2.0534701499999999</v>
      </c>
      <c r="F312" s="489">
        <v>1.131</v>
      </c>
      <c r="G312" s="34"/>
      <c r="H312" s="7">
        <v>11.00580845</v>
      </c>
      <c r="I312" s="7">
        <v>2.0370932900000001</v>
      </c>
      <c r="J312" s="301">
        <v>9.4429999999999996</v>
      </c>
      <c r="K312" s="221">
        <v>11.88095</v>
      </c>
      <c r="L312" s="104"/>
      <c r="M312" s="102">
        <v>24.006201910000001</v>
      </c>
      <c r="N312" s="102">
        <v>4.3042146900000002</v>
      </c>
      <c r="O312" s="300">
        <v>9.1479999999999997</v>
      </c>
      <c r="P312" s="221">
        <v>25.915089999999999</v>
      </c>
      <c r="Q312" s="104"/>
      <c r="R312" s="102">
        <v>19.45315012</v>
      </c>
      <c r="S312" s="102">
        <v>3.5995674699999998</v>
      </c>
      <c r="T312" s="300">
        <v>9.4409999999999989</v>
      </c>
      <c r="U312" s="221">
        <v>21</v>
      </c>
      <c r="V312" s="104"/>
      <c r="W312" s="102">
        <v>36.320595920000002</v>
      </c>
      <c r="X312" s="102">
        <v>5.2690269000000001</v>
      </c>
      <c r="Y312" s="300">
        <v>7.4020000000000001</v>
      </c>
      <c r="Z312" s="221">
        <v>39.208680000000001</v>
      </c>
      <c r="AA312" s="104"/>
      <c r="AB312" s="102">
        <v>1.5278452</v>
      </c>
      <c r="AC312" s="102">
        <v>0.31394601999999999</v>
      </c>
      <c r="AD312" s="300">
        <v>10.484</v>
      </c>
      <c r="AE312" s="221">
        <v>1.64933</v>
      </c>
      <c r="AF312" s="104"/>
      <c r="AG312" s="102">
        <v>0.15608981999999999</v>
      </c>
      <c r="AH312" s="102">
        <v>0.10171792</v>
      </c>
      <c r="AI312" s="300">
        <v>33.247999999999998</v>
      </c>
      <c r="AJ312" s="221">
        <v>0.16850000000000001</v>
      </c>
      <c r="AK312" s="104"/>
      <c r="AL312" s="102">
        <v>0.16437292000000001</v>
      </c>
      <c r="AM312" s="102">
        <v>8.8725730000000003E-2</v>
      </c>
      <c r="AN312" s="300">
        <v>27.54</v>
      </c>
      <c r="AO312" s="223">
        <v>0.17743999999999999</v>
      </c>
    </row>
    <row r="313" spans="1:41" s="95" customFormat="1" ht="14" x14ac:dyDescent="0.35">
      <c r="A313" s="719"/>
      <c r="B313" s="767"/>
      <c r="C313" s="367" t="s">
        <v>151</v>
      </c>
      <c r="D313" s="467">
        <v>48.606394630000004</v>
      </c>
      <c r="E313" s="467">
        <v>1.34043336</v>
      </c>
      <c r="F313" s="489">
        <v>1.407</v>
      </c>
      <c r="G313" s="23"/>
      <c r="H313" s="7">
        <v>5.3869581099999992</v>
      </c>
      <c r="I313" s="7">
        <v>1.2285464799999999</v>
      </c>
      <c r="J313" s="301">
        <v>11.636000000000001</v>
      </c>
      <c r="K313" s="198">
        <v>11.08282</v>
      </c>
      <c r="L313" s="24"/>
      <c r="M313" s="22">
        <v>13.063656979999999</v>
      </c>
      <c r="N313" s="22">
        <v>2.3913262899999999</v>
      </c>
      <c r="O313" s="437">
        <v>9.3390000000000004</v>
      </c>
      <c r="P313" s="198">
        <v>26.87642</v>
      </c>
      <c r="Q313" s="24"/>
      <c r="R313" s="22">
        <v>10.07295274</v>
      </c>
      <c r="S313" s="22">
        <v>1.9816800800000001</v>
      </c>
      <c r="T313" s="437">
        <v>10.037000000000001</v>
      </c>
      <c r="U313" s="198">
        <v>20.723510000000001</v>
      </c>
      <c r="V313" s="24"/>
      <c r="W313" s="22">
        <v>19.158611970000003</v>
      </c>
      <c r="X313" s="22">
        <v>2.9329411300000001</v>
      </c>
      <c r="Y313" s="437">
        <v>7.8109999999999999</v>
      </c>
      <c r="Z313" s="198">
        <v>39.41583</v>
      </c>
      <c r="AA313" s="24"/>
      <c r="AB313" s="22">
        <v>0.74022936000000006</v>
      </c>
      <c r="AC313" s="22">
        <v>0.19803306000000001</v>
      </c>
      <c r="AD313" s="437">
        <v>13.649000000000001</v>
      </c>
      <c r="AE313" s="198">
        <v>1.52291</v>
      </c>
      <c r="AF313" s="24"/>
      <c r="AG313" s="22">
        <v>8.8032159999999998E-2</v>
      </c>
      <c r="AH313" s="22">
        <v>7.2678039999999999E-2</v>
      </c>
      <c r="AI313" s="437">
        <v>42.122</v>
      </c>
      <c r="AJ313" s="198">
        <v>0.18110999999999999</v>
      </c>
      <c r="AK313" s="24"/>
      <c r="AL313" s="22">
        <v>9.595331E-2</v>
      </c>
      <c r="AM313" s="22">
        <v>6.1382530000000005E-2</v>
      </c>
      <c r="AN313" s="437">
        <v>32.637999999999998</v>
      </c>
      <c r="AO313" s="207">
        <v>0.19741</v>
      </c>
    </row>
    <row r="314" spans="1:41" s="95" customFormat="1" ht="14" x14ac:dyDescent="0.35">
      <c r="A314" s="719"/>
      <c r="B314" s="767"/>
      <c r="C314" s="367" t="s">
        <v>152</v>
      </c>
      <c r="D314" s="467">
        <v>44.027669710000005</v>
      </c>
      <c r="E314" s="467">
        <v>1.15749159</v>
      </c>
      <c r="F314" s="489">
        <v>1.341</v>
      </c>
      <c r="G314" s="23"/>
      <c r="H314" s="7">
        <v>5.6188503399999998</v>
      </c>
      <c r="I314" s="7">
        <v>0.97613216000000003</v>
      </c>
      <c r="J314" s="301">
        <v>8.8629999999999995</v>
      </c>
      <c r="K314" s="198">
        <v>12.762090000000001</v>
      </c>
      <c r="L314" s="24"/>
      <c r="M314" s="22">
        <v>10.94254493</v>
      </c>
      <c r="N314" s="22">
        <v>2.1137478399999998</v>
      </c>
      <c r="O314" s="437">
        <v>9.8559999999999999</v>
      </c>
      <c r="P314" s="198">
        <v>24.85379</v>
      </c>
      <c r="Q314" s="24"/>
      <c r="R314" s="22">
        <v>9.3801973800000003</v>
      </c>
      <c r="S314" s="22">
        <v>1.8090166599999999</v>
      </c>
      <c r="T314" s="437">
        <v>9.84</v>
      </c>
      <c r="U314" s="198">
        <v>21.305230000000002</v>
      </c>
      <c r="V314" s="24"/>
      <c r="W314" s="22">
        <v>17.161983950000003</v>
      </c>
      <c r="X314" s="22">
        <v>2.6378243100000001</v>
      </c>
      <c r="Y314" s="437">
        <v>7.8420000000000005</v>
      </c>
      <c r="Z314" s="198">
        <v>38.979999999999997</v>
      </c>
      <c r="AA314" s="24"/>
      <c r="AB314" s="22">
        <v>0.78761584000000007</v>
      </c>
      <c r="AC314" s="22">
        <v>0.18354195000000001</v>
      </c>
      <c r="AD314" s="437">
        <v>11.89</v>
      </c>
      <c r="AE314" s="198">
        <v>1.78891</v>
      </c>
      <c r="AF314" s="24"/>
      <c r="AG314" s="22">
        <v>6.8057659999999992E-2</v>
      </c>
      <c r="AH314" s="22">
        <v>4.8426480000000001E-2</v>
      </c>
      <c r="AI314" s="437">
        <v>36.303999999999995</v>
      </c>
      <c r="AJ314" s="198">
        <v>0.15458</v>
      </c>
      <c r="AK314" s="24"/>
      <c r="AL314" s="22">
        <v>6.8419610000000006E-2</v>
      </c>
      <c r="AM314" s="22">
        <v>5.1622069999999999E-2</v>
      </c>
      <c r="AN314" s="437">
        <v>38.495000000000005</v>
      </c>
      <c r="AO314" s="207">
        <v>0.15540000000000001</v>
      </c>
    </row>
    <row r="315" spans="1:41" s="95" customFormat="1" ht="12" customHeight="1" x14ac:dyDescent="0.35">
      <c r="A315" s="719"/>
      <c r="B315" s="768" t="s">
        <v>81</v>
      </c>
      <c r="C315" s="365" t="s">
        <v>70</v>
      </c>
      <c r="D315" s="469">
        <v>14.24957202</v>
      </c>
      <c r="E315" s="469">
        <v>2.2333686099999999</v>
      </c>
      <c r="F315" s="491">
        <v>7.9969999999999999</v>
      </c>
      <c r="G315" s="27"/>
      <c r="H315" s="45">
        <v>4.6769408000000006</v>
      </c>
      <c r="I315" s="45">
        <v>0.86682487000000008</v>
      </c>
      <c r="J315" s="302">
        <v>9.4560000000000013</v>
      </c>
      <c r="K315" s="199">
        <v>32.821620000000003</v>
      </c>
      <c r="L315" s="28"/>
      <c r="M315" s="26">
        <v>4.2011351000000001</v>
      </c>
      <c r="N315" s="26">
        <v>0.98481385999999993</v>
      </c>
      <c r="O315" s="438">
        <v>11.959999999999999</v>
      </c>
      <c r="P315" s="199">
        <v>29.48254</v>
      </c>
      <c r="Q315" s="28"/>
      <c r="R315" s="26">
        <v>3.1989395300000001</v>
      </c>
      <c r="S315" s="26">
        <v>0.87660262999999994</v>
      </c>
      <c r="T315" s="438">
        <v>13.980999999999998</v>
      </c>
      <c r="U315" s="199">
        <v>22.449369999999998</v>
      </c>
      <c r="V315" s="28"/>
      <c r="W315" s="26">
        <v>0.44861994999999999</v>
      </c>
      <c r="X315" s="26">
        <v>0.27086798000000001</v>
      </c>
      <c r="Y315" s="438">
        <v>30.805</v>
      </c>
      <c r="Z315" s="199">
        <v>3.1482999999999999</v>
      </c>
      <c r="AA315" s="28"/>
      <c r="AB315" s="26">
        <v>1.4876024299999999</v>
      </c>
      <c r="AC315" s="26">
        <v>0.31010917999999998</v>
      </c>
      <c r="AD315" s="438">
        <v>10.635999999999999</v>
      </c>
      <c r="AE315" s="199">
        <v>10.439629999999999</v>
      </c>
      <c r="AF315" s="28"/>
      <c r="AG315" s="26">
        <v>0.11715734999999999</v>
      </c>
      <c r="AH315" s="26">
        <v>8.6492979999999997E-2</v>
      </c>
      <c r="AI315" s="438">
        <v>37.665999999999997</v>
      </c>
      <c r="AJ315" s="199">
        <v>0.82218000000000002</v>
      </c>
      <c r="AK315" s="28"/>
      <c r="AL315" s="26">
        <v>0.11917685</v>
      </c>
      <c r="AM315" s="26">
        <v>7.3662649999999996E-2</v>
      </c>
      <c r="AN315" s="438">
        <v>31.535000000000004</v>
      </c>
      <c r="AO315" s="208">
        <v>0.83635000000000004</v>
      </c>
    </row>
    <row r="316" spans="1:41" s="95" customFormat="1" ht="12" customHeight="1" x14ac:dyDescent="0.35">
      <c r="A316" s="719"/>
      <c r="B316" s="768"/>
      <c r="C316" s="365" t="s">
        <v>151</v>
      </c>
      <c r="D316" s="469">
        <v>6.64670673</v>
      </c>
      <c r="E316" s="469">
        <v>1.1350631599999998</v>
      </c>
      <c r="F316" s="491">
        <v>8.7129999999999992</v>
      </c>
      <c r="G316" s="27"/>
      <c r="H316" s="45">
        <v>2.0317339199999997</v>
      </c>
      <c r="I316" s="45">
        <v>0.43670368999999998</v>
      </c>
      <c r="J316" s="302">
        <v>10.965999999999999</v>
      </c>
      <c r="K316" s="199">
        <v>30.567530000000001</v>
      </c>
      <c r="L316" s="28"/>
      <c r="M316" s="26">
        <v>2.02781287</v>
      </c>
      <c r="N316" s="26">
        <v>0.50514707999999997</v>
      </c>
      <c r="O316" s="438">
        <v>12.709999999999999</v>
      </c>
      <c r="P316" s="199">
        <v>30.50854</v>
      </c>
      <c r="Q316" s="28"/>
      <c r="R316" s="26">
        <v>1.50803976</v>
      </c>
      <c r="S316" s="26">
        <v>0.49216730000000003</v>
      </c>
      <c r="T316" s="438">
        <v>16.651</v>
      </c>
      <c r="U316" s="199">
        <v>22.68853</v>
      </c>
      <c r="V316" s="28"/>
      <c r="W316" s="26">
        <v>0.20559290999999999</v>
      </c>
      <c r="X316" s="26">
        <v>0.15023974999999998</v>
      </c>
      <c r="Y316" s="438">
        <v>37.283999999999999</v>
      </c>
      <c r="Z316" s="199">
        <v>3.0931500000000001</v>
      </c>
      <c r="AA316" s="28"/>
      <c r="AB316" s="26">
        <v>0.71816129000000006</v>
      </c>
      <c r="AC316" s="26">
        <v>0.19538026</v>
      </c>
      <c r="AD316" s="438">
        <v>13.88</v>
      </c>
      <c r="AE316" s="199">
        <v>10.80477</v>
      </c>
      <c r="AF316" s="28"/>
      <c r="AG316" s="26">
        <v>7.5472839999999999E-2</v>
      </c>
      <c r="AH316" s="26">
        <v>6.8761020000000006E-2</v>
      </c>
      <c r="AI316" s="438">
        <v>46.483000000000004</v>
      </c>
      <c r="AJ316" s="199">
        <v>1.1354900000000001</v>
      </c>
      <c r="AK316" s="28"/>
      <c r="AL316" s="26">
        <v>7.989315000000001E-2</v>
      </c>
      <c r="AM316" s="26">
        <v>5.2751640000000002E-2</v>
      </c>
      <c r="AN316" s="438">
        <v>33.688000000000002</v>
      </c>
      <c r="AO316" s="208">
        <v>1.202</v>
      </c>
    </row>
    <row r="317" spans="1:41" s="95" customFormat="1" ht="12" customHeight="1" x14ac:dyDescent="0.35">
      <c r="A317" s="719"/>
      <c r="B317" s="768"/>
      <c r="C317" s="365" t="s">
        <v>152</v>
      </c>
      <c r="D317" s="469">
        <v>7.6028652799999996</v>
      </c>
      <c r="E317" s="469">
        <v>1.1992693300000001</v>
      </c>
      <c r="F317" s="491">
        <v>8.048</v>
      </c>
      <c r="G317" s="27"/>
      <c r="H317" s="45">
        <v>2.6452068800000004</v>
      </c>
      <c r="I317" s="45">
        <v>0.50562109</v>
      </c>
      <c r="J317" s="302">
        <v>9.7519999999999989</v>
      </c>
      <c r="K317" s="199">
        <v>34.79224</v>
      </c>
      <c r="L317" s="28"/>
      <c r="M317" s="26">
        <v>2.1733222400000001</v>
      </c>
      <c r="N317" s="26">
        <v>0.54812908999999999</v>
      </c>
      <c r="O317" s="438">
        <v>12.867999999999999</v>
      </c>
      <c r="P317" s="199">
        <v>28.585570000000001</v>
      </c>
      <c r="Q317" s="28"/>
      <c r="R317" s="26">
        <v>1.6908997699999999</v>
      </c>
      <c r="S317" s="26">
        <v>0.42947816</v>
      </c>
      <c r="T317" s="438">
        <v>12.959000000000001</v>
      </c>
      <c r="U317" s="199">
        <v>22.240300000000001</v>
      </c>
      <c r="V317" s="28"/>
      <c r="W317" s="26">
        <v>0.24302704</v>
      </c>
      <c r="X317" s="26">
        <v>0.13443943999999999</v>
      </c>
      <c r="Y317" s="438">
        <v>28.224</v>
      </c>
      <c r="Z317" s="199">
        <v>3.19652</v>
      </c>
      <c r="AA317" s="28"/>
      <c r="AB317" s="26">
        <v>0.76944113999999997</v>
      </c>
      <c r="AC317" s="26">
        <v>0.18155499</v>
      </c>
      <c r="AD317" s="438">
        <v>12.039</v>
      </c>
      <c r="AE317" s="199">
        <v>10.12041</v>
      </c>
      <c r="AF317" s="28"/>
      <c r="AG317" s="26">
        <v>4.1684510000000001E-2</v>
      </c>
      <c r="AH317" s="26">
        <v>3.3062460000000002E-2</v>
      </c>
      <c r="AI317" s="438">
        <v>40.466999999999999</v>
      </c>
      <c r="AJ317" s="199">
        <v>0.54827000000000004</v>
      </c>
      <c r="AK317" s="28"/>
      <c r="AL317" s="26">
        <v>3.9283700000000005E-2</v>
      </c>
      <c r="AM317" s="26">
        <v>3.3454320000000003E-2</v>
      </c>
      <c r="AN317" s="438">
        <v>43.448999999999998</v>
      </c>
      <c r="AO317" s="208">
        <v>0.51670000000000005</v>
      </c>
    </row>
    <row r="318" spans="1:41" s="95" customFormat="1" ht="12" customHeight="1" x14ac:dyDescent="0.35">
      <c r="A318" s="719"/>
      <c r="B318" s="769" t="s">
        <v>82</v>
      </c>
      <c r="C318" s="367" t="s">
        <v>70</v>
      </c>
      <c r="D318" s="467">
        <v>78.38449233</v>
      </c>
      <c r="E318" s="467">
        <v>2.5240761900000002</v>
      </c>
      <c r="F318" s="489">
        <v>1.643</v>
      </c>
      <c r="G318" s="23"/>
      <c r="H318" s="7">
        <v>6.3288676500000003</v>
      </c>
      <c r="I318" s="7">
        <v>1.9975125599999999</v>
      </c>
      <c r="J318" s="301">
        <v>16.103000000000002</v>
      </c>
      <c r="K318" s="198">
        <v>8.0741300000000003</v>
      </c>
      <c r="L318" s="24"/>
      <c r="M318" s="22">
        <v>19.80506681</v>
      </c>
      <c r="N318" s="22">
        <v>4.23926699</v>
      </c>
      <c r="O318" s="437">
        <v>10.920999999999999</v>
      </c>
      <c r="P318" s="198">
        <v>25.266559999999998</v>
      </c>
      <c r="Q318" s="24"/>
      <c r="R318" s="22">
        <v>16.25421059</v>
      </c>
      <c r="S318" s="22">
        <v>3.5364249299999999</v>
      </c>
      <c r="T318" s="437">
        <v>11.1</v>
      </c>
      <c r="U318" s="198">
        <v>20.736509999999999</v>
      </c>
      <c r="V318" s="24"/>
      <c r="W318" s="22">
        <v>35.87197596</v>
      </c>
      <c r="X318" s="22">
        <v>5.2567828499999996</v>
      </c>
      <c r="Y318" s="437">
        <v>7.4770000000000003</v>
      </c>
      <c r="Z318" s="198">
        <v>45.764119999999998</v>
      </c>
      <c r="AA318" s="24"/>
      <c r="AB318" s="22">
        <v>4.0242780000000006E-2</v>
      </c>
      <c r="AC318" s="22">
        <v>4.5467799999999996E-2</v>
      </c>
      <c r="AD318" s="437">
        <v>57.645000000000003</v>
      </c>
      <c r="AE318" s="198">
        <v>5.1339999999999997E-2</v>
      </c>
      <c r="AF318" s="24"/>
      <c r="AG318" s="22">
        <v>3.8932470000000004E-2</v>
      </c>
      <c r="AH318" s="22">
        <v>5.5577219999999997E-2</v>
      </c>
      <c r="AI318" s="437">
        <v>72.832999999999998</v>
      </c>
      <c r="AJ318" s="198">
        <v>4.9669999999999999E-2</v>
      </c>
      <c r="AK318" s="24"/>
      <c r="AL318" s="22">
        <v>4.5196069999999998E-2</v>
      </c>
      <c r="AM318" s="22">
        <v>5.1317019999999998E-2</v>
      </c>
      <c r="AN318" s="437">
        <v>57.930000000000007</v>
      </c>
      <c r="AO318" s="207">
        <v>5.7660000000000003E-2</v>
      </c>
    </row>
    <row r="319" spans="1:41" s="95" customFormat="1" ht="12" customHeight="1" x14ac:dyDescent="0.35">
      <c r="A319" s="719"/>
      <c r="B319" s="769"/>
      <c r="C319" s="367" t="s">
        <v>151</v>
      </c>
      <c r="D319" s="467">
        <v>41.959687899999999</v>
      </c>
      <c r="E319" s="467">
        <v>1.4532646600000001</v>
      </c>
      <c r="F319" s="489">
        <v>1.7670000000000001</v>
      </c>
      <c r="G319" s="23"/>
      <c r="H319" s="7">
        <v>3.35522418</v>
      </c>
      <c r="I319" s="7">
        <v>1.2145306900000001</v>
      </c>
      <c r="J319" s="301">
        <v>18.468</v>
      </c>
      <c r="K319" s="198">
        <v>7.9962999999999997</v>
      </c>
      <c r="L319" s="24"/>
      <c r="M319" s="22">
        <v>11.03584412</v>
      </c>
      <c r="N319" s="22">
        <v>2.3637063199999999</v>
      </c>
      <c r="O319" s="437">
        <v>10.928000000000001</v>
      </c>
      <c r="P319" s="198">
        <v>26.30106</v>
      </c>
      <c r="Q319" s="24"/>
      <c r="R319" s="22">
        <v>8.564912979999999</v>
      </c>
      <c r="S319" s="22">
        <v>1.9375593200000001</v>
      </c>
      <c r="T319" s="437">
        <v>11.542</v>
      </c>
      <c r="U319" s="198">
        <v>20.412240000000001</v>
      </c>
      <c r="V319" s="24"/>
      <c r="W319" s="22">
        <v>18.953019059999999</v>
      </c>
      <c r="X319" s="22">
        <v>2.9272056399999999</v>
      </c>
      <c r="Y319" s="437">
        <v>7.88</v>
      </c>
      <c r="Z319" s="198">
        <v>45.169589999999999</v>
      </c>
      <c r="AA319" s="24"/>
      <c r="AB319" s="22">
        <v>2.2068079999999997E-2</v>
      </c>
      <c r="AC319" s="22">
        <v>3.1702519999999998E-2</v>
      </c>
      <c r="AD319" s="437">
        <v>73.295000000000002</v>
      </c>
      <c r="AE319" s="198">
        <v>5.2589999999999998E-2</v>
      </c>
      <c r="AF319" s="24"/>
      <c r="AG319" s="22">
        <v>1.2559329999999999E-2</v>
      </c>
      <c r="AH319" s="22">
        <v>2.43524E-2</v>
      </c>
      <c r="AI319" s="437">
        <v>98.928000000000011</v>
      </c>
      <c r="AJ319" s="198">
        <v>2.9929999999999998E-2</v>
      </c>
      <c r="AK319" s="24"/>
      <c r="AL319" s="22">
        <v>1.606016E-2</v>
      </c>
      <c r="AM319" s="22">
        <v>3.1070550000000002E-2</v>
      </c>
      <c r="AN319" s="437">
        <v>98.706000000000003</v>
      </c>
      <c r="AO319" s="207">
        <v>3.8280000000000002E-2</v>
      </c>
    </row>
    <row r="320" spans="1:41" s="95" customFormat="1" ht="12" customHeight="1" x14ac:dyDescent="0.35">
      <c r="A320" s="720"/>
      <c r="B320" s="770"/>
      <c r="C320" s="368" t="s">
        <v>152</v>
      </c>
      <c r="D320" s="471">
        <v>36.424804429999995</v>
      </c>
      <c r="E320" s="471">
        <v>1.4741588999999999</v>
      </c>
      <c r="F320" s="493">
        <v>2.0650000000000004</v>
      </c>
      <c r="G320" s="30"/>
      <c r="H320" s="72">
        <v>2.9736434599999999</v>
      </c>
      <c r="I320" s="72">
        <v>0.92381236</v>
      </c>
      <c r="J320" s="303">
        <v>15.85</v>
      </c>
      <c r="K320" s="200">
        <v>8.1637900000000005</v>
      </c>
      <c r="L320" s="31"/>
      <c r="M320" s="29">
        <v>8.7692226900000012</v>
      </c>
      <c r="N320" s="29">
        <v>2.0684837800000002</v>
      </c>
      <c r="O320" s="440">
        <v>12.035</v>
      </c>
      <c r="P320" s="200">
        <v>24.074870000000001</v>
      </c>
      <c r="Q320" s="31"/>
      <c r="R320" s="29">
        <v>7.6892976099999997</v>
      </c>
      <c r="S320" s="29">
        <v>1.7922794399999999</v>
      </c>
      <c r="T320" s="440">
        <v>11.891999999999999</v>
      </c>
      <c r="U320" s="200">
        <v>21.110060000000001</v>
      </c>
      <c r="V320" s="31"/>
      <c r="W320" s="29">
        <v>16.918956910000002</v>
      </c>
      <c r="X320" s="29">
        <v>2.6311571199999997</v>
      </c>
      <c r="Y320" s="440">
        <v>7.9339999999999993</v>
      </c>
      <c r="Z320" s="200">
        <v>46.448999999999998</v>
      </c>
      <c r="AA320" s="31"/>
      <c r="AB320" s="29">
        <v>1.8174700000000002E-2</v>
      </c>
      <c r="AC320" s="29">
        <v>2.5086150000000002E-2</v>
      </c>
      <c r="AD320" s="440">
        <v>70.421999999999997</v>
      </c>
      <c r="AE320" s="200">
        <v>4.99E-2</v>
      </c>
      <c r="AF320" s="31"/>
      <c r="AG320" s="29">
        <v>2.637314E-2</v>
      </c>
      <c r="AH320" s="29">
        <v>3.6084150000000002E-2</v>
      </c>
      <c r="AI320" s="440">
        <v>69.807000000000002</v>
      </c>
      <c r="AJ320" s="200">
        <v>7.2400000000000006E-2</v>
      </c>
      <c r="AK320" s="31"/>
      <c r="AL320" s="29">
        <v>2.9135909999999998E-2</v>
      </c>
      <c r="AM320" s="29">
        <v>4.0056890000000005E-2</v>
      </c>
      <c r="AN320" s="440">
        <v>70.143999999999991</v>
      </c>
      <c r="AO320" s="209">
        <v>7.9990000000000006E-2</v>
      </c>
    </row>
    <row r="321" spans="1:101" s="95" customFormat="1" ht="12" customHeight="1" x14ac:dyDescent="0.35">
      <c r="A321" s="69"/>
      <c r="B321" s="69"/>
      <c r="C321" s="69"/>
      <c r="D321" s="69"/>
      <c r="E321" s="69"/>
      <c r="F321" s="69"/>
      <c r="G321" s="109"/>
      <c r="H321" s="69"/>
      <c r="I321" s="69"/>
      <c r="J321" s="69"/>
      <c r="K321" s="69"/>
      <c r="L321" s="109"/>
      <c r="M321" s="196"/>
      <c r="N321" s="69"/>
      <c r="O321" s="69"/>
      <c r="P321" s="69"/>
      <c r="Q321" s="109"/>
      <c r="R321" s="196"/>
      <c r="S321" s="69"/>
      <c r="T321" s="69"/>
      <c r="U321" s="69"/>
      <c r="V321" s="69"/>
      <c r="W321" s="109"/>
      <c r="X321" s="196"/>
      <c r="Y321" s="69"/>
      <c r="Z321" s="69"/>
      <c r="AA321" s="69"/>
      <c r="AB321" s="69"/>
      <c r="AC321" s="109"/>
      <c r="AD321" s="196"/>
      <c r="AE321" s="69"/>
      <c r="AF321" s="109"/>
      <c r="AG321" s="196"/>
      <c r="AH321" s="69"/>
      <c r="AI321" s="69"/>
      <c r="AJ321" s="69"/>
      <c r="AK321" s="109"/>
      <c r="AL321" s="196"/>
      <c r="AM321" s="69"/>
      <c r="AN321" s="69"/>
      <c r="AO321" s="69"/>
      <c r="AP321" s="69"/>
      <c r="AQ321" s="109"/>
      <c r="AR321" s="196"/>
      <c r="AS321" s="69"/>
      <c r="AT321" s="69"/>
      <c r="AU321" s="69"/>
      <c r="AV321" s="69"/>
      <c r="AW321" s="109"/>
      <c r="AX321" s="196"/>
      <c r="AY321" s="69"/>
      <c r="AZ321" s="69"/>
      <c r="BA321" s="69"/>
      <c r="BB321" s="69"/>
      <c r="BC321" s="69"/>
      <c r="BD321" s="109"/>
      <c r="BE321" s="196"/>
      <c r="BF321" s="69"/>
      <c r="BG321" s="69"/>
      <c r="BH321" s="69"/>
      <c r="BI321" s="109"/>
      <c r="BJ321" s="196"/>
      <c r="BK321" s="69"/>
      <c r="BL321" s="69"/>
      <c r="BM321" s="69"/>
      <c r="BN321" s="69"/>
      <c r="BO321" s="109"/>
      <c r="BP321" s="196"/>
      <c r="BQ321" s="69"/>
      <c r="BR321" s="69"/>
      <c r="BS321" s="69"/>
      <c r="BT321" s="69"/>
      <c r="BU321" s="109"/>
      <c r="BV321" s="196"/>
      <c r="BW321" s="69"/>
      <c r="BX321" s="69"/>
      <c r="BY321" s="69"/>
      <c r="BZ321" s="69"/>
      <c r="CA321" s="69"/>
      <c r="CB321" s="109"/>
      <c r="CC321" s="196"/>
      <c r="CD321" s="69"/>
      <c r="CE321" s="69"/>
      <c r="CF321" s="69"/>
      <c r="CG321" s="109"/>
      <c r="CH321" s="196"/>
      <c r="CI321" s="69"/>
      <c r="CJ321" s="69"/>
      <c r="CK321" s="69"/>
      <c r="CL321" s="69"/>
      <c r="CM321" s="109"/>
      <c r="CN321" s="196"/>
      <c r="CO321" s="69"/>
      <c r="CP321" s="69"/>
      <c r="CQ321" s="69"/>
      <c r="CR321" s="69"/>
      <c r="CS321" s="109"/>
      <c r="CT321" s="196"/>
      <c r="CU321" s="69"/>
      <c r="CV321" s="109"/>
      <c r="CW321" s="227"/>
    </row>
    <row r="322" spans="1:101" s="37" customFormat="1" ht="12" customHeight="1" x14ac:dyDescent="0.35">
      <c r="A322" s="771"/>
      <c r="B322" s="772"/>
      <c r="C322" s="772"/>
      <c r="D322" s="772"/>
      <c r="E322" s="772"/>
      <c r="F322" s="772"/>
      <c r="G322" s="773"/>
      <c r="H322" s="137"/>
      <c r="I322" s="137"/>
      <c r="J322" s="137"/>
      <c r="K322" s="137"/>
      <c r="L322" s="179"/>
      <c r="M322" s="203"/>
      <c r="N322" s="137"/>
      <c r="Q322" s="178"/>
      <c r="R322" s="202"/>
      <c r="W322" s="178"/>
      <c r="X322" s="202"/>
      <c r="AC322" s="178"/>
      <c r="AD322" s="202"/>
      <c r="AF322" s="179"/>
      <c r="AG322" s="203"/>
      <c r="AH322" s="137"/>
      <c r="AK322" s="178"/>
      <c r="AL322" s="202"/>
      <c r="AQ322" s="178"/>
      <c r="AR322" s="202"/>
      <c r="AW322" s="178"/>
      <c r="AX322" s="202"/>
      <c r="AZ322" s="137"/>
      <c r="BA322" s="137"/>
      <c r="BB322" s="137"/>
      <c r="BC322" s="137"/>
      <c r="BD322" s="179"/>
      <c r="BE322" s="203"/>
      <c r="BF322" s="137"/>
      <c r="BI322" s="178"/>
      <c r="BJ322" s="202"/>
      <c r="BO322" s="178"/>
      <c r="BP322" s="202"/>
      <c r="BU322" s="178"/>
      <c r="BV322" s="202"/>
      <c r="BX322" s="137"/>
      <c r="BY322" s="137"/>
      <c r="BZ322" s="137"/>
      <c r="CA322" s="137"/>
      <c r="CB322" s="179"/>
      <c r="CC322" s="203"/>
      <c r="CD322" s="137"/>
      <c r="CG322" s="178"/>
      <c r="CH322" s="202"/>
      <c r="CM322" s="178"/>
      <c r="CN322" s="202"/>
      <c r="CS322" s="178"/>
      <c r="CT322" s="202"/>
      <c r="CV322" s="178"/>
      <c r="CW322" s="202"/>
    </row>
    <row r="323" spans="1:101" s="37" customFormat="1" ht="12" customHeight="1" x14ac:dyDescent="0.35">
      <c r="A323" s="611" t="s">
        <v>117</v>
      </c>
      <c r="B323" s="612"/>
      <c r="C323" s="612"/>
      <c r="D323" s="612"/>
      <c r="E323" s="612"/>
      <c r="F323" s="612"/>
      <c r="G323" s="613"/>
      <c r="L323" s="178"/>
      <c r="M323" s="202"/>
      <c r="Q323" s="178"/>
      <c r="R323" s="202"/>
      <c r="W323" s="178"/>
      <c r="X323" s="202"/>
      <c r="AC323" s="178"/>
      <c r="AD323" s="202"/>
      <c r="AF323" s="178"/>
      <c r="AG323" s="202"/>
      <c r="AK323" s="178"/>
      <c r="AL323" s="202"/>
      <c r="AQ323" s="178"/>
      <c r="AR323" s="202"/>
      <c r="AW323" s="178"/>
      <c r="AX323" s="202"/>
      <c r="BD323" s="178"/>
      <c r="BE323" s="202"/>
      <c r="BI323" s="178"/>
      <c r="BJ323" s="202"/>
      <c r="BO323" s="178"/>
      <c r="BP323" s="202"/>
      <c r="BU323" s="178"/>
      <c r="BV323" s="202"/>
      <c r="CB323" s="178"/>
      <c r="CC323" s="202"/>
      <c r="CG323" s="178"/>
      <c r="CH323" s="202"/>
      <c r="CM323" s="178"/>
      <c r="CN323" s="202"/>
      <c r="CS323" s="178"/>
      <c r="CT323" s="202"/>
      <c r="CV323" s="178"/>
      <c r="CW323" s="202"/>
    </row>
    <row r="324" spans="1:101" s="37" customFormat="1" ht="12" customHeight="1" x14ac:dyDescent="0.35">
      <c r="A324" s="620" t="s">
        <v>118</v>
      </c>
      <c r="B324" s="621"/>
      <c r="C324" s="621"/>
      <c r="D324" s="621"/>
      <c r="E324" s="621"/>
      <c r="F324" s="621"/>
      <c r="G324" s="622"/>
      <c r="L324" s="178"/>
      <c r="M324" s="202"/>
      <c r="Q324" s="178"/>
      <c r="R324" s="202"/>
      <c r="W324" s="178"/>
      <c r="X324" s="202"/>
      <c r="AC324" s="178"/>
      <c r="AD324" s="202"/>
      <c r="AF324" s="178"/>
      <c r="AG324" s="202"/>
      <c r="AK324" s="178"/>
      <c r="AL324" s="202"/>
      <c r="AQ324" s="178"/>
      <c r="AR324" s="202"/>
      <c r="AW324" s="178"/>
      <c r="AX324" s="202"/>
      <c r="BD324" s="178"/>
      <c r="BE324" s="202"/>
      <c r="BI324" s="178"/>
      <c r="BJ324" s="202"/>
      <c r="BO324" s="178"/>
      <c r="BP324" s="202"/>
      <c r="BU324" s="178"/>
      <c r="BV324" s="202"/>
      <c r="CB324" s="178"/>
      <c r="CC324" s="202"/>
      <c r="CG324" s="178"/>
      <c r="CH324" s="202"/>
      <c r="CM324" s="178"/>
      <c r="CN324" s="202"/>
      <c r="CS324" s="178"/>
      <c r="CT324" s="202"/>
      <c r="CV324" s="178"/>
      <c r="CW324" s="202"/>
    </row>
    <row r="325" spans="1:101" s="37" customFormat="1" ht="12" customHeight="1" x14ac:dyDescent="0.35">
      <c r="A325" s="611" t="s">
        <v>203</v>
      </c>
      <c r="B325" s="612"/>
      <c r="C325" s="612"/>
      <c r="D325" s="612"/>
      <c r="E325" s="612"/>
      <c r="F325" s="612"/>
      <c r="G325" s="613"/>
      <c r="L325" s="178"/>
      <c r="M325" s="202"/>
      <c r="Q325" s="178"/>
      <c r="R325" s="202"/>
      <c r="W325" s="178"/>
      <c r="X325" s="202"/>
      <c r="AC325" s="178"/>
      <c r="AD325" s="202"/>
      <c r="AF325" s="178"/>
      <c r="AG325" s="202"/>
      <c r="AK325" s="178"/>
      <c r="AL325" s="202"/>
      <c r="AQ325" s="178"/>
      <c r="AR325" s="202"/>
      <c r="AW325" s="178"/>
      <c r="AX325" s="202"/>
      <c r="BD325" s="178"/>
      <c r="BE325" s="202"/>
      <c r="BI325" s="178"/>
      <c r="BJ325" s="202"/>
      <c r="BO325" s="178"/>
      <c r="BP325" s="202"/>
      <c r="BU325" s="178"/>
      <c r="BV325" s="202"/>
      <c r="CB325" s="178"/>
      <c r="CC325" s="202"/>
      <c r="CG325" s="178"/>
      <c r="CH325" s="202"/>
      <c r="CM325" s="178"/>
      <c r="CN325" s="202"/>
      <c r="CS325" s="178"/>
      <c r="CT325" s="202"/>
      <c r="CV325" s="178"/>
      <c r="CW325" s="202"/>
    </row>
    <row r="326" spans="1:101" ht="21.65" customHeight="1" x14ac:dyDescent="0.35">
      <c r="A326" s="611" t="s">
        <v>131</v>
      </c>
      <c r="B326" s="612"/>
      <c r="C326" s="612"/>
      <c r="D326" s="612"/>
      <c r="E326" s="612"/>
      <c r="F326" s="612"/>
      <c r="G326" s="613"/>
    </row>
    <row r="327" spans="1:101" ht="12" customHeight="1" x14ac:dyDescent="0.35">
      <c r="A327" s="611" t="s">
        <v>120</v>
      </c>
      <c r="B327" s="612"/>
      <c r="C327" s="612"/>
      <c r="D327" s="612"/>
      <c r="E327" s="612"/>
      <c r="F327" s="612"/>
      <c r="G327" s="613"/>
    </row>
    <row r="328" spans="1:101" ht="12" customHeight="1" x14ac:dyDescent="0.35">
      <c r="A328" s="499" t="s">
        <v>153</v>
      </c>
      <c r="B328" s="276"/>
      <c r="C328" s="276"/>
      <c r="D328" s="276"/>
      <c r="E328" s="276"/>
      <c r="F328" s="276"/>
      <c r="G328" s="369"/>
    </row>
    <row r="329" spans="1:101" ht="12" customHeight="1" x14ac:dyDescent="0.35">
      <c r="A329" s="498" t="s">
        <v>123</v>
      </c>
      <c r="G329" s="190"/>
    </row>
    <row r="330" spans="1:101" ht="12" customHeight="1" x14ac:dyDescent="0.35">
      <c r="A330" s="4"/>
      <c r="B330" s="120"/>
      <c r="C330" s="120"/>
      <c r="D330" s="120"/>
      <c r="E330" s="120"/>
      <c r="F330" s="120"/>
      <c r="G330" s="191"/>
    </row>
  </sheetData>
  <mergeCells count="168">
    <mergeCell ref="A324:G324"/>
    <mergeCell ref="A325:G325"/>
    <mergeCell ref="A326:G326"/>
    <mergeCell ref="A327:G327"/>
    <mergeCell ref="A312:A320"/>
    <mergeCell ref="B312:B314"/>
    <mergeCell ref="B315:B317"/>
    <mergeCell ref="B318:B320"/>
    <mergeCell ref="A322:G322"/>
    <mergeCell ref="A323:G323"/>
    <mergeCell ref="A294:A302"/>
    <mergeCell ref="B294:B296"/>
    <mergeCell ref="B297:B299"/>
    <mergeCell ref="B300:B302"/>
    <mergeCell ref="A303:A311"/>
    <mergeCell ref="B303:B305"/>
    <mergeCell ref="B306:B308"/>
    <mergeCell ref="B309:B311"/>
    <mergeCell ref="A276:A284"/>
    <mergeCell ref="B276:B278"/>
    <mergeCell ref="B279:B281"/>
    <mergeCell ref="B282:B284"/>
    <mergeCell ref="A285:A293"/>
    <mergeCell ref="B285:B287"/>
    <mergeCell ref="B288:B290"/>
    <mergeCell ref="B291:B293"/>
    <mergeCell ref="A261:A266"/>
    <mergeCell ref="B261:B263"/>
    <mergeCell ref="B264:B266"/>
    <mergeCell ref="A267:A275"/>
    <mergeCell ref="B267:B269"/>
    <mergeCell ref="B270:B272"/>
    <mergeCell ref="B273:B275"/>
    <mergeCell ref="A243:A251"/>
    <mergeCell ref="B243:B245"/>
    <mergeCell ref="B246:B248"/>
    <mergeCell ref="B249:B251"/>
    <mergeCell ref="A252:A260"/>
    <mergeCell ref="B252:B254"/>
    <mergeCell ref="B255:B257"/>
    <mergeCell ref="B258:B260"/>
    <mergeCell ref="A225:A233"/>
    <mergeCell ref="B225:B227"/>
    <mergeCell ref="B228:B230"/>
    <mergeCell ref="B231:B233"/>
    <mergeCell ref="A234:A242"/>
    <mergeCell ref="B234:B236"/>
    <mergeCell ref="B237:B239"/>
    <mergeCell ref="B240:B242"/>
    <mergeCell ref="A207:A215"/>
    <mergeCell ref="B207:B209"/>
    <mergeCell ref="B210:B212"/>
    <mergeCell ref="B213:B215"/>
    <mergeCell ref="A216:A224"/>
    <mergeCell ref="B216:B218"/>
    <mergeCell ref="B219:B221"/>
    <mergeCell ref="B222:B224"/>
    <mergeCell ref="A189:A197"/>
    <mergeCell ref="B189:B191"/>
    <mergeCell ref="B192:B194"/>
    <mergeCell ref="B195:B197"/>
    <mergeCell ref="A198:A206"/>
    <mergeCell ref="B198:B200"/>
    <mergeCell ref="B201:B203"/>
    <mergeCell ref="B204:B206"/>
    <mergeCell ref="A171:A179"/>
    <mergeCell ref="B171:B173"/>
    <mergeCell ref="B174:B176"/>
    <mergeCell ref="B177:B179"/>
    <mergeCell ref="A180:A188"/>
    <mergeCell ref="B180:B182"/>
    <mergeCell ref="B183:B185"/>
    <mergeCell ref="B186:B188"/>
    <mergeCell ref="A153:A161"/>
    <mergeCell ref="B153:B155"/>
    <mergeCell ref="B156:B158"/>
    <mergeCell ref="B159:B161"/>
    <mergeCell ref="A162:A170"/>
    <mergeCell ref="B162:B164"/>
    <mergeCell ref="B165:B167"/>
    <mergeCell ref="B168:B170"/>
    <mergeCell ref="A135:A143"/>
    <mergeCell ref="B135:B137"/>
    <mergeCell ref="B138:B140"/>
    <mergeCell ref="B141:B143"/>
    <mergeCell ref="A144:A152"/>
    <mergeCell ref="B144:B146"/>
    <mergeCell ref="B147:B149"/>
    <mergeCell ref="B150:B152"/>
    <mergeCell ref="A117:A125"/>
    <mergeCell ref="B117:B119"/>
    <mergeCell ref="B120:B122"/>
    <mergeCell ref="B123:B125"/>
    <mergeCell ref="A126:A134"/>
    <mergeCell ref="B126:B128"/>
    <mergeCell ref="B129:B131"/>
    <mergeCell ref="B132:B134"/>
    <mergeCell ref="A99:A107"/>
    <mergeCell ref="B99:B101"/>
    <mergeCell ref="B102:B104"/>
    <mergeCell ref="B105:B107"/>
    <mergeCell ref="A108:A116"/>
    <mergeCell ref="B108:B110"/>
    <mergeCell ref="B111:B113"/>
    <mergeCell ref="B114:B116"/>
    <mergeCell ref="A81:A89"/>
    <mergeCell ref="B81:B83"/>
    <mergeCell ref="B84:B86"/>
    <mergeCell ref="B87:B89"/>
    <mergeCell ref="A90:A98"/>
    <mergeCell ref="B90:B92"/>
    <mergeCell ref="B93:B95"/>
    <mergeCell ref="B96:B98"/>
    <mergeCell ref="A63:A71"/>
    <mergeCell ref="B63:B65"/>
    <mergeCell ref="B66:B68"/>
    <mergeCell ref="B69:B71"/>
    <mergeCell ref="A72:A80"/>
    <mergeCell ref="B72:B74"/>
    <mergeCell ref="B75:B77"/>
    <mergeCell ref="B78:B80"/>
    <mergeCell ref="A45:A53"/>
    <mergeCell ref="B45:B47"/>
    <mergeCell ref="B48:B50"/>
    <mergeCell ref="B51:B53"/>
    <mergeCell ref="A54:A62"/>
    <mergeCell ref="B54:B56"/>
    <mergeCell ref="B57:B59"/>
    <mergeCell ref="B60:B62"/>
    <mergeCell ref="A27:A35"/>
    <mergeCell ref="B27:B29"/>
    <mergeCell ref="B30:B32"/>
    <mergeCell ref="B33:B35"/>
    <mergeCell ref="A36:A44"/>
    <mergeCell ref="B36:B38"/>
    <mergeCell ref="B39:B41"/>
    <mergeCell ref="B42:B44"/>
    <mergeCell ref="AB16:AE16"/>
    <mergeCell ref="AG16:AJ16"/>
    <mergeCell ref="AL16:AO16"/>
    <mergeCell ref="AP16:AQ16"/>
    <mergeCell ref="A18:A26"/>
    <mergeCell ref="B18:B20"/>
    <mergeCell ref="B21:B23"/>
    <mergeCell ref="B24:B26"/>
    <mergeCell ref="A13:G13"/>
    <mergeCell ref="A15:A17"/>
    <mergeCell ref="B15:B17"/>
    <mergeCell ref="C15:C17"/>
    <mergeCell ref="D15:F16"/>
    <mergeCell ref="H15:AO15"/>
    <mergeCell ref="H16:K16"/>
    <mergeCell ref="M16:P16"/>
    <mergeCell ref="R16:U16"/>
    <mergeCell ref="W16:Z16"/>
    <mergeCell ref="A7:G7"/>
    <mergeCell ref="A8:G8"/>
    <mergeCell ref="A9:G9"/>
    <mergeCell ref="A10:G10"/>
    <mergeCell ref="A11:G11"/>
    <mergeCell ref="A12:G12"/>
    <mergeCell ref="A1:G1"/>
    <mergeCell ref="Y1:CV6"/>
    <mergeCell ref="A2:G2"/>
    <mergeCell ref="A3:G3"/>
    <mergeCell ref="A4:G4"/>
    <mergeCell ref="A5:G5"/>
    <mergeCell ref="A6:G6"/>
  </mergeCells>
  <hyperlinks>
    <hyperlink ref="AO14" location="Contenido!A1" display="Volver al contenido" xr:uid="{0E17ECB0-3B49-4B3B-AFDD-EBF566EE3E0E}"/>
  </hyperlinks>
  <pageMargins left="0.7" right="0.7" top="0.75" bottom="0.75" header="0.3" footer="0.3"/>
  <pageSetup paperSize="9" orientation="portrait" horizontalDpi="0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4"/>
  </sheetPr>
  <dimension ref="A1:AG75"/>
  <sheetViews>
    <sheetView zoomScale="70" zoomScaleNormal="70" workbookViewId="0">
      <selection activeCell="R10" sqref="R10"/>
    </sheetView>
  </sheetViews>
  <sheetFormatPr baseColWidth="10" defaultColWidth="10.7265625" defaultRowHeight="12" customHeight="1" x14ac:dyDescent="0.35"/>
  <cols>
    <col min="1" max="2" width="25.7265625" style="148" customWidth="1"/>
    <col min="3" max="3" width="25.7265625" style="65" customWidth="1"/>
    <col min="4" max="6" width="15.7265625" style="148" customWidth="1"/>
    <col min="7" max="7" width="2.7265625" style="271" customWidth="1"/>
    <col min="8" max="8" width="6.26953125" style="148" bestFit="1" customWidth="1"/>
    <col min="9" max="11" width="10.7265625" style="148"/>
    <col min="12" max="12" width="2.453125" style="272" customWidth="1"/>
    <col min="13" max="13" width="10.7265625" style="211"/>
    <col min="14" max="14" width="5.7265625" style="148" bestFit="1" customWidth="1"/>
    <col min="15" max="16" width="10.7265625" style="148"/>
    <col min="17" max="17" width="2.90625" style="148" customWidth="1"/>
    <col min="18" max="18" width="10.7265625" style="272"/>
    <col min="19" max="19" width="10.7265625" style="211"/>
    <col min="20" max="20" width="6" style="148" customWidth="1"/>
    <col min="21" max="21" width="10.7265625" style="148"/>
    <col min="22" max="22" width="3.08984375" style="148" customWidth="1"/>
    <col min="23" max="23" width="10.7265625" style="148"/>
    <col min="24" max="24" width="10.7265625" style="272"/>
    <col min="25" max="25" width="10.7265625" style="211"/>
    <col min="26" max="26" width="9.7265625" style="148" bestFit="1" customWidth="1"/>
    <col min="27" max="27" width="3.08984375" style="148" customWidth="1"/>
    <col min="28" max="29" width="10.7265625" style="148"/>
    <col min="30" max="30" width="10.7265625" style="272"/>
    <col min="31" max="31" width="10.7265625" style="211"/>
    <col min="32" max="32" width="10.7265625" style="272"/>
    <col min="33" max="33" width="10.7265625" style="211"/>
    <col min="34" max="16383" width="10.7265625" style="148"/>
    <col min="16384" max="16384" width="10.7265625" style="148" bestFit="1"/>
  </cols>
  <sheetData>
    <row r="1" spans="1:33" ht="15" customHeight="1" x14ac:dyDescent="0.35">
      <c r="A1" s="648"/>
      <c r="B1" s="648"/>
      <c r="C1" s="648"/>
      <c r="D1" s="648"/>
      <c r="E1" s="648"/>
      <c r="F1" s="648"/>
      <c r="G1" s="649"/>
      <c r="Q1" s="13"/>
      <c r="R1" s="180"/>
      <c r="S1" s="204"/>
      <c r="T1" s="13"/>
      <c r="U1" s="13"/>
      <c r="V1" s="13"/>
      <c r="W1" s="13"/>
      <c r="X1" s="180"/>
      <c r="Y1" s="233"/>
      <c r="AC1" s="662"/>
      <c r="AD1" s="662"/>
      <c r="AE1" s="662"/>
      <c r="AF1" s="662"/>
      <c r="AG1" s="662"/>
    </row>
    <row r="2" spans="1:33" ht="15" customHeight="1" x14ac:dyDescent="0.35">
      <c r="A2" s="648"/>
      <c r="B2" s="648"/>
      <c r="C2" s="648"/>
      <c r="D2" s="648"/>
      <c r="E2" s="648"/>
      <c r="F2" s="648"/>
      <c r="G2" s="648"/>
      <c r="H2" s="326"/>
      <c r="P2" s="13"/>
      <c r="Q2" s="13"/>
      <c r="R2" s="180"/>
      <c r="S2" s="204"/>
      <c r="T2" s="13"/>
      <c r="U2" s="13"/>
      <c r="V2" s="13"/>
      <c r="W2" s="13"/>
      <c r="X2" s="180"/>
      <c r="Y2" s="233"/>
      <c r="AC2" s="662"/>
      <c r="AD2" s="662"/>
      <c r="AE2" s="662"/>
      <c r="AF2" s="662"/>
      <c r="AG2" s="662"/>
    </row>
    <row r="3" spans="1:33" ht="15" customHeight="1" x14ac:dyDescent="0.35">
      <c r="A3" s="648"/>
      <c r="B3" s="648"/>
      <c r="C3" s="648"/>
      <c r="D3" s="648"/>
      <c r="E3" s="648"/>
      <c r="F3" s="648"/>
      <c r="G3" s="648"/>
      <c r="H3" s="326"/>
      <c r="P3" s="13"/>
      <c r="Q3" s="13"/>
      <c r="R3" s="180"/>
      <c r="S3" s="204"/>
      <c r="T3" s="13"/>
      <c r="U3" s="13"/>
      <c r="V3" s="13"/>
      <c r="W3" s="13"/>
      <c r="X3" s="180"/>
      <c r="Y3" s="233"/>
      <c r="AC3" s="662"/>
      <c r="AD3" s="662"/>
      <c r="AE3" s="662"/>
      <c r="AF3" s="662"/>
      <c r="AG3" s="662"/>
    </row>
    <row r="4" spans="1:33" ht="15" customHeight="1" x14ac:dyDescent="0.35">
      <c r="A4" s="648"/>
      <c r="B4" s="648"/>
      <c r="C4" s="648"/>
      <c r="D4" s="648"/>
      <c r="E4" s="648"/>
      <c r="F4" s="648"/>
      <c r="G4" s="648"/>
      <c r="H4" s="326"/>
      <c r="P4" s="13"/>
      <c r="Q4" s="13"/>
      <c r="R4" s="180"/>
      <c r="S4" s="204"/>
      <c r="T4" s="13"/>
      <c r="U4" s="13"/>
      <c r="V4" s="13"/>
      <c r="W4" s="13"/>
      <c r="X4" s="180"/>
      <c r="Y4" s="233"/>
      <c r="AC4" s="662"/>
      <c r="AD4" s="662"/>
      <c r="AE4" s="662"/>
      <c r="AF4" s="662"/>
      <c r="AG4" s="662"/>
    </row>
    <row r="5" spans="1:33" ht="15" customHeight="1" x14ac:dyDescent="0.35">
      <c r="A5" s="651"/>
      <c r="B5" s="651"/>
      <c r="C5" s="651"/>
      <c r="D5" s="651"/>
      <c r="E5" s="651"/>
      <c r="F5" s="651"/>
      <c r="G5" s="651"/>
      <c r="H5" s="326"/>
      <c r="P5" s="13"/>
      <c r="Q5" s="13"/>
      <c r="R5" s="180"/>
      <c r="S5" s="204"/>
      <c r="T5" s="13"/>
      <c r="U5" s="13"/>
      <c r="V5" s="13"/>
      <c r="W5" s="13"/>
      <c r="X5" s="180"/>
      <c r="Y5" s="233"/>
      <c r="AC5" s="662"/>
      <c r="AD5" s="662"/>
      <c r="AE5" s="662"/>
      <c r="AF5" s="662"/>
      <c r="AG5" s="662"/>
    </row>
    <row r="6" spans="1:33" ht="61" customHeight="1" x14ac:dyDescent="0.35">
      <c r="A6" s="641" t="s">
        <v>0</v>
      </c>
      <c r="B6" s="642"/>
      <c r="C6" s="642"/>
      <c r="D6" s="642"/>
      <c r="E6" s="642"/>
      <c r="F6" s="642"/>
      <c r="G6" s="643"/>
      <c r="H6" s="40"/>
      <c r="I6" s="40"/>
      <c r="J6" s="40"/>
      <c r="K6" s="40"/>
      <c r="L6" s="175"/>
      <c r="M6" s="194"/>
      <c r="N6" s="40"/>
      <c r="O6" s="40">
        <v>5</v>
      </c>
      <c r="P6" s="13"/>
      <c r="Q6" s="13"/>
      <c r="R6" s="180"/>
      <c r="S6" s="204"/>
      <c r="T6" s="13"/>
      <c r="U6" s="13"/>
      <c r="V6" s="13"/>
      <c r="W6" s="13"/>
      <c r="X6" s="180"/>
      <c r="Y6" s="233"/>
      <c r="AC6" s="662"/>
      <c r="AD6" s="662"/>
      <c r="AE6" s="662"/>
      <c r="AF6" s="662"/>
      <c r="AG6" s="662"/>
    </row>
    <row r="7" spans="1:33" s="149" customFormat="1" ht="12" customHeight="1" x14ac:dyDescent="0.35">
      <c r="A7" s="673"/>
      <c r="B7" s="674"/>
      <c r="C7" s="674"/>
      <c r="D7" s="674"/>
      <c r="E7" s="674"/>
      <c r="F7" s="674"/>
      <c r="G7" s="774"/>
      <c r="L7" s="273"/>
      <c r="M7" s="242"/>
      <c r="R7" s="273"/>
      <c r="S7" s="242"/>
      <c r="X7" s="273"/>
      <c r="Y7" s="242"/>
      <c r="AD7" s="273"/>
      <c r="AE7" s="242"/>
      <c r="AF7" s="273"/>
      <c r="AG7" s="242"/>
    </row>
    <row r="8" spans="1:33" s="149" customFormat="1" ht="12" customHeight="1" x14ac:dyDescent="0.35">
      <c r="A8" s="673" t="s">
        <v>38</v>
      </c>
      <c r="B8" s="674"/>
      <c r="C8" s="674"/>
      <c r="D8" s="674"/>
      <c r="E8" s="674"/>
      <c r="F8" s="674"/>
      <c r="G8" s="774"/>
      <c r="L8" s="273"/>
      <c r="M8" s="242"/>
      <c r="R8" s="273"/>
      <c r="S8" s="242"/>
      <c r="X8" s="273"/>
      <c r="Y8" s="242"/>
      <c r="AD8" s="273"/>
      <c r="AE8" s="242"/>
      <c r="AF8" s="273"/>
      <c r="AG8" s="242"/>
    </row>
    <row r="9" spans="1:33" s="149" customFormat="1" ht="12" customHeight="1" x14ac:dyDescent="0.35">
      <c r="A9" s="673" t="s">
        <v>298</v>
      </c>
      <c r="B9" s="674"/>
      <c r="C9" s="674"/>
      <c r="D9" s="674"/>
      <c r="E9" s="674"/>
      <c r="F9" s="674"/>
      <c r="G9" s="774"/>
      <c r="L9" s="273"/>
      <c r="M9" s="242"/>
      <c r="R9" s="273"/>
      <c r="S9" s="242"/>
      <c r="X9" s="273"/>
      <c r="Y9" s="242"/>
      <c r="AD9" s="273"/>
      <c r="AE9" s="242"/>
      <c r="AF9" s="273"/>
      <c r="AG9" s="242"/>
    </row>
    <row r="10" spans="1:33" s="149" customFormat="1" ht="14" x14ac:dyDescent="0.35">
      <c r="A10" s="676" t="s">
        <v>233</v>
      </c>
      <c r="B10" s="677"/>
      <c r="C10" s="677"/>
      <c r="D10" s="677"/>
      <c r="E10" s="677"/>
      <c r="F10" s="677"/>
      <c r="G10" s="795"/>
      <c r="H10" s="75"/>
      <c r="I10" s="75"/>
      <c r="L10" s="273"/>
      <c r="M10" s="242"/>
      <c r="R10" s="273"/>
      <c r="S10" s="242"/>
      <c r="X10" s="273"/>
      <c r="Y10" s="242"/>
      <c r="AD10" s="273"/>
      <c r="AE10" s="242"/>
      <c r="AF10" s="273"/>
      <c r="AG10" s="242"/>
    </row>
    <row r="11" spans="1:33" s="149" customFormat="1" ht="12" customHeight="1" x14ac:dyDescent="0.35">
      <c r="A11" s="673" t="s">
        <v>134</v>
      </c>
      <c r="B11" s="674"/>
      <c r="C11" s="674"/>
      <c r="D11" s="674"/>
      <c r="E11" s="674"/>
      <c r="F11" s="674"/>
      <c r="G11" s="774"/>
      <c r="L11" s="273"/>
      <c r="M11" s="242"/>
      <c r="R11" s="273"/>
      <c r="S11" s="242"/>
      <c r="X11" s="273"/>
      <c r="Y11" s="242"/>
      <c r="AD11" s="273"/>
      <c r="AE11" s="242"/>
      <c r="AF11" s="273"/>
      <c r="AG11" s="242"/>
    </row>
    <row r="12" spans="1:33" s="149" customFormat="1" ht="12" customHeight="1" x14ac:dyDescent="0.35">
      <c r="A12" s="673" t="s">
        <v>40</v>
      </c>
      <c r="B12" s="674"/>
      <c r="C12" s="674"/>
      <c r="D12" s="674"/>
      <c r="E12" s="674"/>
      <c r="F12" s="674"/>
      <c r="G12" s="774"/>
      <c r="L12" s="273"/>
      <c r="M12" s="242"/>
      <c r="R12" s="273"/>
      <c r="S12" s="242"/>
      <c r="X12" s="273"/>
      <c r="Y12" s="242"/>
      <c r="AD12" s="273"/>
      <c r="AE12" s="242"/>
      <c r="AF12" s="273"/>
      <c r="AG12" s="242"/>
    </row>
    <row r="13" spans="1:33" s="77" customFormat="1" ht="12" customHeight="1" x14ac:dyDescent="0.35">
      <c r="A13" s="803"/>
      <c r="B13" s="804"/>
      <c r="C13" s="804"/>
      <c r="D13" s="804"/>
      <c r="E13" s="804"/>
      <c r="F13" s="804"/>
      <c r="G13" s="805"/>
      <c r="L13" s="274"/>
      <c r="M13" s="243"/>
      <c r="R13" s="274"/>
      <c r="S13" s="243"/>
      <c r="X13" s="274"/>
      <c r="Y13" s="243"/>
      <c r="AD13" s="274"/>
      <c r="AE13" s="243"/>
      <c r="AF13" s="274"/>
      <c r="AG13" s="243"/>
    </row>
    <row r="14" spans="1:33" s="77" customFormat="1" ht="9" customHeight="1" x14ac:dyDescent="0.35">
      <c r="A14" s="150"/>
      <c r="B14" s="150"/>
      <c r="C14" s="142"/>
      <c r="G14" s="266"/>
      <c r="L14" s="274"/>
      <c r="M14" s="243"/>
      <c r="R14" s="274"/>
      <c r="S14" s="243"/>
      <c r="X14" s="274"/>
      <c r="Y14" s="243"/>
      <c r="AD14" s="274"/>
      <c r="AE14" s="205" t="s">
        <v>41</v>
      </c>
      <c r="AF14" s="274"/>
    </row>
    <row r="15" spans="1:33" s="77" customFormat="1" ht="30" customHeight="1" x14ac:dyDescent="0.35">
      <c r="A15" s="697" t="s">
        <v>66</v>
      </c>
      <c r="B15" s="801"/>
      <c r="C15" s="700" t="s">
        <v>234</v>
      </c>
      <c r="D15" s="706" t="s">
        <v>235</v>
      </c>
      <c r="E15" s="706"/>
      <c r="F15" s="706"/>
      <c r="G15" s="76"/>
      <c r="H15" s="706" t="s">
        <v>137</v>
      </c>
      <c r="I15" s="706"/>
      <c r="J15" s="706"/>
      <c r="K15" s="706"/>
      <c r="L15" s="338"/>
      <c r="M15" s="706" t="s">
        <v>138</v>
      </c>
      <c r="N15" s="706"/>
      <c r="O15" s="706"/>
      <c r="P15" s="706"/>
      <c r="Q15" s="329"/>
      <c r="R15" s="706" t="s">
        <v>139</v>
      </c>
      <c r="S15" s="706"/>
      <c r="T15" s="706"/>
      <c r="U15" s="706"/>
      <c r="V15" s="329"/>
      <c r="W15" s="706" t="s">
        <v>140</v>
      </c>
      <c r="X15" s="706"/>
      <c r="Y15" s="706"/>
      <c r="Z15" s="706"/>
      <c r="AA15" s="329"/>
      <c r="AB15" s="706" t="s">
        <v>141</v>
      </c>
      <c r="AC15" s="706"/>
      <c r="AD15" s="706"/>
      <c r="AE15" s="707"/>
      <c r="AF15" s="794"/>
      <c r="AG15" s="794"/>
    </row>
    <row r="16" spans="1:33" s="77" customFormat="1" ht="12" customHeight="1" x14ac:dyDescent="0.35">
      <c r="A16" s="699"/>
      <c r="B16" s="802"/>
      <c r="C16" s="701"/>
      <c r="D16" s="146" t="s">
        <v>70</v>
      </c>
      <c r="E16" s="146" t="s">
        <v>202</v>
      </c>
      <c r="F16" s="267" t="s">
        <v>150</v>
      </c>
      <c r="G16" s="147"/>
      <c r="H16" s="134" t="s">
        <v>70</v>
      </c>
      <c r="I16" s="134" t="s">
        <v>73</v>
      </c>
      <c r="J16" s="189" t="s">
        <v>74</v>
      </c>
      <c r="K16" s="212" t="s">
        <v>75</v>
      </c>
      <c r="L16" s="147"/>
      <c r="M16" s="134" t="s">
        <v>70</v>
      </c>
      <c r="N16" s="134" t="s">
        <v>73</v>
      </c>
      <c r="O16" s="189" t="s">
        <v>74</v>
      </c>
      <c r="P16" s="212" t="s">
        <v>75</v>
      </c>
      <c r="Q16" s="147"/>
      <c r="R16" s="134" t="s">
        <v>70</v>
      </c>
      <c r="S16" s="134" t="s">
        <v>73</v>
      </c>
      <c r="T16" s="189" t="s">
        <v>74</v>
      </c>
      <c r="U16" s="212" t="s">
        <v>75</v>
      </c>
      <c r="V16" s="147"/>
      <c r="W16" s="134" t="s">
        <v>70</v>
      </c>
      <c r="X16" s="134" t="s">
        <v>73</v>
      </c>
      <c r="Y16" s="189" t="s">
        <v>74</v>
      </c>
      <c r="Z16" s="212" t="s">
        <v>75</v>
      </c>
      <c r="AA16" s="147"/>
      <c r="AB16" s="134" t="s">
        <v>70</v>
      </c>
      <c r="AC16" s="134" t="s">
        <v>73</v>
      </c>
      <c r="AD16" s="189" t="s">
        <v>74</v>
      </c>
      <c r="AE16" s="231" t="s">
        <v>75</v>
      </c>
    </row>
    <row r="17" spans="1:31" s="77" customFormat="1" ht="12" customHeight="1" x14ac:dyDescent="0.35">
      <c r="A17" s="806" t="s">
        <v>79</v>
      </c>
      <c r="B17" s="796" t="s">
        <v>79</v>
      </c>
      <c r="C17" s="234" t="s">
        <v>236</v>
      </c>
      <c r="D17" s="348">
        <v>48231.299574570003</v>
      </c>
      <c r="E17" s="348">
        <v>82.69737447</v>
      </c>
      <c r="F17" s="349">
        <v>8.6999999999999994E-2</v>
      </c>
      <c r="G17" s="350"/>
      <c r="H17" s="348">
        <v>16367.11795976</v>
      </c>
      <c r="I17" s="348">
        <v>401.23815036999997</v>
      </c>
      <c r="J17" s="349">
        <v>1.2510000000000001</v>
      </c>
      <c r="K17" s="244">
        <v>33.934640000000002</v>
      </c>
      <c r="L17" s="52"/>
      <c r="M17" s="348">
        <v>35110.638590960007</v>
      </c>
      <c r="N17" s="348">
        <v>258.93440926</v>
      </c>
      <c r="O17" s="349">
        <v>0.376</v>
      </c>
      <c r="P17" s="244">
        <v>72.796379999999999</v>
      </c>
      <c r="Q17" s="53"/>
      <c r="R17" s="348">
        <v>43390.191259729996</v>
      </c>
      <c r="S17" s="348">
        <v>142.95572412999999</v>
      </c>
      <c r="T17" s="349">
        <v>0.16800000000000001</v>
      </c>
      <c r="U17" s="244">
        <v>89.962720000000004</v>
      </c>
      <c r="V17" s="53"/>
      <c r="W17" s="348">
        <v>22227.522089960003</v>
      </c>
      <c r="X17" s="348">
        <v>352.76687637999999</v>
      </c>
      <c r="Y17" s="349">
        <v>0.80999999999999994</v>
      </c>
      <c r="Z17" s="244">
        <v>46.085259999999998</v>
      </c>
      <c r="AA17" s="53"/>
      <c r="AB17" s="348">
        <v>36566.680194269997</v>
      </c>
      <c r="AC17" s="348">
        <v>162.81664787</v>
      </c>
      <c r="AD17" s="349">
        <v>0.22699999999999998</v>
      </c>
      <c r="AE17" s="252">
        <v>75.815250000000006</v>
      </c>
    </row>
    <row r="18" spans="1:31" s="77" customFormat="1" ht="12" customHeight="1" x14ac:dyDescent="0.35">
      <c r="A18" s="806"/>
      <c r="B18" s="797"/>
      <c r="C18" s="235" t="s">
        <v>237</v>
      </c>
      <c r="D18" s="351">
        <v>5926.2408377400006</v>
      </c>
      <c r="E18" s="351">
        <v>88.089886039999996</v>
      </c>
      <c r="F18" s="352">
        <v>0.75800000000000001</v>
      </c>
      <c r="G18" s="353"/>
      <c r="H18" s="351">
        <v>1982.3143521499999</v>
      </c>
      <c r="I18" s="351">
        <v>84.46478166</v>
      </c>
      <c r="J18" s="352">
        <v>2.1739999999999999</v>
      </c>
      <c r="K18" s="245">
        <v>33.449779999999997</v>
      </c>
      <c r="L18" s="54"/>
      <c r="M18" s="351">
        <v>3538.5716318600003</v>
      </c>
      <c r="N18" s="351">
        <v>87.603828570000005</v>
      </c>
      <c r="O18" s="352">
        <v>1.2630000000000001</v>
      </c>
      <c r="P18" s="245">
        <v>59.71022</v>
      </c>
      <c r="Q18" s="54"/>
      <c r="R18" s="351">
        <v>3733.09284553</v>
      </c>
      <c r="S18" s="351">
        <v>93.949354580000005</v>
      </c>
      <c r="T18" s="352">
        <v>1.284</v>
      </c>
      <c r="U18" s="245">
        <v>62.99259</v>
      </c>
      <c r="V18" s="54"/>
      <c r="W18" s="351">
        <v>1273.08361068</v>
      </c>
      <c r="X18" s="351">
        <v>66.104361409999996</v>
      </c>
      <c r="Y18" s="352">
        <v>2.649</v>
      </c>
      <c r="Z18" s="245">
        <v>21.482140000000001</v>
      </c>
      <c r="AA18" s="54"/>
      <c r="AB18" s="351">
        <v>555.30444967000005</v>
      </c>
      <c r="AC18" s="351">
        <v>49.05917445</v>
      </c>
      <c r="AD18" s="352">
        <v>4.5069999999999997</v>
      </c>
      <c r="AE18" s="253">
        <v>9.37026</v>
      </c>
    </row>
    <row r="19" spans="1:31" s="77" customFormat="1" ht="12" customHeight="1" x14ac:dyDescent="0.35">
      <c r="A19" s="806"/>
      <c r="B19" s="797"/>
      <c r="C19" s="236" t="s">
        <v>238</v>
      </c>
      <c r="D19" s="354">
        <v>10649.239770679998</v>
      </c>
      <c r="E19" s="354">
        <v>70.315514429999993</v>
      </c>
      <c r="F19" s="52">
        <v>0.33700000000000002</v>
      </c>
      <c r="G19" s="350"/>
      <c r="H19" s="354">
        <v>5601.3843969700001</v>
      </c>
      <c r="I19" s="354">
        <v>127.73398687</v>
      </c>
      <c r="J19" s="52">
        <v>1.163</v>
      </c>
      <c r="K19" s="246">
        <v>52.598909999999997</v>
      </c>
      <c r="L19" s="53"/>
      <c r="M19" s="354">
        <v>9338.9126392400012</v>
      </c>
      <c r="N19" s="354">
        <v>89.195085430000006</v>
      </c>
      <c r="O19" s="52">
        <v>0.48700000000000004</v>
      </c>
      <c r="P19" s="246">
        <v>87.695580000000007</v>
      </c>
      <c r="Q19" s="53"/>
      <c r="R19" s="354">
        <v>9863.1747806999992</v>
      </c>
      <c r="S19" s="354">
        <v>78.295659979999996</v>
      </c>
      <c r="T19" s="52">
        <v>0.40499999999999997</v>
      </c>
      <c r="U19" s="246">
        <v>92.618579999999994</v>
      </c>
      <c r="V19" s="53"/>
      <c r="W19" s="354">
        <v>3766.0450323</v>
      </c>
      <c r="X19" s="354">
        <v>114.40849806</v>
      </c>
      <c r="Y19" s="52">
        <v>1.55</v>
      </c>
      <c r="Z19" s="246">
        <v>35.364449999999998</v>
      </c>
      <c r="AA19" s="53"/>
      <c r="AB19" s="354">
        <v>7744.5116310900003</v>
      </c>
      <c r="AC19" s="354">
        <v>88.547296680000002</v>
      </c>
      <c r="AD19" s="52">
        <v>0.58299999999999996</v>
      </c>
      <c r="AE19" s="254">
        <v>72.723609999999994</v>
      </c>
    </row>
    <row r="20" spans="1:31" s="77" customFormat="1" ht="12" customHeight="1" x14ac:dyDescent="0.35">
      <c r="A20" s="806"/>
      <c r="B20" s="797"/>
      <c r="C20" s="235" t="s">
        <v>239</v>
      </c>
      <c r="D20" s="351">
        <v>21416.679187449998</v>
      </c>
      <c r="E20" s="351">
        <v>0</v>
      </c>
      <c r="F20" s="352">
        <v>0</v>
      </c>
      <c r="G20" s="353"/>
      <c r="H20" s="351">
        <v>7379.0481669600003</v>
      </c>
      <c r="I20" s="351">
        <v>236.59222919000001</v>
      </c>
      <c r="J20" s="352">
        <v>1.6359999999999999</v>
      </c>
      <c r="K20" s="245">
        <v>34.454680000000003</v>
      </c>
      <c r="L20" s="54"/>
      <c r="M20" s="351">
        <v>17444.389055200001</v>
      </c>
      <c r="N20" s="351">
        <v>123.46480629</v>
      </c>
      <c r="O20" s="352">
        <v>0.36099999999999999</v>
      </c>
      <c r="P20" s="245">
        <v>81.452349999999996</v>
      </c>
      <c r="Q20" s="54"/>
      <c r="R20" s="351">
        <v>20743.666760699998</v>
      </c>
      <c r="S20" s="351">
        <v>41.056354079999998</v>
      </c>
      <c r="T20" s="352">
        <v>0.10100000000000001</v>
      </c>
      <c r="U20" s="245">
        <v>96.857529999999997</v>
      </c>
      <c r="V20" s="54"/>
      <c r="W20" s="351">
        <v>10752.094838950001</v>
      </c>
      <c r="X20" s="351">
        <v>193.62299314999999</v>
      </c>
      <c r="Y20" s="352">
        <v>0.91900000000000004</v>
      </c>
      <c r="Z20" s="245">
        <v>50.204300000000003</v>
      </c>
      <c r="AA20" s="54"/>
      <c r="AB20" s="351">
        <v>19924.154074719998</v>
      </c>
      <c r="AC20" s="351">
        <v>60.04462719</v>
      </c>
      <c r="AD20" s="352">
        <v>0.154</v>
      </c>
      <c r="AE20" s="253">
        <v>93.031019999999998</v>
      </c>
    </row>
    <row r="21" spans="1:31" s="77" customFormat="1" ht="12" customHeight="1" x14ac:dyDescent="0.35">
      <c r="A21" s="806"/>
      <c r="B21" s="797"/>
      <c r="C21" s="236" t="s">
        <v>240</v>
      </c>
      <c r="D21" s="354">
        <v>10239.139778700001</v>
      </c>
      <c r="E21" s="354">
        <v>0</v>
      </c>
      <c r="F21" s="52">
        <v>0</v>
      </c>
      <c r="G21" s="350"/>
      <c r="H21" s="354">
        <v>1404.3710436700001</v>
      </c>
      <c r="I21" s="354">
        <v>103.68651046999999</v>
      </c>
      <c r="J21" s="52">
        <v>3.7670000000000003</v>
      </c>
      <c r="K21" s="246">
        <v>13.71571</v>
      </c>
      <c r="L21" s="53"/>
      <c r="M21" s="354">
        <v>4788.76526466</v>
      </c>
      <c r="N21" s="354">
        <v>115.62940766</v>
      </c>
      <c r="O21" s="52">
        <v>1.232</v>
      </c>
      <c r="P21" s="246">
        <v>46.769210000000001</v>
      </c>
      <c r="Q21" s="53"/>
      <c r="R21" s="354">
        <v>9050.2568728000006</v>
      </c>
      <c r="S21" s="354">
        <v>55.756801060000001</v>
      </c>
      <c r="T21" s="52">
        <v>0.314</v>
      </c>
      <c r="U21" s="246">
        <v>88.388840000000002</v>
      </c>
      <c r="V21" s="53"/>
      <c r="W21" s="354">
        <v>6436.2986080299997</v>
      </c>
      <c r="X21" s="354">
        <v>106.91298261999999</v>
      </c>
      <c r="Y21" s="52">
        <v>0.84699999999999998</v>
      </c>
      <c r="Z21" s="246">
        <v>62.859760000000001</v>
      </c>
      <c r="AA21" s="53"/>
      <c r="AB21" s="354">
        <v>8342.7100387999999</v>
      </c>
      <c r="AC21" s="354">
        <v>64.453100829999997</v>
      </c>
      <c r="AD21" s="52">
        <v>0.39400000000000002</v>
      </c>
      <c r="AE21" s="254">
        <v>81.478620000000006</v>
      </c>
    </row>
    <row r="22" spans="1:31" s="77" customFormat="1" ht="12" customHeight="1" x14ac:dyDescent="0.35">
      <c r="A22" s="806"/>
      <c r="B22" s="798" t="s">
        <v>151</v>
      </c>
      <c r="C22" s="237" t="s">
        <v>236</v>
      </c>
      <c r="D22" s="351">
        <v>23432.868270289997</v>
      </c>
      <c r="E22" s="351">
        <v>60.110670329999998</v>
      </c>
      <c r="F22" s="352">
        <v>0.13100000000000001</v>
      </c>
      <c r="G22" s="353"/>
      <c r="H22" s="351">
        <v>7946.3818369399996</v>
      </c>
      <c r="I22" s="351">
        <v>220.95181008</v>
      </c>
      <c r="J22" s="352">
        <v>1.419</v>
      </c>
      <c r="K22" s="245">
        <v>33.911259999999999</v>
      </c>
      <c r="L22" s="54"/>
      <c r="M22" s="351">
        <v>16861.892730530002</v>
      </c>
      <c r="N22" s="351">
        <v>146.42254993</v>
      </c>
      <c r="O22" s="352">
        <v>0.443</v>
      </c>
      <c r="P22" s="245">
        <v>71.958299999999994</v>
      </c>
      <c r="Q22" s="54"/>
      <c r="R22" s="351">
        <v>20940.049808929998</v>
      </c>
      <c r="S22" s="351">
        <v>98.888894140000005</v>
      </c>
      <c r="T22" s="352">
        <v>0.24099999999999999</v>
      </c>
      <c r="U22" s="245">
        <v>89.361869999999996</v>
      </c>
      <c r="V22" s="54"/>
      <c r="W22" s="351">
        <v>10790.865202180001</v>
      </c>
      <c r="X22" s="351">
        <v>190.49649771</v>
      </c>
      <c r="Y22" s="352">
        <v>0.90100000000000002</v>
      </c>
      <c r="Z22" s="245">
        <v>46.050130000000003</v>
      </c>
      <c r="AA22" s="54"/>
      <c r="AB22" s="351">
        <v>17548.965520190002</v>
      </c>
      <c r="AC22" s="351">
        <v>106.3340316</v>
      </c>
      <c r="AD22" s="352">
        <v>0.309</v>
      </c>
      <c r="AE22" s="253">
        <v>74.890389999999996</v>
      </c>
    </row>
    <row r="23" spans="1:31" s="77" customFormat="1" ht="12" customHeight="1" x14ac:dyDescent="0.35">
      <c r="A23" s="806"/>
      <c r="B23" s="799"/>
      <c r="C23" s="236" t="s">
        <v>237</v>
      </c>
      <c r="D23" s="354">
        <v>3045.73078652</v>
      </c>
      <c r="E23" s="354">
        <v>65.906493659999995</v>
      </c>
      <c r="F23" s="52">
        <v>1.1039999999999999</v>
      </c>
      <c r="G23" s="350"/>
      <c r="H23" s="354">
        <v>1021.14404628</v>
      </c>
      <c r="I23" s="354">
        <v>58.487490550000004</v>
      </c>
      <c r="J23" s="52">
        <v>2.9220000000000002</v>
      </c>
      <c r="K23" s="246">
        <v>33.527059999999999</v>
      </c>
      <c r="L23" s="53"/>
      <c r="M23" s="354">
        <v>1807.10807836</v>
      </c>
      <c r="N23" s="354">
        <v>64.194816250000002</v>
      </c>
      <c r="O23" s="52">
        <v>1.8120000000000001</v>
      </c>
      <c r="P23" s="246">
        <v>59.332500000000003</v>
      </c>
      <c r="Q23" s="53"/>
      <c r="R23" s="354">
        <v>1919.58739894</v>
      </c>
      <c r="S23" s="354">
        <v>66.191250949999997</v>
      </c>
      <c r="T23" s="52">
        <v>1.7590000000000001</v>
      </c>
      <c r="U23" s="246">
        <v>63.025509999999997</v>
      </c>
      <c r="V23" s="53"/>
      <c r="W23" s="354">
        <v>626.89840599000001</v>
      </c>
      <c r="X23" s="354">
        <v>41.103723629999998</v>
      </c>
      <c r="Y23" s="52">
        <v>3.3450000000000002</v>
      </c>
      <c r="Z23" s="246">
        <v>20.58286</v>
      </c>
      <c r="AA23" s="53"/>
      <c r="AB23" s="354">
        <v>301.90495336999999</v>
      </c>
      <c r="AC23" s="354">
        <v>35.164002549999999</v>
      </c>
      <c r="AD23" s="52">
        <v>5.9429999999999996</v>
      </c>
      <c r="AE23" s="254">
        <v>9.9123999999999999</v>
      </c>
    </row>
    <row r="24" spans="1:31" s="77" customFormat="1" ht="12" customHeight="1" x14ac:dyDescent="0.35">
      <c r="A24" s="806"/>
      <c r="B24" s="799"/>
      <c r="C24" s="235" t="s">
        <v>238</v>
      </c>
      <c r="D24" s="351">
        <v>5380.7253723399999</v>
      </c>
      <c r="E24" s="351">
        <v>53.565460249999994</v>
      </c>
      <c r="F24" s="352">
        <v>0.50800000000000001</v>
      </c>
      <c r="G24" s="353"/>
      <c r="H24" s="351">
        <v>2796.3854557899999</v>
      </c>
      <c r="I24" s="351">
        <v>84.872066940000011</v>
      </c>
      <c r="J24" s="352">
        <v>1.5489999999999999</v>
      </c>
      <c r="K24" s="245">
        <v>51.970419999999997</v>
      </c>
      <c r="L24" s="54"/>
      <c r="M24" s="351">
        <v>4687.9857859200001</v>
      </c>
      <c r="N24" s="351">
        <v>65.116625890000009</v>
      </c>
      <c r="O24" s="352">
        <v>0.70899999999999996</v>
      </c>
      <c r="P24" s="245">
        <v>87.125540000000001</v>
      </c>
      <c r="Q24" s="54"/>
      <c r="R24" s="351">
        <v>4935.3828096399993</v>
      </c>
      <c r="S24" s="351">
        <v>60.877869189999998</v>
      </c>
      <c r="T24" s="352">
        <v>0.629</v>
      </c>
      <c r="U24" s="245">
        <v>91.723370000000003</v>
      </c>
      <c r="V24" s="54"/>
      <c r="W24" s="351">
        <v>1849.2555363500001</v>
      </c>
      <c r="X24" s="351">
        <v>73.413420719999991</v>
      </c>
      <c r="Y24" s="352">
        <v>2.0249999999999999</v>
      </c>
      <c r="Z24" s="245">
        <v>34.36815</v>
      </c>
      <c r="AA24" s="54"/>
      <c r="AB24" s="351">
        <v>3817.18299695</v>
      </c>
      <c r="AC24" s="351">
        <v>65.383285999999998</v>
      </c>
      <c r="AD24" s="352">
        <v>0.874</v>
      </c>
      <c r="AE24" s="253">
        <v>70.941789999999997</v>
      </c>
    </row>
    <row r="25" spans="1:31" s="77" customFormat="1" ht="12" customHeight="1" x14ac:dyDescent="0.35">
      <c r="A25" s="806"/>
      <c r="B25" s="799"/>
      <c r="C25" s="236" t="s">
        <v>239</v>
      </c>
      <c r="D25" s="354">
        <v>10388.128064370001</v>
      </c>
      <c r="E25" s="354">
        <v>0</v>
      </c>
      <c r="F25" s="52">
        <v>0</v>
      </c>
      <c r="G25" s="350"/>
      <c r="H25" s="354">
        <v>3442.9094219200001</v>
      </c>
      <c r="I25" s="354">
        <v>131.81295597000002</v>
      </c>
      <c r="J25" s="52">
        <v>1.9529999999999998</v>
      </c>
      <c r="K25" s="246">
        <v>33.14273</v>
      </c>
      <c r="L25" s="53"/>
      <c r="M25" s="354">
        <v>8286.7140860500003</v>
      </c>
      <c r="N25" s="354">
        <v>71.708163830000004</v>
      </c>
      <c r="O25" s="52">
        <v>0.441</v>
      </c>
      <c r="P25" s="246">
        <v>79.771000000000001</v>
      </c>
      <c r="Q25" s="53"/>
      <c r="R25" s="354">
        <v>10002.61576083</v>
      </c>
      <c r="S25" s="354">
        <v>33.12693814</v>
      </c>
      <c r="T25" s="52">
        <v>0.16900000000000001</v>
      </c>
      <c r="U25" s="246">
        <v>96.288910000000001</v>
      </c>
      <c r="V25" s="53"/>
      <c r="W25" s="354">
        <v>5295.7057454599999</v>
      </c>
      <c r="X25" s="354">
        <v>113.86144139999999</v>
      </c>
      <c r="Y25" s="52">
        <v>1.097</v>
      </c>
      <c r="Z25" s="246">
        <v>50.978439999999999</v>
      </c>
      <c r="AA25" s="53"/>
      <c r="AB25" s="354">
        <v>9627.5961591699997</v>
      </c>
      <c r="AC25" s="354">
        <v>41.84981492</v>
      </c>
      <c r="AD25" s="52">
        <v>0.22200000000000003</v>
      </c>
      <c r="AE25" s="254">
        <v>92.678839999999994</v>
      </c>
    </row>
    <row r="26" spans="1:31" s="77" customFormat="1" ht="12" customHeight="1" x14ac:dyDescent="0.35">
      <c r="A26" s="806"/>
      <c r="B26" s="800"/>
      <c r="C26" s="235" t="s">
        <v>240</v>
      </c>
      <c r="D26" s="351">
        <v>4618.2840470599995</v>
      </c>
      <c r="E26" s="351">
        <v>0</v>
      </c>
      <c r="F26" s="352">
        <v>0</v>
      </c>
      <c r="G26" s="353"/>
      <c r="H26" s="351">
        <v>685.94291293999993</v>
      </c>
      <c r="I26" s="351">
        <v>54.799110379999995</v>
      </c>
      <c r="J26" s="352">
        <v>4.0759999999999996</v>
      </c>
      <c r="K26" s="245">
        <v>14.85277</v>
      </c>
      <c r="L26" s="54"/>
      <c r="M26" s="351">
        <v>2080.0847801999998</v>
      </c>
      <c r="N26" s="351">
        <v>63.195408519999994</v>
      </c>
      <c r="O26" s="352">
        <v>1.55</v>
      </c>
      <c r="P26" s="245">
        <v>45.040210000000002</v>
      </c>
      <c r="Q26" s="54"/>
      <c r="R26" s="351">
        <v>4082.46383952</v>
      </c>
      <c r="S26" s="351">
        <v>31.93849891</v>
      </c>
      <c r="T26" s="352">
        <v>0.39899999999999997</v>
      </c>
      <c r="U26" s="245">
        <v>88.397850000000005</v>
      </c>
      <c r="V26" s="54"/>
      <c r="W26" s="351">
        <v>3019.00551438</v>
      </c>
      <c r="X26" s="351">
        <v>58.259914969999997</v>
      </c>
      <c r="Y26" s="352">
        <v>0.98499999999999999</v>
      </c>
      <c r="Z26" s="245">
        <v>65.370720000000006</v>
      </c>
      <c r="AA26" s="54"/>
      <c r="AB26" s="351">
        <v>3802.2814106999999</v>
      </c>
      <c r="AC26" s="351">
        <v>35.746584110000001</v>
      </c>
      <c r="AD26" s="352">
        <v>0.48</v>
      </c>
      <c r="AE26" s="253">
        <v>82.331040000000002</v>
      </c>
    </row>
    <row r="27" spans="1:31" s="77" customFormat="1" ht="12" customHeight="1" x14ac:dyDescent="0.35">
      <c r="A27" s="806"/>
      <c r="B27" s="796" t="s">
        <v>152</v>
      </c>
      <c r="C27" s="238" t="s">
        <v>236</v>
      </c>
      <c r="D27" s="354">
        <v>24798.431304280002</v>
      </c>
      <c r="E27" s="354">
        <v>55.580339770000002</v>
      </c>
      <c r="F27" s="52">
        <v>0.11399999999999999</v>
      </c>
      <c r="G27" s="350"/>
      <c r="H27" s="354">
        <v>8420.7361228199989</v>
      </c>
      <c r="I27" s="354">
        <v>212.39890012000001</v>
      </c>
      <c r="J27" s="52">
        <v>1.2869999999999999</v>
      </c>
      <c r="K27" s="246">
        <v>33.95673</v>
      </c>
      <c r="L27" s="53"/>
      <c r="M27" s="354">
        <v>18248.745860429997</v>
      </c>
      <c r="N27" s="354">
        <v>147.00052749</v>
      </c>
      <c r="O27" s="52">
        <v>0.41099999999999998</v>
      </c>
      <c r="P27" s="246">
        <v>73.588310000000007</v>
      </c>
      <c r="Q27" s="53"/>
      <c r="R27" s="354">
        <v>22450.141450800002</v>
      </c>
      <c r="S27" s="354">
        <v>85.777271550000009</v>
      </c>
      <c r="T27" s="52">
        <v>0.19499999999999998</v>
      </c>
      <c r="U27" s="246">
        <v>90.53049</v>
      </c>
      <c r="V27" s="53"/>
      <c r="W27" s="354">
        <v>11436.65688778</v>
      </c>
      <c r="X27" s="354">
        <v>198.34817488000002</v>
      </c>
      <c r="Y27" s="52">
        <v>0.88500000000000001</v>
      </c>
      <c r="Z27" s="246">
        <v>46.118470000000002</v>
      </c>
      <c r="AA27" s="53"/>
      <c r="AB27" s="354">
        <v>19017.714674090003</v>
      </c>
      <c r="AC27" s="354">
        <v>93.52039327</v>
      </c>
      <c r="AD27" s="52">
        <v>0.251</v>
      </c>
      <c r="AE27" s="254">
        <v>76.689179999999993</v>
      </c>
    </row>
    <row r="28" spans="1:31" s="77" customFormat="1" ht="12" customHeight="1" x14ac:dyDescent="0.35">
      <c r="A28" s="806"/>
      <c r="B28" s="797"/>
      <c r="C28" s="235" t="s">
        <v>237</v>
      </c>
      <c r="D28" s="351">
        <v>2880.5100512199997</v>
      </c>
      <c r="E28" s="351">
        <v>62.463409839999997</v>
      </c>
      <c r="F28" s="352">
        <v>1.1060000000000001</v>
      </c>
      <c r="G28" s="353"/>
      <c r="H28" s="351">
        <v>961.17030588</v>
      </c>
      <c r="I28" s="351">
        <v>53.874032559999996</v>
      </c>
      <c r="J28" s="352">
        <v>2.86</v>
      </c>
      <c r="K28" s="245">
        <v>33.36806</v>
      </c>
      <c r="L28" s="54"/>
      <c r="M28" s="351">
        <v>1731.4635535</v>
      </c>
      <c r="N28" s="351">
        <v>59.378061520000003</v>
      </c>
      <c r="O28" s="352">
        <v>1.7500000000000002</v>
      </c>
      <c r="P28" s="245">
        <v>60.10962</v>
      </c>
      <c r="Q28" s="54"/>
      <c r="R28" s="351">
        <v>1813.5054465999999</v>
      </c>
      <c r="S28" s="351">
        <v>62.022269780000002</v>
      </c>
      <c r="T28" s="352">
        <v>1.7450000000000001</v>
      </c>
      <c r="U28" s="245">
        <v>62.957790000000003</v>
      </c>
      <c r="V28" s="54"/>
      <c r="W28" s="351">
        <v>646.18520469000009</v>
      </c>
      <c r="X28" s="351">
        <v>42.89353242</v>
      </c>
      <c r="Y28" s="352">
        <v>3.3869999999999996</v>
      </c>
      <c r="Z28" s="245">
        <v>22.433009999999999</v>
      </c>
      <c r="AA28" s="54"/>
      <c r="AB28" s="351">
        <v>253.39949630000001</v>
      </c>
      <c r="AC28" s="351">
        <v>33.364156909999998</v>
      </c>
      <c r="AD28" s="352">
        <v>6.718</v>
      </c>
      <c r="AE28" s="253">
        <v>8.7970400000000009</v>
      </c>
    </row>
    <row r="29" spans="1:31" s="77" customFormat="1" ht="12" customHeight="1" x14ac:dyDescent="0.35">
      <c r="A29" s="806"/>
      <c r="B29" s="797"/>
      <c r="C29" s="236" t="s">
        <v>238</v>
      </c>
      <c r="D29" s="354">
        <v>5268.5143983399994</v>
      </c>
      <c r="E29" s="354">
        <v>46.770080960000001</v>
      </c>
      <c r="F29" s="52">
        <v>0.45300000000000001</v>
      </c>
      <c r="G29" s="350"/>
      <c r="H29" s="354">
        <v>2804.9989411800002</v>
      </c>
      <c r="I29" s="354">
        <v>77.067611769999999</v>
      </c>
      <c r="J29" s="52">
        <v>1.4019999999999999</v>
      </c>
      <c r="K29" s="246">
        <v>53.240789999999997</v>
      </c>
      <c r="L29" s="53"/>
      <c r="M29" s="354">
        <v>4650.9268533100003</v>
      </c>
      <c r="N29" s="354">
        <v>54.857814579999996</v>
      </c>
      <c r="O29" s="52">
        <v>0.60199999999999998</v>
      </c>
      <c r="P29" s="246">
        <v>88.277770000000004</v>
      </c>
      <c r="Q29" s="53"/>
      <c r="R29" s="354">
        <v>4927.7919710599999</v>
      </c>
      <c r="S29" s="354">
        <v>47.83078544</v>
      </c>
      <c r="T29" s="52">
        <v>0.49500000000000005</v>
      </c>
      <c r="U29" s="246">
        <v>93.532859999999999</v>
      </c>
      <c r="V29" s="53"/>
      <c r="W29" s="354">
        <v>1916.7894959400001</v>
      </c>
      <c r="X29" s="354">
        <v>67.295609809999988</v>
      </c>
      <c r="Y29" s="52">
        <v>1.7909999999999999</v>
      </c>
      <c r="Z29" s="246">
        <v>36.381970000000003</v>
      </c>
      <c r="AA29" s="53"/>
      <c r="AB29" s="354">
        <v>3927.3286341400003</v>
      </c>
      <c r="AC29" s="354">
        <v>50.414707960000001</v>
      </c>
      <c r="AD29" s="52">
        <v>0.65500000000000003</v>
      </c>
      <c r="AE29" s="254">
        <v>74.543379999999999</v>
      </c>
    </row>
    <row r="30" spans="1:31" s="77" customFormat="1" ht="12" customHeight="1" x14ac:dyDescent="0.35">
      <c r="A30" s="806"/>
      <c r="B30" s="797"/>
      <c r="C30" s="235" t="s">
        <v>239</v>
      </c>
      <c r="D30" s="351">
        <v>11028.55112308</v>
      </c>
      <c r="E30" s="351">
        <v>0</v>
      </c>
      <c r="F30" s="352">
        <v>0</v>
      </c>
      <c r="G30" s="353"/>
      <c r="H30" s="351">
        <v>3936.1387450399998</v>
      </c>
      <c r="I30" s="351">
        <v>127.45184009</v>
      </c>
      <c r="J30" s="352">
        <v>1.6519999999999999</v>
      </c>
      <c r="K30" s="245">
        <v>35.690440000000002</v>
      </c>
      <c r="L30" s="54"/>
      <c r="M30" s="351">
        <v>9157.674969149999</v>
      </c>
      <c r="N30" s="351">
        <v>69.8648934</v>
      </c>
      <c r="O30" s="352">
        <v>0.38899999999999996</v>
      </c>
      <c r="P30" s="245">
        <v>83.036069999999995</v>
      </c>
      <c r="Q30" s="54"/>
      <c r="R30" s="351">
        <v>10741.05099987</v>
      </c>
      <c r="S30" s="351">
        <v>21.0742805</v>
      </c>
      <c r="T30" s="352">
        <v>0.1</v>
      </c>
      <c r="U30" s="245">
        <v>97.393129999999999</v>
      </c>
      <c r="V30" s="54"/>
      <c r="W30" s="351">
        <v>5456.3890934900001</v>
      </c>
      <c r="X30" s="351">
        <v>111.19359313999999</v>
      </c>
      <c r="Y30" s="352">
        <v>1.04</v>
      </c>
      <c r="Z30" s="245">
        <v>49.475119999999997</v>
      </c>
      <c r="AA30" s="54"/>
      <c r="AB30" s="351">
        <v>10296.55791555</v>
      </c>
      <c r="AC30" s="351">
        <v>34.843387649999997</v>
      </c>
      <c r="AD30" s="352">
        <v>0.17299999999999999</v>
      </c>
      <c r="AE30" s="253">
        <v>93.362740000000002</v>
      </c>
    </row>
    <row r="31" spans="1:31" s="77" customFormat="1" ht="12" customHeight="1" x14ac:dyDescent="0.35">
      <c r="A31" s="806"/>
      <c r="B31" s="807"/>
      <c r="C31" s="239" t="s">
        <v>240</v>
      </c>
      <c r="D31" s="355">
        <v>5620.8557316400002</v>
      </c>
      <c r="E31" s="355">
        <v>0</v>
      </c>
      <c r="F31" s="356">
        <v>0</v>
      </c>
      <c r="G31" s="357"/>
      <c r="H31" s="355">
        <v>718.42813072000001</v>
      </c>
      <c r="I31" s="355">
        <v>61.888842239999995</v>
      </c>
      <c r="J31" s="356">
        <v>4.3950000000000005</v>
      </c>
      <c r="K31" s="247">
        <v>12.781470000000001</v>
      </c>
      <c r="L31" s="55"/>
      <c r="M31" s="355">
        <v>2708.6804844600001</v>
      </c>
      <c r="N31" s="355">
        <v>73.11530904</v>
      </c>
      <c r="O31" s="356">
        <v>1.377</v>
      </c>
      <c r="P31" s="247">
        <v>48.189819999999997</v>
      </c>
      <c r="Q31" s="55"/>
      <c r="R31" s="355">
        <v>4967.7930332799997</v>
      </c>
      <c r="S31" s="355">
        <v>40.801452400000002</v>
      </c>
      <c r="T31" s="356">
        <v>0.41900000000000004</v>
      </c>
      <c r="U31" s="247">
        <v>88.381439999999998</v>
      </c>
      <c r="V31" s="55"/>
      <c r="W31" s="355">
        <v>3417.2930936500002</v>
      </c>
      <c r="X31" s="355">
        <v>68.218705830000005</v>
      </c>
      <c r="Y31" s="356">
        <v>1.0189999999999999</v>
      </c>
      <c r="Z31" s="247">
        <v>60.796669999999999</v>
      </c>
      <c r="AA31" s="55"/>
      <c r="AB31" s="355">
        <v>4540.4286281000004</v>
      </c>
      <c r="AC31" s="355">
        <v>48.24985118</v>
      </c>
      <c r="AD31" s="356">
        <v>0.54200000000000004</v>
      </c>
      <c r="AE31" s="255">
        <v>80.77825</v>
      </c>
    </row>
    <row r="32" spans="1:31" s="77" customFormat="1" ht="12" customHeight="1" x14ac:dyDescent="0.35">
      <c r="A32" s="808" t="s">
        <v>81</v>
      </c>
      <c r="B32" s="798" t="s">
        <v>70</v>
      </c>
      <c r="C32" s="240" t="s">
        <v>236</v>
      </c>
      <c r="D32" s="358">
        <v>37101.45764973</v>
      </c>
      <c r="E32" s="358">
        <v>311.39637965000003</v>
      </c>
      <c r="F32" s="359">
        <v>0.42799999999999999</v>
      </c>
      <c r="G32" s="360"/>
      <c r="H32" s="358">
        <v>14658.415390170001</v>
      </c>
      <c r="I32" s="358">
        <v>409.81744115000004</v>
      </c>
      <c r="J32" s="359">
        <v>1.4259999999999999</v>
      </c>
      <c r="K32" s="248">
        <v>39.509</v>
      </c>
      <c r="L32" s="57"/>
      <c r="M32" s="358">
        <v>29259.865913080001</v>
      </c>
      <c r="N32" s="358">
        <v>335.11273061999998</v>
      </c>
      <c r="O32" s="359">
        <v>0.58399999999999996</v>
      </c>
      <c r="P32" s="248">
        <v>78.864459999999994</v>
      </c>
      <c r="Q32" s="57"/>
      <c r="R32" s="358">
        <v>34194.274789559997</v>
      </c>
      <c r="S32" s="358">
        <v>298.86380367999999</v>
      </c>
      <c r="T32" s="359">
        <v>0.44600000000000006</v>
      </c>
      <c r="U32" s="248">
        <v>92.164240000000007</v>
      </c>
      <c r="V32" s="57"/>
      <c r="W32" s="358">
        <v>16540.307112300001</v>
      </c>
      <c r="X32" s="358">
        <v>365.92198958</v>
      </c>
      <c r="Y32" s="359">
        <v>1.129</v>
      </c>
      <c r="Z32" s="248">
        <v>44.581290000000003</v>
      </c>
      <c r="AA32" s="57"/>
      <c r="AB32" s="358">
        <v>29572.93922135</v>
      </c>
      <c r="AC32" s="358">
        <v>271.16980441999999</v>
      </c>
      <c r="AD32" s="359">
        <v>0.46800000000000003</v>
      </c>
      <c r="AE32" s="256">
        <v>79.708290000000005</v>
      </c>
    </row>
    <row r="33" spans="1:31" s="77" customFormat="1" ht="12" customHeight="1" x14ac:dyDescent="0.35">
      <c r="A33" s="808"/>
      <c r="B33" s="799"/>
      <c r="C33" s="236" t="s">
        <v>237</v>
      </c>
      <c r="D33" s="354">
        <v>4275.0216582899993</v>
      </c>
      <c r="E33" s="354">
        <v>99.272305330000009</v>
      </c>
      <c r="F33" s="52">
        <v>1.1850000000000001</v>
      </c>
      <c r="G33" s="350"/>
      <c r="H33" s="354">
        <v>1665.27127053</v>
      </c>
      <c r="I33" s="354">
        <v>84.41015093</v>
      </c>
      <c r="J33" s="52">
        <v>2.5860000000000003</v>
      </c>
      <c r="K33" s="246">
        <v>38.953519999999997</v>
      </c>
      <c r="L33" s="53"/>
      <c r="M33" s="354">
        <v>2860.81849113</v>
      </c>
      <c r="N33" s="354">
        <v>89.897290650000002</v>
      </c>
      <c r="O33" s="52">
        <v>1.603</v>
      </c>
      <c r="P33" s="246">
        <v>66.919390000000007</v>
      </c>
      <c r="Q33" s="53"/>
      <c r="R33" s="354">
        <v>2906.6760950899998</v>
      </c>
      <c r="S33" s="354">
        <v>96.078839360000003</v>
      </c>
      <c r="T33" s="52">
        <v>1.6859999999999999</v>
      </c>
      <c r="U33" s="246">
        <v>67.992080000000001</v>
      </c>
      <c r="V33" s="53"/>
      <c r="W33" s="354">
        <v>822.88576670000009</v>
      </c>
      <c r="X33" s="354">
        <v>64.15281152</v>
      </c>
      <c r="Y33" s="52">
        <v>3.9780000000000002</v>
      </c>
      <c r="Z33" s="246">
        <v>19.24869</v>
      </c>
      <c r="AA33" s="53"/>
      <c r="AB33" s="354">
        <v>494.51212512000001</v>
      </c>
      <c r="AC33" s="354">
        <v>48.785258589999998</v>
      </c>
      <c r="AD33" s="52">
        <v>5.0330000000000004</v>
      </c>
      <c r="AE33" s="254">
        <v>11.56748</v>
      </c>
    </row>
    <row r="34" spans="1:31" s="77" customFormat="1" ht="12" customHeight="1" x14ac:dyDescent="0.35">
      <c r="A34" s="808"/>
      <c r="B34" s="799"/>
      <c r="C34" s="235" t="s">
        <v>238</v>
      </c>
      <c r="D34" s="351">
        <v>7928.8575115399999</v>
      </c>
      <c r="E34" s="351">
        <v>108.94639841999999</v>
      </c>
      <c r="F34" s="352">
        <v>0.70099999999999996</v>
      </c>
      <c r="G34" s="353"/>
      <c r="H34" s="351">
        <v>4699.9119067500005</v>
      </c>
      <c r="I34" s="351">
        <v>131.29581038000001</v>
      </c>
      <c r="J34" s="352">
        <v>1.425</v>
      </c>
      <c r="K34" s="245">
        <v>59.276029999999999</v>
      </c>
      <c r="L34" s="54"/>
      <c r="M34" s="351">
        <v>7321.2225996500001</v>
      </c>
      <c r="N34" s="351">
        <v>113.19201283000001</v>
      </c>
      <c r="O34" s="352">
        <v>0.78899999999999992</v>
      </c>
      <c r="P34" s="245">
        <v>92.336410000000001</v>
      </c>
      <c r="Q34" s="54"/>
      <c r="R34" s="351">
        <v>7536.3041093399997</v>
      </c>
      <c r="S34" s="351">
        <v>109.34987323</v>
      </c>
      <c r="T34" s="352">
        <v>0.74</v>
      </c>
      <c r="U34" s="245">
        <v>95.049049999999994</v>
      </c>
      <c r="V34" s="54"/>
      <c r="W34" s="351">
        <v>2603.42502599</v>
      </c>
      <c r="X34" s="351">
        <v>114.31564475</v>
      </c>
      <c r="Y34" s="352">
        <v>2.2399999999999998</v>
      </c>
      <c r="Z34" s="245">
        <v>32.834809999999997</v>
      </c>
      <c r="AA34" s="54"/>
      <c r="AB34" s="351">
        <v>6132.3044508900002</v>
      </c>
      <c r="AC34" s="351">
        <v>106.35461115</v>
      </c>
      <c r="AD34" s="352">
        <v>0.88500000000000001</v>
      </c>
      <c r="AE34" s="253">
        <v>77.341589999999997</v>
      </c>
    </row>
    <row r="35" spans="1:31" s="77" customFormat="1" ht="12" customHeight="1" x14ac:dyDescent="0.35">
      <c r="A35" s="808"/>
      <c r="B35" s="799"/>
      <c r="C35" s="236" t="s">
        <v>239</v>
      </c>
      <c r="D35" s="354">
        <v>16900.442223710001</v>
      </c>
      <c r="E35" s="354">
        <v>130.07762622000001</v>
      </c>
      <c r="F35" s="52">
        <v>0.39300000000000002</v>
      </c>
      <c r="G35" s="350"/>
      <c r="H35" s="354">
        <v>6956.1356642699993</v>
      </c>
      <c r="I35" s="354">
        <v>239.50428879</v>
      </c>
      <c r="J35" s="52">
        <v>1.7569999999999999</v>
      </c>
      <c r="K35" s="246">
        <v>41.159489999999998</v>
      </c>
      <c r="L35" s="53"/>
      <c r="M35" s="354">
        <v>14770.293960379999</v>
      </c>
      <c r="N35" s="354">
        <v>159.66348647000001</v>
      </c>
      <c r="O35" s="52">
        <v>0.55199999999999994</v>
      </c>
      <c r="P35" s="246">
        <v>87.395899999999997</v>
      </c>
      <c r="Q35" s="53"/>
      <c r="R35" s="354">
        <v>16570.089108870001</v>
      </c>
      <c r="S35" s="354">
        <v>130.59372969</v>
      </c>
      <c r="T35" s="52">
        <v>0.40200000000000002</v>
      </c>
      <c r="U35" s="246">
        <v>98.045299999999997</v>
      </c>
      <c r="V35" s="53"/>
      <c r="W35" s="354">
        <v>8133.2141287200002</v>
      </c>
      <c r="X35" s="354">
        <v>198.26099291999998</v>
      </c>
      <c r="Y35" s="52">
        <v>1.244</v>
      </c>
      <c r="Z35" s="246">
        <v>48.124270000000003</v>
      </c>
      <c r="AA35" s="53"/>
      <c r="AB35" s="354">
        <v>16175.01076741</v>
      </c>
      <c r="AC35" s="354">
        <v>132.95222407</v>
      </c>
      <c r="AD35" s="52">
        <v>0.41900000000000004</v>
      </c>
      <c r="AE35" s="254">
        <v>95.707620000000006</v>
      </c>
    </row>
    <row r="36" spans="1:31" s="77" customFormat="1" ht="12" customHeight="1" x14ac:dyDescent="0.35">
      <c r="A36" s="808"/>
      <c r="B36" s="799"/>
      <c r="C36" s="235" t="s">
        <v>240</v>
      </c>
      <c r="D36" s="351">
        <v>7997.1362561900005</v>
      </c>
      <c r="E36" s="351">
        <v>71.295977219999997</v>
      </c>
      <c r="F36" s="352">
        <v>0.45500000000000002</v>
      </c>
      <c r="G36" s="353"/>
      <c r="H36" s="351">
        <v>1337.09654862</v>
      </c>
      <c r="I36" s="351">
        <v>103.60250496</v>
      </c>
      <c r="J36" s="352">
        <v>3.9530000000000003</v>
      </c>
      <c r="K36" s="245">
        <v>16.71969</v>
      </c>
      <c r="L36" s="54"/>
      <c r="M36" s="351">
        <v>4307.5308619299994</v>
      </c>
      <c r="N36" s="351">
        <v>118.37320996</v>
      </c>
      <c r="O36" s="352">
        <v>1.4019999999999999</v>
      </c>
      <c r="P36" s="245">
        <v>53.863419999999998</v>
      </c>
      <c r="Q36" s="54"/>
      <c r="R36" s="351">
        <v>7181.2054762600001</v>
      </c>
      <c r="S36" s="351">
        <v>79.416997159999994</v>
      </c>
      <c r="T36" s="352">
        <v>0.56400000000000006</v>
      </c>
      <c r="U36" s="245">
        <v>89.797210000000007</v>
      </c>
      <c r="V36" s="54"/>
      <c r="W36" s="351">
        <v>4980.7821908900005</v>
      </c>
      <c r="X36" s="351">
        <v>115.67135662000001</v>
      </c>
      <c r="Y36" s="352">
        <v>1.1850000000000001</v>
      </c>
      <c r="Z36" s="245">
        <v>62.282069999999997</v>
      </c>
      <c r="AA36" s="54"/>
      <c r="AB36" s="351">
        <v>6771.1118779300004</v>
      </c>
      <c r="AC36" s="351">
        <v>81.943891170000001</v>
      </c>
      <c r="AD36" s="352">
        <v>0.61699999999999999</v>
      </c>
      <c r="AE36" s="253">
        <v>84.669210000000007</v>
      </c>
    </row>
    <row r="37" spans="1:31" s="77" customFormat="1" ht="12" customHeight="1" x14ac:dyDescent="0.35">
      <c r="A37" s="808"/>
      <c r="B37" s="796" t="s">
        <v>151</v>
      </c>
      <c r="C37" s="238" t="s">
        <v>236</v>
      </c>
      <c r="D37" s="354">
        <v>17657.506222249998</v>
      </c>
      <c r="E37" s="354">
        <v>165.45908593000001</v>
      </c>
      <c r="F37" s="52">
        <v>0.47800000000000004</v>
      </c>
      <c r="G37" s="350"/>
      <c r="H37" s="354">
        <v>7079.3259443799998</v>
      </c>
      <c r="I37" s="354">
        <v>224.36375126999999</v>
      </c>
      <c r="J37" s="52">
        <v>1.617</v>
      </c>
      <c r="K37" s="246">
        <v>40.092440000000003</v>
      </c>
      <c r="L37" s="53"/>
      <c r="M37" s="354">
        <v>13904.082632419999</v>
      </c>
      <c r="N37" s="354">
        <v>180.63049971999999</v>
      </c>
      <c r="O37" s="52">
        <v>0.66299999999999992</v>
      </c>
      <c r="P37" s="246">
        <v>78.743179999999995</v>
      </c>
      <c r="Q37" s="53"/>
      <c r="R37" s="354">
        <v>16201.638407169999</v>
      </c>
      <c r="S37" s="354">
        <v>163.71015061</v>
      </c>
      <c r="T37" s="52">
        <v>0.51600000000000001</v>
      </c>
      <c r="U37" s="246">
        <v>91.754959999999997</v>
      </c>
      <c r="V37" s="53"/>
      <c r="W37" s="354">
        <v>7853.0202036199998</v>
      </c>
      <c r="X37" s="354">
        <v>196.15277684</v>
      </c>
      <c r="Y37" s="52">
        <v>1.274</v>
      </c>
      <c r="Z37" s="246">
        <v>44.474119999999999</v>
      </c>
      <c r="AA37" s="53"/>
      <c r="AB37" s="354">
        <v>13906.20941908</v>
      </c>
      <c r="AC37" s="354">
        <v>152.23082959000001</v>
      </c>
      <c r="AD37" s="52">
        <v>0.55900000000000005</v>
      </c>
      <c r="AE37" s="254">
        <v>78.755229999999997</v>
      </c>
    </row>
    <row r="38" spans="1:31" s="77" customFormat="1" ht="12" customHeight="1" x14ac:dyDescent="0.35">
      <c r="A38" s="808"/>
      <c r="B38" s="797"/>
      <c r="C38" s="235" t="s">
        <v>237</v>
      </c>
      <c r="D38" s="351">
        <v>2176.3493799100002</v>
      </c>
      <c r="E38" s="351">
        <v>69.780406480000011</v>
      </c>
      <c r="F38" s="352">
        <v>1.6359999999999999</v>
      </c>
      <c r="G38" s="353"/>
      <c r="H38" s="351">
        <v>856.66570825000008</v>
      </c>
      <c r="I38" s="351">
        <v>58.17565553</v>
      </c>
      <c r="J38" s="352">
        <v>3.4649999999999999</v>
      </c>
      <c r="K38" s="245">
        <v>39.36251</v>
      </c>
      <c r="L38" s="54"/>
      <c r="M38" s="351">
        <v>1454.6500515099999</v>
      </c>
      <c r="N38" s="351">
        <v>64.801979650000007</v>
      </c>
      <c r="O38" s="352">
        <v>2.2730000000000001</v>
      </c>
      <c r="P38" s="245">
        <v>66.838989999999995</v>
      </c>
      <c r="Q38" s="54"/>
      <c r="R38" s="351">
        <v>1488.2405663300001</v>
      </c>
      <c r="S38" s="351">
        <v>66.495979089999992</v>
      </c>
      <c r="T38" s="352">
        <v>2.2800000000000002</v>
      </c>
      <c r="U38" s="245">
        <v>68.382429999999999</v>
      </c>
      <c r="V38" s="54"/>
      <c r="W38" s="351">
        <v>395.65189899000001</v>
      </c>
      <c r="X38" s="351">
        <v>39.607154300000005</v>
      </c>
      <c r="Y38" s="352">
        <v>5.1069999999999993</v>
      </c>
      <c r="Z38" s="245">
        <v>18.17961</v>
      </c>
      <c r="AA38" s="54"/>
      <c r="AB38" s="351">
        <v>266.27526159000001</v>
      </c>
      <c r="AC38" s="351">
        <v>34.912666080000001</v>
      </c>
      <c r="AD38" s="352">
        <v>6.69</v>
      </c>
      <c r="AE38" s="253">
        <v>12.23495</v>
      </c>
    </row>
    <row r="39" spans="1:31" s="77" customFormat="1" ht="12" customHeight="1" x14ac:dyDescent="0.35">
      <c r="A39" s="808"/>
      <c r="B39" s="797"/>
      <c r="C39" s="236" t="s">
        <v>238</v>
      </c>
      <c r="D39" s="354">
        <v>3979.9223624599999</v>
      </c>
      <c r="E39" s="354">
        <v>70.30299334</v>
      </c>
      <c r="F39" s="52">
        <v>0.90100000000000002</v>
      </c>
      <c r="G39" s="350"/>
      <c r="H39" s="354">
        <v>2336.10209854</v>
      </c>
      <c r="I39" s="354">
        <v>85.482815979999998</v>
      </c>
      <c r="J39" s="52">
        <v>1.867</v>
      </c>
      <c r="K39" s="246">
        <v>58.697180000000003</v>
      </c>
      <c r="L39" s="53"/>
      <c r="M39" s="354">
        <v>3653.9856937099999</v>
      </c>
      <c r="N39" s="354">
        <v>74.977439270000005</v>
      </c>
      <c r="O39" s="52">
        <v>1.0469999999999999</v>
      </c>
      <c r="P39" s="246">
        <v>91.810479999999998</v>
      </c>
      <c r="Q39" s="53"/>
      <c r="R39" s="354">
        <v>3748.59199463</v>
      </c>
      <c r="S39" s="354">
        <v>73.268750870000005</v>
      </c>
      <c r="T39" s="52">
        <v>0.997</v>
      </c>
      <c r="U39" s="246">
        <v>94.187569999999994</v>
      </c>
      <c r="V39" s="53"/>
      <c r="W39" s="354">
        <v>1271.4857263599999</v>
      </c>
      <c r="X39" s="354">
        <v>72.444683799999993</v>
      </c>
      <c r="Y39" s="52">
        <v>2.907</v>
      </c>
      <c r="Z39" s="246">
        <v>31.947500000000002</v>
      </c>
      <c r="AA39" s="53"/>
      <c r="AB39" s="354">
        <v>2997.7063473399999</v>
      </c>
      <c r="AC39" s="354">
        <v>71.913076130000007</v>
      </c>
      <c r="AD39" s="52">
        <v>1.224</v>
      </c>
      <c r="AE39" s="254">
        <v>75.320719999999994</v>
      </c>
    </row>
    <row r="40" spans="1:31" s="77" customFormat="1" ht="12" customHeight="1" x14ac:dyDescent="0.35">
      <c r="A40" s="808"/>
      <c r="B40" s="797"/>
      <c r="C40" s="235" t="s">
        <v>239</v>
      </c>
      <c r="D40" s="351">
        <v>8055.7780215100001</v>
      </c>
      <c r="E40" s="351">
        <v>69.706640530000001</v>
      </c>
      <c r="F40" s="352">
        <v>0.441</v>
      </c>
      <c r="G40" s="353"/>
      <c r="H40" s="351">
        <v>3237.2070622700003</v>
      </c>
      <c r="I40" s="351">
        <v>133.07639811999999</v>
      </c>
      <c r="J40" s="352">
        <v>2.097</v>
      </c>
      <c r="K40" s="245">
        <v>40.184910000000002</v>
      </c>
      <c r="L40" s="54"/>
      <c r="M40" s="351">
        <v>6954.2450251999999</v>
      </c>
      <c r="N40" s="351">
        <v>88.232471759999996</v>
      </c>
      <c r="O40" s="352">
        <v>0.64700000000000002</v>
      </c>
      <c r="P40" s="245">
        <v>86.326170000000005</v>
      </c>
      <c r="Q40" s="54"/>
      <c r="R40" s="351">
        <v>7853.3260836600002</v>
      </c>
      <c r="S40" s="351">
        <v>72.177683880000004</v>
      </c>
      <c r="T40" s="352">
        <v>0.46899999999999997</v>
      </c>
      <c r="U40" s="245">
        <v>97.486869999999996</v>
      </c>
      <c r="V40" s="54"/>
      <c r="W40" s="351">
        <v>3948.6172779199997</v>
      </c>
      <c r="X40" s="351">
        <v>115.39140696</v>
      </c>
      <c r="Y40" s="352">
        <v>1.4909999999999999</v>
      </c>
      <c r="Z40" s="245">
        <v>49.01596</v>
      </c>
      <c r="AA40" s="54"/>
      <c r="AB40" s="351">
        <v>7667.8861492599999</v>
      </c>
      <c r="AC40" s="351">
        <v>74.003679090000006</v>
      </c>
      <c r="AD40" s="352">
        <v>0.49199999999999999</v>
      </c>
      <c r="AE40" s="253">
        <v>95.184920000000005</v>
      </c>
    </row>
    <row r="41" spans="1:31" s="77" customFormat="1" ht="12" customHeight="1" x14ac:dyDescent="0.35">
      <c r="A41" s="808"/>
      <c r="B41" s="797"/>
      <c r="C41" s="236" t="s">
        <v>240</v>
      </c>
      <c r="D41" s="354">
        <v>3445.4564583800002</v>
      </c>
      <c r="E41" s="354">
        <v>38.289766280000002</v>
      </c>
      <c r="F41" s="52">
        <v>0.56699999999999995</v>
      </c>
      <c r="G41" s="350"/>
      <c r="H41" s="354">
        <v>649.35107530999994</v>
      </c>
      <c r="I41" s="354">
        <v>54.710407420000003</v>
      </c>
      <c r="J41" s="52">
        <v>4.2990000000000004</v>
      </c>
      <c r="K41" s="246">
        <v>18.846589999999999</v>
      </c>
      <c r="L41" s="53"/>
      <c r="M41" s="354">
        <v>1841.20186201</v>
      </c>
      <c r="N41" s="354">
        <v>64.392418390000003</v>
      </c>
      <c r="O41" s="52">
        <v>1.7840000000000003</v>
      </c>
      <c r="P41" s="246">
        <v>53.438549999999999</v>
      </c>
      <c r="Q41" s="53"/>
      <c r="R41" s="354">
        <v>3111.47976255</v>
      </c>
      <c r="S41" s="354">
        <v>44.193665500000002</v>
      </c>
      <c r="T41" s="52">
        <v>0.72500000000000009</v>
      </c>
      <c r="U41" s="246">
        <v>90.306749999999994</v>
      </c>
      <c r="V41" s="53"/>
      <c r="W41" s="354">
        <v>2237.2653003600003</v>
      </c>
      <c r="X41" s="354">
        <v>63.481454129999996</v>
      </c>
      <c r="Y41" s="52">
        <v>1.448</v>
      </c>
      <c r="Z41" s="246">
        <v>64.933790000000002</v>
      </c>
      <c r="AA41" s="53"/>
      <c r="AB41" s="354">
        <v>2974.3416608899997</v>
      </c>
      <c r="AC41" s="354">
        <v>45.777591439999995</v>
      </c>
      <c r="AD41" s="52">
        <v>0.78499999999999992</v>
      </c>
      <c r="AE41" s="254">
        <v>86.326490000000007</v>
      </c>
    </row>
    <row r="42" spans="1:31" s="77" customFormat="1" ht="12" customHeight="1" x14ac:dyDescent="0.35">
      <c r="A42" s="808"/>
      <c r="B42" s="798" t="s">
        <v>152</v>
      </c>
      <c r="C42" s="237" t="s">
        <v>236</v>
      </c>
      <c r="D42" s="351">
        <v>19443.951427469998</v>
      </c>
      <c r="E42" s="351">
        <v>160.77659106999999</v>
      </c>
      <c r="F42" s="352">
        <v>0.42199999999999999</v>
      </c>
      <c r="G42" s="353"/>
      <c r="H42" s="351">
        <v>7579.0894457900004</v>
      </c>
      <c r="I42" s="351">
        <v>216.39192460999999</v>
      </c>
      <c r="J42" s="352">
        <v>1.4569999999999999</v>
      </c>
      <c r="K42" s="245">
        <v>38.97916</v>
      </c>
      <c r="L42" s="54"/>
      <c r="M42" s="351">
        <v>15355.78328066</v>
      </c>
      <c r="N42" s="351">
        <v>182.43248518999999</v>
      </c>
      <c r="O42" s="352">
        <v>0.60599999999999998</v>
      </c>
      <c r="P42" s="245">
        <v>78.974599999999995</v>
      </c>
      <c r="Q42" s="54"/>
      <c r="R42" s="351">
        <v>17992.636382380002</v>
      </c>
      <c r="S42" s="351">
        <v>159.81911777000002</v>
      </c>
      <c r="T42" s="352">
        <v>0.45300000000000001</v>
      </c>
      <c r="U42" s="245">
        <v>92.535899999999998</v>
      </c>
      <c r="V42" s="54"/>
      <c r="W42" s="351">
        <v>8687.2869086800001</v>
      </c>
      <c r="X42" s="351">
        <v>203.57556062</v>
      </c>
      <c r="Y42" s="352">
        <v>1.196</v>
      </c>
      <c r="Z42" s="245">
        <v>44.678609999999999</v>
      </c>
      <c r="AA42" s="54"/>
      <c r="AB42" s="351">
        <v>15666.729802270002</v>
      </c>
      <c r="AC42" s="351">
        <v>144.38523699999999</v>
      </c>
      <c r="AD42" s="352">
        <v>0.47000000000000003</v>
      </c>
      <c r="AE42" s="253">
        <v>80.573800000000006</v>
      </c>
    </row>
    <row r="43" spans="1:31" s="77" customFormat="1" ht="12" customHeight="1" x14ac:dyDescent="0.35">
      <c r="A43" s="808"/>
      <c r="B43" s="799"/>
      <c r="C43" s="236" t="s">
        <v>237</v>
      </c>
      <c r="D43" s="354">
        <v>2098.6722783800001</v>
      </c>
      <c r="E43" s="354">
        <v>66.748043340000009</v>
      </c>
      <c r="F43" s="52">
        <v>1.6230000000000002</v>
      </c>
      <c r="G43" s="350"/>
      <c r="H43" s="354">
        <v>808.60556227999996</v>
      </c>
      <c r="I43" s="354">
        <v>53.537002129999998</v>
      </c>
      <c r="J43" s="52">
        <v>3.3779999999999997</v>
      </c>
      <c r="K43" s="246">
        <v>38.529389999999999</v>
      </c>
      <c r="L43" s="53"/>
      <c r="M43" s="354">
        <v>1406.1684396200001</v>
      </c>
      <c r="N43" s="354">
        <v>59.957725689999997</v>
      </c>
      <c r="O43" s="52">
        <v>2.1749999999999998</v>
      </c>
      <c r="P43" s="246">
        <v>67.002759999999995</v>
      </c>
      <c r="Q43" s="53"/>
      <c r="R43" s="354">
        <v>1418.4355287599999</v>
      </c>
      <c r="S43" s="354">
        <v>62.430058129999999</v>
      </c>
      <c r="T43" s="52">
        <v>2.246</v>
      </c>
      <c r="U43" s="246">
        <v>67.587280000000007</v>
      </c>
      <c r="V43" s="53"/>
      <c r="W43" s="354">
        <v>427.23386771000003</v>
      </c>
      <c r="X43" s="354">
        <v>41.27871296</v>
      </c>
      <c r="Y43" s="52">
        <v>4.93</v>
      </c>
      <c r="Z43" s="246">
        <v>20.357340000000001</v>
      </c>
      <c r="AA43" s="53"/>
      <c r="AB43" s="354">
        <v>228.23686352999999</v>
      </c>
      <c r="AC43" s="354">
        <v>33.218635730000003</v>
      </c>
      <c r="AD43" s="52">
        <v>7.426000000000001</v>
      </c>
      <c r="AE43" s="254">
        <v>10.875299999999999</v>
      </c>
    </row>
    <row r="44" spans="1:31" s="77" customFormat="1" ht="12" customHeight="1" x14ac:dyDescent="0.35">
      <c r="A44" s="808"/>
      <c r="B44" s="799"/>
      <c r="C44" s="235" t="s">
        <v>238</v>
      </c>
      <c r="D44" s="351">
        <v>3948.93514908</v>
      </c>
      <c r="E44" s="351">
        <v>62.794055699999994</v>
      </c>
      <c r="F44" s="352">
        <v>0.81099999999999994</v>
      </c>
      <c r="G44" s="353"/>
      <c r="H44" s="351">
        <v>2363.80980821</v>
      </c>
      <c r="I44" s="351">
        <v>78.439845629999994</v>
      </c>
      <c r="J44" s="352">
        <v>1.6930000000000001</v>
      </c>
      <c r="K44" s="245">
        <v>59.85942</v>
      </c>
      <c r="L44" s="54"/>
      <c r="M44" s="351">
        <v>3667.2369059399998</v>
      </c>
      <c r="N44" s="351">
        <v>65.052808069999998</v>
      </c>
      <c r="O44" s="352">
        <v>0.90500000000000003</v>
      </c>
      <c r="P44" s="245">
        <v>92.866479999999996</v>
      </c>
      <c r="Q44" s="54"/>
      <c r="R44" s="351">
        <v>3787.7121147099997</v>
      </c>
      <c r="S44" s="351">
        <v>61.818493000000004</v>
      </c>
      <c r="T44" s="352">
        <v>0.83300000000000007</v>
      </c>
      <c r="U44" s="245">
        <v>95.917299999999997</v>
      </c>
      <c r="V44" s="54"/>
      <c r="W44" s="351">
        <v>1331.9392996300001</v>
      </c>
      <c r="X44" s="351">
        <v>66.582913869999999</v>
      </c>
      <c r="Y44" s="352">
        <v>2.5499999999999998</v>
      </c>
      <c r="Z44" s="245">
        <v>33.729080000000003</v>
      </c>
      <c r="AA44" s="54"/>
      <c r="AB44" s="351">
        <v>3134.5981035499999</v>
      </c>
      <c r="AC44" s="351">
        <v>59.803999150000003</v>
      </c>
      <c r="AD44" s="352">
        <v>0.97300000000000009</v>
      </c>
      <c r="AE44" s="253">
        <v>79.378309999999999</v>
      </c>
    </row>
    <row r="45" spans="1:31" s="77" customFormat="1" ht="12" customHeight="1" x14ac:dyDescent="0.35">
      <c r="A45" s="808"/>
      <c r="B45" s="799"/>
      <c r="C45" s="236" t="s">
        <v>239</v>
      </c>
      <c r="D45" s="354">
        <v>8844.6642021999996</v>
      </c>
      <c r="E45" s="354">
        <v>64.677042029999996</v>
      </c>
      <c r="F45" s="52">
        <v>0.373</v>
      </c>
      <c r="G45" s="350"/>
      <c r="H45" s="354">
        <v>3718.9286019900001</v>
      </c>
      <c r="I45" s="354">
        <v>128.60355052</v>
      </c>
      <c r="J45" s="52">
        <v>1.764</v>
      </c>
      <c r="K45" s="246">
        <v>42.047139999999999</v>
      </c>
      <c r="L45" s="53"/>
      <c r="M45" s="354">
        <v>7816.0489351799997</v>
      </c>
      <c r="N45" s="354">
        <v>86.363095979999997</v>
      </c>
      <c r="O45" s="52">
        <v>0.56400000000000006</v>
      </c>
      <c r="P45" s="246">
        <v>88.370220000000003</v>
      </c>
      <c r="Q45" s="53"/>
      <c r="R45" s="354">
        <v>8716.7630252100007</v>
      </c>
      <c r="S45" s="354">
        <v>66.242951719999994</v>
      </c>
      <c r="T45" s="52">
        <v>0.38800000000000001</v>
      </c>
      <c r="U45" s="246">
        <v>98.553920000000005</v>
      </c>
      <c r="V45" s="53"/>
      <c r="W45" s="354">
        <v>4184.5968508000005</v>
      </c>
      <c r="X45" s="354">
        <v>113.33124532000001</v>
      </c>
      <c r="Y45" s="52">
        <v>1.3820000000000001</v>
      </c>
      <c r="Z45" s="246">
        <v>47.312109999999997</v>
      </c>
      <c r="AA45" s="53"/>
      <c r="AB45" s="354">
        <v>8507.1246181499992</v>
      </c>
      <c r="AC45" s="354">
        <v>69.116790070000008</v>
      </c>
      <c r="AD45" s="52">
        <v>0.41499999999999998</v>
      </c>
      <c r="AE45" s="254">
        <v>96.183689999999999</v>
      </c>
    </row>
    <row r="46" spans="1:31" s="77" customFormat="1" ht="12" customHeight="1" x14ac:dyDescent="0.35">
      <c r="A46" s="808"/>
      <c r="B46" s="800"/>
      <c r="C46" s="241" t="s">
        <v>240</v>
      </c>
      <c r="D46" s="361">
        <v>4551.6797978100003</v>
      </c>
      <c r="E46" s="361">
        <v>37.228821740000001</v>
      </c>
      <c r="F46" s="362">
        <v>0.41700000000000004</v>
      </c>
      <c r="G46" s="363"/>
      <c r="H46" s="361">
        <v>687.74547331000008</v>
      </c>
      <c r="I46" s="361">
        <v>61.818862269999997</v>
      </c>
      <c r="J46" s="362">
        <v>4.5859999999999994</v>
      </c>
      <c r="K46" s="249">
        <v>15.10971</v>
      </c>
      <c r="L46" s="58"/>
      <c r="M46" s="361">
        <v>2466.3289999199997</v>
      </c>
      <c r="N46" s="361">
        <v>74.16826438999999</v>
      </c>
      <c r="O46" s="362">
        <v>1.534</v>
      </c>
      <c r="P46" s="249">
        <v>54.185029999999998</v>
      </c>
      <c r="Q46" s="58"/>
      <c r="R46" s="361">
        <v>4069.7257137099996</v>
      </c>
      <c r="S46" s="361">
        <v>50.67078601</v>
      </c>
      <c r="T46" s="362">
        <v>0.63500000000000001</v>
      </c>
      <c r="U46" s="249">
        <v>89.411510000000007</v>
      </c>
      <c r="V46" s="58"/>
      <c r="W46" s="361">
        <v>2743.5168905300002</v>
      </c>
      <c r="X46" s="361">
        <v>70.646558749999997</v>
      </c>
      <c r="Y46" s="362">
        <v>1.3140000000000001</v>
      </c>
      <c r="Z46" s="249">
        <v>60.274819999999998</v>
      </c>
      <c r="AA46" s="58"/>
      <c r="AB46" s="361">
        <v>3796.7702170299999</v>
      </c>
      <c r="AC46" s="361">
        <v>54.315332509999998</v>
      </c>
      <c r="AD46" s="352">
        <v>0.73</v>
      </c>
      <c r="AE46" s="257">
        <v>83.414699999999996</v>
      </c>
    </row>
    <row r="47" spans="1:31" s="77" customFormat="1" ht="12" customHeight="1" x14ac:dyDescent="0.35">
      <c r="A47" s="806" t="s">
        <v>82</v>
      </c>
      <c r="B47" s="796" t="s">
        <v>70</v>
      </c>
      <c r="C47" s="234" t="s">
        <v>236</v>
      </c>
      <c r="D47" s="348">
        <v>11129.841924849999</v>
      </c>
      <c r="E47" s="348">
        <v>299.35451704000002</v>
      </c>
      <c r="F47" s="349">
        <v>1.3719999999999999</v>
      </c>
      <c r="G47" s="364"/>
      <c r="H47" s="348">
        <v>1708.7025695899999</v>
      </c>
      <c r="I47" s="348">
        <v>77.417238650000002</v>
      </c>
      <c r="J47" s="349">
        <v>2.3120000000000003</v>
      </c>
      <c r="K47" s="244">
        <v>15.35244</v>
      </c>
      <c r="L47" s="59"/>
      <c r="M47" s="348">
        <v>5850.7726778800006</v>
      </c>
      <c r="N47" s="348">
        <v>195.60602381000001</v>
      </c>
      <c r="O47" s="349">
        <v>1.706</v>
      </c>
      <c r="P47" s="244">
        <v>52.568339999999999</v>
      </c>
      <c r="Q47" s="59"/>
      <c r="R47" s="348">
        <v>9195.916470170001</v>
      </c>
      <c r="S47" s="348">
        <v>260.43884978</v>
      </c>
      <c r="T47" s="349">
        <v>1.4449999999999998</v>
      </c>
      <c r="U47" s="244">
        <v>82.623959999999997</v>
      </c>
      <c r="V47" s="59"/>
      <c r="W47" s="348">
        <v>5687.2149776699998</v>
      </c>
      <c r="X47" s="348">
        <v>175.30478725</v>
      </c>
      <c r="Y47" s="349">
        <v>1.5730000000000002</v>
      </c>
      <c r="Z47" s="244">
        <v>51.098790000000001</v>
      </c>
      <c r="AA47" s="59"/>
      <c r="AB47" s="348">
        <v>6993.7409729299998</v>
      </c>
      <c r="AC47" s="348">
        <v>206.91091180999999</v>
      </c>
      <c r="AD47" s="349">
        <v>1.5089999999999999</v>
      </c>
      <c r="AE47" s="252">
        <v>62.837739999999997</v>
      </c>
    </row>
    <row r="48" spans="1:31" s="77" customFormat="1" ht="12" customHeight="1" x14ac:dyDescent="0.35">
      <c r="A48" s="806"/>
      <c r="B48" s="797"/>
      <c r="C48" s="235" t="s">
        <v>237</v>
      </c>
      <c r="D48" s="351">
        <v>1651.21917945</v>
      </c>
      <c r="E48" s="351">
        <v>55.127643890000002</v>
      </c>
      <c r="F48" s="352">
        <v>1.7030000000000001</v>
      </c>
      <c r="G48" s="353"/>
      <c r="H48" s="351">
        <v>317.04308162000001</v>
      </c>
      <c r="I48" s="351">
        <v>20.548949960000002</v>
      </c>
      <c r="J48" s="352">
        <v>3.3070000000000004</v>
      </c>
      <c r="K48" s="245">
        <v>19.20055</v>
      </c>
      <c r="L48" s="54"/>
      <c r="M48" s="351">
        <v>677.75314073000004</v>
      </c>
      <c r="N48" s="351">
        <v>33.074032580000001</v>
      </c>
      <c r="O48" s="352">
        <v>2.4899999999999998</v>
      </c>
      <c r="P48" s="245">
        <v>41.04562</v>
      </c>
      <c r="Q48" s="54"/>
      <c r="R48" s="351">
        <v>826.41675043999999</v>
      </c>
      <c r="S48" s="351">
        <v>36.126439570000002</v>
      </c>
      <c r="T48" s="352">
        <v>2.23</v>
      </c>
      <c r="U48" s="245">
        <v>50.048879999999997</v>
      </c>
      <c r="V48" s="54"/>
      <c r="W48" s="351">
        <v>450.19784398000002</v>
      </c>
      <c r="X48" s="351">
        <v>24.68741206</v>
      </c>
      <c r="Y48" s="352">
        <v>2.798</v>
      </c>
      <c r="Z48" s="245">
        <v>27.264569999999999</v>
      </c>
      <c r="AA48" s="54"/>
      <c r="AB48" s="351">
        <v>60.792324549999996</v>
      </c>
      <c r="AC48" s="351">
        <v>7.2043548799999995</v>
      </c>
      <c r="AD48" s="352">
        <v>6.0460000000000003</v>
      </c>
      <c r="AE48" s="253">
        <v>3.6816599999999999</v>
      </c>
    </row>
    <row r="49" spans="1:33" s="77" customFormat="1" ht="12" customHeight="1" x14ac:dyDescent="0.35">
      <c r="A49" s="806"/>
      <c r="B49" s="797"/>
      <c r="C49" s="236" t="s">
        <v>238</v>
      </c>
      <c r="D49" s="354">
        <v>2720.3822591499998</v>
      </c>
      <c r="E49" s="354">
        <v>85.478341690000008</v>
      </c>
      <c r="F49" s="52">
        <v>1.603</v>
      </c>
      <c r="G49" s="350"/>
      <c r="H49" s="354">
        <v>901.47249022000005</v>
      </c>
      <c r="I49" s="354">
        <v>41.394408370000001</v>
      </c>
      <c r="J49" s="52">
        <v>2.343</v>
      </c>
      <c r="K49" s="246">
        <v>33.137709999999998</v>
      </c>
      <c r="L49" s="53"/>
      <c r="M49" s="354">
        <v>2017.69003959</v>
      </c>
      <c r="N49" s="354">
        <v>71.841891140000001</v>
      </c>
      <c r="O49" s="52">
        <v>1.8169999999999999</v>
      </c>
      <c r="P49" s="246">
        <v>74.169359999999998</v>
      </c>
      <c r="Q49" s="53"/>
      <c r="R49" s="354">
        <v>2326.87067136</v>
      </c>
      <c r="S49" s="354">
        <v>77.390196660000001</v>
      </c>
      <c r="T49" s="52">
        <v>1.6969999999999998</v>
      </c>
      <c r="U49" s="246">
        <v>85.534700000000001</v>
      </c>
      <c r="V49" s="53"/>
      <c r="W49" s="354">
        <v>1162.62000631</v>
      </c>
      <c r="X49" s="354">
        <v>46.846546789999998</v>
      </c>
      <c r="Y49" s="52">
        <v>2.056</v>
      </c>
      <c r="Z49" s="246">
        <v>42.737380000000002</v>
      </c>
      <c r="AA49" s="53"/>
      <c r="AB49" s="354">
        <v>1612.2071801899999</v>
      </c>
      <c r="AC49" s="354">
        <v>58.528101550000002</v>
      </c>
      <c r="AD49" s="52">
        <v>1.8519999999999999</v>
      </c>
      <c r="AE49" s="254">
        <v>59.26399</v>
      </c>
    </row>
    <row r="50" spans="1:33" s="77" customFormat="1" ht="12" customHeight="1" x14ac:dyDescent="0.35">
      <c r="A50" s="806"/>
      <c r="B50" s="797"/>
      <c r="C50" s="235" t="s">
        <v>239</v>
      </c>
      <c r="D50" s="351">
        <v>4516.2369637399997</v>
      </c>
      <c r="E50" s="351">
        <v>130.07762622000001</v>
      </c>
      <c r="F50" s="352">
        <v>1.47</v>
      </c>
      <c r="G50" s="353"/>
      <c r="H50" s="351">
        <v>422.9125027</v>
      </c>
      <c r="I50" s="351">
        <v>30.108478510000001</v>
      </c>
      <c r="J50" s="352">
        <v>3.6319999999999997</v>
      </c>
      <c r="K50" s="245">
        <v>9.3642699999999994</v>
      </c>
      <c r="L50" s="54"/>
      <c r="M50" s="351">
        <v>2674.0950948200002</v>
      </c>
      <c r="N50" s="351">
        <v>96.14737341</v>
      </c>
      <c r="O50" s="352">
        <v>1.8339999999999999</v>
      </c>
      <c r="P50" s="245">
        <v>59.21069</v>
      </c>
      <c r="Q50" s="54"/>
      <c r="R50" s="351">
        <v>4173.5776518299999</v>
      </c>
      <c r="S50" s="351">
        <v>124.50425285999999</v>
      </c>
      <c r="T50" s="352">
        <v>1.522</v>
      </c>
      <c r="U50" s="245">
        <v>92.412729999999996</v>
      </c>
      <c r="V50" s="54"/>
      <c r="W50" s="351">
        <v>2618.8807102299997</v>
      </c>
      <c r="X50" s="351">
        <v>87.996924339999993</v>
      </c>
      <c r="Y50" s="352">
        <v>1.714</v>
      </c>
      <c r="Z50" s="245">
        <v>57.988120000000002</v>
      </c>
      <c r="AA50" s="54"/>
      <c r="AB50" s="351">
        <v>3749.1433073100002</v>
      </c>
      <c r="AC50" s="351">
        <v>116.96961566</v>
      </c>
      <c r="AD50" s="352">
        <v>1.5920000000000001</v>
      </c>
      <c r="AE50" s="253">
        <v>83.014759999999995</v>
      </c>
    </row>
    <row r="51" spans="1:33" s="77" customFormat="1" ht="12" customHeight="1" x14ac:dyDescent="0.35">
      <c r="A51" s="806"/>
      <c r="B51" s="807"/>
      <c r="C51" s="236" t="s">
        <v>240</v>
      </c>
      <c r="D51" s="354">
        <v>2242.00352251</v>
      </c>
      <c r="E51" s="354">
        <v>71.295977219999997</v>
      </c>
      <c r="F51" s="52">
        <v>1.6219999999999999</v>
      </c>
      <c r="G51" s="350"/>
      <c r="H51" s="354">
        <v>67.274495049999999</v>
      </c>
      <c r="I51" s="354">
        <v>8.3021997299999999</v>
      </c>
      <c r="J51" s="52">
        <v>6.2960000000000003</v>
      </c>
      <c r="K51" s="246">
        <v>3.0006400000000002</v>
      </c>
      <c r="L51" s="53"/>
      <c r="M51" s="354">
        <v>481.23440273</v>
      </c>
      <c r="N51" s="354">
        <v>27.421722969999998</v>
      </c>
      <c r="O51" s="52">
        <v>2.907</v>
      </c>
      <c r="P51" s="246">
        <v>21.464479999999998</v>
      </c>
      <c r="Q51" s="53"/>
      <c r="R51" s="354">
        <v>1869.05139654</v>
      </c>
      <c r="S51" s="354">
        <v>63.058237390000002</v>
      </c>
      <c r="T51" s="52">
        <v>1.7209999999999999</v>
      </c>
      <c r="U51" s="246">
        <v>83.365229999999997</v>
      </c>
      <c r="V51" s="53"/>
      <c r="W51" s="354">
        <v>1455.5164171399999</v>
      </c>
      <c r="X51" s="354">
        <v>53.055991829999996</v>
      </c>
      <c r="Y51" s="52">
        <v>1.8599999999999999</v>
      </c>
      <c r="Z51" s="246">
        <v>64.920339999999996</v>
      </c>
      <c r="AA51" s="53"/>
      <c r="AB51" s="354">
        <v>1571.5981608700001</v>
      </c>
      <c r="AC51" s="354">
        <v>56.704882050000002</v>
      </c>
      <c r="AD51" s="52">
        <v>1.841</v>
      </c>
      <c r="AE51" s="254">
        <v>70.097930000000005</v>
      </c>
    </row>
    <row r="52" spans="1:33" s="77" customFormat="1" ht="12" customHeight="1" x14ac:dyDescent="0.35">
      <c r="A52" s="806"/>
      <c r="B52" s="798" t="s">
        <v>151</v>
      </c>
      <c r="C52" s="237" t="s">
        <v>236</v>
      </c>
      <c r="D52" s="351">
        <v>5775.3620480399995</v>
      </c>
      <c r="E52" s="351">
        <v>156.40609712</v>
      </c>
      <c r="F52" s="352">
        <v>1.3820000000000001</v>
      </c>
      <c r="G52" s="353"/>
      <c r="H52" s="351">
        <v>867.05589255999996</v>
      </c>
      <c r="I52" s="351">
        <v>43.680738439999999</v>
      </c>
      <c r="J52" s="352">
        <v>2.5700000000000003</v>
      </c>
      <c r="K52" s="245">
        <v>15.01301</v>
      </c>
      <c r="L52" s="54"/>
      <c r="M52" s="351">
        <v>2957.8100981100001</v>
      </c>
      <c r="N52" s="351">
        <v>100.91528595000001</v>
      </c>
      <c r="O52" s="352">
        <v>1.7409999999999999</v>
      </c>
      <c r="P52" s="245">
        <v>51.214280000000002</v>
      </c>
      <c r="Q52" s="54"/>
      <c r="R52" s="351">
        <v>4738.4114017599995</v>
      </c>
      <c r="S52" s="351">
        <v>135.62208926</v>
      </c>
      <c r="T52" s="352">
        <v>1.46</v>
      </c>
      <c r="U52" s="245">
        <v>82.045270000000002</v>
      </c>
      <c r="V52" s="54"/>
      <c r="W52" s="351">
        <v>2937.84499856</v>
      </c>
      <c r="X52" s="351">
        <v>92.782668650000005</v>
      </c>
      <c r="Y52" s="352">
        <v>1.611</v>
      </c>
      <c r="Z52" s="245">
        <v>50.868589999999998</v>
      </c>
      <c r="AA52" s="54"/>
      <c r="AB52" s="351">
        <v>3642.7561011100001</v>
      </c>
      <c r="AC52" s="351">
        <v>108.61533858999999</v>
      </c>
      <c r="AD52" s="352">
        <v>1.5209999999999999</v>
      </c>
      <c r="AE52" s="253">
        <v>63.074069999999999</v>
      </c>
    </row>
    <row r="53" spans="1:33" s="77" customFormat="1" ht="12" customHeight="1" x14ac:dyDescent="0.35">
      <c r="A53" s="806"/>
      <c r="B53" s="799"/>
      <c r="C53" s="236" t="s">
        <v>237</v>
      </c>
      <c r="D53" s="354">
        <v>869.38140662000001</v>
      </c>
      <c r="E53" s="354">
        <v>33.57534115</v>
      </c>
      <c r="F53" s="52">
        <v>1.97</v>
      </c>
      <c r="G53" s="350"/>
      <c r="H53" s="354">
        <v>164.47833803</v>
      </c>
      <c r="I53" s="354">
        <v>14.2824534</v>
      </c>
      <c r="J53" s="52">
        <v>4.43</v>
      </c>
      <c r="K53" s="246">
        <v>18.91901</v>
      </c>
      <c r="L53" s="53"/>
      <c r="M53" s="354">
        <v>352.45802685000001</v>
      </c>
      <c r="N53" s="354">
        <v>20.484840609999999</v>
      </c>
      <c r="O53" s="52">
        <v>2.9649999999999999</v>
      </c>
      <c r="P53" s="246">
        <v>40.541240000000002</v>
      </c>
      <c r="Q53" s="53"/>
      <c r="R53" s="354">
        <v>431.34683260000003</v>
      </c>
      <c r="S53" s="354">
        <v>22.597419309999999</v>
      </c>
      <c r="T53" s="52">
        <v>2.673</v>
      </c>
      <c r="U53" s="246">
        <v>49.615369999999999</v>
      </c>
      <c r="V53" s="53"/>
      <c r="W53" s="354">
        <v>231.24650700000001</v>
      </c>
      <c r="X53" s="354">
        <v>15.16030443</v>
      </c>
      <c r="Y53" s="52">
        <v>3.3450000000000002</v>
      </c>
      <c r="Z53" s="246">
        <v>26.598970000000001</v>
      </c>
      <c r="AA53" s="53"/>
      <c r="AB53" s="354">
        <v>35.629691780000002</v>
      </c>
      <c r="AC53" s="354">
        <v>5.3751663500000006</v>
      </c>
      <c r="AD53" s="52">
        <v>7.6970000000000001</v>
      </c>
      <c r="AE53" s="254">
        <v>4.0982799999999999</v>
      </c>
    </row>
    <row r="54" spans="1:33" s="77" customFormat="1" ht="12" customHeight="1" x14ac:dyDescent="0.35">
      <c r="A54" s="806"/>
      <c r="B54" s="799"/>
      <c r="C54" s="235" t="s">
        <v>238</v>
      </c>
      <c r="D54" s="351">
        <v>1400.80300988</v>
      </c>
      <c r="E54" s="351">
        <v>48.522139979999999</v>
      </c>
      <c r="F54" s="352">
        <v>1.7670000000000001</v>
      </c>
      <c r="G54" s="353"/>
      <c r="H54" s="351">
        <v>460.28335724999999</v>
      </c>
      <c r="I54" s="351">
        <v>24.668123550000001</v>
      </c>
      <c r="J54" s="352">
        <v>2.734</v>
      </c>
      <c r="K54" s="245">
        <v>32.858539999999998</v>
      </c>
      <c r="L54" s="54"/>
      <c r="M54" s="351">
        <v>1034.0000922199999</v>
      </c>
      <c r="N54" s="351">
        <v>40.776969999999999</v>
      </c>
      <c r="O54" s="352">
        <v>2.012</v>
      </c>
      <c r="P54" s="245">
        <v>73.814809999999994</v>
      </c>
      <c r="Q54" s="54"/>
      <c r="R54" s="351">
        <v>1186.7908150200001</v>
      </c>
      <c r="S54" s="351">
        <v>43.876175600000003</v>
      </c>
      <c r="T54" s="352">
        <v>1.8859999999999999</v>
      </c>
      <c r="U54" s="245">
        <v>84.722179999999994</v>
      </c>
      <c r="V54" s="54"/>
      <c r="W54" s="351">
        <v>577.76981000000001</v>
      </c>
      <c r="X54" s="351">
        <v>27.48255807</v>
      </c>
      <c r="Y54" s="352">
        <v>2.427</v>
      </c>
      <c r="Z54" s="245">
        <v>41.245609999999999</v>
      </c>
      <c r="AA54" s="54"/>
      <c r="AB54" s="351">
        <v>819.47664960999998</v>
      </c>
      <c r="AC54" s="351">
        <v>33.606555350000001</v>
      </c>
      <c r="AD54" s="352">
        <v>2.0920000000000001</v>
      </c>
      <c r="AE54" s="253">
        <v>58.500489999999999</v>
      </c>
    </row>
    <row r="55" spans="1:33" s="77" customFormat="1" ht="12" customHeight="1" x14ac:dyDescent="0.35">
      <c r="A55" s="806"/>
      <c r="B55" s="799"/>
      <c r="C55" s="236" t="s">
        <v>239</v>
      </c>
      <c r="D55" s="354">
        <v>2332.35004286</v>
      </c>
      <c r="E55" s="354">
        <v>69.706640530000001</v>
      </c>
      <c r="F55" s="52">
        <v>1.5249999999999999</v>
      </c>
      <c r="G55" s="350"/>
      <c r="H55" s="354">
        <v>205.70235965000001</v>
      </c>
      <c r="I55" s="354">
        <v>17.815642319999998</v>
      </c>
      <c r="J55" s="52">
        <v>4.4189999999999996</v>
      </c>
      <c r="K55" s="246">
        <v>8.8195300000000003</v>
      </c>
      <c r="L55" s="53"/>
      <c r="M55" s="354">
        <v>1332.46906085</v>
      </c>
      <c r="N55" s="354">
        <v>51.200446389999996</v>
      </c>
      <c r="O55" s="52">
        <v>1.96</v>
      </c>
      <c r="P55" s="246">
        <v>57.129890000000003</v>
      </c>
      <c r="Q55" s="53"/>
      <c r="R55" s="354">
        <v>2149.2896771700002</v>
      </c>
      <c r="S55" s="354">
        <v>66.620065289999999</v>
      </c>
      <c r="T55" s="52">
        <v>1.5810000000000002</v>
      </c>
      <c r="U55" s="246">
        <v>92.151250000000005</v>
      </c>
      <c r="V55" s="53"/>
      <c r="W55" s="354">
        <v>1347.08846754</v>
      </c>
      <c r="X55" s="354">
        <v>48.716281190000004</v>
      </c>
      <c r="Y55" s="52">
        <v>1.8450000000000002</v>
      </c>
      <c r="Z55" s="246">
        <v>57.756700000000002</v>
      </c>
      <c r="AA55" s="53"/>
      <c r="AB55" s="354">
        <v>1959.7100099100001</v>
      </c>
      <c r="AC55" s="354">
        <v>63.403481169999999</v>
      </c>
      <c r="AD55" s="52">
        <v>1.651</v>
      </c>
      <c r="AE55" s="254">
        <v>84.022980000000004</v>
      </c>
    </row>
    <row r="56" spans="1:33" s="77" customFormat="1" ht="12" customHeight="1" x14ac:dyDescent="0.35">
      <c r="A56" s="806"/>
      <c r="B56" s="800"/>
      <c r="C56" s="235" t="s">
        <v>240</v>
      </c>
      <c r="D56" s="351">
        <v>1172.82758868</v>
      </c>
      <c r="E56" s="351">
        <v>38.289766280000002</v>
      </c>
      <c r="F56" s="352">
        <v>1.6660000000000001</v>
      </c>
      <c r="G56" s="353"/>
      <c r="H56" s="351">
        <v>36.591837630000001</v>
      </c>
      <c r="I56" s="351">
        <v>5.30077541</v>
      </c>
      <c r="J56" s="352">
        <v>7.391</v>
      </c>
      <c r="K56" s="245">
        <v>3.1199699999999999</v>
      </c>
      <c r="L56" s="54"/>
      <c r="M56" s="351">
        <v>238.88291819</v>
      </c>
      <c r="N56" s="351">
        <v>14.838556520000001</v>
      </c>
      <c r="O56" s="352">
        <v>3.1690000000000005</v>
      </c>
      <c r="P56" s="245">
        <v>20.368120000000001</v>
      </c>
      <c r="Q56" s="54"/>
      <c r="R56" s="351">
        <v>970.98407697000005</v>
      </c>
      <c r="S56" s="351">
        <v>34.059220849999996</v>
      </c>
      <c r="T56" s="352">
        <v>1.79</v>
      </c>
      <c r="U56" s="245">
        <v>82.790009999999995</v>
      </c>
      <c r="V56" s="54"/>
      <c r="W56" s="351">
        <v>781.74021401999994</v>
      </c>
      <c r="X56" s="351">
        <v>29.599750199999999</v>
      </c>
      <c r="Y56" s="352">
        <v>1.9319999999999999</v>
      </c>
      <c r="Z56" s="245">
        <v>66.654319999999998</v>
      </c>
      <c r="AA56" s="54"/>
      <c r="AB56" s="351">
        <v>827.93974979999996</v>
      </c>
      <c r="AC56" s="351">
        <v>31.13259755</v>
      </c>
      <c r="AD56" s="352">
        <v>1.9179999999999999</v>
      </c>
      <c r="AE56" s="253">
        <v>70.593469999999996</v>
      </c>
    </row>
    <row r="57" spans="1:33" s="77" customFormat="1" ht="12" customHeight="1" x14ac:dyDescent="0.35">
      <c r="A57" s="806"/>
      <c r="B57" s="797" t="s">
        <v>152</v>
      </c>
      <c r="C57" s="238" t="s">
        <v>236</v>
      </c>
      <c r="D57" s="354">
        <v>5354.47987681</v>
      </c>
      <c r="E57" s="354">
        <v>149.04153880999999</v>
      </c>
      <c r="F57" s="52">
        <v>1.4200000000000002</v>
      </c>
      <c r="G57" s="350"/>
      <c r="H57" s="354">
        <v>841.64667702999998</v>
      </c>
      <c r="I57" s="354">
        <v>40.490408850000001</v>
      </c>
      <c r="J57" s="52">
        <v>2.4550000000000001</v>
      </c>
      <c r="K57" s="246">
        <v>15.71855</v>
      </c>
      <c r="L57" s="53"/>
      <c r="M57" s="354">
        <v>2892.96257977</v>
      </c>
      <c r="N57" s="354">
        <v>100.99432539</v>
      </c>
      <c r="O57" s="52">
        <v>1.7809999999999999</v>
      </c>
      <c r="P57" s="246">
        <v>54.028829999999999</v>
      </c>
      <c r="Q57" s="53"/>
      <c r="R57" s="354">
        <v>4457.5050684099997</v>
      </c>
      <c r="S57" s="354">
        <v>130.62752479</v>
      </c>
      <c r="T57" s="52">
        <v>1.4949999999999999</v>
      </c>
      <c r="U57" s="246">
        <v>83.248140000000006</v>
      </c>
      <c r="V57" s="53"/>
      <c r="W57" s="354">
        <v>2749.3699791100003</v>
      </c>
      <c r="X57" s="354">
        <v>88.186349759999999</v>
      </c>
      <c r="Y57" s="52">
        <v>1.6359999999999999</v>
      </c>
      <c r="Z57" s="246">
        <v>51.347099999999998</v>
      </c>
      <c r="AA57" s="53"/>
      <c r="AB57" s="354">
        <v>3350.9848718200001</v>
      </c>
      <c r="AC57" s="354">
        <v>104.03919762000001</v>
      </c>
      <c r="AD57" s="52">
        <v>1.5840000000000001</v>
      </c>
      <c r="AE57" s="254">
        <v>62.582830000000001</v>
      </c>
    </row>
    <row r="58" spans="1:33" s="77" customFormat="1" ht="12" customHeight="1" x14ac:dyDescent="0.35">
      <c r="A58" s="806"/>
      <c r="B58" s="797"/>
      <c r="C58" s="235" t="s">
        <v>237</v>
      </c>
      <c r="D58" s="351">
        <v>781.83777283000006</v>
      </c>
      <c r="E58" s="351">
        <v>31.148336230000002</v>
      </c>
      <c r="F58" s="352">
        <v>2.0329999999999999</v>
      </c>
      <c r="G58" s="353"/>
      <c r="H58" s="351">
        <v>152.56474359000001</v>
      </c>
      <c r="I58" s="351">
        <v>12.284364890000001</v>
      </c>
      <c r="J58" s="352">
        <v>4.1079999999999997</v>
      </c>
      <c r="K58" s="245">
        <v>19.51361</v>
      </c>
      <c r="L58" s="54"/>
      <c r="M58" s="351">
        <v>325.29511388000003</v>
      </c>
      <c r="N58" s="351">
        <v>19.536963049999997</v>
      </c>
      <c r="O58" s="352">
        <v>3.0640000000000001</v>
      </c>
      <c r="P58" s="245">
        <v>41.606470000000002</v>
      </c>
      <c r="Q58" s="54"/>
      <c r="R58" s="351">
        <v>395.06991784000002</v>
      </c>
      <c r="S58" s="351">
        <v>21.509999969999999</v>
      </c>
      <c r="T58" s="352">
        <v>2.778</v>
      </c>
      <c r="U58" s="245">
        <v>50.530929999999998</v>
      </c>
      <c r="V58" s="54"/>
      <c r="W58" s="351">
        <v>218.95133697999998</v>
      </c>
      <c r="X58" s="351">
        <v>15.60128059</v>
      </c>
      <c r="Y58" s="352">
        <v>3.6350000000000002</v>
      </c>
      <c r="Z58" s="245">
        <v>28.0047</v>
      </c>
      <c r="AA58" s="54"/>
      <c r="AB58" s="351">
        <v>25.162632770000002</v>
      </c>
      <c r="AC58" s="351">
        <v>4.1615990300000005</v>
      </c>
      <c r="AD58" s="352">
        <v>8.4379999999999988</v>
      </c>
      <c r="AE58" s="253">
        <v>3.2183999999999999</v>
      </c>
    </row>
    <row r="59" spans="1:33" s="77" customFormat="1" ht="12" customHeight="1" x14ac:dyDescent="0.35">
      <c r="A59" s="806"/>
      <c r="B59" s="797"/>
      <c r="C59" s="236" t="s">
        <v>238</v>
      </c>
      <c r="D59" s="354">
        <v>1319.5792492599999</v>
      </c>
      <c r="E59" s="354">
        <v>45.397150439999997</v>
      </c>
      <c r="F59" s="52">
        <v>1.7549999999999999</v>
      </c>
      <c r="G59" s="350"/>
      <c r="H59" s="354">
        <v>441.18913297</v>
      </c>
      <c r="I59" s="354">
        <v>23.70328963</v>
      </c>
      <c r="J59" s="52">
        <v>2.7410000000000001</v>
      </c>
      <c r="K59" s="246">
        <v>33.434080000000002</v>
      </c>
      <c r="L59" s="53"/>
      <c r="M59" s="354">
        <v>983.68994736999991</v>
      </c>
      <c r="N59" s="354">
        <v>39.16293984</v>
      </c>
      <c r="O59" s="52">
        <v>2.0310000000000001</v>
      </c>
      <c r="P59" s="246">
        <v>74.545730000000006</v>
      </c>
      <c r="Q59" s="53"/>
      <c r="R59" s="354">
        <v>1140.07985635</v>
      </c>
      <c r="S59" s="354">
        <v>41.745742329999999</v>
      </c>
      <c r="T59" s="52">
        <v>1.8679999999999999</v>
      </c>
      <c r="U59" s="246">
        <v>86.397229999999993</v>
      </c>
      <c r="V59" s="53"/>
      <c r="W59" s="354">
        <v>584.85019631</v>
      </c>
      <c r="X59" s="354">
        <v>26.785134800000002</v>
      </c>
      <c r="Y59" s="52">
        <v>2.3369999999999997</v>
      </c>
      <c r="Z59" s="246">
        <v>44.320959999999999</v>
      </c>
      <c r="AA59" s="53"/>
      <c r="AB59" s="354">
        <v>792.73053058000005</v>
      </c>
      <c r="AC59" s="354">
        <v>32.81439804</v>
      </c>
      <c r="AD59" s="52">
        <v>2.1120000000000001</v>
      </c>
      <c r="AE59" s="254">
        <v>60.074489999999997</v>
      </c>
    </row>
    <row r="60" spans="1:33" s="77" customFormat="1" ht="12" customHeight="1" x14ac:dyDescent="0.35">
      <c r="A60" s="806"/>
      <c r="B60" s="797"/>
      <c r="C60" s="235" t="s">
        <v>239</v>
      </c>
      <c r="D60" s="351">
        <v>2183.8869208800002</v>
      </c>
      <c r="E60" s="351">
        <v>64.677042029999996</v>
      </c>
      <c r="F60" s="352">
        <v>1.5110000000000001</v>
      </c>
      <c r="G60" s="353"/>
      <c r="H60" s="351">
        <v>217.21014305</v>
      </c>
      <c r="I60" s="351">
        <v>15.827639269999999</v>
      </c>
      <c r="J60" s="352">
        <v>3.718</v>
      </c>
      <c r="K60" s="245">
        <v>9.9460300000000004</v>
      </c>
      <c r="L60" s="54"/>
      <c r="M60" s="351">
        <v>1341.62603397</v>
      </c>
      <c r="N60" s="351">
        <v>49.972821320000001</v>
      </c>
      <c r="O60" s="352">
        <v>1.9</v>
      </c>
      <c r="P60" s="245">
        <v>61.432940000000002</v>
      </c>
      <c r="Q60" s="54"/>
      <c r="R60" s="351">
        <v>2024.2879746600001</v>
      </c>
      <c r="S60" s="351">
        <v>62.463735030000002</v>
      </c>
      <c r="T60" s="352">
        <v>1.5740000000000001</v>
      </c>
      <c r="U60" s="245">
        <v>92.691980000000001</v>
      </c>
      <c r="V60" s="54"/>
      <c r="W60" s="351">
        <v>1271.79224269</v>
      </c>
      <c r="X60" s="351">
        <v>44.050948080000005</v>
      </c>
      <c r="Y60" s="352">
        <v>1.7670000000000001</v>
      </c>
      <c r="Z60" s="245">
        <v>58.235259999999997</v>
      </c>
      <c r="AA60" s="54"/>
      <c r="AB60" s="351">
        <v>1789.4332974000001</v>
      </c>
      <c r="AC60" s="351">
        <v>58.932895680000001</v>
      </c>
      <c r="AD60" s="352">
        <v>1.68</v>
      </c>
      <c r="AE60" s="253">
        <v>81.938000000000002</v>
      </c>
    </row>
    <row r="61" spans="1:33" s="77" customFormat="1" ht="12" customHeight="1" x14ac:dyDescent="0.35">
      <c r="A61" s="806"/>
      <c r="B61" s="807"/>
      <c r="C61" s="239" t="s">
        <v>240</v>
      </c>
      <c r="D61" s="355">
        <v>1069.17593384</v>
      </c>
      <c r="E61" s="355">
        <v>37.228821740000001</v>
      </c>
      <c r="F61" s="356">
        <v>1.7770000000000001</v>
      </c>
      <c r="G61" s="357"/>
      <c r="H61" s="355">
        <v>30.682657419999998</v>
      </c>
      <c r="I61" s="355">
        <v>4.4290850400000004</v>
      </c>
      <c r="J61" s="356">
        <v>7.3649999999999993</v>
      </c>
      <c r="K61" s="247">
        <v>2.8697499999999998</v>
      </c>
      <c r="L61" s="55"/>
      <c r="M61" s="355">
        <v>242.35148454</v>
      </c>
      <c r="N61" s="355">
        <v>16.072374589999999</v>
      </c>
      <c r="O61" s="356">
        <v>3.3840000000000003</v>
      </c>
      <c r="P61" s="247">
        <v>22.66713</v>
      </c>
      <c r="Q61" s="55"/>
      <c r="R61" s="355">
        <v>898.06731957</v>
      </c>
      <c r="S61" s="355">
        <v>33.556507240000002</v>
      </c>
      <c r="T61" s="356">
        <v>1.9060000000000001</v>
      </c>
      <c r="U61" s="247">
        <v>83.996219999999994</v>
      </c>
      <c r="V61" s="55"/>
      <c r="W61" s="355">
        <v>673.77620311999999</v>
      </c>
      <c r="X61" s="355">
        <v>27.779147760000001</v>
      </c>
      <c r="Y61" s="356">
        <v>2.1040000000000001</v>
      </c>
      <c r="Z61" s="247">
        <v>63.018270000000001</v>
      </c>
      <c r="AA61" s="55"/>
      <c r="AB61" s="355">
        <v>743.65841107000006</v>
      </c>
      <c r="AC61" s="355">
        <v>30.593810189999999</v>
      </c>
      <c r="AD61" s="356">
        <v>2.0990000000000002</v>
      </c>
      <c r="AE61" s="255">
        <v>69.554349999999999</v>
      </c>
    </row>
    <row r="62" spans="1:33" s="77" customFormat="1" ht="12" customHeight="1" x14ac:dyDescent="0.35">
      <c r="C62" s="141"/>
      <c r="D62" s="60"/>
      <c r="E62" s="60"/>
      <c r="F62" s="60"/>
      <c r="G62" s="268"/>
      <c r="H62" s="54"/>
      <c r="I62" s="60"/>
      <c r="J62" s="60"/>
      <c r="K62" s="60"/>
      <c r="L62" s="54"/>
      <c r="M62" s="250"/>
      <c r="N62" s="54"/>
      <c r="O62" s="60"/>
      <c r="P62" s="60"/>
      <c r="Q62" s="60"/>
      <c r="R62" s="54"/>
      <c r="S62" s="250"/>
      <c r="T62" s="54"/>
      <c r="U62" s="60"/>
      <c r="V62" s="60"/>
      <c r="W62" s="60"/>
      <c r="X62" s="54"/>
      <c r="Y62" s="250"/>
      <c r="AD62" s="274"/>
      <c r="AE62" s="243"/>
      <c r="AF62" s="274"/>
      <c r="AG62" s="243"/>
    </row>
    <row r="63" spans="1:33" s="77" customFormat="1" ht="12" customHeight="1" x14ac:dyDescent="0.35">
      <c r="A63" s="152"/>
      <c r="B63" s="151"/>
      <c r="C63" s="56"/>
      <c r="D63" s="61"/>
      <c r="E63" s="61"/>
      <c r="F63" s="61"/>
      <c r="G63" s="269"/>
      <c r="H63" s="54"/>
      <c r="I63" s="60"/>
      <c r="J63" s="60"/>
      <c r="K63" s="60"/>
      <c r="L63" s="54"/>
      <c r="M63" s="250"/>
      <c r="N63" s="54"/>
      <c r="O63" s="60"/>
      <c r="P63" s="60"/>
      <c r="Q63" s="60"/>
      <c r="R63" s="54"/>
      <c r="S63" s="250"/>
      <c r="T63" s="54"/>
      <c r="U63" s="60"/>
      <c r="V63" s="60"/>
      <c r="W63" s="60"/>
      <c r="X63" s="54"/>
      <c r="Y63" s="250"/>
      <c r="AD63" s="274"/>
      <c r="AE63" s="243"/>
      <c r="AF63" s="274"/>
      <c r="AG63" s="243"/>
    </row>
    <row r="64" spans="1:33" s="153" customFormat="1" ht="12" customHeight="1" x14ac:dyDescent="0.35">
      <c r="A64" s="749" t="s">
        <v>117</v>
      </c>
      <c r="B64" s="740"/>
      <c r="C64" s="740"/>
      <c r="D64" s="740"/>
      <c r="E64" s="740"/>
      <c r="F64" s="740"/>
      <c r="G64" s="741"/>
      <c r="H64" s="38"/>
      <c r="L64" s="275"/>
      <c r="M64" s="251"/>
      <c r="R64" s="275"/>
      <c r="S64" s="251"/>
      <c r="X64" s="275"/>
      <c r="Y64" s="251"/>
      <c r="AD64" s="275"/>
      <c r="AE64" s="251"/>
      <c r="AF64" s="275"/>
      <c r="AG64" s="251"/>
    </row>
    <row r="65" spans="1:33" s="153" customFormat="1" ht="12" customHeight="1" x14ac:dyDescent="0.35">
      <c r="A65" s="620" t="s">
        <v>118</v>
      </c>
      <c r="B65" s="621"/>
      <c r="C65" s="621"/>
      <c r="D65" s="621"/>
      <c r="E65" s="621"/>
      <c r="F65" s="621"/>
      <c r="G65" s="622"/>
      <c r="H65" s="38"/>
      <c r="L65" s="275"/>
      <c r="M65" s="251"/>
      <c r="R65" s="275"/>
      <c r="S65" s="251"/>
      <c r="X65" s="275"/>
      <c r="Y65" s="251"/>
      <c r="AD65" s="275"/>
      <c r="AE65" s="251"/>
      <c r="AF65" s="275"/>
      <c r="AG65" s="251"/>
    </row>
    <row r="66" spans="1:33" s="153" customFormat="1" ht="12" customHeight="1" x14ac:dyDescent="0.35">
      <c r="A66" s="749" t="s">
        <v>203</v>
      </c>
      <c r="B66" s="740"/>
      <c r="C66" s="740"/>
      <c r="D66" s="740"/>
      <c r="E66" s="740"/>
      <c r="F66" s="740"/>
      <c r="G66" s="741"/>
      <c r="H66" s="37"/>
      <c r="L66" s="275"/>
      <c r="M66" s="251"/>
      <c r="R66" s="275"/>
      <c r="S66" s="251"/>
      <c r="X66" s="275"/>
      <c r="Y66" s="251"/>
      <c r="AD66" s="275"/>
      <c r="AE66" s="251"/>
      <c r="AF66" s="275"/>
      <c r="AG66" s="251"/>
    </row>
    <row r="67" spans="1:33" s="153" customFormat="1" ht="36" customHeight="1" x14ac:dyDescent="0.35">
      <c r="A67" s="749" t="s">
        <v>131</v>
      </c>
      <c r="B67" s="740"/>
      <c r="C67" s="740"/>
      <c r="D67" s="740"/>
      <c r="E67" s="740"/>
      <c r="F67" s="740"/>
      <c r="G67" s="741"/>
      <c r="H67" s="137"/>
      <c r="I67" s="137"/>
      <c r="J67" s="137"/>
      <c r="K67" s="137"/>
      <c r="L67" s="179"/>
      <c r="M67" s="203"/>
      <c r="N67" s="137"/>
      <c r="O67" s="137"/>
      <c r="R67" s="275"/>
      <c r="S67" s="251"/>
      <c r="X67" s="275"/>
      <c r="Y67" s="251"/>
      <c r="AD67" s="275"/>
      <c r="AE67" s="251"/>
      <c r="AF67" s="275"/>
      <c r="AG67" s="251"/>
    </row>
    <row r="68" spans="1:33" s="153" customFormat="1" ht="12" customHeight="1" x14ac:dyDescent="0.35">
      <c r="A68" s="749" t="s">
        <v>120</v>
      </c>
      <c r="B68" s="740"/>
      <c r="C68" s="740"/>
      <c r="D68" s="740"/>
      <c r="E68" s="740"/>
      <c r="F68" s="740"/>
      <c r="G68" s="741"/>
      <c r="L68" s="275"/>
      <c r="M68" s="251"/>
      <c r="R68" s="275"/>
      <c r="S68" s="251"/>
      <c r="X68" s="275"/>
      <c r="Y68" s="251"/>
      <c r="AD68" s="275"/>
      <c r="AE68" s="251"/>
      <c r="AF68" s="275"/>
      <c r="AG68" s="251"/>
    </row>
    <row r="69" spans="1:33" s="153" customFormat="1" ht="12" customHeight="1" x14ac:dyDescent="0.35">
      <c r="A69" s="749" t="s">
        <v>241</v>
      </c>
      <c r="B69" s="740"/>
      <c r="C69" s="740"/>
      <c r="D69" s="740"/>
      <c r="E69" s="740"/>
      <c r="F69" s="740"/>
      <c r="G69" s="741"/>
      <c r="L69" s="275"/>
      <c r="M69" s="251"/>
      <c r="R69" s="275"/>
      <c r="S69" s="251"/>
      <c r="X69" s="275"/>
      <c r="Y69" s="251"/>
      <c r="AD69" s="275"/>
      <c r="AE69" s="251"/>
      <c r="AF69" s="275"/>
      <c r="AG69" s="251"/>
    </row>
    <row r="70" spans="1:33" s="153" customFormat="1" ht="12" customHeight="1" x14ac:dyDescent="0.35">
      <c r="A70" s="810" t="s">
        <v>292</v>
      </c>
      <c r="B70" s="811"/>
      <c r="C70" s="157"/>
      <c r="D70" s="157"/>
      <c r="E70" s="157"/>
      <c r="F70" s="157"/>
      <c r="G70" s="320"/>
      <c r="L70" s="275"/>
      <c r="M70" s="251"/>
      <c r="R70" s="275"/>
      <c r="S70" s="251"/>
      <c r="X70" s="275"/>
      <c r="Y70" s="251"/>
      <c r="AD70" s="275"/>
      <c r="AE70" s="251"/>
      <c r="AF70" s="275"/>
      <c r="AG70" s="251"/>
    </row>
    <row r="71" spans="1:33" ht="12" customHeight="1" x14ac:dyDescent="0.35">
      <c r="A71" s="154"/>
      <c r="B71" s="155"/>
      <c r="C71" s="63"/>
      <c r="D71" s="64"/>
      <c r="E71" s="155"/>
      <c r="F71" s="155"/>
      <c r="G71" s="270"/>
    </row>
    <row r="72" spans="1:33" ht="12" customHeight="1" x14ac:dyDescent="0.35">
      <c r="B72" s="809"/>
      <c r="D72" s="65"/>
    </row>
    <row r="73" spans="1:33" ht="12" customHeight="1" x14ac:dyDescent="0.35">
      <c r="B73" s="809"/>
      <c r="D73" s="145"/>
    </row>
    <row r="74" spans="1:33" ht="12" customHeight="1" x14ac:dyDescent="0.35">
      <c r="B74" s="809"/>
      <c r="D74" s="145"/>
    </row>
    <row r="75" spans="1:33" ht="12" customHeight="1" x14ac:dyDescent="0.35">
      <c r="B75" s="809"/>
      <c r="D75" s="145"/>
    </row>
  </sheetData>
  <mergeCells count="44">
    <mergeCell ref="B74:B75"/>
    <mergeCell ref="B72:B73"/>
    <mergeCell ref="A65:G65"/>
    <mergeCell ref="A66:G66"/>
    <mergeCell ref="A70:B70"/>
    <mergeCell ref="A67:G67"/>
    <mergeCell ref="A68:G68"/>
    <mergeCell ref="A69:G69"/>
    <mergeCell ref="A47:A61"/>
    <mergeCell ref="B47:B51"/>
    <mergeCell ref="B52:B56"/>
    <mergeCell ref="B57:B61"/>
    <mergeCell ref="A64:G64"/>
    <mergeCell ref="B37:B41"/>
    <mergeCell ref="B42:B46"/>
    <mergeCell ref="C15:C16"/>
    <mergeCell ref="A15:B16"/>
    <mergeCell ref="A4:G4"/>
    <mergeCell ref="A5:G5"/>
    <mergeCell ref="A13:G13"/>
    <mergeCell ref="B32:B36"/>
    <mergeCell ref="D15:F15"/>
    <mergeCell ref="A11:G11"/>
    <mergeCell ref="A12:G12"/>
    <mergeCell ref="A17:A31"/>
    <mergeCell ref="B17:B21"/>
    <mergeCell ref="B22:B26"/>
    <mergeCell ref="B27:B31"/>
    <mergeCell ref="A32:A46"/>
    <mergeCell ref="AC1:AG6"/>
    <mergeCell ref="AF15:AG15"/>
    <mergeCell ref="A6:G6"/>
    <mergeCell ref="A1:G1"/>
    <mergeCell ref="A2:G2"/>
    <mergeCell ref="A3:G3"/>
    <mergeCell ref="A7:G7"/>
    <mergeCell ref="A8:G8"/>
    <mergeCell ref="A9:G9"/>
    <mergeCell ref="A10:G10"/>
    <mergeCell ref="H15:K15"/>
    <mergeCell ref="M15:P15"/>
    <mergeCell ref="R15:U15"/>
    <mergeCell ref="W15:Z15"/>
    <mergeCell ref="AB15:AE15"/>
  </mergeCells>
  <hyperlinks>
    <hyperlink ref="AE14" location="Contenido!A1" display="Volver al contenido" xr:uid="{00000000-0004-0000-0F00-000000000000}"/>
  </hyperlinks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4"/>
  </sheetPr>
  <dimension ref="A1:AG99"/>
  <sheetViews>
    <sheetView zoomScale="70" zoomScaleNormal="70" workbookViewId="0">
      <selection activeCell="R10" sqref="R10"/>
    </sheetView>
  </sheetViews>
  <sheetFormatPr baseColWidth="10" defaultColWidth="10.7265625" defaultRowHeight="12" customHeight="1" x14ac:dyDescent="0.35"/>
  <cols>
    <col min="1" max="3" width="25.7265625" style="9" customWidth="1"/>
    <col min="4" max="6" width="15.7265625" style="9" customWidth="1"/>
    <col min="7" max="7" width="2.81640625" style="174" customWidth="1"/>
    <col min="8" max="8" width="6.26953125" style="9" bestFit="1" customWidth="1"/>
    <col min="9" max="11" width="10.7265625" style="9"/>
    <col min="12" max="12" width="3" style="174" customWidth="1"/>
    <col min="13" max="13" width="10.7265625" style="193"/>
    <col min="14" max="14" width="5.7265625" style="9" bestFit="1" customWidth="1"/>
    <col min="15" max="16" width="10.7265625" style="9"/>
    <col min="17" max="17" width="2.36328125" style="9" customWidth="1"/>
    <col min="18" max="18" width="10.7265625" style="174"/>
    <col min="19" max="19" width="10.7265625" style="193"/>
    <col min="20" max="20" width="4.54296875" style="9" bestFit="1" customWidth="1"/>
    <col min="21" max="21" width="10.7265625" style="9"/>
    <col min="22" max="22" width="2.6328125" style="9" customWidth="1"/>
    <col min="23" max="23" width="10.7265625" style="9"/>
    <col min="24" max="24" width="10.7265625" style="174"/>
    <col min="25" max="25" width="10.7265625" style="193"/>
    <col min="26" max="26" width="9.7265625" style="9" bestFit="1" customWidth="1"/>
    <col min="27" max="27" width="2.26953125" style="9" customWidth="1"/>
    <col min="28" max="29" width="10.7265625" style="9"/>
    <col min="30" max="30" width="10.7265625" style="174"/>
    <col min="31" max="31" width="10.7265625" style="193"/>
    <col min="32" max="32" width="10.7265625" style="174"/>
    <col min="33" max="33" width="10.7265625" style="193"/>
    <col min="34" max="16384" width="10.7265625" style="9"/>
  </cols>
  <sheetData>
    <row r="1" spans="1:33" ht="15" customHeight="1" x14ac:dyDescent="0.35">
      <c r="A1" s="115"/>
      <c r="B1" s="156"/>
      <c r="C1" s="94"/>
      <c r="D1" s="94"/>
      <c r="E1" s="94"/>
      <c r="F1" s="94"/>
      <c r="G1" s="258"/>
      <c r="Q1" s="13"/>
      <c r="R1" s="180"/>
      <c r="S1" s="204"/>
      <c r="T1" s="13"/>
      <c r="U1" s="13"/>
      <c r="V1" s="13"/>
      <c r="X1" s="180"/>
      <c r="Y1" s="204"/>
      <c r="Z1" s="13"/>
      <c r="AA1" s="13"/>
      <c r="AB1" s="662"/>
      <c r="AC1" s="662"/>
      <c r="AD1" s="662"/>
      <c r="AE1" s="662"/>
      <c r="AF1" s="662"/>
      <c r="AG1" s="662"/>
    </row>
    <row r="2" spans="1:33" ht="15" customHeight="1" x14ac:dyDescent="0.35">
      <c r="A2" s="116"/>
      <c r="B2" s="148"/>
      <c r="G2" s="190"/>
      <c r="P2" s="13"/>
      <c r="Q2" s="13"/>
      <c r="R2" s="180"/>
      <c r="S2" s="204"/>
      <c r="T2" s="13"/>
      <c r="U2" s="13"/>
      <c r="V2" s="13"/>
      <c r="W2" s="13"/>
      <c r="X2" s="180"/>
      <c r="Y2" s="204"/>
      <c r="Z2" s="13"/>
      <c r="AA2" s="13"/>
      <c r="AB2" s="662"/>
      <c r="AC2" s="662"/>
      <c r="AD2" s="662"/>
      <c r="AE2" s="662"/>
      <c r="AF2" s="662"/>
      <c r="AG2" s="662"/>
    </row>
    <row r="3" spans="1:33" ht="15" customHeight="1" x14ac:dyDescent="0.35">
      <c r="A3" s="116"/>
      <c r="B3" s="148"/>
      <c r="G3" s="190"/>
      <c r="P3" s="13"/>
      <c r="Q3" s="13"/>
      <c r="R3" s="180"/>
      <c r="S3" s="204"/>
      <c r="T3" s="13"/>
      <c r="U3" s="13"/>
      <c r="V3" s="13"/>
      <c r="W3" s="13"/>
      <c r="X3" s="180"/>
      <c r="Y3" s="204"/>
      <c r="Z3" s="13"/>
      <c r="AA3" s="13"/>
      <c r="AB3" s="662"/>
      <c r="AC3" s="662"/>
      <c r="AD3" s="662"/>
      <c r="AE3" s="662"/>
      <c r="AF3" s="662"/>
      <c r="AG3" s="662"/>
    </row>
    <row r="4" spans="1:33" ht="15" customHeight="1" x14ac:dyDescent="0.35">
      <c r="A4" s="116"/>
      <c r="B4" s="148"/>
      <c r="G4" s="190"/>
      <c r="P4" s="13"/>
      <c r="Q4" s="13"/>
      <c r="R4" s="180"/>
      <c r="S4" s="204"/>
      <c r="T4" s="13"/>
      <c r="U4" s="13"/>
      <c r="V4" s="13"/>
      <c r="W4" s="13"/>
      <c r="X4" s="180"/>
      <c r="Y4" s="204"/>
      <c r="Z4" s="13"/>
      <c r="AA4" s="13"/>
      <c r="AB4" s="662"/>
      <c r="AC4" s="662"/>
      <c r="AD4" s="662"/>
      <c r="AE4" s="662"/>
      <c r="AF4" s="662"/>
      <c r="AG4" s="662"/>
    </row>
    <row r="5" spans="1:33" ht="15" customHeight="1" x14ac:dyDescent="0.35">
      <c r="A5" s="4"/>
      <c r="B5" s="155"/>
      <c r="C5" s="120"/>
      <c r="D5" s="120"/>
      <c r="E5" s="120"/>
      <c r="F5" s="120"/>
      <c r="G5" s="191"/>
      <c r="P5" s="13"/>
      <c r="Q5" s="13"/>
      <c r="R5" s="180"/>
      <c r="S5" s="204"/>
      <c r="T5" s="13"/>
      <c r="U5" s="13"/>
      <c r="V5" s="13"/>
      <c r="W5" s="13"/>
      <c r="X5" s="180"/>
      <c r="Y5" s="204"/>
      <c r="Z5" s="13"/>
      <c r="AA5" s="13"/>
      <c r="AB5" s="662"/>
      <c r="AC5" s="662"/>
      <c r="AD5" s="662"/>
      <c r="AE5" s="662"/>
      <c r="AF5" s="662"/>
      <c r="AG5" s="662"/>
    </row>
    <row r="6" spans="1:33" ht="61" customHeight="1" x14ac:dyDescent="0.35">
      <c r="A6" s="641" t="s">
        <v>0</v>
      </c>
      <c r="B6" s="642"/>
      <c r="C6" s="642"/>
      <c r="D6" s="642"/>
      <c r="E6" s="642"/>
      <c r="F6" s="642"/>
      <c r="G6" s="643"/>
      <c r="H6" s="40"/>
      <c r="I6" s="40"/>
      <c r="J6" s="40"/>
      <c r="K6" s="40"/>
      <c r="L6" s="175"/>
      <c r="M6" s="194"/>
      <c r="N6" s="40"/>
      <c r="O6" s="40">
        <v>5</v>
      </c>
      <c r="P6" s="40"/>
      <c r="Q6" s="40"/>
      <c r="R6" s="180"/>
      <c r="S6" s="204"/>
      <c r="T6" s="13"/>
      <c r="U6" s="13"/>
      <c r="V6" s="13"/>
      <c r="W6" s="13"/>
      <c r="X6" s="180"/>
      <c r="Y6" s="204"/>
      <c r="Z6" s="13"/>
      <c r="AA6" s="13"/>
      <c r="AB6" s="662"/>
      <c r="AC6" s="662"/>
      <c r="AD6" s="662"/>
      <c r="AE6" s="662"/>
      <c r="AF6" s="662"/>
      <c r="AG6" s="662"/>
    </row>
    <row r="7" spans="1:33" s="143" customFormat="1" ht="12" customHeight="1" x14ac:dyDescent="0.35">
      <c r="A7" s="632"/>
      <c r="B7" s="633"/>
      <c r="C7" s="633"/>
      <c r="D7" s="633"/>
      <c r="E7" s="633"/>
      <c r="F7" s="633"/>
      <c r="G7" s="634"/>
      <c r="L7" s="176"/>
      <c r="M7" s="195"/>
      <c r="R7" s="176"/>
      <c r="S7" s="195"/>
      <c r="X7" s="176"/>
      <c r="Y7" s="195"/>
      <c r="AD7" s="176"/>
      <c r="AE7" s="195"/>
      <c r="AF7" s="176"/>
      <c r="AG7" s="195"/>
    </row>
    <row r="8" spans="1:33" s="143" customFormat="1" ht="12" customHeight="1" x14ac:dyDescent="0.35">
      <c r="A8" s="673" t="s">
        <v>38</v>
      </c>
      <c r="B8" s="674"/>
      <c r="C8" s="674"/>
      <c r="D8" s="674"/>
      <c r="E8" s="674"/>
      <c r="F8" s="674"/>
      <c r="G8" s="774"/>
      <c r="L8" s="176"/>
      <c r="M8" s="195"/>
      <c r="R8" s="176"/>
      <c r="S8" s="195"/>
      <c r="X8" s="176"/>
      <c r="Y8" s="195"/>
      <c r="AD8" s="176"/>
      <c r="AE8" s="195"/>
      <c r="AF8" s="176"/>
      <c r="AG8" s="195"/>
    </row>
    <row r="9" spans="1:33" s="143" customFormat="1" ht="12" customHeight="1" x14ac:dyDescent="0.35">
      <c r="A9" s="632" t="s">
        <v>232</v>
      </c>
      <c r="B9" s="633"/>
      <c r="C9" s="633"/>
      <c r="D9" s="633"/>
      <c r="E9" s="633"/>
      <c r="F9" s="633"/>
      <c r="G9" s="634"/>
      <c r="L9" s="176"/>
      <c r="M9" s="195"/>
      <c r="R9" s="176"/>
      <c r="S9" s="195"/>
      <c r="X9" s="176"/>
      <c r="Y9" s="195"/>
      <c r="AD9" s="176"/>
      <c r="AE9" s="195"/>
      <c r="AF9" s="176"/>
      <c r="AG9" s="195"/>
    </row>
    <row r="10" spans="1:33" s="143" customFormat="1" ht="14" x14ac:dyDescent="0.35">
      <c r="A10" s="689" t="s">
        <v>37</v>
      </c>
      <c r="B10" s="690"/>
      <c r="C10" s="690"/>
      <c r="D10" s="690"/>
      <c r="E10" s="690"/>
      <c r="F10" s="690"/>
      <c r="G10" s="705"/>
      <c r="H10" s="144"/>
      <c r="L10" s="176"/>
      <c r="M10" s="195"/>
      <c r="R10" s="176"/>
      <c r="S10" s="195"/>
      <c r="X10" s="176"/>
      <c r="Y10" s="195"/>
      <c r="AD10" s="176"/>
      <c r="AE10" s="195"/>
      <c r="AF10" s="176"/>
      <c r="AG10" s="195"/>
    </row>
    <row r="11" spans="1:33" s="143" customFormat="1" ht="12" customHeight="1" x14ac:dyDescent="0.35">
      <c r="A11" s="632" t="s">
        <v>134</v>
      </c>
      <c r="B11" s="633"/>
      <c r="C11" s="633"/>
      <c r="D11" s="633"/>
      <c r="E11" s="633"/>
      <c r="F11" s="633"/>
      <c r="G11" s="634"/>
      <c r="L11" s="176"/>
      <c r="M11" s="195"/>
      <c r="R11" s="176"/>
      <c r="S11" s="195"/>
      <c r="X11" s="176"/>
      <c r="Y11" s="195"/>
      <c r="AD11" s="176"/>
      <c r="AE11" s="195"/>
      <c r="AF11" s="176"/>
      <c r="AG11" s="195"/>
    </row>
    <row r="12" spans="1:33" s="143" customFormat="1" ht="12" customHeight="1" x14ac:dyDescent="0.35">
      <c r="A12" s="632" t="s">
        <v>40</v>
      </c>
      <c r="B12" s="633"/>
      <c r="C12" s="633"/>
      <c r="D12" s="633"/>
      <c r="E12" s="633"/>
      <c r="F12" s="633"/>
      <c r="G12" s="634"/>
      <c r="L12" s="176"/>
      <c r="M12" s="195"/>
      <c r="R12" s="176"/>
      <c r="S12" s="195"/>
      <c r="X12" s="176"/>
      <c r="Y12" s="195"/>
      <c r="AD12" s="176"/>
      <c r="AE12" s="195"/>
      <c r="AF12" s="176"/>
      <c r="AG12" s="195"/>
    </row>
    <row r="13" spans="1:33" s="69" customFormat="1" ht="12" customHeight="1" x14ac:dyDescent="0.35">
      <c r="A13" s="635"/>
      <c r="B13" s="636"/>
      <c r="C13" s="636"/>
      <c r="D13" s="636"/>
      <c r="E13" s="636"/>
      <c r="F13" s="636"/>
      <c r="G13" s="637"/>
      <c r="L13" s="109"/>
      <c r="M13" s="196"/>
      <c r="R13" s="109"/>
      <c r="S13" s="196"/>
      <c r="X13" s="109"/>
      <c r="Y13" s="196"/>
      <c r="AD13" s="109"/>
      <c r="AE13" s="196"/>
      <c r="AF13" s="109"/>
      <c r="AG13" s="196"/>
    </row>
    <row r="14" spans="1:33" s="69" customFormat="1" ht="9" customHeight="1" x14ac:dyDescent="0.35">
      <c r="C14" s="95"/>
      <c r="G14" s="109"/>
      <c r="L14" s="109"/>
      <c r="M14" s="196"/>
      <c r="R14" s="109"/>
      <c r="S14" s="196"/>
      <c r="X14" s="109"/>
      <c r="Y14" s="196"/>
      <c r="AD14" s="109"/>
      <c r="AE14" s="205" t="s">
        <v>41</v>
      </c>
      <c r="AF14" s="109"/>
    </row>
    <row r="15" spans="1:33" s="117" customFormat="1" ht="24" customHeight="1" x14ac:dyDescent="0.35">
      <c r="A15" s="697" t="s">
        <v>66</v>
      </c>
      <c r="B15" s="801"/>
      <c r="C15" s="709" t="s">
        <v>243</v>
      </c>
      <c r="D15" s="735" t="s">
        <v>136</v>
      </c>
      <c r="E15" s="735"/>
      <c r="F15" s="735"/>
      <c r="G15" s="331"/>
      <c r="H15" s="735" t="s">
        <v>137</v>
      </c>
      <c r="I15" s="735"/>
      <c r="J15" s="735"/>
      <c r="K15" s="735"/>
      <c r="L15" s="340"/>
      <c r="M15" s="706" t="s">
        <v>138</v>
      </c>
      <c r="N15" s="706"/>
      <c r="O15" s="706"/>
      <c r="P15" s="706"/>
      <c r="Q15" s="329"/>
      <c r="R15" s="735" t="s">
        <v>139</v>
      </c>
      <c r="S15" s="735"/>
      <c r="T15" s="735"/>
      <c r="U15" s="735"/>
      <c r="V15" s="331"/>
      <c r="W15" s="735" t="s">
        <v>140</v>
      </c>
      <c r="X15" s="735"/>
      <c r="Y15" s="735"/>
      <c r="Z15" s="735"/>
      <c r="AA15" s="332"/>
      <c r="AB15" s="735" t="s">
        <v>141</v>
      </c>
      <c r="AC15" s="735"/>
      <c r="AD15" s="735"/>
      <c r="AE15" s="736"/>
      <c r="AF15" s="734"/>
      <c r="AG15" s="734"/>
    </row>
    <row r="16" spans="1:33" s="69" customFormat="1" ht="12" customHeight="1" x14ac:dyDescent="0.35">
      <c r="A16" s="699"/>
      <c r="B16" s="802"/>
      <c r="C16" s="815"/>
      <c r="D16" s="146" t="s">
        <v>70</v>
      </c>
      <c r="E16" s="146" t="s">
        <v>202</v>
      </c>
      <c r="F16" s="161" t="s">
        <v>150</v>
      </c>
      <c r="G16" s="147"/>
      <c r="H16" s="134" t="s">
        <v>70</v>
      </c>
      <c r="I16" s="134" t="s">
        <v>73</v>
      </c>
      <c r="J16" s="189" t="s">
        <v>74</v>
      </c>
      <c r="K16" s="212" t="s">
        <v>75</v>
      </c>
      <c r="L16" s="147"/>
      <c r="M16" s="134" t="s">
        <v>70</v>
      </c>
      <c r="N16" s="134" t="s">
        <v>73</v>
      </c>
      <c r="O16" s="189" t="s">
        <v>74</v>
      </c>
      <c r="P16" s="212" t="s">
        <v>75</v>
      </c>
      <c r="Q16" s="147"/>
      <c r="R16" s="134" t="s">
        <v>70</v>
      </c>
      <c r="S16" s="134" t="s">
        <v>73</v>
      </c>
      <c r="T16" s="189" t="s">
        <v>74</v>
      </c>
      <c r="U16" s="212" t="s">
        <v>75</v>
      </c>
      <c r="V16" s="147"/>
      <c r="W16" s="134" t="s">
        <v>70</v>
      </c>
      <c r="X16" s="134" t="s">
        <v>73</v>
      </c>
      <c r="Y16" s="189" t="s">
        <v>74</v>
      </c>
      <c r="Z16" s="212" t="s">
        <v>75</v>
      </c>
      <c r="AA16" s="147"/>
      <c r="AB16" s="134" t="s">
        <v>70</v>
      </c>
      <c r="AC16" s="134" t="s">
        <v>73</v>
      </c>
      <c r="AD16" s="189" t="s">
        <v>74</v>
      </c>
      <c r="AE16" s="231" t="s">
        <v>75</v>
      </c>
    </row>
    <row r="17" spans="1:31" s="69" customFormat="1" ht="12" customHeight="1" x14ac:dyDescent="0.35">
      <c r="A17" s="714" t="s">
        <v>79</v>
      </c>
      <c r="B17" s="796" t="s">
        <v>79</v>
      </c>
      <c r="C17" s="42" t="s">
        <v>244</v>
      </c>
      <c r="D17" s="373">
        <v>48231.299574570003</v>
      </c>
      <c r="E17" s="373">
        <v>82.69737447</v>
      </c>
      <c r="F17" s="349">
        <v>8.6999999999999994E-2</v>
      </c>
      <c r="G17" s="374"/>
      <c r="H17" s="373">
        <v>16367.11795976</v>
      </c>
      <c r="I17" s="373">
        <v>401.23815036999997</v>
      </c>
      <c r="J17" s="349">
        <v>1.2510000000000001</v>
      </c>
      <c r="K17" s="375">
        <v>33.934640000000002</v>
      </c>
      <c r="L17" s="376"/>
      <c r="M17" s="373">
        <v>35110.638590960007</v>
      </c>
      <c r="N17" s="373">
        <v>258.93440926</v>
      </c>
      <c r="O17" s="349">
        <v>0.376</v>
      </c>
      <c r="P17" s="375">
        <v>72.796379999999999</v>
      </c>
      <c r="Q17" s="376"/>
      <c r="R17" s="373">
        <v>43390.191259729996</v>
      </c>
      <c r="S17" s="373">
        <v>142.95572412999999</v>
      </c>
      <c r="T17" s="349">
        <v>0.16800000000000001</v>
      </c>
      <c r="U17" s="375">
        <v>89.962720000000004</v>
      </c>
      <c r="V17" s="376"/>
      <c r="W17" s="373">
        <v>22227.522089960003</v>
      </c>
      <c r="X17" s="373">
        <v>352.76687637999999</v>
      </c>
      <c r="Y17" s="349">
        <v>0.80999999999999994</v>
      </c>
      <c r="Z17" s="375">
        <v>46.085259999999998</v>
      </c>
      <c r="AA17" s="377"/>
      <c r="AB17" s="373">
        <v>36566.680194269997</v>
      </c>
      <c r="AC17" s="373">
        <v>162.81664787</v>
      </c>
      <c r="AD17" s="349">
        <v>0.22699999999999998</v>
      </c>
      <c r="AE17" s="378">
        <v>75.815250000000006</v>
      </c>
    </row>
    <row r="18" spans="1:31" s="69" customFormat="1" ht="12" customHeight="1" x14ac:dyDescent="0.35">
      <c r="A18" s="715"/>
      <c r="B18" s="797"/>
      <c r="C18" s="139" t="s">
        <v>245</v>
      </c>
      <c r="D18" s="379">
        <v>3030.0871248900003</v>
      </c>
      <c r="E18" s="379">
        <v>83.31437059000001</v>
      </c>
      <c r="F18" s="352">
        <v>1.403</v>
      </c>
      <c r="G18" s="379"/>
      <c r="H18" s="379">
        <v>153.16178004000002</v>
      </c>
      <c r="I18" s="379">
        <v>26.543196779999999</v>
      </c>
      <c r="J18" s="352">
        <v>8.8420000000000005</v>
      </c>
      <c r="K18" s="380">
        <v>5.0547000000000004</v>
      </c>
      <c r="L18" s="381"/>
      <c r="M18" s="379">
        <v>632.09951737000006</v>
      </c>
      <c r="N18" s="379">
        <v>43.346330299999998</v>
      </c>
      <c r="O18" s="352">
        <v>3.4990000000000001</v>
      </c>
      <c r="P18" s="380">
        <v>20.860769999999999</v>
      </c>
      <c r="Q18" s="381"/>
      <c r="R18" s="379">
        <v>1643.4696535799999</v>
      </c>
      <c r="S18" s="379">
        <v>60.771391860000001</v>
      </c>
      <c r="T18" s="352">
        <v>1.8870000000000002</v>
      </c>
      <c r="U18" s="380">
        <v>54.23836</v>
      </c>
      <c r="V18" s="381"/>
      <c r="W18" s="379">
        <v>1080.5780674800001</v>
      </c>
      <c r="X18" s="379">
        <v>49.346557169999997</v>
      </c>
      <c r="Y18" s="352">
        <v>2.33</v>
      </c>
      <c r="Z18" s="380">
        <v>35.661619999999999</v>
      </c>
      <c r="AA18" s="382"/>
      <c r="AB18" s="379">
        <v>855.56349927000008</v>
      </c>
      <c r="AC18" s="379">
        <v>42.330752750000002</v>
      </c>
      <c r="AD18" s="352">
        <v>2.524</v>
      </c>
      <c r="AE18" s="383">
        <v>28.235610000000001</v>
      </c>
    </row>
    <row r="19" spans="1:31" s="69" customFormat="1" ht="12" customHeight="1" x14ac:dyDescent="0.35">
      <c r="A19" s="715"/>
      <c r="B19" s="797"/>
      <c r="C19" s="5" t="s">
        <v>246</v>
      </c>
      <c r="D19" s="374">
        <v>8868.6556539100002</v>
      </c>
      <c r="E19" s="374">
        <v>142.19863223999999</v>
      </c>
      <c r="F19" s="52">
        <v>0.81799999999999995</v>
      </c>
      <c r="G19" s="374"/>
      <c r="H19" s="374">
        <v>1774.53571979</v>
      </c>
      <c r="I19" s="374">
        <v>77.577325790000003</v>
      </c>
      <c r="J19" s="52">
        <v>2.23</v>
      </c>
      <c r="K19" s="384">
        <v>20.009070000000001</v>
      </c>
      <c r="L19" s="376"/>
      <c r="M19" s="374">
        <v>4400.2924031999992</v>
      </c>
      <c r="N19" s="374">
        <v>104.84955887</v>
      </c>
      <c r="O19" s="52">
        <v>1.216</v>
      </c>
      <c r="P19" s="384">
        <v>49.616230000000002</v>
      </c>
      <c r="Q19" s="376"/>
      <c r="R19" s="374">
        <v>6776.2547233800005</v>
      </c>
      <c r="S19" s="374">
        <v>134.60262041000001</v>
      </c>
      <c r="T19" s="52">
        <v>1.0129999999999999</v>
      </c>
      <c r="U19" s="384">
        <v>76.406790000000001</v>
      </c>
      <c r="V19" s="376"/>
      <c r="W19" s="374">
        <v>3611.92091282</v>
      </c>
      <c r="X19" s="374">
        <v>104.02241678</v>
      </c>
      <c r="Y19" s="52">
        <v>1.4690000000000001</v>
      </c>
      <c r="Z19" s="384">
        <v>40.72681</v>
      </c>
      <c r="AA19" s="377"/>
      <c r="AB19" s="374">
        <v>3668.08998204</v>
      </c>
      <c r="AC19" s="374">
        <v>97.998127330000003</v>
      </c>
      <c r="AD19" s="52">
        <v>1.363</v>
      </c>
      <c r="AE19" s="385">
        <v>41.36016</v>
      </c>
    </row>
    <row r="20" spans="1:31" s="69" customFormat="1" ht="12" customHeight="1" x14ac:dyDescent="0.35">
      <c r="A20" s="715"/>
      <c r="B20" s="797"/>
      <c r="C20" s="139" t="s">
        <v>247</v>
      </c>
      <c r="D20" s="379">
        <v>4549.06673245</v>
      </c>
      <c r="E20" s="379">
        <v>122.24468426</v>
      </c>
      <c r="F20" s="352">
        <v>1.371</v>
      </c>
      <c r="G20" s="379"/>
      <c r="H20" s="379">
        <v>143.94175754</v>
      </c>
      <c r="I20" s="379">
        <v>20.45328469</v>
      </c>
      <c r="J20" s="352">
        <v>7.2499999999999991</v>
      </c>
      <c r="K20" s="380">
        <v>3.1642000000000001</v>
      </c>
      <c r="L20" s="381"/>
      <c r="M20" s="379">
        <v>2293.3063150100002</v>
      </c>
      <c r="N20" s="379">
        <v>84.53000612000001</v>
      </c>
      <c r="O20" s="352">
        <v>1.881</v>
      </c>
      <c r="P20" s="380">
        <v>50.412680000000002</v>
      </c>
      <c r="Q20" s="381"/>
      <c r="R20" s="379">
        <v>4162.9548954599995</v>
      </c>
      <c r="S20" s="379">
        <v>118.76925641</v>
      </c>
      <c r="T20" s="352">
        <v>1.456</v>
      </c>
      <c r="U20" s="380">
        <v>91.512280000000004</v>
      </c>
      <c r="V20" s="381"/>
      <c r="W20" s="379">
        <v>2813.2517216900001</v>
      </c>
      <c r="X20" s="379">
        <v>97.173971170000002</v>
      </c>
      <c r="Y20" s="352">
        <v>1.762</v>
      </c>
      <c r="Z20" s="380">
        <v>61.842390000000002</v>
      </c>
      <c r="AA20" s="382"/>
      <c r="AB20" s="379">
        <v>3814.0199742899999</v>
      </c>
      <c r="AC20" s="379">
        <v>114.83148424999999</v>
      </c>
      <c r="AD20" s="352">
        <v>1.536</v>
      </c>
      <c r="AE20" s="383">
        <v>83.841809999999995</v>
      </c>
    </row>
    <row r="21" spans="1:31" s="69" customFormat="1" ht="12" customHeight="1" x14ac:dyDescent="0.35">
      <c r="A21" s="715"/>
      <c r="B21" s="797"/>
      <c r="C21" s="5" t="s">
        <v>248</v>
      </c>
      <c r="D21" s="374">
        <v>10159.29415179</v>
      </c>
      <c r="E21" s="374">
        <v>171.62936517999998</v>
      </c>
      <c r="F21" s="52">
        <v>0.86199999999999988</v>
      </c>
      <c r="G21" s="374"/>
      <c r="H21" s="374">
        <v>3710.0703891099997</v>
      </c>
      <c r="I21" s="374">
        <v>110.42932571999999</v>
      </c>
      <c r="J21" s="52">
        <v>1.5190000000000001</v>
      </c>
      <c r="K21" s="384">
        <v>36.518979999999999</v>
      </c>
      <c r="L21" s="376"/>
      <c r="M21" s="374">
        <v>8088.1084893699999</v>
      </c>
      <c r="N21" s="374">
        <v>150.70636057999999</v>
      </c>
      <c r="O21" s="52">
        <v>0.95099999999999996</v>
      </c>
      <c r="P21" s="384">
        <v>79.612899999999996</v>
      </c>
      <c r="Q21" s="376"/>
      <c r="R21" s="374">
        <v>9458.0457460299986</v>
      </c>
      <c r="S21" s="374">
        <v>167.39155940999999</v>
      </c>
      <c r="T21" s="52">
        <v>0.90300000000000002</v>
      </c>
      <c r="U21" s="384">
        <v>93.097470000000001</v>
      </c>
      <c r="V21" s="376"/>
      <c r="W21" s="374">
        <v>4297.6542219399998</v>
      </c>
      <c r="X21" s="374">
        <v>140.92113832999999</v>
      </c>
      <c r="Y21" s="52">
        <v>1.6729999999999998</v>
      </c>
      <c r="Z21" s="384">
        <v>42.302689999999998</v>
      </c>
      <c r="AA21" s="377"/>
      <c r="AB21" s="374">
        <v>7328.5160292</v>
      </c>
      <c r="AC21" s="374">
        <v>152.83097334999999</v>
      </c>
      <c r="AD21" s="52">
        <v>1.0640000000000001</v>
      </c>
      <c r="AE21" s="385">
        <v>72.136070000000004</v>
      </c>
    </row>
    <row r="22" spans="1:31" s="69" customFormat="1" ht="12" customHeight="1" x14ac:dyDescent="0.35">
      <c r="A22" s="715"/>
      <c r="B22" s="797"/>
      <c r="C22" s="139" t="s">
        <v>249</v>
      </c>
      <c r="D22" s="379">
        <v>10368.04645193</v>
      </c>
      <c r="E22" s="379">
        <v>200.19424171</v>
      </c>
      <c r="F22" s="352">
        <v>0.98499999999999999</v>
      </c>
      <c r="G22" s="379"/>
      <c r="H22" s="379">
        <v>2245.5683525100003</v>
      </c>
      <c r="I22" s="379">
        <v>100.68880840999999</v>
      </c>
      <c r="J22" s="352">
        <v>2.2880000000000003</v>
      </c>
      <c r="K22" s="380">
        <v>21.658550000000002</v>
      </c>
      <c r="L22" s="381"/>
      <c r="M22" s="379">
        <v>8800.6235877100007</v>
      </c>
      <c r="N22" s="379">
        <v>194.83561204</v>
      </c>
      <c r="O22" s="352">
        <v>1.1299999999999999</v>
      </c>
      <c r="P22" s="380">
        <v>84.882180000000005</v>
      </c>
      <c r="Q22" s="381"/>
      <c r="R22" s="379">
        <v>10149.87806461</v>
      </c>
      <c r="S22" s="379">
        <v>199.54745571999999</v>
      </c>
      <c r="T22" s="352">
        <v>1.0030000000000001</v>
      </c>
      <c r="U22" s="380">
        <v>97.895759999999996</v>
      </c>
      <c r="V22" s="381"/>
      <c r="W22" s="379">
        <v>5199.1869502999998</v>
      </c>
      <c r="X22" s="379">
        <v>150.22065937000002</v>
      </c>
      <c r="Y22" s="352">
        <v>1.474</v>
      </c>
      <c r="Z22" s="380">
        <v>50.146250000000002</v>
      </c>
      <c r="AA22" s="382"/>
      <c r="AB22" s="379">
        <v>9793.1882785400012</v>
      </c>
      <c r="AC22" s="379">
        <v>198.43204808000002</v>
      </c>
      <c r="AD22" s="352">
        <v>1.034</v>
      </c>
      <c r="AE22" s="383">
        <v>94.455479999999994</v>
      </c>
    </row>
    <row r="23" spans="1:31" s="69" customFormat="1" ht="12" customHeight="1" x14ac:dyDescent="0.35">
      <c r="A23" s="715"/>
      <c r="B23" s="797"/>
      <c r="C23" s="5" t="s">
        <v>250</v>
      </c>
      <c r="D23" s="374">
        <v>2899.4731655799997</v>
      </c>
      <c r="E23" s="374">
        <v>114.31058921</v>
      </c>
      <c r="F23" s="52">
        <v>2.0110000000000001</v>
      </c>
      <c r="G23" s="374"/>
      <c r="H23" s="374">
        <v>2294.76767771</v>
      </c>
      <c r="I23" s="374">
        <v>105.32632097</v>
      </c>
      <c r="J23" s="52">
        <v>2.3420000000000001</v>
      </c>
      <c r="K23" s="384">
        <v>79.144300000000001</v>
      </c>
      <c r="L23" s="376"/>
      <c r="M23" s="374">
        <v>2836.2161399900001</v>
      </c>
      <c r="N23" s="374">
        <v>112.75658629</v>
      </c>
      <c r="O23" s="52">
        <v>2.028</v>
      </c>
      <c r="P23" s="384">
        <v>97.818330000000003</v>
      </c>
      <c r="Q23" s="376"/>
      <c r="R23" s="374">
        <v>2886.6976172000004</v>
      </c>
      <c r="S23" s="374">
        <v>114.0470061</v>
      </c>
      <c r="T23" s="52">
        <v>2.016</v>
      </c>
      <c r="U23" s="384">
        <v>99.559380000000004</v>
      </c>
      <c r="V23" s="376"/>
      <c r="W23" s="374">
        <v>1126.2844997</v>
      </c>
      <c r="X23" s="374">
        <v>74.799042409999998</v>
      </c>
      <c r="Y23" s="52">
        <v>3.3879999999999999</v>
      </c>
      <c r="Z23" s="384">
        <v>38.844450000000002</v>
      </c>
      <c r="AA23" s="377"/>
      <c r="AB23" s="374">
        <v>2850.50164726</v>
      </c>
      <c r="AC23" s="374">
        <v>114.38776540000001</v>
      </c>
      <c r="AD23" s="52">
        <v>2.0469999999999997</v>
      </c>
      <c r="AE23" s="385">
        <v>98.311019999999999</v>
      </c>
    </row>
    <row r="24" spans="1:31" s="69" customFormat="1" ht="12" customHeight="1" x14ac:dyDescent="0.35">
      <c r="A24" s="715"/>
      <c r="B24" s="807"/>
      <c r="C24" s="139" t="s">
        <v>251</v>
      </c>
      <c r="D24" s="379">
        <v>8356.6762940099998</v>
      </c>
      <c r="E24" s="379">
        <v>302.19352670000001</v>
      </c>
      <c r="F24" s="352">
        <v>1.8450000000000002</v>
      </c>
      <c r="G24" s="379"/>
      <c r="H24" s="379">
        <v>6045.0722830600007</v>
      </c>
      <c r="I24" s="379">
        <v>284.20913458000001</v>
      </c>
      <c r="J24" s="352">
        <v>2.399</v>
      </c>
      <c r="K24" s="380">
        <v>72.338239999999999</v>
      </c>
      <c r="L24" s="381"/>
      <c r="M24" s="379">
        <v>8059.99213831</v>
      </c>
      <c r="N24" s="379">
        <v>300.40226874999996</v>
      </c>
      <c r="O24" s="352">
        <v>1.9019999999999999</v>
      </c>
      <c r="P24" s="380">
        <v>96.449730000000002</v>
      </c>
      <c r="Q24" s="381"/>
      <c r="R24" s="379">
        <v>8312.8905594699991</v>
      </c>
      <c r="S24" s="379">
        <v>301.12330252999999</v>
      </c>
      <c r="T24" s="352">
        <v>1.8480000000000001</v>
      </c>
      <c r="U24" s="380">
        <v>99.476039999999998</v>
      </c>
      <c r="V24" s="381"/>
      <c r="W24" s="379">
        <v>4098.6457160399996</v>
      </c>
      <c r="X24" s="379">
        <v>204.05326328999999</v>
      </c>
      <c r="Y24" s="352">
        <v>2.54</v>
      </c>
      <c r="Z24" s="380">
        <v>49.04636</v>
      </c>
      <c r="AA24" s="382"/>
      <c r="AB24" s="379">
        <v>8256.8007836600009</v>
      </c>
      <c r="AC24" s="379">
        <v>300.29732215000001</v>
      </c>
      <c r="AD24" s="352">
        <v>1.8560000000000001</v>
      </c>
      <c r="AE24" s="383">
        <v>98.804839999999999</v>
      </c>
    </row>
    <row r="25" spans="1:31" s="69" customFormat="1" ht="12" customHeight="1" x14ac:dyDescent="0.35">
      <c r="A25" s="715"/>
      <c r="B25" s="798" t="s">
        <v>151</v>
      </c>
      <c r="C25" s="6" t="s">
        <v>244</v>
      </c>
      <c r="D25" s="374">
        <v>23432.868270289997</v>
      </c>
      <c r="E25" s="374">
        <v>60.110670329999998</v>
      </c>
      <c r="F25" s="52">
        <v>0.13100000000000001</v>
      </c>
      <c r="G25" s="374"/>
      <c r="H25" s="374">
        <v>7946.3818369399996</v>
      </c>
      <c r="I25" s="374">
        <v>220.95181008</v>
      </c>
      <c r="J25" s="52">
        <v>1.419</v>
      </c>
      <c r="K25" s="384">
        <v>33.911259999999999</v>
      </c>
      <c r="L25" s="376"/>
      <c r="M25" s="374">
        <v>16861.892730530002</v>
      </c>
      <c r="N25" s="374">
        <v>146.42254993</v>
      </c>
      <c r="O25" s="52">
        <v>0.443</v>
      </c>
      <c r="P25" s="384">
        <v>71.958299999999994</v>
      </c>
      <c r="Q25" s="376"/>
      <c r="R25" s="374">
        <v>20940.049808929998</v>
      </c>
      <c r="S25" s="374">
        <v>98.888894140000005</v>
      </c>
      <c r="T25" s="52">
        <v>0.24099999999999999</v>
      </c>
      <c r="U25" s="384">
        <v>89.361869999999996</v>
      </c>
      <c r="V25" s="376"/>
      <c r="W25" s="374">
        <v>10790.865202180001</v>
      </c>
      <c r="X25" s="374">
        <v>190.49649771</v>
      </c>
      <c r="Y25" s="52">
        <v>0.90100000000000002</v>
      </c>
      <c r="Z25" s="384">
        <v>46.050130000000003</v>
      </c>
      <c r="AA25" s="377"/>
      <c r="AB25" s="374">
        <v>17548.965520190002</v>
      </c>
      <c r="AC25" s="374">
        <v>106.3340316</v>
      </c>
      <c r="AD25" s="52">
        <v>0.309</v>
      </c>
      <c r="AE25" s="385">
        <v>74.890389999999996</v>
      </c>
    </row>
    <row r="26" spans="1:31" s="69" customFormat="1" ht="12" customHeight="1" x14ac:dyDescent="0.35">
      <c r="A26" s="715"/>
      <c r="B26" s="799"/>
      <c r="C26" s="139" t="s">
        <v>245</v>
      </c>
      <c r="D26" s="379">
        <v>1566.56730844</v>
      </c>
      <c r="E26" s="379">
        <v>58.341251920000005</v>
      </c>
      <c r="F26" s="352">
        <v>1.9</v>
      </c>
      <c r="G26" s="379"/>
      <c r="H26" s="379">
        <v>68.69708704</v>
      </c>
      <c r="I26" s="379">
        <v>17.11781199</v>
      </c>
      <c r="J26" s="352">
        <v>12.712999999999999</v>
      </c>
      <c r="K26" s="380">
        <v>4.3852000000000002</v>
      </c>
      <c r="L26" s="381"/>
      <c r="M26" s="379">
        <v>314.65747872000003</v>
      </c>
      <c r="N26" s="379">
        <v>31.057213409999999</v>
      </c>
      <c r="O26" s="352">
        <v>5.0360000000000005</v>
      </c>
      <c r="P26" s="380">
        <v>20.085789999999999</v>
      </c>
      <c r="Q26" s="381"/>
      <c r="R26" s="379">
        <v>838.29348526999991</v>
      </c>
      <c r="S26" s="379">
        <v>42.593802359999998</v>
      </c>
      <c r="T26" s="352">
        <v>2.5919999999999996</v>
      </c>
      <c r="U26" s="380">
        <v>53.511490000000002</v>
      </c>
      <c r="V26" s="381"/>
      <c r="W26" s="379">
        <v>556.80842110000003</v>
      </c>
      <c r="X26" s="379">
        <v>34.302888160000002</v>
      </c>
      <c r="Y26" s="352">
        <v>3.1429999999999998</v>
      </c>
      <c r="Z26" s="380">
        <v>35.543219999999998</v>
      </c>
      <c r="AA26" s="382"/>
      <c r="AB26" s="379">
        <v>459.99195886999996</v>
      </c>
      <c r="AC26" s="379">
        <v>30.329430260000002</v>
      </c>
      <c r="AD26" s="352">
        <v>3.3640000000000003</v>
      </c>
      <c r="AE26" s="383">
        <v>29.363050000000001</v>
      </c>
    </row>
    <row r="27" spans="1:31" s="69" customFormat="1" ht="12" customHeight="1" x14ac:dyDescent="0.35">
      <c r="A27" s="715"/>
      <c r="B27" s="799"/>
      <c r="C27" s="5" t="s">
        <v>246</v>
      </c>
      <c r="D27" s="374">
        <v>4534.7210252900004</v>
      </c>
      <c r="E27" s="374">
        <v>92.801675870000011</v>
      </c>
      <c r="F27" s="52">
        <v>1.044</v>
      </c>
      <c r="G27" s="374"/>
      <c r="H27" s="374">
        <v>940.37929847000009</v>
      </c>
      <c r="I27" s="374">
        <v>53.983711890000002</v>
      </c>
      <c r="J27" s="52">
        <v>2.9289999999999998</v>
      </c>
      <c r="K27" s="384">
        <v>20.737310000000001</v>
      </c>
      <c r="L27" s="376"/>
      <c r="M27" s="374">
        <v>2263.6949621000003</v>
      </c>
      <c r="N27" s="374">
        <v>71.978411870000002</v>
      </c>
      <c r="O27" s="52">
        <v>1.6219999999999999</v>
      </c>
      <c r="P27" s="384">
        <v>49.919170000000001</v>
      </c>
      <c r="Q27" s="376"/>
      <c r="R27" s="374">
        <v>3481.2424958900001</v>
      </c>
      <c r="S27" s="374">
        <v>87.547707880000004</v>
      </c>
      <c r="T27" s="52">
        <v>1.2829999999999999</v>
      </c>
      <c r="U27" s="384">
        <v>76.768609999999995</v>
      </c>
      <c r="V27" s="376"/>
      <c r="W27" s="374">
        <v>1823.1406452899998</v>
      </c>
      <c r="X27" s="374">
        <v>61.725170660000003</v>
      </c>
      <c r="Y27" s="52">
        <v>1.7270000000000001</v>
      </c>
      <c r="Z27" s="384">
        <v>40.204030000000003</v>
      </c>
      <c r="AA27" s="377"/>
      <c r="AB27" s="374">
        <v>1886.37475152</v>
      </c>
      <c r="AC27" s="374">
        <v>62.392529379999999</v>
      </c>
      <c r="AD27" s="52">
        <v>1.6879999999999999</v>
      </c>
      <c r="AE27" s="385">
        <v>41.598469999999999</v>
      </c>
    </row>
    <row r="28" spans="1:31" s="69" customFormat="1" ht="12" customHeight="1" x14ac:dyDescent="0.35">
      <c r="A28" s="715"/>
      <c r="B28" s="799"/>
      <c r="C28" s="139" t="s">
        <v>247</v>
      </c>
      <c r="D28" s="379">
        <v>2226.6092241299998</v>
      </c>
      <c r="E28" s="379">
        <v>73.833066540000004</v>
      </c>
      <c r="F28" s="352">
        <v>1.6920000000000002</v>
      </c>
      <c r="G28" s="379"/>
      <c r="H28" s="379">
        <v>68.925935989999999</v>
      </c>
      <c r="I28" s="379">
        <v>11.72452062</v>
      </c>
      <c r="J28" s="352">
        <v>8.6790000000000003</v>
      </c>
      <c r="K28" s="380">
        <v>3.0955599999999999</v>
      </c>
      <c r="L28" s="381"/>
      <c r="M28" s="379">
        <v>1103.4756846100001</v>
      </c>
      <c r="N28" s="379">
        <v>53.58945404</v>
      </c>
      <c r="O28" s="352">
        <v>2.4780000000000002</v>
      </c>
      <c r="P28" s="380">
        <v>49.558570000000003</v>
      </c>
      <c r="Q28" s="381"/>
      <c r="R28" s="379">
        <v>2038.7937531600001</v>
      </c>
      <c r="S28" s="379">
        <v>71.897391560000003</v>
      </c>
      <c r="T28" s="352">
        <v>1.7989999999999999</v>
      </c>
      <c r="U28" s="380">
        <v>91.564959999999999</v>
      </c>
      <c r="V28" s="381"/>
      <c r="W28" s="379">
        <v>1398.25245879</v>
      </c>
      <c r="X28" s="379">
        <v>59.532251429999995</v>
      </c>
      <c r="Y28" s="352">
        <v>2.1720000000000002</v>
      </c>
      <c r="Z28" s="380">
        <v>62.79739</v>
      </c>
      <c r="AA28" s="382"/>
      <c r="AB28" s="379">
        <v>1890.6941396300001</v>
      </c>
      <c r="AC28" s="379">
        <v>69.920309380000006</v>
      </c>
      <c r="AD28" s="352">
        <v>1.8870000000000002</v>
      </c>
      <c r="AE28" s="383">
        <v>84.913600000000002</v>
      </c>
    </row>
    <row r="29" spans="1:31" s="69" customFormat="1" ht="12" customHeight="1" x14ac:dyDescent="0.35">
      <c r="A29" s="715"/>
      <c r="B29" s="799"/>
      <c r="C29" s="5" t="s">
        <v>248</v>
      </c>
      <c r="D29" s="374">
        <v>5133.0662201699997</v>
      </c>
      <c r="E29" s="374">
        <v>109.31752374</v>
      </c>
      <c r="F29" s="52">
        <v>1.087</v>
      </c>
      <c r="G29" s="374"/>
      <c r="H29" s="374">
        <v>1946.3493627</v>
      </c>
      <c r="I29" s="374">
        <v>76.383382560000001</v>
      </c>
      <c r="J29" s="52">
        <v>2.0019999999999998</v>
      </c>
      <c r="K29" s="384">
        <v>37.917870000000001</v>
      </c>
      <c r="L29" s="376"/>
      <c r="M29" s="374">
        <v>4102.3608587600002</v>
      </c>
      <c r="N29" s="374">
        <v>99.664583100000002</v>
      </c>
      <c r="O29" s="52">
        <v>1.24</v>
      </c>
      <c r="P29" s="384">
        <v>79.920280000000005</v>
      </c>
      <c r="Q29" s="376"/>
      <c r="R29" s="374">
        <v>4752.4676867799999</v>
      </c>
      <c r="S29" s="374">
        <v>109.03914732</v>
      </c>
      <c r="T29" s="52">
        <v>1.171</v>
      </c>
      <c r="U29" s="384">
        <v>92.585359999999994</v>
      </c>
      <c r="V29" s="376"/>
      <c r="W29" s="374">
        <v>2131.5920542899999</v>
      </c>
      <c r="X29" s="374">
        <v>91.564762019999989</v>
      </c>
      <c r="Y29" s="52">
        <v>2.1919999999999997</v>
      </c>
      <c r="Z29" s="384">
        <v>41.526679999999999</v>
      </c>
      <c r="AA29" s="377"/>
      <c r="AB29" s="374">
        <v>3668.3886773100003</v>
      </c>
      <c r="AC29" s="374">
        <v>101.02921090999999</v>
      </c>
      <c r="AD29" s="52">
        <v>1.405</v>
      </c>
      <c r="AE29" s="385">
        <v>71.46584</v>
      </c>
    </row>
    <row r="30" spans="1:31" s="69" customFormat="1" ht="12" customHeight="1" x14ac:dyDescent="0.35">
      <c r="A30" s="715"/>
      <c r="B30" s="799"/>
      <c r="C30" s="139" t="s">
        <v>249</v>
      </c>
      <c r="D30" s="379">
        <v>4967.8619995199997</v>
      </c>
      <c r="E30" s="379">
        <v>123.95716585000001</v>
      </c>
      <c r="F30" s="352">
        <v>1.2729999999999999</v>
      </c>
      <c r="G30" s="379"/>
      <c r="H30" s="379">
        <v>1144.74179843</v>
      </c>
      <c r="I30" s="379">
        <v>67.181404420000007</v>
      </c>
      <c r="J30" s="352">
        <v>2.9940000000000002</v>
      </c>
      <c r="K30" s="380">
        <v>23.042950000000001</v>
      </c>
      <c r="L30" s="381"/>
      <c r="M30" s="379">
        <v>4224.9300439400004</v>
      </c>
      <c r="N30" s="379">
        <v>120.27088898000001</v>
      </c>
      <c r="O30" s="352">
        <v>1.452</v>
      </c>
      <c r="P30" s="380">
        <v>85.045240000000007</v>
      </c>
      <c r="Q30" s="381"/>
      <c r="R30" s="379">
        <v>4849.6933972699999</v>
      </c>
      <c r="S30" s="379">
        <v>122.79856965</v>
      </c>
      <c r="T30" s="352">
        <v>1.2919999999999998</v>
      </c>
      <c r="U30" s="380">
        <v>97.621340000000004</v>
      </c>
      <c r="V30" s="381"/>
      <c r="W30" s="379">
        <v>2472.0375661999997</v>
      </c>
      <c r="X30" s="379">
        <v>88.224715450000005</v>
      </c>
      <c r="Y30" s="352">
        <v>1.821</v>
      </c>
      <c r="Z30" s="380">
        <v>49.760590000000001</v>
      </c>
      <c r="AA30" s="382"/>
      <c r="AB30" s="379">
        <v>4701.5541788799992</v>
      </c>
      <c r="AC30" s="379">
        <v>122.22125844</v>
      </c>
      <c r="AD30" s="352">
        <v>1.3259999999999998</v>
      </c>
      <c r="AE30" s="383">
        <v>94.639390000000006</v>
      </c>
    </row>
    <row r="31" spans="1:31" s="69" customFormat="1" ht="12" customHeight="1" x14ac:dyDescent="0.35">
      <c r="A31" s="715"/>
      <c r="B31" s="799"/>
      <c r="C31" s="5" t="s">
        <v>250</v>
      </c>
      <c r="D31" s="374">
        <v>1342.27886872</v>
      </c>
      <c r="E31" s="374">
        <v>69.219913090000006</v>
      </c>
      <c r="F31" s="52">
        <v>2.6310000000000002</v>
      </c>
      <c r="G31" s="374"/>
      <c r="H31" s="374">
        <v>1073.6752019599999</v>
      </c>
      <c r="I31" s="374">
        <v>64.737594479999998</v>
      </c>
      <c r="J31" s="52">
        <v>3.0760000000000001</v>
      </c>
      <c r="K31" s="384">
        <v>79.988979999999998</v>
      </c>
      <c r="L31" s="376"/>
      <c r="M31" s="374">
        <v>1311.2450211</v>
      </c>
      <c r="N31" s="374">
        <v>68.00019408</v>
      </c>
      <c r="O31" s="52">
        <v>2.6459999999999999</v>
      </c>
      <c r="P31" s="384">
        <v>97.687970000000007</v>
      </c>
      <c r="Q31" s="376"/>
      <c r="R31" s="374">
        <v>1336.59037668</v>
      </c>
      <c r="S31" s="374">
        <v>68.788350460000004</v>
      </c>
      <c r="T31" s="52">
        <v>2.6259999999999999</v>
      </c>
      <c r="U31" s="384">
        <v>99.576210000000003</v>
      </c>
      <c r="V31" s="376"/>
      <c r="W31" s="374">
        <v>517.58123834000003</v>
      </c>
      <c r="X31" s="374">
        <v>45.714355640000001</v>
      </c>
      <c r="Y31" s="52">
        <v>4.5060000000000002</v>
      </c>
      <c r="Z31" s="384">
        <v>38.559890000000003</v>
      </c>
      <c r="AA31" s="377"/>
      <c r="AB31" s="374">
        <v>1323.1646286299999</v>
      </c>
      <c r="AC31" s="374">
        <v>68.861072559999997</v>
      </c>
      <c r="AD31" s="52">
        <v>2.6550000000000002</v>
      </c>
      <c r="AE31" s="385">
        <v>98.575990000000004</v>
      </c>
    </row>
    <row r="32" spans="1:31" s="69" customFormat="1" ht="12" customHeight="1" x14ac:dyDescent="0.35">
      <c r="A32" s="715"/>
      <c r="B32" s="800"/>
      <c r="C32" s="139" t="s">
        <v>251</v>
      </c>
      <c r="D32" s="379">
        <v>3661.7636240100001</v>
      </c>
      <c r="E32" s="379">
        <v>166.3203283</v>
      </c>
      <c r="F32" s="352">
        <v>2.3170000000000002</v>
      </c>
      <c r="G32" s="379"/>
      <c r="H32" s="379">
        <v>2703.6131523500003</v>
      </c>
      <c r="I32" s="379">
        <v>157.14130306000001</v>
      </c>
      <c r="J32" s="352">
        <v>2.9649999999999999</v>
      </c>
      <c r="K32" s="380">
        <v>73.833629999999999</v>
      </c>
      <c r="L32" s="381"/>
      <c r="M32" s="379">
        <v>3541.5286812999998</v>
      </c>
      <c r="N32" s="379">
        <v>164.93551550000001</v>
      </c>
      <c r="O32" s="352">
        <v>2.3759999999999999</v>
      </c>
      <c r="P32" s="380">
        <v>96.716470000000001</v>
      </c>
      <c r="Q32" s="381"/>
      <c r="R32" s="379">
        <v>3642.9686138800002</v>
      </c>
      <c r="S32" s="379">
        <v>165.71005027999999</v>
      </c>
      <c r="T32" s="352">
        <v>2.3210000000000002</v>
      </c>
      <c r="U32" s="380">
        <v>99.486720000000005</v>
      </c>
      <c r="V32" s="381"/>
      <c r="W32" s="379">
        <v>1891.4528181799999</v>
      </c>
      <c r="X32" s="379">
        <v>116.22002547999999</v>
      </c>
      <c r="Y32" s="352">
        <v>3.1350000000000002</v>
      </c>
      <c r="Z32" s="380">
        <v>51.654150000000001</v>
      </c>
      <c r="AA32" s="382"/>
      <c r="AB32" s="379">
        <v>3618.7971853600002</v>
      </c>
      <c r="AC32" s="379">
        <v>165.51100390000002</v>
      </c>
      <c r="AD32" s="352">
        <v>2.3330000000000002</v>
      </c>
      <c r="AE32" s="383">
        <v>98.826620000000005</v>
      </c>
    </row>
    <row r="33" spans="1:31" s="69" customFormat="1" ht="12" customHeight="1" x14ac:dyDescent="0.35">
      <c r="A33" s="715"/>
      <c r="B33" s="797" t="s">
        <v>152</v>
      </c>
      <c r="C33" s="6" t="s">
        <v>244</v>
      </c>
      <c r="D33" s="374">
        <v>24798.431304280002</v>
      </c>
      <c r="E33" s="374">
        <v>55.580339770000002</v>
      </c>
      <c r="F33" s="52">
        <v>0.11399999999999999</v>
      </c>
      <c r="G33" s="374"/>
      <c r="H33" s="374">
        <v>8420.7361228199989</v>
      </c>
      <c r="I33" s="374">
        <v>212.39890012000001</v>
      </c>
      <c r="J33" s="52">
        <v>1.2869999999999999</v>
      </c>
      <c r="K33" s="384">
        <v>33.95673</v>
      </c>
      <c r="L33" s="376"/>
      <c r="M33" s="374">
        <v>18248.745860429997</v>
      </c>
      <c r="N33" s="374">
        <v>147.00052749</v>
      </c>
      <c r="O33" s="52">
        <v>0.41099999999999998</v>
      </c>
      <c r="P33" s="384">
        <v>73.588310000000007</v>
      </c>
      <c r="Q33" s="376"/>
      <c r="R33" s="374">
        <v>22450.141450800002</v>
      </c>
      <c r="S33" s="374">
        <v>85.777271550000009</v>
      </c>
      <c r="T33" s="52">
        <v>0.19499999999999998</v>
      </c>
      <c r="U33" s="384">
        <v>90.53049</v>
      </c>
      <c r="V33" s="376"/>
      <c r="W33" s="374">
        <v>11436.65688778</v>
      </c>
      <c r="X33" s="374">
        <v>198.34817488000002</v>
      </c>
      <c r="Y33" s="52">
        <v>0.88500000000000001</v>
      </c>
      <c r="Z33" s="384">
        <v>46.118470000000002</v>
      </c>
      <c r="AA33" s="377"/>
      <c r="AB33" s="374">
        <v>19017.714674090003</v>
      </c>
      <c r="AC33" s="374">
        <v>93.52039327</v>
      </c>
      <c r="AD33" s="52">
        <v>0.251</v>
      </c>
      <c r="AE33" s="385">
        <v>76.689179999999993</v>
      </c>
    </row>
    <row r="34" spans="1:31" s="69" customFormat="1" ht="12" customHeight="1" x14ac:dyDescent="0.35">
      <c r="A34" s="715"/>
      <c r="B34" s="797"/>
      <c r="C34" s="139" t="s">
        <v>245</v>
      </c>
      <c r="D34" s="379">
        <v>1463.51981645</v>
      </c>
      <c r="E34" s="379">
        <v>54.976283409999994</v>
      </c>
      <c r="F34" s="352">
        <v>1.917</v>
      </c>
      <c r="G34" s="379"/>
      <c r="H34" s="379">
        <v>84.464692989999989</v>
      </c>
      <c r="I34" s="379">
        <v>20.82013143</v>
      </c>
      <c r="J34" s="352">
        <v>12.576000000000001</v>
      </c>
      <c r="K34" s="380">
        <v>5.7713400000000004</v>
      </c>
      <c r="L34" s="381"/>
      <c r="M34" s="379">
        <v>317.44203865000003</v>
      </c>
      <c r="N34" s="379">
        <v>30.330332689999999</v>
      </c>
      <c r="O34" s="352">
        <v>4.875</v>
      </c>
      <c r="P34" s="380">
        <v>21.69031</v>
      </c>
      <c r="Q34" s="381"/>
      <c r="R34" s="379">
        <v>805.17616830999998</v>
      </c>
      <c r="S34" s="379">
        <v>40.247350700000005</v>
      </c>
      <c r="T34" s="352">
        <v>2.5499999999999998</v>
      </c>
      <c r="U34" s="380">
        <v>55.016419999999997</v>
      </c>
      <c r="V34" s="381"/>
      <c r="W34" s="379">
        <v>523.76964638000004</v>
      </c>
      <c r="X34" s="379">
        <v>32.298679370000002</v>
      </c>
      <c r="Y34" s="352">
        <v>3.1460000000000004</v>
      </c>
      <c r="Z34" s="380">
        <v>35.788350000000001</v>
      </c>
      <c r="AA34" s="382"/>
      <c r="AB34" s="379">
        <v>395.5715404</v>
      </c>
      <c r="AC34" s="379">
        <v>26.32586015</v>
      </c>
      <c r="AD34" s="352">
        <v>3.395</v>
      </c>
      <c r="AE34" s="383">
        <v>27.028780000000001</v>
      </c>
    </row>
    <row r="35" spans="1:31" s="69" customFormat="1" ht="12" customHeight="1" x14ac:dyDescent="0.35">
      <c r="A35" s="715"/>
      <c r="B35" s="797"/>
      <c r="C35" s="5" t="s">
        <v>246</v>
      </c>
      <c r="D35" s="374">
        <v>4333.9346286199998</v>
      </c>
      <c r="E35" s="374">
        <v>91.271844979999997</v>
      </c>
      <c r="F35" s="52">
        <v>1.0739999999999998</v>
      </c>
      <c r="G35" s="374"/>
      <c r="H35" s="374">
        <v>834.15642131999994</v>
      </c>
      <c r="I35" s="374">
        <v>49.696020299999994</v>
      </c>
      <c r="J35" s="52">
        <v>3.04</v>
      </c>
      <c r="K35" s="384">
        <v>19.24709</v>
      </c>
      <c r="L35" s="376"/>
      <c r="M35" s="374">
        <v>2136.5974410999997</v>
      </c>
      <c r="N35" s="374">
        <v>70.856764200000001</v>
      </c>
      <c r="O35" s="52">
        <v>1.6920000000000002</v>
      </c>
      <c r="P35" s="384">
        <v>49.299250000000001</v>
      </c>
      <c r="Q35" s="376"/>
      <c r="R35" s="374">
        <v>3295.01222749</v>
      </c>
      <c r="S35" s="374">
        <v>86.989386440000004</v>
      </c>
      <c r="T35" s="52">
        <v>1.347</v>
      </c>
      <c r="U35" s="384">
        <v>76.028189999999995</v>
      </c>
      <c r="V35" s="376"/>
      <c r="W35" s="374">
        <v>1788.7802675399998</v>
      </c>
      <c r="X35" s="374">
        <v>66.836688819999992</v>
      </c>
      <c r="Y35" s="52">
        <v>1.9060000000000001</v>
      </c>
      <c r="Z35" s="384">
        <v>41.273820000000001</v>
      </c>
      <c r="AA35" s="377"/>
      <c r="AB35" s="374">
        <v>1781.7152305300001</v>
      </c>
      <c r="AC35" s="374">
        <v>65.736945380000009</v>
      </c>
      <c r="AD35" s="52">
        <v>1.8819999999999999</v>
      </c>
      <c r="AE35" s="385">
        <v>41.110799999999998</v>
      </c>
    </row>
    <row r="36" spans="1:31" s="69" customFormat="1" ht="12" customHeight="1" x14ac:dyDescent="0.35">
      <c r="A36" s="715"/>
      <c r="B36" s="797"/>
      <c r="C36" s="139" t="s">
        <v>247</v>
      </c>
      <c r="D36" s="379">
        <v>2322.4575083200002</v>
      </c>
      <c r="E36" s="379">
        <v>77.27185996</v>
      </c>
      <c r="F36" s="352">
        <v>1.698</v>
      </c>
      <c r="G36" s="379"/>
      <c r="H36" s="379">
        <v>75.015821549999998</v>
      </c>
      <c r="I36" s="379">
        <v>15.452344979999999</v>
      </c>
      <c r="J36" s="352">
        <v>10.51</v>
      </c>
      <c r="K36" s="380">
        <v>3.2300200000000001</v>
      </c>
      <c r="L36" s="381"/>
      <c r="M36" s="379">
        <v>1189.8306304</v>
      </c>
      <c r="N36" s="379">
        <v>53.360749849999998</v>
      </c>
      <c r="O36" s="352">
        <v>2.2880000000000003</v>
      </c>
      <c r="P36" s="380">
        <v>51.231529999999999</v>
      </c>
      <c r="Q36" s="381"/>
      <c r="R36" s="379">
        <v>2124.1611422999999</v>
      </c>
      <c r="S36" s="379">
        <v>74.728854340000012</v>
      </c>
      <c r="T36" s="352">
        <v>1.7950000000000002</v>
      </c>
      <c r="U36" s="380">
        <v>91.461789999999993</v>
      </c>
      <c r="V36" s="381"/>
      <c r="W36" s="379">
        <v>1414.9992629000001</v>
      </c>
      <c r="X36" s="379">
        <v>59.565988910000002</v>
      </c>
      <c r="Y36" s="352">
        <v>2.1479999999999997</v>
      </c>
      <c r="Z36" s="380">
        <v>60.926810000000003</v>
      </c>
      <c r="AA36" s="382"/>
      <c r="AB36" s="379">
        <v>1923.3258346599998</v>
      </c>
      <c r="AC36" s="379">
        <v>71.36196305</v>
      </c>
      <c r="AD36" s="352">
        <v>1.8929999999999998</v>
      </c>
      <c r="AE36" s="383">
        <v>82.814250000000001</v>
      </c>
    </row>
    <row r="37" spans="1:31" s="69" customFormat="1" ht="12" customHeight="1" x14ac:dyDescent="0.35">
      <c r="A37" s="715"/>
      <c r="B37" s="797"/>
      <c r="C37" s="5" t="s">
        <v>248</v>
      </c>
      <c r="D37" s="374">
        <v>5026.2279316200002</v>
      </c>
      <c r="E37" s="374">
        <v>109.45655301000001</v>
      </c>
      <c r="F37" s="52">
        <v>1.111</v>
      </c>
      <c r="G37" s="374"/>
      <c r="H37" s="374">
        <v>1763.7210264099999</v>
      </c>
      <c r="I37" s="374">
        <v>69.124748300000007</v>
      </c>
      <c r="J37" s="52">
        <v>2</v>
      </c>
      <c r="K37" s="384">
        <v>35.090350000000001</v>
      </c>
      <c r="L37" s="376"/>
      <c r="M37" s="374">
        <v>3985.7476305999999</v>
      </c>
      <c r="N37" s="374">
        <v>96.908094939999998</v>
      </c>
      <c r="O37" s="52">
        <v>1.24</v>
      </c>
      <c r="P37" s="384">
        <v>79.29898</v>
      </c>
      <c r="Q37" s="376"/>
      <c r="R37" s="374">
        <v>4705.5780592400006</v>
      </c>
      <c r="S37" s="374">
        <v>106.33004694</v>
      </c>
      <c r="T37" s="52">
        <v>1.153</v>
      </c>
      <c r="U37" s="384">
        <v>93.620469999999997</v>
      </c>
      <c r="V37" s="376"/>
      <c r="W37" s="374">
        <v>2166.06216765</v>
      </c>
      <c r="X37" s="374">
        <v>79.696582850000013</v>
      </c>
      <c r="Y37" s="52">
        <v>1.8769999999999998</v>
      </c>
      <c r="Z37" s="384">
        <v>43.095179999999999</v>
      </c>
      <c r="AA37" s="377"/>
      <c r="AB37" s="374">
        <v>3660.1273518900002</v>
      </c>
      <c r="AC37" s="374">
        <v>96.370362899999989</v>
      </c>
      <c r="AD37" s="52">
        <v>1.343</v>
      </c>
      <c r="AE37" s="385">
        <v>72.82056</v>
      </c>
    </row>
    <row r="38" spans="1:31" s="69" customFormat="1" ht="12" customHeight="1" x14ac:dyDescent="0.35">
      <c r="A38" s="715"/>
      <c r="B38" s="797"/>
      <c r="C38" s="139" t="s">
        <v>249</v>
      </c>
      <c r="D38" s="379">
        <v>5400.1844524100006</v>
      </c>
      <c r="E38" s="379">
        <v>121.65074660000001</v>
      </c>
      <c r="F38" s="352">
        <v>1.149</v>
      </c>
      <c r="G38" s="379"/>
      <c r="H38" s="379">
        <v>1100.8265540799998</v>
      </c>
      <c r="I38" s="379">
        <v>62.975214849999993</v>
      </c>
      <c r="J38" s="352">
        <v>2.919</v>
      </c>
      <c r="K38" s="380">
        <v>20.384979999999999</v>
      </c>
      <c r="L38" s="381"/>
      <c r="M38" s="379">
        <v>4575.6935437700004</v>
      </c>
      <c r="N38" s="379">
        <v>116.58926775</v>
      </c>
      <c r="O38" s="352">
        <v>1.3</v>
      </c>
      <c r="P38" s="380">
        <v>84.732169999999996</v>
      </c>
      <c r="Q38" s="381"/>
      <c r="R38" s="379">
        <v>5300.1846673400005</v>
      </c>
      <c r="S38" s="379">
        <v>120.72372052</v>
      </c>
      <c r="T38" s="352">
        <v>1.1619999999999999</v>
      </c>
      <c r="U38" s="380">
        <v>98.148219999999995</v>
      </c>
      <c r="V38" s="381"/>
      <c r="W38" s="379">
        <v>2727.1493841000001</v>
      </c>
      <c r="X38" s="379">
        <v>96.630486470000008</v>
      </c>
      <c r="Y38" s="352">
        <v>1.8079999999999998</v>
      </c>
      <c r="Z38" s="380">
        <v>50.501040000000003</v>
      </c>
      <c r="AA38" s="382"/>
      <c r="AB38" s="379">
        <v>5091.6340996600002</v>
      </c>
      <c r="AC38" s="379">
        <v>119.71668537000001</v>
      </c>
      <c r="AD38" s="352">
        <v>1.2</v>
      </c>
      <c r="AE38" s="383">
        <v>94.286299999999997</v>
      </c>
    </row>
    <row r="39" spans="1:31" s="69" customFormat="1" ht="12" customHeight="1" x14ac:dyDescent="0.35">
      <c r="A39" s="715"/>
      <c r="B39" s="797"/>
      <c r="C39" s="5" t="s">
        <v>250</v>
      </c>
      <c r="D39" s="374">
        <v>1557.1942968599999</v>
      </c>
      <c r="E39" s="374">
        <v>74.051646099999999</v>
      </c>
      <c r="F39" s="52">
        <v>2.4260000000000002</v>
      </c>
      <c r="G39" s="374"/>
      <c r="H39" s="374">
        <v>1221.0924757499999</v>
      </c>
      <c r="I39" s="374">
        <v>69.235370670000009</v>
      </c>
      <c r="J39" s="52">
        <v>2.8930000000000002</v>
      </c>
      <c r="K39" s="384">
        <v>78.41619</v>
      </c>
      <c r="L39" s="376"/>
      <c r="M39" s="374">
        <v>1524.9711188900001</v>
      </c>
      <c r="N39" s="374">
        <v>73.478141379999997</v>
      </c>
      <c r="O39" s="52">
        <v>2.4580000000000002</v>
      </c>
      <c r="P39" s="384">
        <v>97.930689999999998</v>
      </c>
      <c r="Q39" s="376"/>
      <c r="R39" s="374">
        <v>1550.10724052</v>
      </c>
      <c r="S39" s="374">
        <v>73.959447639999993</v>
      </c>
      <c r="T39" s="52">
        <v>2.4340000000000002</v>
      </c>
      <c r="U39" s="384">
        <v>99.544880000000006</v>
      </c>
      <c r="V39" s="376"/>
      <c r="W39" s="374">
        <v>608.70326136000006</v>
      </c>
      <c r="X39" s="374">
        <v>49.055133670000004</v>
      </c>
      <c r="Y39" s="52">
        <v>4.1120000000000001</v>
      </c>
      <c r="Z39" s="384">
        <v>39.089739999999999</v>
      </c>
      <c r="AA39" s="377"/>
      <c r="AB39" s="374">
        <v>1527.3370186300001</v>
      </c>
      <c r="AC39" s="374">
        <v>74.182829199999986</v>
      </c>
      <c r="AD39" s="52">
        <v>2.4780000000000002</v>
      </c>
      <c r="AE39" s="385">
        <v>98.082620000000006</v>
      </c>
    </row>
    <row r="40" spans="1:31" s="69" customFormat="1" ht="12" customHeight="1" x14ac:dyDescent="0.35">
      <c r="A40" s="717"/>
      <c r="B40" s="807"/>
      <c r="C40" s="140" t="s">
        <v>251</v>
      </c>
      <c r="D40" s="386">
        <v>4694.9126700099996</v>
      </c>
      <c r="E40" s="386">
        <v>162.82572614</v>
      </c>
      <c r="F40" s="362">
        <v>1.7690000000000001</v>
      </c>
      <c r="G40" s="386"/>
      <c r="H40" s="386">
        <v>3341.45913071</v>
      </c>
      <c r="I40" s="386">
        <v>150.94404873000002</v>
      </c>
      <c r="J40" s="362">
        <v>2.3050000000000002</v>
      </c>
      <c r="K40" s="387">
        <v>71.171909999999997</v>
      </c>
      <c r="L40" s="388"/>
      <c r="M40" s="386">
        <v>4518.4634570099997</v>
      </c>
      <c r="N40" s="386">
        <v>162.37334930999998</v>
      </c>
      <c r="O40" s="362">
        <v>1.833</v>
      </c>
      <c r="P40" s="387">
        <v>96.241690000000006</v>
      </c>
      <c r="Q40" s="388"/>
      <c r="R40" s="386">
        <v>4669.9219455899993</v>
      </c>
      <c r="S40" s="386">
        <v>162.35872208000001</v>
      </c>
      <c r="T40" s="352">
        <v>1.7739999999999998</v>
      </c>
      <c r="U40" s="387">
        <v>99.467709999999997</v>
      </c>
      <c r="V40" s="388"/>
      <c r="W40" s="386">
        <v>2207.1928978599999</v>
      </c>
      <c r="X40" s="386">
        <v>111.22786832999999</v>
      </c>
      <c r="Y40" s="352">
        <v>2.5710000000000002</v>
      </c>
      <c r="Z40" s="387">
        <v>47.012439999999998</v>
      </c>
      <c r="AA40" s="389"/>
      <c r="AB40" s="386">
        <v>4638.0035983100006</v>
      </c>
      <c r="AC40" s="386">
        <v>162.03100667000001</v>
      </c>
      <c r="AD40" s="352">
        <v>1.7819999999999998</v>
      </c>
      <c r="AE40" s="390">
        <v>98.787859999999995</v>
      </c>
    </row>
    <row r="41" spans="1:31" s="69" customFormat="1" ht="12" customHeight="1" x14ac:dyDescent="0.35">
      <c r="A41" s="716" t="s">
        <v>81</v>
      </c>
      <c r="B41" s="799" t="s">
        <v>70</v>
      </c>
      <c r="C41" s="6" t="s">
        <v>244</v>
      </c>
      <c r="D41" s="374">
        <v>37101.45764973</v>
      </c>
      <c r="E41" s="374">
        <v>311.39637965000003</v>
      </c>
      <c r="F41" s="52">
        <v>0.42799999999999999</v>
      </c>
      <c r="G41" s="374"/>
      <c r="H41" s="374">
        <v>14658.415390170001</v>
      </c>
      <c r="I41" s="374">
        <v>409.81744115000004</v>
      </c>
      <c r="J41" s="52">
        <v>1.4259999999999999</v>
      </c>
      <c r="K41" s="384">
        <v>39.509</v>
      </c>
      <c r="L41" s="376"/>
      <c r="M41" s="374">
        <v>29259.865913080001</v>
      </c>
      <c r="N41" s="374">
        <v>335.11273061999998</v>
      </c>
      <c r="O41" s="52">
        <v>0.58399999999999996</v>
      </c>
      <c r="P41" s="384">
        <v>78.864459999999994</v>
      </c>
      <c r="Q41" s="376"/>
      <c r="R41" s="374">
        <v>34194.274789559997</v>
      </c>
      <c r="S41" s="374">
        <v>298.86380367999999</v>
      </c>
      <c r="T41" s="349">
        <v>0.44600000000000006</v>
      </c>
      <c r="U41" s="384">
        <v>92.164240000000007</v>
      </c>
      <c r="V41" s="376"/>
      <c r="W41" s="374">
        <v>16540.307112300001</v>
      </c>
      <c r="X41" s="374">
        <v>365.92198958</v>
      </c>
      <c r="Y41" s="349">
        <v>1.129</v>
      </c>
      <c r="Z41" s="384">
        <v>44.581290000000003</v>
      </c>
      <c r="AA41" s="377"/>
      <c r="AB41" s="374">
        <v>29572.93922135</v>
      </c>
      <c r="AC41" s="374">
        <v>271.16980441999999</v>
      </c>
      <c r="AD41" s="349">
        <v>0.46800000000000003</v>
      </c>
      <c r="AE41" s="385">
        <v>79.708290000000005</v>
      </c>
    </row>
    <row r="42" spans="1:31" s="69" customFormat="1" ht="12" customHeight="1" x14ac:dyDescent="0.35">
      <c r="A42" s="716"/>
      <c r="B42" s="799"/>
      <c r="C42" s="139" t="s">
        <v>245</v>
      </c>
      <c r="D42" s="379">
        <v>1860.02872523</v>
      </c>
      <c r="E42" s="379">
        <v>80.210060639999995</v>
      </c>
      <c r="F42" s="352">
        <v>2.1999999999999997</v>
      </c>
      <c r="G42" s="379"/>
      <c r="H42" s="379">
        <v>135.31170449000001</v>
      </c>
      <c r="I42" s="379">
        <v>26.270399770000001</v>
      </c>
      <c r="J42" s="352">
        <v>9.9049999999999994</v>
      </c>
      <c r="K42" s="380">
        <v>7.2747099999999998</v>
      </c>
      <c r="L42" s="381"/>
      <c r="M42" s="379">
        <v>514.41558312999996</v>
      </c>
      <c r="N42" s="379">
        <v>42.716078419999995</v>
      </c>
      <c r="O42" s="352">
        <v>4.2370000000000001</v>
      </c>
      <c r="P42" s="380">
        <v>27.656320000000001</v>
      </c>
      <c r="Q42" s="381"/>
      <c r="R42" s="379">
        <v>1020.22401325</v>
      </c>
      <c r="S42" s="379">
        <v>57.219561479999996</v>
      </c>
      <c r="T42" s="352">
        <v>2.8610000000000002</v>
      </c>
      <c r="U42" s="380">
        <v>54.849910000000001</v>
      </c>
      <c r="V42" s="381"/>
      <c r="W42" s="379">
        <v>602.78932272999998</v>
      </c>
      <c r="X42" s="379">
        <v>46.061974659999997</v>
      </c>
      <c r="Y42" s="352">
        <v>3.8989999999999996</v>
      </c>
      <c r="Z42" s="380">
        <v>32.407530000000001</v>
      </c>
      <c r="AA42" s="382"/>
      <c r="AB42" s="379">
        <v>504.33908274999999</v>
      </c>
      <c r="AC42" s="379">
        <v>38.96440716</v>
      </c>
      <c r="AD42" s="352">
        <v>3.9419999999999997</v>
      </c>
      <c r="AE42" s="383">
        <v>27.11459</v>
      </c>
    </row>
    <row r="43" spans="1:31" s="69" customFormat="1" ht="12" customHeight="1" x14ac:dyDescent="0.35">
      <c r="A43" s="716"/>
      <c r="B43" s="799"/>
      <c r="C43" s="5" t="s">
        <v>246</v>
      </c>
      <c r="D43" s="374">
        <v>5589.5632194299997</v>
      </c>
      <c r="E43" s="374">
        <v>144.69520514000001</v>
      </c>
      <c r="F43" s="52">
        <v>1.321</v>
      </c>
      <c r="G43" s="374"/>
      <c r="H43" s="374">
        <v>1468.8655360099999</v>
      </c>
      <c r="I43" s="374">
        <v>77.156859139999995</v>
      </c>
      <c r="J43" s="52">
        <v>2.68</v>
      </c>
      <c r="K43" s="384">
        <v>26.27872</v>
      </c>
      <c r="L43" s="376"/>
      <c r="M43" s="374">
        <v>3256.51004104</v>
      </c>
      <c r="N43" s="374">
        <v>105.98491833</v>
      </c>
      <c r="O43" s="52">
        <v>1.66</v>
      </c>
      <c r="P43" s="384">
        <v>58.260550000000002</v>
      </c>
      <c r="Q43" s="376"/>
      <c r="R43" s="374">
        <v>4384.9995116800001</v>
      </c>
      <c r="S43" s="374">
        <v>133.52811188999999</v>
      </c>
      <c r="T43" s="52">
        <v>1.554</v>
      </c>
      <c r="U43" s="384">
        <v>78.449770000000001</v>
      </c>
      <c r="V43" s="376"/>
      <c r="W43" s="374">
        <v>2019.7793827</v>
      </c>
      <c r="X43" s="374">
        <v>96.514527180000002</v>
      </c>
      <c r="Y43" s="52">
        <v>2.4379999999999997</v>
      </c>
      <c r="Z43" s="384">
        <v>36.134830000000001</v>
      </c>
      <c r="AA43" s="377"/>
      <c r="AB43" s="374">
        <v>2232.4012807999998</v>
      </c>
      <c r="AC43" s="374">
        <v>93.162204360000004</v>
      </c>
      <c r="AD43" s="52">
        <v>2.129</v>
      </c>
      <c r="AE43" s="385">
        <v>39.938740000000003</v>
      </c>
    </row>
    <row r="44" spans="1:31" s="69" customFormat="1" ht="12" customHeight="1" x14ac:dyDescent="0.35">
      <c r="A44" s="716"/>
      <c r="B44" s="799"/>
      <c r="C44" s="139" t="s">
        <v>247</v>
      </c>
      <c r="D44" s="379">
        <v>3016.0668066099997</v>
      </c>
      <c r="E44" s="379">
        <v>118.61467322</v>
      </c>
      <c r="F44" s="352">
        <v>2.0070000000000001</v>
      </c>
      <c r="G44" s="379"/>
      <c r="H44" s="379">
        <v>111.48740998</v>
      </c>
      <c r="I44" s="379">
        <v>19.337595120000003</v>
      </c>
      <c r="J44" s="352">
        <v>8.85</v>
      </c>
      <c r="K44" s="380">
        <v>3.69645</v>
      </c>
      <c r="L44" s="381"/>
      <c r="M44" s="379">
        <v>1598.8877739899999</v>
      </c>
      <c r="N44" s="379">
        <v>80.870592329999994</v>
      </c>
      <c r="O44" s="352">
        <v>2.581</v>
      </c>
      <c r="P44" s="380">
        <v>53.012349999999998</v>
      </c>
      <c r="Q44" s="381"/>
      <c r="R44" s="379">
        <v>2763.8896957399998</v>
      </c>
      <c r="S44" s="379">
        <v>114.35873248999999</v>
      </c>
      <c r="T44" s="352">
        <v>2.1110000000000002</v>
      </c>
      <c r="U44" s="380">
        <v>91.63888</v>
      </c>
      <c r="V44" s="381"/>
      <c r="W44" s="379">
        <v>1833.7429039799999</v>
      </c>
      <c r="X44" s="379">
        <v>92.807766770000001</v>
      </c>
      <c r="Y44" s="352">
        <v>2.5819999999999999</v>
      </c>
      <c r="Z44" s="380">
        <v>60.799149999999997</v>
      </c>
      <c r="AA44" s="382"/>
      <c r="AB44" s="379">
        <v>2572.3989194599999</v>
      </c>
      <c r="AC44" s="379">
        <v>111.08690089999999</v>
      </c>
      <c r="AD44" s="352">
        <v>2.2030000000000003</v>
      </c>
      <c r="AE44" s="383">
        <v>85.289850000000001</v>
      </c>
    </row>
    <row r="45" spans="1:31" s="69" customFormat="1" ht="12" customHeight="1" x14ac:dyDescent="0.35">
      <c r="A45" s="716"/>
      <c r="B45" s="799"/>
      <c r="C45" s="5" t="s">
        <v>248</v>
      </c>
      <c r="D45" s="374">
        <v>7516.8248931200005</v>
      </c>
      <c r="E45" s="374">
        <v>184.55031969999999</v>
      </c>
      <c r="F45" s="52">
        <v>1.2529999999999999</v>
      </c>
      <c r="G45" s="374"/>
      <c r="H45" s="374">
        <v>2962.7014534599998</v>
      </c>
      <c r="I45" s="374">
        <v>110.59057939</v>
      </c>
      <c r="J45" s="52">
        <v>1.9040000000000001</v>
      </c>
      <c r="K45" s="384">
        <v>39.414270000000002</v>
      </c>
      <c r="L45" s="376"/>
      <c r="M45" s="374">
        <v>6210.1735813999994</v>
      </c>
      <c r="N45" s="374">
        <v>158.62780850999999</v>
      </c>
      <c r="O45" s="52">
        <v>1.3029999999999999</v>
      </c>
      <c r="P45" s="384">
        <v>82.616979999999998</v>
      </c>
      <c r="Q45" s="376"/>
      <c r="R45" s="374">
        <v>7110.4189271099995</v>
      </c>
      <c r="S45" s="374">
        <v>178.66029255000001</v>
      </c>
      <c r="T45" s="52">
        <v>1.282</v>
      </c>
      <c r="U45" s="384">
        <v>94.593379999999996</v>
      </c>
      <c r="V45" s="376"/>
      <c r="W45" s="374">
        <v>3035.7571761599997</v>
      </c>
      <c r="X45" s="374">
        <v>139.33078213000002</v>
      </c>
      <c r="Y45" s="52">
        <v>2.3420000000000001</v>
      </c>
      <c r="Z45" s="384">
        <v>40.386159999999997</v>
      </c>
      <c r="AA45" s="377"/>
      <c r="AB45" s="374">
        <v>5660.0336172999996</v>
      </c>
      <c r="AC45" s="374">
        <v>159.21500967999998</v>
      </c>
      <c r="AD45" s="52">
        <v>1.4350000000000001</v>
      </c>
      <c r="AE45" s="385">
        <v>75.298199999999994</v>
      </c>
    </row>
    <row r="46" spans="1:31" s="69" customFormat="1" ht="12" customHeight="1" x14ac:dyDescent="0.35">
      <c r="A46" s="716"/>
      <c r="B46" s="799"/>
      <c r="C46" s="139" t="s">
        <v>249</v>
      </c>
      <c r="D46" s="379">
        <v>8556.3818905400003</v>
      </c>
      <c r="E46" s="379">
        <v>207.21470348</v>
      </c>
      <c r="F46" s="352">
        <v>1.236</v>
      </c>
      <c r="G46" s="379"/>
      <c r="H46" s="379">
        <v>2037.67423861</v>
      </c>
      <c r="I46" s="379">
        <v>100.5408231</v>
      </c>
      <c r="J46" s="352">
        <v>2.5170000000000003</v>
      </c>
      <c r="K46" s="380">
        <v>23.81467</v>
      </c>
      <c r="L46" s="381"/>
      <c r="M46" s="379">
        <v>7429.6693729499993</v>
      </c>
      <c r="N46" s="379">
        <v>199.84274552999997</v>
      </c>
      <c r="O46" s="352">
        <v>1.3719999999999999</v>
      </c>
      <c r="P46" s="380">
        <v>86.831900000000005</v>
      </c>
      <c r="Q46" s="381"/>
      <c r="R46" s="379">
        <v>8401.7876999999989</v>
      </c>
      <c r="S46" s="379">
        <v>205.96747693999998</v>
      </c>
      <c r="T46" s="352">
        <v>1.2510000000000001</v>
      </c>
      <c r="U46" s="380">
        <v>98.19323</v>
      </c>
      <c r="V46" s="381"/>
      <c r="W46" s="379">
        <v>4181.0954723899995</v>
      </c>
      <c r="X46" s="379">
        <v>150.24248568000002</v>
      </c>
      <c r="Y46" s="352">
        <v>1.833</v>
      </c>
      <c r="Z46" s="380">
        <v>48.865229999999997</v>
      </c>
      <c r="AA46" s="382"/>
      <c r="AB46" s="379">
        <v>8166.9667615599992</v>
      </c>
      <c r="AC46" s="379">
        <v>204.29232958</v>
      </c>
      <c r="AD46" s="352">
        <v>1.276</v>
      </c>
      <c r="AE46" s="383">
        <v>95.448830000000001</v>
      </c>
    </row>
    <row r="47" spans="1:31" s="69" customFormat="1" ht="12" customHeight="1" x14ac:dyDescent="0.35">
      <c r="A47" s="716"/>
      <c r="B47" s="799"/>
      <c r="C47" s="5" t="s">
        <v>250</v>
      </c>
      <c r="D47" s="374">
        <v>2669.4721394399999</v>
      </c>
      <c r="E47" s="374">
        <v>114.719114</v>
      </c>
      <c r="F47" s="52">
        <v>2.1930000000000001</v>
      </c>
      <c r="G47" s="374"/>
      <c r="H47" s="374">
        <v>2136.6208064299999</v>
      </c>
      <c r="I47" s="374">
        <v>105.52583528</v>
      </c>
      <c r="J47" s="52">
        <v>2.52</v>
      </c>
      <c r="K47" s="384">
        <v>80.039069999999995</v>
      </c>
      <c r="L47" s="376"/>
      <c r="M47" s="374">
        <v>2617.28766976</v>
      </c>
      <c r="N47" s="374">
        <v>113.16011042</v>
      </c>
      <c r="O47" s="52">
        <v>2.206</v>
      </c>
      <c r="P47" s="384">
        <v>98.045140000000004</v>
      </c>
      <c r="Q47" s="376"/>
      <c r="R47" s="374">
        <v>2660.1073649499999</v>
      </c>
      <c r="S47" s="374">
        <v>114.45501910999999</v>
      </c>
      <c r="T47" s="52">
        <v>2.1950000000000003</v>
      </c>
      <c r="U47" s="384">
        <v>99.649190000000004</v>
      </c>
      <c r="V47" s="376"/>
      <c r="W47" s="374">
        <v>1020.4745806899999</v>
      </c>
      <c r="X47" s="374">
        <v>74.502034230000007</v>
      </c>
      <c r="Y47" s="52">
        <v>3.7249999999999996</v>
      </c>
      <c r="Z47" s="384">
        <v>38.227580000000003</v>
      </c>
      <c r="AA47" s="377"/>
      <c r="AB47" s="374">
        <v>2630.9826882299999</v>
      </c>
      <c r="AC47" s="374">
        <v>114.80551424999999</v>
      </c>
      <c r="AD47" s="52">
        <v>2.226</v>
      </c>
      <c r="AE47" s="385">
        <v>98.558160000000001</v>
      </c>
    </row>
    <row r="48" spans="1:31" s="69" customFormat="1" ht="12" customHeight="1" x14ac:dyDescent="0.35">
      <c r="A48" s="716"/>
      <c r="B48" s="800"/>
      <c r="C48" s="139" t="s">
        <v>251</v>
      </c>
      <c r="D48" s="379">
        <v>7893.1199753700002</v>
      </c>
      <c r="E48" s="379">
        <v>303.65019612999998</v>
      </c>
      <c r="F48" s="352">
        <v>1.9630000000000001</v>
      </c>
      <c r="G48" s="379"/>
      <c r="H48" s="379">
        <v>5805.7542411799996</v>
      </c>
      <c r="I48" s="379">
        <v>284.79282452000001</v>
      </c>
      <c r="J48" s="352">
        <v>2.5030000000000001</v>
      </c>
      <c r="K48" s="380">
        <v>73.55462</v>
      </c>
      <c r="L48" s="381"/>
      <c r="M48" s="379">
        <v>7632.92189082</v>
      </c>
      <c r="N48" s="379">
        <v>301.77271740999998</v>
      </c>
      <c r="O48" s="352">
        <v>2.0169999999999999</v>
      </c>
      <c r="P48" s="380">
        <v>96.703479999999999</v>
      </c>
      <c r="Q48" s="381"/>
      <c r="R48" s="379">
        <v>7852.8475768199996</v>
      </c>
      <c r="S48" s="379">
        <v>302.57773092000002</v>
      </c>
      <c r="T48" s="352">
        <v>1.966</v>
      </c>
      <c r="U48" s="380">
        <v>99.489779999999996</v>
      </c>
      <c r="V48" s="381"/>
      <c r="W48" s="379">
        <v>3846.6682736499997</v>
      </c>
      <c r="X48" s="379">
        <v>204.41995997000001</v>
      </c>
      <c r="Y48" s="352">
        <v>2.7109999999999999</v>
      </c>
      <c r="Z48" s="380">
        <v>48.734450000000002</v>
      </c>
      <c r="AA48" s="382"/>
      <c r="AB48" s="379">
        <v>7805.8168712500001</v>
      </c>
      <c r="AC48" s="379">
        <v>301.71966269999996</v>
      </c>
      <c r="AD48" s="352">
        <v>1.9720000000000002</v>
      </c>
      <c r="AE48" s="383">
        <v>98.893929999999997</v>
      </c>
    </row>
    <row r="49" spans="1:31" s="69" customFormat="1" ht="12" customHeight="1" x14ac:dyDescent="0.35">
      <c r="A49" s="716"/>
      <c r="B49" s="796" t="s">
        <v>151</v>
      </c>
      <c r="C49" s="6" t="s">
        <v>244</v>
      </c>
      <c r="D49" s="374">
        <v>17657.506222249998</v>
      </c>
      <c r="E49" s="374">
        <v>165.45908593000001</v>
      </c>
      <c r="F49" s="52">
        <v>0.47800000000000004</v>
      </c>
      <c r="G49" s="374"/>
      <c r="H49" s="374">
        <v>7079.3259443799998</v>
      </c>
      <c r="I49" s="374">
        <v>224.36375126999999</v>
      </c>
      <c r="J49" s="52">
        <v>1.617</v>
      </c>
      <c r="K49" s="384">
        <v>40.092440000000003</v>
      </c>
      <c r="L49" s="376"/>
      <c r="M49" s="374">
        <v>13904.082632419999</v>
      </c>
      <c r="N49" s="374">
        <v>180.63049971999999</v>
      </c>
      <c r="O49" s="52">
        <v>0.66299999999999992</v>
      </c>
      <c r="P49" s="384">
        <v>78.743179999999995</v>
      </c>
      <c r="Q49" s="376"/>
      <c r="R49" s="374">
        <v>16201.638407169999</v>
      </c>
      <c r="S49" s="374">
        <v>163.71015061</v>
      </c>
      <c r="T49" s="52">
        <v>0.51600000000000001</v>
      </c>
      <c r="U49" s="384">
        <v>91.754959999999997</v>
      </c>
      <c r="V49" s="376"/>
      <c r="W49" s="374">
        <v>7853.0202036199998</v>
      </c>
      <c r="X49" s="374">
        <v>196.15277684</v>
      </c>
      <c r="Y49" s="52">
        <v>1.274</v>
      </c>
      <c r="Z49" s="384">
        <v>44.474119999999999</v>
      </c>
      <c r="AA49" s="377"/>
      <c r="AB49" s="374">
        <v>13906.20941908</v>
      </c>
      <c r="AC49" s="374">
        <v>152.23082959000001</v>
      </c>
      <c r="AD49" s="52">
        <v>0.55900000000000005</v>
      </c>
      <c r="AE49" s="385">
        <v>78.755229999999997</v>
      </c>
    </row>
    <row r="50" spans="1:31" s="69" customFormat="1" ht="12" customHeight="1" x14ac:dyDescent="0.35">
      <c r="A50" s="716"/>
      <c r="B50" s="797"/>
      <c r="C50" s="139" t="s">
        <v>245</v>
      </c>
      <c r="D50" s="379">
        <v>933.69053393000002</v>
      </c>
      <c r="E50" s="379">
        <v>55.057778839999997</v>
      </c>
      <c r="F50" s="352">
        <v>3.0089999999999999</v>
      </c>
      <c r="G50" s="379"/>
      <c r="H50" s="379">
        <v>58.681183530000006</v>
      </c>
      <c r="I50" s="379">
        <v>16.793317250000001</v>
      </c>
      <c r="J50" s="352">
        <v>14.601000000000001</v>
      </c>
      <c r="K50" s="380">
        <v>6.2848600000000001</v>
      </c>
      <c r="L50" s="381"/>
      <c r="M50" s="379">
        <v>251.05564913000001</v>
      </c>
      <c r="N50" s="379">
        <v>30.35766593</v>
      </c>
      <c r="O50" s="352">
        <v>6.1690000000000005</v>
      </c>
      <c r="P50" s="380">
        <v>26.888529999999999</v>
      </c>
      <c r="Q50" s="381"/>
      <c r="R50" s="379">
        <v>500.52420640999998</v>
      </c>
      <c r="S50" s="379">
        <v>39.558908250000002</v>
      </c>
      <c r="T50" s="352">
        <v>4.032</v>
      </c>
      <c r="U50" s="380">
        <v>53.607080000000003</v>
      </c>
      <c r="V50" s="381"/>
      <c r="W50" s="379">
        <v>289.11112183999995</v>
      </c>
      <c r="X50" s="379">
        <v>31.105351600000002</v>
      </c>
      <c r="Y50" s="352">
        <v>5.4889999999999999</v>
      </c>
      <c r="Z50" s="380">
        <v>30.96434</v>
      </c>
      <c r="AA50" s="382"/>
      <c r="AB50" s="379">
        <v>257.54834593999999</v>
      </c>
      <c r="AC50" s="379">
        <v>27.6574226</v>
      </c>
      <c r="AD50" s="352">
        <v>5.4790000000000001</v>
      </c>
      <c r="AE50" s="383">
        <v>27.583909999999999</v>
      </c>
    </row>
    <row r="51" spans="1:31" s="69" customFormat="1" ht="12" customHeight="1" x14ac:dyDescent="0.35">
      <c r="A51" s="716"/>
      <c r="B51" s="797"/>
      <c r="C51" s="5" t="s">
        <v>246</v>
      </c>
      <c r="D51" s="374">
        <v>2754.98509117</v>
      </c>
      <c r="E51" s="374">
        <v>91.702724610000004</v>
      </c>
      <c r="F51" s="52">
        <v>1.698</v>
      </c>
      <c r="G51" s="374"/>
      <c r="H51" s="374">
        <v>775.36243189999993</v>
      </c>
      <c r="I51" s="374">
        <v>53.493715089999995</v>
      </c>
      <c r="J51" s="52">
        <v>3.52</v>
      </c>
      <c r="K51" s="384">
        <v>28.143979999999999</v>
      </c>
      <c r="L51" s="376"/>
      <c r="M51" s="374">
        <v>1641.7917858800001</v>
      </c>
      <c r="N51" s="374">
        <v>71.523131739999997</v>
      </c>
      <c r="O51" s="52">
        <v>2.2229999999999999</v>
      </c>
      <c r="P51" s="384">
        <v>59.593490000000003</v>
      </c>
      <c r="Q51" s="376"/>
      <c r="R51" s="374">
        <v>2177.2766175799998</v>
      </c>
      <c r="S51" s="374">
        <v>84.895629130000003</v>
      </c>
      <c r="T51" s="52">
        <v>1.9890000000000001</v>
      </c>
      <c r="U51" s="384">
        <v>79.030429999999996</v>
      </c>
      <c r="V51" s="376"/>
      <c r="W51" s="374">
        <v>953.30678850999993</v>
      </c>
      <c r="X51" s="374">
        <v>56.534085420000004</v>
      </c>
      <c r="Y51" s="52">
        <v>3.0259999999999998</v>
      </c>
      <c r="Z51" s="384">
        <v>34.602969999999999</v>
      </c>
      <c r="AA51" s="377"/>
      <c r="AB51" s="374">
        <v>1077.6261048699998</v>
      </c>
      <c r="AC51" s="374">
        <v>58.650278039999996</v>
      </c>
      <c r="AD51" s="52">
        <v>2.7770000000000001</v>
      </c>
      <c r="AE51" s="385">
        <v>39.115499999999997</v>
      </c>
    </row>
    <row r="52" spans="1:31" s="69" customFormat="1" ht="12" customHeight="1" x14ac:dyDescent="0.35">
      <c r="A52" s="716"/>
      <c r="B52" s="797"/>
      <c r="C52" s="139" t="s">
        <v>247</v>
      </c>
      <c r="D52" s="379">
        <v>1392.0160824299999</v>
      </c>
      <c r="E52" s="379">
        <v>70.774042019999996</v>
      </c>
      <c r="F52" s="352">
        <v>2.5940000000000003</v>
      </c>
      <c r="G52" s="379"/>
      <c r="H52" s="379">
        <v>51.452293699999998</v>
      </c>
      <c r="I52" s="379">
        <v>10.8705917</v>
      </c>
      <c r="J52" s="352">
        <v>10.779</v>
      </c>
      <c r="K52" s="380">
        <v>3.69624</v>
      </c>
      <c r="L52" s="381"/>
      <c r="M52" s="379">
        <v>728.32600378000006</v>
      </c>
      <c r="N52" s="379">
        <v>50.646350030000001</v>
      </c>
      <c r="O52" s="352">
        <v>3.5479999999999996</v>
      </c>
      <c r="P52" s="380">
        <v>52.321669999999997</v>
      </c>
      <c r="Q52" s="381"/>
      <c r="R52" s="379">
        <v>1278.2465160699999</v>
      </c>
      <c r="S52" s="379">
        <v>68.14656909</v>
      </c>
      <c r="T52" s="352">
        <v>2.7199999999999998</v>
      </c>
      <c r="U52" s="380">
        <v>91.826989999999995</v>
      </c>
      <c r="V52" s="381"/>
      <c r="W52" s="379">
        <v>869.29008285999998</v>
      </c>
      <c r="X52" s="379">
        <v>56.633884180000003</v>
      </c>
      <c r="Y52" s="352">
        <v>3.3239999999999998</v>
      </c>
      <c r="Z52" s="380">
        <v>62.448279999999997</v>
      </c>
      <c r="AA52" s="382"/>
      <c r="AB52" s="379">
        <v>1204.5926034899999</v>
      </c>
      <c r="AC52" s="379">
        <v>66.574364520000003</v>
      </c>
      <c r="AD52" s="352">
        <v>2.82</v>
      </c>
      <c r="AE52" s="383">
        <v>86.535830000000004</v>
      </c>
    </row>
    <row r="53" spans="1:31" s="69" customFormat="1" ht="12" customHeight="1" x14ac:dyDescent="0.35">
      <c r="A53" s="716"/>
      <c r="B53" s="797"/>
      <c r="C53" s="5" t="s">
        <v>248</v>
      </c>
      <c r="D53" s="374">
        <v>3779.5044315</v>
      </c>
      <c r="E53" s="374">
        <v>113.83929467</v>
      </c>
      <c r="F53" s="52">
        <v>1.5369999999999999</v>
      </c>
      <c r="G53" s="374"/>
      <c r="H53" s="374">
        <v>1556.14116711</v>
      </c>
      <c r="I53" s="374">
        <v>75.478576920000009</v>
      </c>
      <c r="J53" s="52">
        <v>2.4750000000000001</v>
      </c>
      <c r="K53" s="384">
        <v>41.17315</v>
      </c>
      <c r="L53" s="376"/>
      <c r="M53" s="374">
        <v>3139.3501901</v>
      </c>
      <c r="N53" s="374">
        <v>101.9954188</v>
      </c>
      <c r="O53" s="52">
        <v>1.6580000000000001</v>
      </c>
      <c r="P53" s="384">
        <v>83.062479999999994</v>
      </c>
      <c r="Q53" s="376"/>
      <c r="R53" s="374">
        <v>3556.1253857699999</v>
      </c>
      <c r="S53" s="374">
        <v>112.45946561</v>
      </c>
      <c r="T53" s="52">
        <v>1.6129999999999998</v>
      </c>
      <c r="U53" s="384">
        <v>94.089730000000003</v>
      </c>
      <c r="V53" s="376"/>
      <c r="W53" s="374">
        <v>1502.7585675900002</v>
      </c>
      <c r="X53" s="374">
        <v>89.660727159999993</v>
      </c>
      <c r="Y53" s="52">
        <v>3.044</v>
      </c>
      <c r="Z53" s="384">
        <v>39.760730000000002</v>
      </c>
      <c r="AA53" s="377"/>
      <c r="AB53" s="374">
        <v>2805.9655815400001</v>
      </c>
      <c r="AC53" s="374">
        <v>102.50065699000001</v>
      </c>
      <c r="AD53" s="52">
        <v>1.8640000000000001</v>
      </c>
      <c r="AE53" s="385">
        <v>74.241630000000001</v>
      </c>
    </row>
    <row r="54" spans="1:31" s="69" customFormat="1" ht="12" customHeight="1" x14ac:dyDescent="0.35">
      <c r="A54" s="716"/>
      <c r="B54" s="797"/>
      <c r="C54" s="139" t="s">
        <v>249</v>
      </c>
      <c r="D54" s="379">
        <v>4093.8411677100003</v>
      </c>
      <c r="E54" s="379">
        <v>125.91306381000001</v>
      </c>
      <c r="F54" s="352">
        <v>1.569</v>
      </c>
      <c r="G54" s="379"/>
      <c r="H54" s="379">
        <v>1040.7486421999999</v>
      </c>
      <c r="I54" s="379">
        <v>66.593516809999997</v>
      </c>
      <c r="J54" s="352">
        <v>3.2649999999999997</v>
      </c>
      <c r="K54" s="380">
        <v>25.4223</v>
      </c>
      <c r="L54" s="381"/>
      <c r="M54" s="379">
        <v>3569.1186550900002</v>
      </c>
      <c r="N54" s="379">
        <v>121.52702058</v>
      </c>
      <c r="O54" s="352">
        <v>1.7370000000000001</v>
      </c>
      <c r="P54" s="380">
        <v>87.182640000000006</v>
      </c>
      <c r="Q54" s="381"/>
      <c r="R54" s="379">
        <v>4008.13427542</v>
      </c>
      <c r="S54" s="379">
        <v>124.37099805</v>
      </c>
      <c r="T54" s="352">
        <v>1.583</v>
      </c>
      <c r="U54" s="380">
        <v>97.906440000000003</v>
      </c>
      <c r="V54" s="381"/>
      <c r="W54" s="379">
        <v>1987.97699347</v>
      </c>
      <c r="X54" s="379">
        <v>87.333268820000001</v>
      </c>
      <c r="Y54" s="352">
        <v>2.2410000000000001</v>
      </c>
      <c r="Z54" s="380">
        <v>48.560189999999999</v>
      </c>
      <c r="AA54" s="382"/>
      <c r="AB54" s="379">
        <v>3909.7593370500003</v>
      </c>
      <c r="AC54" s="379">
        <v>123.62521909</v>
      </c>
      <c r="AD54" s="352">
        <v>1.6129999999999998</v>
      </c>
      <c r="AE54" s="383">
        <v>95.503439999999998</v>
      </c>
    </row>
    <row r="55" spans="1:31" s="69" customFormat="1" ht="12" customHeight="1" x14ac:dyDescent="0.35">
      <c r="A55" s="716"/>
      <c r="B55" s="797"/>
      <c r="C55" s="5" t="s">
        <v>250</v>
      </c>
      <c r="D55" s="374">
        <v>1245.2486792</v>
      </c>
      <c r="E55" s="374">
        <v>69.122530479999995</v>
      </c>
      <c r="F55" s="52">
        <v>2.8320000000000003</v>
      </c>
      <c r="G55" s="374"/>
      <c r="H55" s="374">
        <v>1006.6195658400001</v>
      </c>
      <c r="I55" s="374">
        <v>64.638289589999999</v>
      </c>
      <c r="J55" s="52">
        <v>3.2759999999999998</v>
      </c>
      <c r="K55" s="384">
        <v>80.836830000000006</v>
      </c>
      <c r="L55" s="376"/>
      <c r="M55" s="374">
        <v>1218.8849106999999</v>
      </c>
      <c r="N55" s="374">
        <v>67.907254109999997</v>
      </c>
      <c r="O55" s="52">
        <v>2.8420000000000001</v>
      </c>
      <c r="P55" s="384">
        <v>97.882850000000005</v>
      </c>
      <c r="Q55" s="376"/>
      <c r="R55" s="374">
        <v>1240.50543696</v>
      </c>
      <c r="S55" s="374">
        <v>68.686975820000001</v>
      </c>
      <c r="T55" s="52">
        <v>2.8250000000000002</v>
      </c>
      <c r="U55" s="384">
        <v>99.61909</v>
      </c>
      <c r="V55" s="376"/>
      <c r="W55" s="374">
        <v>472.63584579000002</v>
      </c>
      <c r="X55" s="374">
        <v>45.464672610000001</v>
      </c>
      <c r="Y55" s="52">
        <v>4.9079999999999995</v>
      </c>
      <c r="Z55" s="384">
        <v>37.95514</v>
      </c>
      <c r="AA55" s="377"/>
      <c r="AB55" s="374">
        <v>1229.3551345899998</v>
      </c>
      <c r="AC55" s="374">
        <v>68.757912840000003</v>
      </c>
      <c r="AD55" s="52">
        <v>2.8540000000000001</v>
      </c>
      <c r="AE55" s="385">
        <v>98.723669999999998</v>
      </c>
    </row>
    <row r="56" spans="1:31" s="69" customFormat="1" ht="12" customHeight="1" x14ac:dyDescent="0.35">
      <c r="A56" s="716"/>
      <c r="B56" s="807"/>
      <c r="C56" s="139" t="s">
        <v>251</v>
      </c>
      <c r="D56" s="379">
        <v>3458.22023631</v>
      </c>
      <c r="E56" s="379">
        <v>166.74970392</v>
      </c>
      <c r="F56" s="352">
        <v>2.46</v>
      </c>
      <c r="G56" s="379"/>
      <c r="H56" s="379">
        <v>2590.3206600899998</v>
      </c>
      <c r="I56" s="379">
        <v>157.23769279000001</v>
      </c>
      <c r="J56" s="352">
        <v>3.097</v>
      </c>
      <c r="K56" s="380">
        <v>74.903289999999998</v>
      </c>
      <c r="L56" s="381"/>
      <c r="M56" s="379">
        <v>3355.5554377399999</v>
      </c>
      <c r="N56" s="379">
        <v>165.34152086</v>
      </c>
      <c r="O56" s="352">
        <v>2.5139999999999998</v>
      </c>
      <c r="P56" s="380">
        <v>97.031279999999995</v>
      </c>
      <c r="Q56" s="381"/>
      <c r="R56" s="379">
        <v>3440.8259689500001</v>
      </c>
      <c r="S56" s="379">
        <v>166.13214010999999</v>
      </c>
      <c r="T56" s="352">
        <v>2.4630000000000001</v>
      </c>
      <c r="U56" s="380">
        <v>99.497020000000006</v>
      </c>
      <c r="V56" s="381"/>
      <c r="W56" s="379">
        <v>1777.9408035599999</v>
      </c>
      <c r="X56" s="379">
        <v>116.22550812</v>
      </c>
      <c r="Y56" s="352">
        <v>3.335</v>
      </c>
      <c r="Z56" s="380">
        <v>51.412019999999998</v>
      </c>
      <c r="AA56" s="382"/>
      <c r="AB56" s="379">
        <v>3421.36231159</v>
      </c>
      <c r="AC56" s="379">
        <v>165.90740095999999</v>
      </c>
      <c r="AD56" s="352">
        <v>2.4740000000000002</v>
      </c>
      <c r="AE56" s="383">
        <v>98.934190000000001</v>
      </c>
    </row>
    <row r="57" spans="1:31" s="69" customFormat="1" ht="12" customHeight="1" x14ac:dyDescent="0.35">
      <c r="A57" s="716"/>
      <c r="B57" s="799" t="s">
        <v>152</v>
      </c>
      <c r="C57" s="6" t="s">
        <v>244</v>
      </c>
      <c r="D57" s="374">
        <v>19443.951427469998</v>
      </c>
      <c r="E57" s="374">
        <v>160.77659106999999</v>
      </c>
      <c r="F57" s="52">
        <v>0.42199999999999999</v>
      </c>
      <c r="G57" s="374"/>
      <c r="H57" s="374">
        <v>7579.0894457900004</v>
      </c>
      <c r="I57" s="374">
        <v>216.39192460999999</v>
      </c>
      <c r="J57" s="52">
        <v>1.4569999999999999</v>
      </c>
      <c r="K57" s="384">
        <v>38.97916</v>
      </c>
      <c r="L57" s="376"/>
      <c r="M57" s="374">
        <v>15355.78328066</v>
      </c>
      <c r="N57" s="374">
        <v>182.43248518999999</v>
      </c>
      <c r="O57" s="52">
        <v>0.60599999999999998</v>
      </c>
      <c r="P57" s="384">
        <v>78.974599999999995</v>
      </c>
      <c r="Q57" s="376"/>
      <c r="R57" s="374">
        <v>17992.636382380002</v>
      </c>
      <c r="S57" s="374">
        <v>159.81911777000002</v>
      </c>
      <c r="T57" s="52">
        <v>0.45300000000000001</v>
      </c>
      <c r="U57" s="384">
        <v>92.535899999999998</v>
      </c>
      <c r="V57" s="376"/>
      <c r="W57" s="374">
        <v>8687.2869086800001</v>
      </c>
      <c r="X57" s="374">
        <v>203.57556062</v>
      </c>
      <c r="Y57" s="52">
        <v>1.196</v>
      </c>
      <c r="Z57" s="384">
        <v>44.678609999999999</v>
      </c>
      <c r="AA57" s="377"/>
      <c r="AB57" s="374">
        <v>15666.729802270002</v>
      </c>
      <c r="AC57" s="374">
        <v>144.38523699999999</v>
      </c>
      <c r="AD57" s="52">
        <v>0.47000000000000003</v>
      </c>
      <c r="AE57" s="385">
        <v>80.573800000000006</v>
      </c>
    </row>
    <row r="58" spans="1:31" s="69" customFormat="1" ht="12" customHeight="1" x14ac:dyDescent="0.35">
      <c r="A58" s="716"/>
      <c r="B58" s="799"/>
      <c r="C58" s="139" t="s">
        <v>245</v>
      </c>
      <c r="D58" s="379">
        <v>926.33819129999995</v>
      </c>
      <c r="E58" s="379">
        <v>53.100637130000003</v>
      </c>
      <c r="F58" s="352">
        <v>2.9250000000000003</v>
      </c>
      <c r="G58" s="379"/>
      <c r="H58" s="379">
        <v>76.630520959999998</v>
      </c>
      <c r="I58" s="379">
        <v>20.654839259999999</v>
      </c>
      <c r="J58" s="352">
        <v>13.752000000000001</v>
      </c>
      <c r="K58" s="380">
        <v>8.2724100000000007</v>
      </c>
      <c r="L58" s="381"/>
      <c r="M58" s="379">
        <v>263.35993400000001</v>
      </c>
      <c r="N58" s="379">
        <v>29.788366369999999</v>
      </c>
      <c r="O58" s="352">
        <v>5.7709999999999999</v>
      </c>
      <c r="P58" s="380">
        <v>28.430209999999999</v>
      </c>
      <c r="Q58" s="381"/>
      <c r="R58" s="379">
        <v>519.69980683999995</v>
      </c>
      <c r="S58" s="379">
        <v>38.237220560000004</v>
      </c>
      <c r="T58" s="352">
        <v>3.7539999999999996</v>
      </c>
      <c r="U58" s="380">
        <v>56.102600000000002</v>
      </c>
      <c r="V58" s="381"/>
      <c r="W58" s="379">
        <v>313.67820088000002</v>
      </c>
      <c r="X58" s="379">
        <v>30.68489409</v>
      </c>
      <c r="Y58" s="352">
        <v>4.9910000000000005</v>
      </c>
      <c r="Z58" s="380">
        <v>33.862169999999999</v>
      </c>
      <c r="AA58" s="382"/>
      <c r="AB58" s="379">
        <v>246.79073681</v>
      </c>
      <c r="AC58" s="379">
        <v>24.513631199999999</v>
      </c>
      <c r="AD58" s="352">
        <v>5.0680000000000005</v>
      </c>
      <c r="AE58" s="383">
        <v>26.641539999999999</v>
      </c>
    </row>
    <row r="59" spans="1:31" s="69" customFormat="1" ht="12" customHeight="1" x14ac:dyDescent="0.35">
      <c r="A59" s="716"/>
      <c r="B59" s="799"/>
      <c r="C59" s="5" t="s">
        <v>246</v>
      </c>
      <c r="D59" s="374">
        <v>2834.5781282600001</v>
      </c>
      <c r="E59" s="374">
        <v>91.63047594999999</v>
      </c>
      <c r="F59" s="52">
        <v>1.649</v>
      </c>
      <c r="G59" s="374"/>
      <c r="H59" s="374">
        <v>693.50310411999999</v>
      </c>
      <c r="I59" s="374">
        <v>49.233200420000003</v>
      </c>
      <c r="J59" s="52">
        <v>3.6220000000000003</v>
      </c>
      <c r="K59" s="384">
        <v>24.46583</v>
      </c>
      <c r="L59" s="376"/>
      <c r="M59" s="374">
        <v>1614.7182551599999</v>
      </c>
      <c r="N59" s="374">
        <v>70.461197260000006</v>
      </c>
      <c r="O59" s="52">
        <v>2.226</v>
      </c>
      <c r="P59" s="384">
        <v>56.965029999999999</v>
      </c>
      <c r="Q59" s="376"/>
      <c r="R59" s="374">
        <v>2207.7228941000003</v>
      </c>
      <c r="S59" s="374">
        <v>85.833449080000008</v>
      </c>
      <c r="T59" s="52">
        <v>1.984</v>
      </c>
      <c r="U59" s="384">
        <v>77.885409999999993</v>
      </c>
      <c r="V59" s="376"/>
      <c r="W59" s="374">
        <v>1066.4725941900001</v>
      </c>
      <c r="X59" s="374">
        <v>62.902821609999997</v>
      </c>
      <c r="Y59" s="52">
        <v>3.0089999999999999</v>
      </c>
      <c r="Z59" s="384">
        <v>37.62368</v>
      </c>
      <c r="AA59" s="377"/>
      <c r="AB59" s="374">
        <v>1154.7751759299999</v>
      </c>
      <c r="AC59" s="374">
        <v>63.052829619999997</v>
      </c>
      <c r="AD59" s="52">
        <v>2.786</v>
      </c>
      <c r="AE59" s="385">
        <v>40.738869999999999</v>
      </c>
    </row>
    <row r="60" spans="1:31" s="69" customFormat="1" ht="12" customHeight="1" x14ac:dyDescent="0.35">
      <c r="A60" s="716"/>
      <c r="B60" s="799"/>
      <c r="C60" s="139" t="s">
        <v>247</v>
      </c>
      <c r="D60" s="379">
        <v>1624.05072417</v>
      </c>
      <c r="E60" s="379">
        <v>74.86307296999999</v>
      </c>
      <c r="F60" s="352">
        <v>2.3519999999999999</v>
      </c>
      <c r="G60" s="379"/>
      <c r="H60" s="379">
        <v>60.035116280000004</v>
      </c>
      <c r="I60" s="379">
        <v>15.00675545</v>
      </c>
      <c r="J60" s="352">
        <v>12.753</v>
      </c>
      <c r="K60" s="380">
        <v>3.6966299999999999</v>
      </c>
      <c r="L60" s="381"/>
      <c r="M60" s="379">
        <v>870.56177020999996</v>
      </c>
      <c r="N60" s="379">
        <v>51.486787759999999</v>
      </c>
      <c r="O60" s="352">
        <v>3.0169999999999999</v>
      </c>
      <c r="P60" s="380">
        <v>53.604349999999997</v>
      </c>
      <c r="Q60" s="381"/>
      <c r="R60" s="379">
        <v>1485.6431796699999</v>
      </c>
      <c r="S60" s="379">
        <v>72.444140379999993</v>
      </c>
      <c r="T60" s="352">
        <v>2.488</v>
      </c>
      <c r="U60" s="380">
        <v>91.477630000000005</v>
      </c>
      <c r="V60" s="381"/>
      <c r="W60" s="379">
        <v>964.45282111999995</v>
      </c>
      <c r="X60" s="379">
        <v>56.85391371</v>
      </c>
      <c r="Y60" s="352">
        <v>3.008</v>
      </c>
      <c r="Z60" s="380">
        <v>59.385629999999999</v>
      </c>
      <c r="AA60" s="382"/>
      <c r="AB60" s="379">
        <v>1367.80631597</v>
      </c>
      <c r="AC60" s="379">
        <v>69.338220539999995</v>
      </c>
      <c r="AD60" s="352">
        <v>2.5860000000000003</v>
      </c>
      <c r="AE60" s="383">
        <v>84.221900000000005</v>
      </c>
    </row>
    <row r="61" spans="1:31" s="69" customFormat="1" ht="12" customHeight="1" x14ac:dyDescent="0.35">
      <c r="A61" s="716"/>
      <c r="B61" s="799"/>
      <c r="C61" s="5" t="s">
        <v>248</v>
      </c>
      <c r="D61" s="374">
        <v>3737.3204616100002</v>
      </c>
      <c r="E61" s="374">
        <v>113.09371401999999</v>
      </c>
      <c r="F61" s="52">
        <v>1.544</v>
      </c>
      <c r="G61" s="374"/>
      <c r="H61" s="374">
        <v>1406.5602863499998</v>
      </c>
      <c r="I61" s="374">
        <v>68.794455360000001</v>
      </c>
      <c r="J61" s="52">
        <v>2.4950000000000001</v>
      </c>
      <c r="K61" s="384">
        <v>37.635530000000003</v>
      </c>
      <c r="L61" s="376"/>
      <c r="M61" s="374">
        <v>3070.8233912999999</v>
      </c>
      <c r="N61" s="374">
        <v>99.06184866000001</v>
      </c>
      <c r="O61" s="52">
        <v>1.6459999999999999</v>
      </c>
      <c r="P61" s="384">
        <v>82.166449999999998</v>
      </c>
      <c r="Q61" s="376"/>
      <c r="R61" s="374">
        <v>3554.29354134</v>
      </c>
      <c r="S61" s="374">
        <v>109.79882137</v>
      </c>
      <c r="T61" s="52">
        <v>1.5760000000000001</v>
      </c>
      <c r="U61" s="384">
        <v>95.102720000000005</v>
      </c>
      <c r="V61" s="376"/>
      <c r="W61" s="374">
        <v>1532.99860857</v>
      </c>
      <c r="X61" s="374">
        <v>78.203399959999999</v>
      </c>
      <c r="Y61" s="52">
        <v>2.6030000000000002</v>
      </c>
      <c r="Z61" s="384">
        <v>41.018659999999997</v>
      </c>
      <c r="AA61" s="377"/>
      <c r="AB61" s="374">
        <v>2854.0680357599999</v>
      </c>
      <c r="AC61" s="374">
        <v>98.028762119999996</v>
      </c>
      <c r="AD61" s="52">
        <v>1.752</v>
      </c>
      <c r="AE61" s="385">
        <v>76.366690000000006</v>
      </c>
    </row>
    <row r="62" spans="1:31" s="69" customFormat="1" ht="12" customHeight="1" x14ac:dyDescent="0.35">
      <c r="A62" s="716"/>
      <c r="B62" s="799"/>
      <c r="C62" s="139" t="s">
        <v>249</v>
      </c>
      <c r="D62" s="379">
        <v>4462.54072283</v>
      </c>
      <c r="E62" s="379">
        <v>123.88396558000001</v>
      </c>
      <c r="F62" s="352">
        <v>1.4160000000000001</v>
      </c>
      <c r="G62" s="379"/>
      <c r="H62" s="379">
        <v>996.92559641000003</v>
      </c>
      <c r="I62" s="379">
        <v>62.855081760000004</v>
      </c>
      <c r="J62" s="352">
        <v>3.2169999999999996</v>
      </c>
      <c r="K62" s="380">
        <v>22.339870000000001</v>
      </c>
      <c r="L62" s="381"/>
      <c r="M62" s="379">
        <v>3860.5507178600001</v>
      </c>
      <c r="N62" s="379">
        <v>118.21262709</v>
      </c>
      <c r="O62" s="352">
        <v>1.5620000000000001</v>
      </c>
      <c r="P62" s="380">
        <v>86.510149999999996</v>
      </c>
      <c r="Q62" s="381"/>
      <c r="R62" s="379">
        <v>4393.6534245800003</v>
      </c>
      <c r="S62" s="379">
        <v>122.90914855</v>
      </c>
      <c r="T62" s="352">
        <v>1.427</v>
      </c>
      <c r="U62" s="380">
        <v>98.456320000000005</v>
      </c>
      <c r="V62" s="381"/>
      <c r="W62" s="379">
        <v>2193.1184789200001</v>
      </c>
      <c r="X62" s="379">
        <v>95.971208759999996</v>
      </c>
      <c r="Y62" s="352">
        <v>2.2330000000000001</v>
      </c>
      <c r="Z62" s="380">
        <v>49.145060000000001</v>
      </c>
      <c r="AA62" s="382"/>
      <c r="AB62" s="379">
        <v>4257.2074244999994</v>
      </c>
      <c r="AC62" s="379">
        <v>121.73557481</v>
      </c>
      <c r="AD62" s="352">
        <v>1.4590000000000001</v>
      </c>
      <c r="AE62" s="383">
        <v>95.398740000000004</v>
      </c>
    </row>
    <row r="63" spans="1:31" s="69" customFormat="1" ht="12" customHeight="1" x14ac:dyDescent="0.35">
      <c r="A63" s="716"/>
      <c r="B63" s="799"/>
      <c r="C63" s="5" t="s">
        <v>250</v>
      </c>
      <c r="D63" s="374">
        <v>1424.2234602399999</v>
      </c>
      <c r="E63" s="374">
        <v>74.017388159999996</v>
      </c>
      <c r="F63" s="52">
        <v>2.6519999999999997</v>
      </c>
      <c r="G63" s="374"/>
      <c r="H63" s="374">
        <v>1130.00124059</v>
      </c>
      <c r="I63" s="374">
        <v>69.139376589999998</v>
      </c>
      <c r="J63" s="52">
        <v>3.1220000000000003</v>
      </c>
      <c r="K63" s="384">
        <v>79.341570000000004</v>
      </c>
      <c r="L63" s="376"/>
      <c r="M63" s="374">
        <v>1398.4027590600001</v>
      </c>
      <c r="N63" s="374">
        <v>73.461549189999999</v>
      </c>
      <c r="O63" s="52">
        <v>2.68</v>
      </c>
      <c r="P63" s="384">
        <v>98.187029999999993</v>
      </c>
      <c r="Q63" s="376"/>
      <c r="R63" s="374">
        <v>1419.6019279899999</v>
      </c>
      <c r="S63" s="374">
        <v>73.936714819999992</v>
      </c>
      <c r="T63" s="52">
        <v>2.657</v>
      </c>
      <c r="U63" s="384">
        <v>99.675510000000003</v>
      </c>
      <c r="V63" s="376"/>
      <c r="W63" s="374">
        <v>547.83873490999997</v>
      </c>
      <c r="X63" s="374">
        <v>48.701338730000003</v>
      </c>
      <c r="Y63" s="52">
        <v>4.5359999999999996</v>
      </c>
      <c r="Z63" s="384">
        <v>38.465789999999998</v>
      </c>
      <c r="AA63" s="377"/>
      <c r="AB63" s="374">
        <v>1401.6275536400001</v>
      </c>
      <c r="AC63" s="374">
        <v>74.177057790000006</v>
      </c>
      <c r="AD63" s="52">
        <v>2.7</v>
      </c>
      <c r="AE63" s="385">
        <v>98.413460000000001</v>
      </c>
    </row>
    <row r="64" spans="1:31" s="69" customFormat="1" ht="12" customHeight="1" x14ac:dyDescent="0.35">
      <c r="A64" s="724"/>
      <c r="B64" s="800"/>
      <c r="C64" s="140" t="s">
        <v>251</v>
      </c>
      <c r="D64" s="386">
        <v>4434.8997390599998</v>
      </c>
      <c r="E64" s="386">
        <v>163.47186116</v>
      </c>
      <c r="F64" s="362">
        <v>1.881</v>
      </c>
      <c r="G64" s="386"/>
      <c r="H64" s="386">
        <v>3215.4335810900002</v>
      </c>
      <c r="I64" s="386">
        <v>151.21932222000001</v>
      </c>
      <c r="J64" s="362">
        <v>2.399</v>
      </c>
      <c r="K64" s="387">
        <v>72.502960000000002</v>
      </c>
      <c r="L64" s="388"/>
      <c r="M64" s="386">
        <v>4277.3664530699998</v>
      </c>
      <c r="N64" s="386">
        <v>162.96815888</v>
      </c>
      <c r="O64" s="362">
        <v>1.944</v>
      </c>
      <c r="P64" s="387">
        <v>96.447869999999995</v>
      </c>
      <c r="Q64" s="388"/>
      <c r="R64" s="386">
        <v>4412.0216078599997</v>
      </c>
      <c r="S64" s="386">
        <v>163.00736447999998</v>
      </c>
      <c r="T64" s="352">
        <v>1.8849999999999998</v>
      </c>
      <c r="U64" s="387">
        <v>99.484129999999993</v>
      </c>
      <c r="V64" s="388"/>
      <c r="W64" s="386">
        <v>2068.7274700800003</v>
      </c>
      <c r="X64" s="386">
        <v>111.27891558</v>
      </c>
      <c r="Y64" s="352">
        <v>2.7439999999999998</v>
      </c>
      <c r="Z64" s="387">
        <v>46.646540000000002</v>
      </c>
      <c r="AA64" s="389"/>
      <c r="AB64" s="386">
        <v>4384.4545596600001</v>
      </c>
      <c r="AC64" s="386">
        <v>162.66458102999999</v>
      </c>
      <c r="AD64" s="352">
        <v>1.8929999999999998</v>
      </c>
      <c r="AE64" s="390">
        <v>98.862539999999996</v>
      </c>
    </row>
    <row r="65" spans="1:31" s="69" customFormat="1" ht="12" customHeight="1" x14ac:dyDescent="0.35">
      <c r="A65" s="715" t="s">
        <v>82</v>
      </c>
      <c r="B65" s="797" t="s">
        <v>70</v>
      </c>
      <c r="C65" s="6" t="s">
        <v>244</v>
      </c>
      <c r="D65" s="374">
        <v>11129.841924849999</v>
      </c>
      <c r="E65" s="374">
        <v>299.35451704000002</v>
      </c>
      <c r="F65" s="52">
        <v>1.3719999999999999</v>
      </c>
      <c r="G65" s="374"/>
      <c r="H65" s="374">
        <v>1708.7025695899999</v>
      </c>
      <c r="I65" s="374">
        <v>77.417238650000002</v>
      </c>
      <c r="J65" s="52">
        <v>2.3120000000000003</v>
      </c>
      <c r="K65" s="384">
        <v>15.35244</v>
      </c>
      <c r="L65" s="376"/>
      <c r="M65" s="374">
        <v>5850.7726778800006</v>
      </c>
      <c r="N65" s="374">
        <v>195.60602381000001</v>
      </c>
      <c r="O65" s="52">
        <v>1.706</v>
      </c>
      <c r="P65" s="384">
        <v>52.568339999999999</v>
      </c>
      <c r="Q65" s="376"/>
      <c r="R65" s="374">
        <v>9195.916470170001</v>
      </c>
      <c r="S65" s="374">
        <v>260.43884978</v>
      </c>
      <c r="T65" s="349">
        <v>1.4449999999999998</v>
      </c>
      <c r="U65" s="384">
        <v>82.623959999999997</v>
      </c>
      <c r="V65" s="376"/>
      <c r="W65" s="374">
        <v>5687.2149776699998</v>
      </c>
      <c r="X65" s="374">
        <v>175.30478725</v>
      </c>
      <c r="Y65" s="349">
        <v>1.5730000000000002</v>
      </c>
      <c r="Z65" s="384">
        <v>51.098790000000001</v>
      </c>
      <c r="AA65" s="377"/>
      <c r="AB65" s="374">
        <v>6993.7409729299998</v>
      </c>
      <c r="AC65" s="374">
        <v>206.91091180999999</v>
      </c>
      <c r="AD65" s="349">
        <v>1.5089999999999999</v>
      </c>
      <c r="AE65" s="385">
        <v>62.837739999999997</v>
      </c>
    </row>
    <row r="66" spans="1:31" s="69" customFormat="1" ht="12" customHeight="1" x14ac:dyDescent="0.35">
      <c r="A66" s="715"/>
      <c r="B66" s="797"/>
      <c r="C66" s="139" t="s">
        <v>245</v>
      </c>
      <c r="D66" s="379">
        <v>1170.0583996600001</v>
      </c>
      <c r="E66" s="379">
        <v>42.745363960000006</v>
      </c>
      <c r="F66" s="352">
        <v>1.8640000000000001</v>
      </c>
      <c r="G66" s="379"/>
      <c r="H66" s="379">
        <v>17.850075540000002</v>
      </c>
      <c r="I66" s="379">
        <v>4.6898298400000007</v>
      </c>
      <c r="J66" s="352">
        <v>13.405000000000001</v>
      </c>
      <c r="K66" s="380">
        <v>1.5255700000000001</v>
      </c>
      <c r="L66" s="381"/>
      <c r="M66" s="379">
        <v>117.68393425000001</v>
      </c>
      <c r="N66" s="379">
        <v>11.018627140000001</v>
      </c>
      <c r="O66" s="352">
        <v>4.7770000000000001</v>
      </c>
      <c r="P66" s="380">
        <v>10.05795</v>
      </c>
      <c r="Q66" s="381"/>
      <c r="R66" s="379">
        <v>623.24564033000001</v>
      </c>
      <c r="S66" s="379">
        <v>27.96892085</v>
      </c>
      <c r="T66" s="352">
        <v>2.29</v>
      </c>
      <c r="U66" s="380">
        <v>53.266199999999998</v>
      </c>
      <c r="V66" s="381"/>
      <c r="W66" s="379">
        <v>477.78874475000003</v>
      </c>
      <c r="X66" s="379">
        <v>23.443264210000002</v>
      </c>
      <c r="Y66" s="352">
        <v>2.5030000000000001</v>
      </c>
      <c r="Z66" s="380">
        <v>40.834609999999998</v>
      </c>
      <c r="AA66" s="382"/>
      <c r="AB66" s="379">
        <v>351.22441652000003</v>
      </c>
      <c r="AC66" s="379">
        <v>19.172675569999999</v>
      </c>
      <c r="AD66" s="352">
        <v>2.7850000000000001</v>
      </c>
      <c r="AE66" s="383">
        <v>30.017679999999999</v>
      </c>
    </row>
    <row r="67" spans="1:31" s="69" customFormat="1" ht="12" customHeight="1" x14ac:dyDescent="0.35">
      <c r="A67" s="715"/>
      <c r="B67" s="797"/>
      <c r="C67" s="5" t="s">
        <v>246</v>
      </c>
      <c r="D67" s="374">
        <v>3279.0924344799996</v>
      </c>
      <c r="E67" s="374">
        <v>93.30665119999999</v>
      </c>
      <c r="F67" s="52">
        <v>1.452</v>
      </c>
      <c r="G67" s="374"/>
      <c r="H67" s="374">
        <v>305.67018376999999</v>
      </c>
      <c r="I67" s="374">
        <v>20.16295302</v>
      </c>
      <c r="J67" s="52">
        <v>3.3649999999999998</v>
      </c>
      <c r="K67" s="384">
        <v>9.32179</v>
      </c>
      <c r="L67" s="376"/>
      <c r="M67" s="374">
        <v>1143.7823621700002</v>
      </c>
      <c r="N67" s="374">
        <v>46.171110910000003</v>
      </c>
      <c r="O67" s="52">
        <v>2.06</v>
      </c>
      <c r="P67" s="384">
        <v>34.881059999999998</v>
      </c>
      <c r="Q67" s="376"/>
      <c r="R67" s="374">
        <v>2391.2552117</v>
      </c>
      <c r="S67" s="374">
        <v>73.385447929999998</v>
      </c>
      <c r="T67" s="52">
        <v>1.5660000000000001</v>
      </c>
      <c r="U67" s="384">
        <v>72.924300000000002</v>
      </c>
      <c r="V67" s="376"/>
      <c r="W67" s="374">
        <v>1592.14153012</v>
      </c>
      <c r="X67" s="374">
        <v>55.581111679999999</v>
      </c>
      <c r="Y67" s="52">
        <v>1.7809999999999999</v>
      </c>
      <c r="Z67" s="384">
        <v>48.554340000000003</v>
      </c>
      <c r="AA67" s="377"/>
      <c r="AB67" s="374">
        <v>1435.68870124</v>
      </c>
      <c r="AC67" s="374">
        <v>48.36748437</v>
      </c>
      <c r="AD67" s="52">
        <v>1.7190000000000001</v>
      </c>
      <c r="AE67" s="385">
        <v>43.783110000000001</v>
      </c>
    </row>
    <row r="68" spans="1:31" s="69" customFormat="1" ht="12" customHeight="1" x14ac:dyDescent="0.35">
      <c r="A68" s="715"/>
      <c r="B68" s="797"/>
      <c r="C68" s="139" t="s">
        <v>247</v>
      </c>
      <c r="D68" s="379">
        <v>1532.9999258399998</v>
      </c>
      <c r="E68" s="379">
        <v>52.737283069999997</v>
      </c>
      <c r="F68" s="352">
        <v>1.7549999999999999</v>
      </c>
      <c r="G68" s="379"/>
      <c r="H68" s="379">
        <v>32.454347550000001</v>
      </c>
      <c r="I68" s="379">
        <v>6.6739412099999997</v>
      </c>
      <c r="J68" s="352">
        <v>10.491999999999999</v>
      </c>
      <c r="K68" s="380">
        <v>2.1170499999999999</v>
      </c>
      <c r="L68" s="381"/>
      <c r="M68" s="379">
        <v>694.41854102000002</v>
      </c>
      <c r="N68" s="379">
        <v>32.240564079999999</v>
      </c>
      <c r="O68" s="352">
        <v>2.3689999999999998</v>
      </c>
      <c r="P68" s="380">
        <v>45.298020000000001</v>
      </c>
      <c r="Q68" s="381"/>
      <c r="R68" s="379">
        <v>1399.06519972</v>
      </c>
      <c r="S68" s="379">
        <v>49.74592389</v>
      </c>
      <c r="T68" s="352">
        <v>1.8140000000000001</v>
      </c>
      <c r="U68" s="380">
        <v>91.263229999999993</v>
      </c>
      <c r="V68" s="381"/>
      <c r="W68" s="379">
        <v>979.50881770000001</v>
      </c>
      <c r="X68" s="379">
        <v>40.317288670000003</v>
      </c>
      <c r="Y68" s="352">
        <v>2.1</v>
      </c>
      <c r="Z68" s="380">
        <v>63.8949</v>
      </c>
      <c r="AA68" s="382"/>
      <c r="AB68" s="379">
        <v>1241.62105483</v>
      </c>
      <c r="AC68" s="379">
        <v>45.709200500000001</v>
      </c>
      <c r="AD68" s="352">
        <v>1.8780000000000001</v>
      </c>
      <c r="AE68" s="383">
        <v>80.992900000000006</v>
      </c>
    </row>
    <row r="69" spans="1:31" s="69" customFormat="1" ht="12" customHeight="1" x14ac:dyDescent="0.35">
      <c r="A69" s="715"/>
      <c r="B69" s="797"/>
      <c r="C69" s="5" t="s">
        <v>248</v>
      </c>
      <c r="D69" s="374">
        <v>2642.4692586800002</v>
      </c>
      <c r="E69" s="374">
        <v>86.319735539999996</v>
      </c>
      <c r="F69" s="52">
        <v>1.667</v>
      </c>
      <c r="G69" s="374"/>
      <c r="H69" s="374">
        <v>747.36893565000003</v>
      </c>
      <c r="I69" s="374">
        <v>36.238044269999996</v>
      </c>
      <c r="J69" s="52">
        <v>2.4740000000000002</v>
      </c>
      <c r="K69" s="384">
        <v>28.282979999999998</v>
      </c>
      <c r="L69" s="376"/>
      <c r="M69" s="374">
        <v>1877.93490797</v>
      </c>
      <c r="N69" s="374">
        <v>69.706003840000008</v>
      </c>
      <c r="O69" s="52">
        <v>1.8939999999999999</v>
      </c>
      <c r="P69" s="384">
        <v>71.067430000000002</v>
      </c>
      <c r="Q69" s="376"/>
      <c r="R69" s="374">
        <v>2347.6268189100001</v>
      </c>
      <c r="S69" s="374">
        <v>79.721444529999999</v>
      </c>
      <c r="T69" s="52">
        <v>1.7330000000000001</v>
      </c>
      <c r="U69" s="384">
        <v>88.842160000000007</v>
      </c>
      <c r="V69" s="376"/>
      <c r="W69" s="374">
        <v>1261.89704579</v>
      </c>
      <c r="X69" s="374">
        <v>50.124129509999996</v>
      </c>
      <c r="Y69" s="52">
        <v>2.0270000000000001</v>
      </c>
      <c r="Z69" s="384">
        <v>47.754460000000002</v>
      </c>
      <c r="AA69" s="377"/>
      <c r="AB69" s="374">
        <v>1668.4824119</v>
      </c>
      <c r="AC69" s="374">
        <v>62.372678690000001</v>
      </c>
      <c r="AD69" s="52">
        <v>1.907</v>
      </c>
      <c r="AE69" s="385">
        <v>63.141030000000001</v>
      </c>
    </row>
    <row r="70" spans="1:31" s="69" customFormat="1" ht="12" customHeight="1" x14ac:dyDescent="0.35">
      <c r="A70" s="715"/>
      <c r="B70" s="797"/>
      <c r="C70" s="139" t="s">
        <v>249</v>
      </c>
      <c r="D70" s="379">
        <v>1811.6645613999999</v>
      </c>
      <c r="E70" s="379">
        <v>70.574738809999999</v>
      </c>
      <c r="F70" s="352">
        <v>1.9879999999999998</v>
      </c>
      <c r="G70" s="379"/>
      <c r="H70" s="379">
        <v>207.89411390000001</v>
      </c>
      <c r="I70" s="379">
        <v>20.062691030000003</v>
      </c>
      <c r="J70" s="352">
        <v>4.9239999999999995</v>
      </c>
      <c r="K70" s="380">
        <v>11.47531</v>
      </c>
      <c r="L70" s="381"/>
      <c r="M70" s="379">
        <v>1370.9542147599998</v>
      </c>
      <c r="N70" s="379">
        <v>60.059340730000002</v>
      </c>
      <c r="O70" s="352">
        <v>2.2349999999999999</v>
      </c>
      <c r="P70" s="380">
        <v>75.673730000000006</v>
      </c>
      <c r="Q70" s="381"/>
      <c r="R70" s="379">
        <v>1748.0903646100001</v>
      </c>
      <c r="S70" s="379">
        <v>69.123358670000002</v>
      </c>
      <c r="T70" s="352">
        <v>2.0169999999999999</v>
      </c>
      <c r="U70" s="380">
        <v>96.490840000000006</v>
      </c>
      <c r="V70" s="381"/>
      <c r="W70" s="379">
        <v>1018.09147791</v>
      </c>
      <c r="X70" s="379">
        <v>47.525194519999999</v>
      </c>
      <c r="Y70" s="352">
        <v>2.3820000000000001</v>
      </c>
      <c r="Z70" s="380">
        <v>56.196469999999998</v>
      </c>
      <c r="AA70" s="382"/>
      <c r="AB70" s="379">
        <v>1626.2215169899998</v>
      </c>
      <c r="AC70" s="379">
        <v>66.196177320000004</v>
      </c>
      <c r="AD70" s="352">
        <v>2.077</v>
      </c>
      <c r="AE70" s="383">
        <v>89.763940000000005</v>
      </c>
    </row>
    <row r="71" spans="1:31" s="69" customFormat="1" ht="12" customHeight="1" x14ac:dyDescent="0.35">
      <c r="A71" s="715"/>
      <c r="B71" s="797"/>
      <c r="C71" s="5" t="s">
        <v>250</v>
      </c>
      <c r="D71" s="374">
        <v>230.00102613999999</v>
      </c>
      <c r="E71" s="374">
        <v>16.460627649999999</v>
      </c>
      <c r="F71" s="52">
        <v>3.6510000000000002</v>
      </c>
      <c r="G71" s="374"/>
      <c r="H71" s="374">
        <v>158.14687128</v>
      </c>
      <c r="I71" s="374">
        <v>13.160757349999999</v>
      </c>
      <c r="J71" s="52">
        <v>4.2459999999999996</v>
      </c>
      <c r="K71" s="384">
        <v>68.759200000000007</v>
      </c>
      <c r="L71" s="376"/>
      <c r="M71" s="374">
        <v>218.92847023000002</v>
      </c>
      <c r="N71" s="374">
        <v>16.03441166</v>
      </c>
      <c r="O71" s="52">
        <v>3.7370000000000001</v>
      </c>
      <c r="P71" s="384">
        <v>95.185869999999994</v>
      </c>
      <c r="Q71" s="376"/>
      <c r="R71" s="374">
        <v>226.59025224000001</v>
      </c>
      <c r="S71" s="374">
        <v>16.19869353</v>
      </c>
      <c r="T71" s="52">
        <v>3.6470000000000002</v>
      </c>
      <c r="U71" s="384">
        <v>98.517060000000001</v>
      </c>
      <c r="V71" s="376"/>
      <c r="W71" s="374">
        <v>105.80991899999999</v>
      </c>
      <c r="X71" s="374">
        <v>10.400075489999999</v>
      </c>
      <c r="Y71" s="52">
        <v>5.0149999999999997</v>
      </c>
      <c r="Z71" s="384">
        <v>46.004109999999997</v>
      </c>
      <c r="AA71" s="377"/>
      <c r="AB71" s="374">
        <v>219.51895902999999</v>
      </c>
      <c r="AC71" s="374">
        <v>15.9541489</v>
      </c>
      <c r="AD71" s="52">
        <v>3.7080000000000002</v>
      </c>
      <c r="AE71" s="385">
        <v>95.442599999999999</v>
      </c>
    </row>
    <row r="72" spans="1:31" s="69" customFormat="1" ht="12" customHeight="1" x14ac:dyDescent="0.35">
      <c r="A72" s="715"/>
      <c r="B72" s="807"/>
      <c r="C72" s="139" t="s">
        <v>251</v>
      </c>
      <c r="D72" s="379">
        <v>463.55631864999998</v>
      </c>
      <c r="E72" s="379">
        <v>29.53051499</v>
      </c>
      <c r="F72" s="352">
        <v>3.25</v>
      </c>
      <c r="G72" s="379"/>
      <c r="H72" s="379">
        <v>239.31804188000001</v>
      </c>
      <c r="I72" s="379">
        <v>20.794751100000003</v>
      </c>
      <c r="J72" s="352">
        <v>4.4329999999999998</v>
      </c>
      <c r="K72" s="380">
        <v>51.626530000000002</v>
      </c>
      <c r="L72" s="381"/>
      <c r="M72" s="379">
        <v>427.07024748999999</v>
      </c>
      <c r="N72" s="379">
        <v>28.545281670000001</v>
      </c>
      <c r="O72" s="352">
        <v>3.4099999999999997</v>
      </c>
      <c r="P72" s="380">
        <v>92.129099999999994</v>
      </c>
      <c r="Q72" s="381"/>
      <c r="R72" s="379">
        <v>460.04298266000001</v>
      </c>
      <c r="S72" s="379">
        <v>29.422079979999999</v>
      </c>
      <c r="T72" s="352">
        <v>3.2629999999999999</v>
      </c>
      <c r="U72" s="380">
        <v>99.242090000000005</v>
      </c>
      <c r="V72" s="381"/>
      <c r="W72" s="379">
        <v>251.97744239000002</v>
      </c>
      <c r="X72" s="379">
        <v>17.897540280000001</v>
      </c>
      <c r="Y72" s="352">
        <v>3.6240000000000001</v>
      </c>
      <c r="Z72" s="380">
        <v>54.357460000000003</v>
      </c>
      <c r="AA72" s="382"/>
      <c r="AB72" s="379">
        <v>450.98391241000002</v>
      </c>
      <c r="AC72" s="379">
        <v>29.031686430000001</v>
      </c>
      <c r="AD72" s="352">
        <v>3.2840000000000003</v>
      </c>
      <c r="AE72" s="383">
        <v>97.287840000000003</v>
      </c>
    </row>
    <row r="73" spans="1:31" s="69" customFormat="1" ht="12" customHeight="1" x14ac:dyDescent="0.35">
      <c r="A73" s="715"/>
      <c r="B73" s="798" t="s">
        <v>151</v>
      </c>
      <c r="C73" s="6" t="s">
        <v>244</v>
      </c>
      <c r="D73" s="374">
        <v>5775.3620480399995</v>
      </c>
      <c r="E73" s="374">
        <v>156.40609712</v>
      </c>
      <c r="F73" s="52">
        <v>1.3820000000000001</v>
      </c>
      <c r="G73" s="374"/>
      <c r="H73" s="374">
        <v>867.05589255999996</v>
      </c>
      <c r="I73" s="374">
        <v>43.680738439999999</v>
      </c>
      <c r="J73" s="52">
        <v>2.5700000000000003</v>
      </c>
      <c r="K73" s="384">
        <v>15.01301</v>
      </c>
      <c r="L73" s="376"/>
      <c r="M73" s="374">
        <v>2957.8100981100001</v>
      </c>
      <c r="N73" s="374">
        <v>100.91528595000001</v>
      </c>
      <c r="O73" s="52">
        <v>1.7409999999999999</v>
      </c>
      <c r="P73" s="384">
        <v>51.214280000000002</v>
      </c>
      <c r="Q73" s="376"/>
      <c r="R73" s="374">
        <v>4738.4114017599995</v>
      </c>
      <c r="S73" s="374">
        <v>135.62208926</v>
      </c>
      <c r="T73" s="52">
        <v>1.46</v>
      </c>
      <c r="U73" s="384">
        <v>82.045270000000002</v>
      </c>
      <c r="V73" s="376"/>
      <c r="W73" s="374">
        <v>2937.84499856</v>
      </c>
      <c r="X73" s="374">
        <v>92.782668650000005</v>
      </c>
      <c r="Y73" s="52">
        <v>1.611</v>
      </c>
      <c r="Z73" s="384">
        <v>50.868589999999998</v>
      </c>
      <c r="AA73" s="377"/>
      <c r="AB73" s="374">
        <v>3642.7561011100001</v>
      </c>
      <c r="AC73" s="374">
        <v>108.61533858999999</v>
      </c>
      <c r="AD73" s="52">
        <v>1.5209999999999999</v>
      </c>
      <c r="AE73" s="385">
        <v>63.074069999999999</v>
      </c>
    </row>
    <row r="74" spans="1:31" s="69" customFormat="1" ht="12" customHeight="1" x14ac:dyDescent="0.35">
      <c r="A74" s="715"/>
      <c r="B74" s="799"/>
      <c r="C74" s="139" t="s">
        <v>245</v>
      </c>
      <c r="D74" s="379">
        <v>632.87677451000002</v>
      </c>
      <c r="E74" s="379">
        <v>26.984567599999998</v>
      </c>
      <c r="F74" s="352">
        <v>2.1749999999999998</v>
      </c>
      <c r="G74" s="379"/>
      <c r="H74" s="379">
        <v>10.015903509999999</v>
      </c>
      <c r="I74" s="379">
        <v>3.8455192999999999</v>
      </c>
      <c r="J74" s="352">
        <v>19.589000000000002</v>
      </c>
      <c r="K74" s="380">
        <v>1.5826</v>
      </c>
      <c r="L74" s="381"/>
      <c r="M74" s="379">
        <v>63.601829590000001</v>
      </c>
      <c r="N74" s="379">
        <v>7.7905142200000004</v>
      </c>
      <c r="O74" s="352">
        <v>6.2489999999999997</v>
      </c>
      <c r="P74" s="380">
        <v>10.04964</v>
      </c>
      <c r="Q74" s="381"/>
      <c r="R74" s="379">
        <v>337.76927886999999</v>
      </c>
      <c r="S74" s="379">
        <v>18.219874170000001</v>
      </c>
      <c r="T74" s="352">
        <v>2.7519999999999998</v>
      </c>
      <c r="U74" s="380">
        <v>53.370469999999997</v>
      </c>
      <c r="V74" s="381"/>
      <c r="W74" s="379">
        <v>267.69729926000002</v>
      </c>
      <c r="X74" s="379">
        <v>15.90524924</v>
      </c>
      <c r="Y74" s="352">
        <v>3.0310000000000001</v>
      </c>
      <c r="Z74" s="380">
        <v>42.298490000000001</v>
      </c>
      <c r="AA74" s="382"/>
      <c r="AB74" s="379">
        <v>202.44361293</v>
      </c>
      <c r="AC74" s="379">
        <v>13.419902260000001</v>
      </c>
      <c r="AD74" s="352">
        <v>3.3820000000000001</v>
      </c>
      <c r="AE74" s="383">
        <v>31.987839999999998</v>
      </c>
    </row>
    <row r="75" spans="1:31" s="69" customFormat="1" ht="12" customHeight="1" x14ac:dyDescent="0.35">
      <c r="A75" s="715"/>
      <c r="B75" s="799"/>
      <c r="C75" s="5" t="s">
        <v>246</v>
      </c>
      <c r="D75" s="374">
        <v>1779.7359341200001</v>
      </c>
      <c r="E75" s="374">
        <v>54.750925260000002</v>
      </c>
      <c r="F75" s="52">
        <v>1.5699999999999998</v>
      </c>
      <c r="G75" s="374"/>
      <c r="H75" s="374">
        <v>165.01686657000002</v>
      </c>
      <c r="I75" s="374">
        <v>13.77213321</v>
      </c>
      <c r="J75" s="52">
        <v>4.258</v>
      </c>
      <c r="K75" s="384">
        <v>9.2719900000000006</v>
      </c>
      <c r="L75" s="376"/>
      <c r="M75" s="374">
        <v>621.90317621999998</v>
      </c>
      <c r="N75" s="374">
        <v>27.927836759999998</v>
      </c>
      <c r="O75" s="52">
        <v>2.2909999999999999</v>
      </c>
      <c r="P75" s="384">
        <v>34.943559999999998</v>
      </c>
      <c r="Q75" s="376"/>
      <c r="R75" s="374">
        <v>1303.9658783</v>
      </c>
      <c r="S75" s="374">
        <v>44.162862060000002</v>
      </c>
      <c r="T75" s="52">
        <v>1.728</v>
      </c>
      <c r="U75" s="384">
        <v>73.267380000000003</v>
      </c>
      <c r="V75" s="376"/>
      <c r="W75" s="374">
        <v>869.83385678000002</v>
      </c>
      <c r="X75" s="374">
        <v>33.483776129999995</v>
      </c>
      <c r="Y75" s="52">
        <v>1.9640000000000002</v>
      </c>
      <c r="Z75" s="384">
        <v>48.874319999999997</v>
      </c>
      <c r="AA75" s="377"/>
      <c r="AB75" s="374">
        <v>808.74864664000006</v>
      </c>
      <c r="AC75" s="374">
        <v>30.193471420000002</v>
      </c>
      <c r="AD75" s="52">
        <v>1.905</v>
      </c>
      <c r="AE75" s="385">
        <v>45.442059999999998</v>
      </c>
    </row>
    <row r="76" spans="1:31" s="69" customFormat="1" ht="12" customHeight="1" x14ac:dyDescent="0.35">
      <c r="A76" s="715"/>
      <c r="B76" s="799"/>
      <c r="C76" s="139" t="s">
        <v>247</v>
      </c>
      <c r="D76" s="379">
        <v>834.59314170000005</v>
      </c>
      <c r="E76" s="379">
        <v>32.082019629999998</v>
      </c>
      <c r="F76" s="352">
        <v>1.9609999999999999</v>
      </c>
      <c r="G76" s="379"/>
      <c r="H76" s="379">
        <v>17.47364228</v>
      </c>
      <c r="I76" s="379">
        <v>4.4126589999999997</v>
      </c>
      <c r="J76" s="352">
        <v>12.884</v>
      </c>
      <c r="K76" s="380">
        <v>2.0936699999999999</v>
      </c>
      <c r="L76" s="381"/>
      <c r="M76" s="379">
        <v>375.14968083999997</v>
      </c>
      <c r="N76" s="379">
        <v>20.20776918</v>
      </c>
      <c r="O76" s="352">
        <v>2.7480000000000002</v>
      </c>
      <c r="P76" s="380">
        <v>44.950009999999999</v>
      </c>
      <c r="Q76" s="381"/>
      <c r="R76" s="379">
        <v>760.54723708999995</v>
      </c>
      <c r="S76" s="379">
        <v>30.413309590000001</v>
      </c>
      <c r="T76" s="352">
        <v>2.04</v>
      </c>
      <c r="U76" s="380">
        <v>91.127899999999997</v>
      </c>
      <c r="V76" s="381"/>
      <c r="W76" s="379">
        <v>528.96237593000001</v>
      </c>
      <c r="X76" s="379">
        <v>24.767303199999997</v>
      </c>
      <c r="Y76" s="352">
        <v>2.3890000000000002</v>
      </c>
      <c r="Z76" s="380">
        <v>63.379669999999997</v>
      </c>
      <c r="AA76" s="382"/>
      <c r="AB76" s="379">
        <v>686.10153614000001</v>
      </c>
      <c r="AC76" s="379">
        <v>28.246144520000001</v>
      </c>
      <c r="AD76" s="352">
        <v>2.1</v>
      </c>
      <c r="AE76" s="383">
        <v>82.207899999999995</v>
      </c>
    </row>
    <row r="77" spans="1:31" s="69" customFormat="1" ht="12" customHeight="1" x14ac:dyDescent="0.35">
      <c r="A77" s="715"/>
      <c r="B77" s="799"/>
      <c r="C77" s="5" t="s">
        <v>248</v>
      </c>
      <c r="D77" s="374">
        <v>1353.5617886699999</v>
      </c>
      <c r="E77" s="374">
        <v>48.783049249999998</v>
      </c>
      <c r="F77" s="52">
        <v>1.839</v>
      </c>
      <c r="G77" s="374"/>
      <c r="H77" s="374">
        <v>390.20819559</v>
      </c>
      <c r="I77" s="374">
        <v>22.333458220000001</v>
      </c>
      <c r="J77" s="52">
        <v>2.92</v>
      </c>
      <c r="K77" s="384">
        <v>28.828250000000001</v>
      </c>
      <c r="L77" s="376"/>
      <c r="M77" s="374">
        <v>963.01066865999996</v>
      </c>
      <c r="N77" s="374">
        <v>40.165427519999994</v>
      </c>
      <c r="O77" s="52">
        <v>2.1280000000000001</v>
      </c>
      <c r="P77" s="384">
        <v>71.146410000000003</v>
      </c>
      <c r="Q77" s="376"/>
      <c r="R77" s="374">
        <v>1196.34230101</v>
      </c>
      <c r="S77" s="374">
        <v>45.309454259999995</v>
      </c>
      <c r="T77" s="52">
        <v>1.9319999999999999</v>
      </c>
      <c r="U77" s="384">
        <v>88.38476</v>
      </c>
      <c r="V77" s="376"/>
      <c r="W77" s="374">
        <v>628.83348669999998</v>
      </c>
      <c r="X77" s="374">
        <v>29.058798709999998</v>
      </c>
      <c r="Y77" s="52">
        <v>2.3580000000000001</v>
      </c>
      <c r="Z77" s="384">
        <v>46.457689999999999</v>
      </c>
      <c r="AA77" s="377"/>
      <c r="AB77" s="374">
        <v>862.42309577000003</v>
      </c>
      <c r="AC77" s="374">
        <v>35.873824509999999</v>
      </c>
      <c r="AD77" s="52">
        <v>2.1219999999999999</v>
      </c>
      <c r="AE77" s="385">
        <v>63.715089999999996</v>
      </c>
    </row>
    <row r="78" spans="1:31" s="69" customFormat="1" ht="12" customHeight="1" x14ac:dyDescent="0.35">
      <c r="A78" s="715"/>
      <c r="B78" s="799"/>
      <c r="C78" s="139" t="s">
        <v>249</v>
      </c>
      <c r="D78" s="379">
        <v>874.02083181</v>
      </c>
      <c r="E78" s="379">
        <v>38.996158999999999</v>
      </c>
      <c r="F78" s="352">
        <v>2.2759999999999998</v>
      </c>
      <c r="G78" s="379"/>
      <c r="H78" s="379">
        <v>103.99315622</v>
      </c>
      <c r="I78" s="379">
        <v>13.044299759999999</v>
      </c>
      <c r="J78" s="352">
        <v>6.4</v>
      </c>
      <c r="K78" s="380">
        <v>11.898250000000001</v>
      </c>
      <c r="L78" s="381"/>
      <c r="M78" s="379">
        <v>655.81138884999996</v>
      </c>
      <c r="N78" s="379">
        <v>33.235992209999999</v>
      </c>
      <c r="O78" s="352">
        <v>2.5860000000000003</v>
      </c>
      <c r="P78" s="380">
        <v>75.033839999999998</v>
      </c>
      <c r="Q78" s="381"/>
      <c r="R78" s="379">
        <v>841.55912185</v>
      </c>
      <c r="S78" s="379">
        <v>38.247313230000003</v>
      </c>
      <c r="T78" s="352">
        <v>2.319</v>
      </c>
      <c r="U78" s="380">
        <v>96.285929999999993</v>
      </c>
      <c r="V78" s="381"/>
      <c r="W78" s="379">
        <v>484.06057272999999</v>
      </c>
      <c r="X78" s="379">
        <v>27.2434081</v>
      </c>
      <c r="Y78" s="352">
        <v>2.871</v>
      </c>
      <c r="Z78" s="380">
        <v>55.383180000000003</v>
      </c>
      <c r="AA78" s="382"/>
      <c r="AB78" s="379">
        <v>791.79484181999999</v>
      </c>
      <c r="AC78" s="379">
        <v>37.224767999999997</v>
      </c>
      <c r="AD78" s="352">
        <v>2.399</v>
      </c>
      <c r="AE78" s="383">
        <v>90.592219999999998</v>
      </c>
    </row>
    <row r="79" spans="1:31" s="69" customFormat="1" ht="12" customHeight="1" x14ac:dyDescent="0.35">
      <c r="A79" s="715"/>
      <c r="B79" s="799"/>
      <c r="C79" s="5" t="s">
        <v>250</v>
      </c>
      <c r="D79" s="374">
        <v>97.030189519999993</v>
      </c>
      <c r="E79" s="374">
        <v>9.6288206299999999</v>
      </c>
      <c r="F79" s="52">
        <v>5.0629999999999997</v>
      </c>
      <c r="G79" s="374"/>
      <c r="H79" s="374">
        <v>67.055636120000003</v>
      </c>
      <c r="I79" s="374">
        <v>7.8111291500000002</v>
      </c>
      <c r="J79" s="52">
        <v>5.9429999999999996</v>
      </c>
      <c r="K79" s="384">
        <v>69.108009999999993</v>
      </c>
      <c r="L79" s="376"/>
      <c r="M79" s="374">
        <v>92.360110400000011</v>
      </c>
      <c r="N79" s="374">
        <v>9.3501143200000012</v>
      </c>
      <c r="O79" s="52">
        <v>5.165</v>
      </c>
      <c r="P79" s="384">
        <v>95.186980000000005</v>
      </c>
      <c r="Q79" s="376"/>
      <c r="R79" s="374">
        <v>96.08493971</v>
      </c>
      <c r="S79" s="374">
        <v>9.605168110000001</v>
      </c>
      <c r="T79" s="52">
        <v>5.0999999999999996</v>
      </c>
      <c r="U79" s="384">
        <v>99.025819999999996</v>
      </c>
      <c r="V79" s="376"/>
      <c r="W79" s="374">
        <v>44.945392549999994</v>
      </c>
      <c r="X79" s="374">
        <v>6.19562173</v>
      </c>
      <c r="Y79" s="52">
        <v>7.0330000000000004</v>
      </c>
      <c r="Z79" s="384">
        <v>46.321040000000004</v>
      </c>
      <c r="AA79" s="377"/>
      <c r="AB79" s="374">
        <v>93.809494029999996</v>
      </c>
      <c r="AC79" s="374">
        <v>9.5211863900000004</v>
      </c>
      <c r="AD79" s="52">
        <v>5.1779999999999999</v>
      </c>
      <c r="AE79" s="385">
        <v>96.680729999999997</v>
      </c>
    </row>
    <row r="80" spans="1:31" s="69" customFormat="1" ht="12" customHeight="1" x14ac:dyDescent="0.35">
      <c r="A80" s="715"/>
      <c r="B80" s="800"/>
      <c r="C80" s="139" t="s">
        <v>251</v>
      </c>
      <c r="D80" s="379">
        <v>203.54338769999998</v>
      </c>
      <c r="E80" s="379">
        <v>15.84475647</v>
      </c>
      <c r="F80" s="352">
        <v>3.972</v>
      </c>
      <c r="G80" s="379"/>
      <c r="H80" s="379">
        <v>113.29249226</v>
      </c>
      <c r="I80" s="379">
        <v>12.23888328</v>
      </c>
      <c r="J80" s="352">
        <v>5.5120000000000005</v>
      </c>
      <c r="K80" s="380">
        <v>55.660119999999999</v>
      </c>
      <c r="L80" s="381"/>
      <c r="M80" s="379">
        <v>185.97324355000001</v>
      </c>
      <c r="N80" s="379">
        <v>15.251045459999998</v>
      </c>
      <c r="O80" s="352">
        <v>4.1840000000000002</v>
      </c>
      <c r="P80" s="380">
        <v>91.367859999999993</v>
      </c>
      <c r="Q80" s="381"/>
      <c r="R80" s="379">
        <v>202.14264493000002</v>
      </c>
      <c r="S80" s="379">
        <v>15.804858060000001</v>
      </c>
      <c r="T80" s="352">
        <v>3.9890000000000003</v>
      </c>
      <c r="U80" s="380">
        <v>99.311819999999997</v>
      </c>
      <c r="V80" s="381"/>
      <c r="W80" s="379">
        <v>113.51201460999999</v>
      </c>
      <c r="X80" s="379">
        <v>10.213614009999999</v>
      </c>
      <c r="Y80" s="352">
        <v>4.5910000000000002</v>
      </c>
      <c r="Z80" s="380">
        <v>55.767969999999998</v>
      </c>
      <c r="AA80" s="382"/>
      <c r="AB80" s="379">
        <v>197.43487375999999</v>
      </c>
      <c r="AC80" s="379">
        <v>15.555873719999999</v>
      </c>
      <c r="AD80" s="352">
        <v>4.0199999999999996</v>
      </c>
      <c r="AE80" s="383">
        <v>96.998909999999995</v>
      </c>
    </row>
    <row r="81" spans="1:33" s="69" customFormat="1" ht="12" customHeight="1" x14ac:dyDescent="0.35">
      <c r="A81" s="715"/>
      <c r="B81" s="797" t="s">
        <v>152</v>
      </c>
      <c r="C81" s="6" t="s">
        <v>244</v>
      </c>
      <c r="D81" s="374">
        <v>5354.47987681</v>
      </c>
      <c r="E81" s="374">
        <v>149.04153880999999</v>
      </c>
      <c r="F81" s="52">
        <v>1.4200000000000002</v>
      </c>
      <c r="G81" s="374"/>
      <c r="H81" s="374">
        <v>841.64667702999998</v>
      </c>
      <c r="I81" s="374">
        <v>40.490408850000001</v>
      </c>
      <c r="J81" s="52">
        <v>2.4550000000000001</v>
      </c>
      <c r="K81" s="384">
        <v>15.71855</v>
      </c>
      <c r="L81" s="376"/>
      <c r="M81" s="374">
        <v>2892.96257977</v>
      </c>
      <c r="N81" s="374">
        <v>100.99432539</v>
      </c>
      <c r="O81" s="52">
        <v>1.7809999999999999</v>
      </c>
      <c r="P81" s="384">
        <v>54.028829999999999</v>
      </c>
      <c r="Q81" s="376"/>
      <c r="R81" s="374">
        <v>4457.5050684099997</v>
      </c>
      <c r="S81" s="374">
        <v>130.62752479</v>
      </c>
      <c r="T81" s="52">
        <v>1.4949999999999999</v>
      </c>
      <c r="U81" s="384">
        <v>83.248140000000006</v>
      </c>
      <c r="V81" s="376"/>
      <c r="W81" s="374">
        <v>2749.3699791100003</v>
      </c>
      <c r="X81" s="374">
        <v>88.186349759999999</v>
      </c>
      <c r="Y81" s="52">
        <v>1.6359999999999999</v>
      </c>
      <c r="Z81" s="384">
        <v>51.347099999999998</v>
      </c>
      <c r="AA81" s="377"/>
      <c r="AB81" s="374">
        <v>3350.9848718200001</v>
      </c>
      <c r="AC81" s="374">
        <v>104.03919762000001</v>
      </c>
      <c r="AD81" s="52">
        <v>1.5840000000000001</v>
      </c>
      <c r="AE81" s="385">
        <v>62.582830000000001</v>
      </c>
    </row>
    <row r="82" spans="1:33" s="69" customFormat="1" ht="12" customHeight="1" x14ac:dyDescent="0.35">
      <c r="A82" s="715"/>
      <c r="B82" s="797"/>
      <c r="C82" s="139" t="s">
        <v>245</v>
      </c>
      <c r="D82" s="379">
        <v>537.18162514999995</v>
      </c>
      <c r="E82" s="379">
        <v>23.025723119999999</v>
      </c>
      <c r="F82" s="352">
        <v>2.1870000000000003</v>
      </c>
      <c r="G82" s="379"/>
      <c r="H82" s="379">
        <v>7.8341720299999995</v>
      </c>
      <c r="I82" s="379">
        <v>2.7175296100000002</v>
      </c>
      <c r="J82" s="352">
        <v>17.698</v>
      </c>
      <c r="K82" s="380">
        <v>1.45838</v>
      </c>
      <c r="L82" s="381"/>
      <c r="M82" s="379">
        <v>54.082104649999998</v>
      </c>
      <c r="N82" s="379">
        <v>7.1458429400000005</v>
      </c>
      <c r="O82" s="352">
        <v>6.7409999999999997</v>
      </c>
      <c r="P82" s="380">
        <v>10.06775</v>
      </c>
      <c r="Q82" s="381"/>
      <c r="R82" s="379">
        <v>285.47636145999996</v>
      </c>
      <c r="S82" s="379">
        <v>16.246076049999999</v>
      </c>
      <c r="T82" s="352">
        <v>2.9039999999999999</v>
      </c>
      <c r="U82" s="380">
        <v>53.143360000000001</v>
      </c>
      <c r="V82" s="381"/>
      <c r="W82" s="379">
        <v>210.09144549000001</v>
      </c>
      <c r="X82" s="379">
        <v>13.18851512</v>
      </c>
      <c r="Y82" s="352">
        <v>3.2030000000000003</v>
      </c>
      <c r="Z82" s="380">
        <v>39.109949999999998</v>
      </c>
      <c r="AA82" s="382"/>
      <c r="AB82" s="379">
        <v>148.78080359</v>
      </c>
      <c r="AC82" s="379">
        <v>10.67307989</v>
      </c>
      <c r="AD82" s="352">
        <v>3.66</v>
      </c>
      <c r="AE82" s="383">
        <v>27.696549999999998</v>
      </c>
    </row>
    <row r="83" spans="1:33" s="69" customFormat="1" ht="12" customHeight="1" x14ac:dyDescent="0.35">
      <c r="A83" s="715"/>
      <c r="B83" s="797"/>
      <c r="C83" s="5" t="s">
        <v>246</v>
      </c>
      <c r="D83" s="374">
        <v>1499.3565003599999</v>
      </c>
      <c r="E83" s="374">
        <v>48.058183700000001</v>
      </c>
      <c r="F83" s="52">
        <v>1.635</v>
      </c>
      <c r="G83" s="374"/>
      <c r="H83" s="374">
        <v>140.6533172</v>
      </c>
      <c r="I83" s="374">
        <v>11.923271720000001</v>
      </c>
      <c r="J83" s="52">
        <v>4.3249999999999993</v>
      </c>
      <c r="K83" s="384">
        <v>9.3809100000000001</v>
      </c>
      <c r="L83" s="376"/>
      <c r="M83" s="374">
        <v>521.87918593999996</v>
      </c>
      <c r="N83" s="374">
        <v>25.880628120000001</v>
      </c>
      <c r="O83" s="52">
        <v>2.5299999999999998</v>
      </c>
      <c r="P83" s="384">
        <v>34.80688</v>
      </c>
      <c r="Q83" s="376"/>
      <c r="R83" s="374">
        <v>1087.2893333999998</v>
      </c>
      <c r="S83" s="374">
        <v>38.056572760000002</v>
      </c>
      <c r="T83" s="52">
        <v>1.786</v>
      </c>
      <c r="U83" s="384">
        <v>72.517070000000004</v>
      </c>
      <c r="V83" s="376"/>
      <c r="W83" s="374">
        <v>722.30767333999995</v>
      </c>
      <c r="X83" s="374">
        <v>29.33116201</v>
      </c>
      <c r="Y83" s="52">
        <v>2.0720000000000001</v>
      </c>
      <c r="Z83" s="384">
        <v>48.174509999999998</v>
      </c>
      <c r="AA83" s="377"/>
      <c r="AB83" s="374">
        <v>626.94005460000005</v>
      </c>
      <c r="AC83" s="374">
        <v>25.412405570000001</v>
      </c>
      <c r="AD83" s="52">
        <v>2.0680000000000001</v>
      </c>
      <c r="AE83" s="385">
        <v>41.813940000000002</v>
      </c>
    </row>
    <row r="84" spans="1:33" s="69" customFormat="1" ht="12" customHeight="1" x14ac:dyDescent="0.35">
      <c r="A84" s="715"/>
      <c r="B84" s="797"/>
      <c r="C84" s="139" t="s">
        <v>247</v>
      </c>
      <c r="D84" s="379">
        <v>698.40678414999991</v>
      </c>
      <c r="E84" s="379">
        <v>27.79229398</v>
      </c>
      <c r="F84" s="352">
        <v>2.0299999999999998</v>
      </c>
      <c r="G84" s="379"/>
      <c r="H84" s="379">
        <v>14.98070527</v>
      </c>
      <c r="I84" s="379">
        <v>3.6949630999999998</v>
      </c>
      <c r="J84" s="352">
        <v>12.584000000000001</v>
      </c>
      <c r="K84" s="380">
        <v>2.1449799999999999</v>
      </c>
      <c r="L84" s="381"/>
      <c r="M84" s="379">
        <v>319.26886017999999</v>
      </c>
      <c r="N84" s="379">
        <v>17.66439493</v>
      </c>
      <c r="O84" s="352">
        <v>2.823</v>
      </c>
      <c r="P84" s="380">
        <v>45.713880000000003</v>
      </c>
      <c r="Q84" s="381"/>
      <c r="R84" s="379">
        <v>638.51796262999994</v>
      </c>
      <c r="S84" s="379">
        <v>26.246908550000001</v>
      </c>
      <c r="T84" s="352">
        <v>2.097</v>
      </c>
      <c r="U84" s="380">
        <v>91.424940000000007</v>
      </c>
      <c r="V84" s="381"/>
      <c r="W84" s="379">
        <v>450.54644178000001</v>
      </c>
      <c r="X84" s="379">
        <v>21.386122</v>
      </c>
      <c r="Y84" s="352">
        <v>2.4219999999999997</v>
      </c>
      <c r="Z84" s="380">
        <v>64.510599999999997</v>
      </c>
      <c r="AA84" s="382"/>
      <c r="AB84" s="379">
        <v>555.51951869000004</v>
      </c>
      <c r="AC84" s="379">
        <v>24.311337559999998</v>
      </c>
      <c r="AD84" s="352">
        <v>2.2330000000000001</v>
      </c>
      <c r="AE84" s="383">
        <v>79.540970000000002</v>
      </c>
    </row>
    <row r="85" spans="1:33" s="69" customFormat="1" ht="12" customHeight="1" x14ac:dyDescent="0.35">
      <c r="A85" s="715"/>
      <c r="B85" s="797"/>
      <c r="C85" s="5" t="s">
        <v>248</v>
      </c>
      <c r="D85" s="374">
        <v>1288.90747001</v>
      </c>
      <c r="E85" s="374">
        <v>46.56614665</v>
      </c>
      <c r="F85" s="52">
        <v>1.8429999999999997</v>
      </c>
      <c r="G85" s="374"/>
      <c r="H85" s="374">
        <v>357.16074005999997</v>
      </c>
      <c r="I85" s="374">
        <v>20.71805805</v>
      </c>
      <c r="J85" s="52">
        <v>2.96</v>
      </c>
      <c r="K85" s="384">
        <v>27.710349999999998</v>
      </c>
      <c r="L85" s="376"/>
      <c r="M85" s="374">
        <v>914.92423930000007</v>
      </c>
      <c r="N85" s="374">
        <v>37.540496809999993</v>
      </c>
      <c r="O85" s="52">
        <v>2.093</v>
      </c>
      <c r="P85" s="384">
        <v>70.984480000000005</v>
      </c>
      <c r="Q85" s="376"/>
      <c r="R85" s="374">
        <v>1151.2845179000001</v>
      </c>
      <c r="S85" s="374">
        <v>43.035487410000002</v>
      </c>
      <c r="T85" s="52">
        <v>1.907</v>
      </c>
      <c r="U85" s="384">
        <v>89.322509999999994</v>
      </c>
      <c r="V85" s="376"/>
      <c r="W85" s="374">
        <v>633.06355908</v>
      </c>
      <c r="X85" s="374">
        <v>28.789709070000001</v>
      </c>
      <c r="Y85" s="52">
        <v>2.3199999999999998</v>
      </c>
      <c r="Z85" s="384">
        <v>49.116289999999999</v>
      </c>
      <c r="AA85" s="377"/>
      <c r="AB85" s="374">
        <v>806.05931613999996</v>
      </c>
      <c r="AC85" s="374">
        <v>34.360419479999997</v>
      </c>
      <c r="AD85" s="52">
        <v>2.1749999999999998</v>
      </c>
      <c r="AE85" s="385">
        <v>62.538179999999997</v>
      </c>
    </row>
    <row r="86" spans="1:33" s="69" customFormat="1" ht="12" customHeight="1" x14ac:dyDescent="0.35">
      <c r="A86" s="715"/>
      <c r="B86" s="797"/>
      <c r="C86" s="139" t="s">
        <v>249</v>
      </c>
      <c r="D86" s="379">
        <v>937.64372958000001</v>
      </c>
      <c r="E86" s="379">
        <v>38.441524049999998</v>
      </c>
      <c r="F86" s="352">
        <v>2.0920000000000001</v>
      </c>
      <c r="G86" s="379"/>
      <c r="H86" s="379">
        <v>103.90095768</v>
      </c>
      <c r="I86" s="379">
        <v>10.613880660000001</v>
      </c>
      <c r="J86" s="352">
        <v>5.2119999999999997</v>
      </c>
      <c r="K86" s="380">
        <v>11.08107</v>
      </c>
      <c r="L86" s="381"/>
      <c r="M86" s="379">
        <v>715.14282591000006</v>
      </c>
      <c r="N86" s="379">
        <v>32.851056190000001</v>
      </c>
      <c r="O86" s="352">
        <v>2.3439999999999999</v>
      </c>
      <c r="P86" s="380">
        <v>76.270210000000006</v>
      </c>
      <c r="Q86" s="381"/>
      <c r="R86" s="379">
        <v>906.53124276000005</v>
      </c>
      <c r="S86" s="379">
        <v>37.555500950000003</v>
      </c>
      <c r="T86" s="352">
        <v>2.1139999999999999</v>
      </c>
      <c r="U86" s="380">
        <v>96.681839999999994</v>
      </c>
      <c r="V86" s="381"/>
      <c r="W86" s="379">
        <v>534.03090517999999</v>
      </c>
      <c r="X86" s="379">
        <v>26.46140638</v>
      </c>
      <c r="Y86" s="352">
        <v>2.528</v>
      </c>
      <c r="Z86" s="380">
        <v>56.954560000000001</v>
      </c>
      <c r="AA86" s="382"/>
      <c r="AB86" s="379">
        <v>834.42667515999995</v>
      </c>
      <c r="AC86" s="379">
        <v>35.554629050000003</v>
      </c>
      <c r="AD86" s="352">
        <v>2.1739999999999999</v>
      </c>
      <c r="AE86" s="383">
        <v>88.991870000000006</v>
      </c>
    </row>
    <row r="87" spans="1:33" s="69" customFormat="1" ht="12" customHeight="1" x14ac:dyDescent="0.35">
      <c r="A87" s="715"/>
      <c r="B87" s="797"/>
      <c r="C87" s="5" t="s">
        <v>250</v>
      </c>
      <c r="D87" s="374">
        <v>132.97083662</v>
      </c>
      <c r="E87" s="374">
        <v>11.36555317</v>
      </c>
      <c r="F87" s="52">
        <v>4.3610000000000007</v>
      </c>
      <c r="G87" s="374"/>
      <c r="H87" s="374">
        <v>91.091235159999997</v>
      </c>
      <c r="I87" s="374">
        <v>9.1180269700000007</v>
      </c>
      <c r="J87" s="52">
        <v>5.1069999999999993</v>
      </c>
      <c r="K87" s="384">
        <v>68.504670000000004</v>
      </c>
      <c r="L87" s="376"/>
      <c r="M87" s="374">
        <v>126.56835983000001</v>
      </c>
      <c r="N87" s="374">
        <v>11.06310195</v>
      </c>
      <c r="O87" s="52">
        <v>4.46</v>
      </c>
      <c r="P87" s="384">
        <v>95.185050000000004</v>
      </c>
      <c r="Q87" s="376"/>
      <c r="R87" s="374">
        <v>130.50531253</v>
      </c>
      <c r="S87" s="374">
        <v>11.14819413</v>
      </c>
      <c r="T87" s="52">
        <v>4.3579999999999997</v>
      </c>
      <c r="U87" s="384">
        <v>98.145820000000001</v>
      </c>
      <c r="V87" s="376"/>
      <c r="W87" s="374">
        <v>60.86452646</v>
      </c>
      <c r="X87" s="374">
        <v>7.2140629399999998</v>
      </c>
      <c r="Y87" s="52">
        <v>6.0470000000000006</v>
      </c>
      <c r="Z87" s="384">
        <v>45.772840000000002</v>
      </c>
      <c r="AA87" s="377"/>
      <c r="AB87" s="374">
        <v>125.70946498999999</v>
      </c>
      <c r="AC87" s="374">
        <v>10.951566979999999</v>
      </c>
      <c r="AD87" s="52">
        <v>4.4450000000000003</v>
      </c>
      <c r="AE87" s="385">
        <v>94.539119999999997</v>
      </c>
    </row>
    <row r="88" spans="1:33" s="69" customFormat="1" ht="12" customHeight="1" x14ac:dyDescent="0.35">
      <c r="A88" s="717"/>
      <c r="B88" s="807"/>
      <c r="C88" s="140" t="s">
        <v>251</v>
      </c>
      <c r="D88" s="386">
        <v>260.01293095</v>
      </c>
      <c r="E88" s="386">
        <v>17.511962339999997</v>
      </c>
      <c r="F88" s="362">
        <v>3.4359999999999999</v>
      </c>
      <c r="G88" s="386"/>
      <c r="H88" s="386">
        <v>126.02554962000001</v>
      </c>
      <c r="I88" s="386">
        <v>11.304634</v>
      </c>
      <c r="J88" s="362">
        <v>4.577</v>
      </c>
      <c r="K88" s="387">
        <v>48.46895</v>
      </c>
      <c r="L88" s="388"/>
      <c r="M88" s="386">
        <v>241.09700394000001</v>
      </c>
      <c r="N88" s="386">
        <v>17.041855930000001</v>
      </c>
      <c r="O88" s="362">
        <v>3.6060000000000003</v>
      </c>
      <c r="P88" s="387">
        <v>92.725009999999997</v>
      </c>
      <c r="Q88" s="388"/>
      <c r="R88" s="386">
        <v>257.90033772999999</v>
      </c>
      <c r="S88" s="386">
        <v>17.452169699999999</v>
      </c>
      <c r="T88" s="362">
        <v>3.4529999999999998</v>
      </c>
      <c r="U88" s="387">
        <v>99.1875</v>
      </c>
      <c r="V88" s="388"/>
      <c r="W88" s="386">
        <v>138.46542777000002</v>
      </c>
      <c r="X88" s="386">
        <v>10.96629005</v>
      </c>
      <c r="Y88" s="362">
        <v>4.0410000000000004</v>
      </c>
      <c r="Z88" s="387">
        <v>53.25329</v>
      </c>
      <c r="AA88" s="389"/>
      <c r="AB88" s="386">
        <v>253.54903865</v>
      </c>
      <c r="AC88" s="386">
        <v>17.35450166</v>
      </c>
      <c r="AD88" s="362">
        <v>3.492</v>
      </c>
      <c r="AE88" s="390">
        <v>97.514009999999999</v>
      </c>
    </row>
    <row r="89" spans="1:33" s="69" customFormat="1" ht="12" customHeight="1" x14ac:dyDescent="0.35">
      <c r="C89" s="139"/>
      <c r="D89" s="49"/>
      <c r="E89" s="49"/>
      <c r="F89" s="49"/>
      <c r="G89" s="28"/>
      <c r="H89" s="46"/>
      <c r="I89" s="317"/>
      <c r="J89" s="317"/>
      <c r="K89" s="317"/>
      <c r="L89" s="306"/>
      <c r="M89" s="227"/>
      <c r="N89" s="46"/>
      <c r="O89" s="49"/>
      <c r="P89" s="49"/>
      <c r="Q89" s="49"/>
      <c r="R89" s="28"/>
      <c r="S89" s="227"/>
      <c r="T89" s="46"/>
      <c r="U89" s="49"/>
      <c r="V89" s="49"/>
      <c r="W89" s="49"/>
      <c r="X89" s="28"/>
      <c r="Y89" s="232"/>
      <c r="AD89" s="109"/>
      <c r="AE89" s="196"/>
      <c r="AF89" s="109"/>
      <c r="AG89" s="196"/>
    </row>
    <row r="90" spans="1:33" s="69" customFormat="1" ht="12" customHeight="1" x14ac:dyDescent="0.35">
      <c r="A90" s="781"/>
      <c r="B90" s="782"/>
      <c r="C90" s="782"/>
      <c r="D90" s="782"/>
      <c r="E90" s="782"/>
      <c r="F90" s="782"/>
      <c r="G90" s="783"/>
      <c r="H90" s="46"/>
      <c r="I90" s="49"/>
      <c r="J90" s="49"/>
      <c r="K90" s="49"/>
      <c r="L90" s="28"/>
      <c r="M90" s="227"/>
      <c r="N90" s="46"/>
      <c r="O90" s="49"/>
      <c r="P90" s="49"/>
      <c r="Q90" s="49"/>
      <c r="R90" s="28"/>
      <c r="S90" s="227"/>
      <c r="T90" s="46"/>
      <c r="U90" s="49"/>
      <c r="V90" s="49"/>
      <c r="W90" s="49"/>
      <c r="X90" s="28"/>
      <c r="Y90" s="227"/>
      <c r="AD90" s="109"/>
      <c r="AE90" s="196"/>
      <c r="AF90" s="109"/>
      <c r="AG90" s="196"/>
    </row>
    <row r="91" spans="1:33" s="37" customFormat="1" ht="12" customHeight="1" x14ac:dyDescent="0.35">
      <c r="A91" s="760" t="s">
        <v>117</v>
      </c>
      <c r="B91" s="761"/>
      <c r="C91" s="761"/>
      <c r="D91" s="761"/>
      <c r="E91" s="761"/>
      <c r="F91" s="761"/>
      <c r="G91" s="762"/>
      <c r="H91" s="38"/>
      <c r="L91" s="178"/>
      <c r="M91" s="202"/>
      <c r="R91" s="178"/>
      <c r="S91" s="202"/>
      <c r="X91" s="178"/>
      <c r="Y91" s="202"/>
      <c r="AD91" s="178"/>
      <c r="AE91" s="202"/>
      <c r="AF91" s="178"/>
      <c r="AG91" s="202"/>
    </row>
    <row r="92" spans="1:33" s="37" customFormat="1" ht="12" customHeight="1" x14ac:dyDescent="0.35">
      <c r="A92" s="620" t="s">
        <v>118</v>
      </c>
      <c r="B92" s="813"/>
      <c r="C92" s="813"/>
      <c r="D92" s="813"/>
      <c r="E92" s="813"/>
      <c r="F92" s="813"/>
      <c r="G92" s="814"/>
      <c r="H92" s="38"/>
      <c r="L92" s="178"/>
      <c r="M92" s="202"/>
      <c r="R92" s="178"/>
      <c r="S92" s="202"/>
      <c r="X92" s="178"/>
      <c r="Y92" s="202"/>
      <c r="AD92" s="178"/>
      <c r="AE92" s="202"/>
      <c r="AF92" s="178"/>
      <c r="AG92" s="202"/>
    </row>
    <row r="93" spans="1:33" s="37" customFormat="1" ht="12" customHeight="1" x14ac:dyDescent="0.35">
      <c r="A93" s="749" t="s">
        <v>203</v>
      </c>
      <c r="B93" s="759"/>
      <c r="C93" s="759"/>
      <c r="D93" s="759"/>
      <c r="E93" s="759"/>
      <c r="F93" s="759"/>
      <c r="G93" s="812"/>
      <c r="L93" s="178"/>
      <c r="M93" s="202"/>
      <c r="R93" s="178"/>
      <c r="S93" s="202"/>
      <c r="X93" s="178"/>
      <c r="Y93" s="202"/>
      <c r="AD93" s="178"/>
      <c r="AE93" s="202"/>
      <c r="AF93" s="178"/>
      <c r="AG93" s="202"/>
    </row>
    <row r="94" spans="1:33" s="37" customFormat="1" ht="35.25" customHeight="1" x14ac:dyDescent="0.35">
      <c r="A94" s="749" t="s">
        <v>131</v>
      </c>
      <c r="B94" s="759"/>
      <c r="C94" s="759"/>
      <c r="D94" s="759"/>
      <c r="E94" s="759"/>
      <c r="F94" s="759"/>
      <c r="G94" s="812"/>
      <c r="H94" s="137"/>
      <c r="I94" s="137"/>
      <c r="J94" s="137"/>
      <c r="K94" s="137"/>
      <c r="L94" s="179"/>
      <c r="M94" s="203"/>
      <c r="N94" s="137"/>
      <c r="O94" s="137"/>
      <c r="P94" s="137"/>
      <c r="Q94" s="137"/>
      <c r="R94" s="178"/>
      <c r="S94" s="202"/>
      <c r="X94" s="178"/>
      <c r="Y94" s="202"/>
      <c r="AD94" s="178"/>
      <c r="AE94" s="202"/>
      <c r="AF94" s="178"/>
      <c r="AG94" s="202"/>
    </row>
    <row r="95" spans="1:33" s="37" customFormat="1" ht="12" customHeight="1" x14ac:dyDescent="0.35">
      <c r="A95" s="749" t="s">
        <v>120</v>
      </c>
      <c r="B95" s="759"/>
      <c r="C95" s="759"/>
      <c r="D95" s="759"/>
      <c r="E95" s="759"/>
      <c r="F95" s="759"/>
      <c r="G95" s="812"/>
      <c r="H95" s="50"/>
      <c r="L95" s="178"/>
      <c r="M95" s="202"/>
      <c r="R95" s="178"/>
      <c r="S95" s="202"/>
      <c r="X95" s="178"/>
      <c r="Y95" s="202"/>
      <c r="AD95" s="178"/>
      <c r="AE95" s="202"/>
      <c r="AF95" s="178"/>
      <c r="AG95" s="202"/>
    </row>
    <row r="96" spans="1:33" s="37" customFormat="1" ht="12" customHeight="1" x14ac:dyDescent="0.35">
      <c r="A96" s="749" t="s">
        <v>153</v>
      </c>
      <c r="B96" s="759"/>
      <c r="C96" s="759"/>
      <c r="D96" s="759"/>
      <c r="E96" s="759"/>
      <c r="F96" s="759"/>
      <c r="G96" s="812"/>
      <c r="H96" s="50"/>
      <c r="L96" s="178"/>
      <c r="M96" s="202"/>
      <c r="R96" s="178"/>
      <c r="S96" s="202"/>
      <c r="X96" s="178"/>
      <c r="Y96" s="202"/>
      <c r="AD96" s="178"/>
      <c r="AE96" s="202"/>
      <c r="AF96" s="178"/>
      <c r="AG96" s="202"/>
    </row>
    <row r="97" spans="1:33" s="37" customFormat="1" ht="12" customHeight="1" x14ac:dyDescent="0.35">
      <c r="A97" s="810" t="s">
        <v>123</v>
      </c>
      <c r="B97" s="811"/>
      <c r="C97" s="158"/>
      <c r="D97" s="158"/>
      <c r="E97" s="158"/>
      <c r="F97" s="158"/>
      <c r="G97" s="321"/>
      <c r="L97" s="178"/>
      <c r="M97" s="202"/>
      <c r="R97" s="178"/>
      <c r="S97" s="202"/>
      <c r="X97" s="178"/>
      <c r="Y97" s="202"/>
      <c r="AD97" s="178"/>
      <c r="AE97" s="202"/>
      <c r="AF97" s="178"/>
      <c r="AG97" s="202"/>
    </row>
    <row r="98" spans="1:33" ht="12" customHeight="1" x14ac:dyDescent="0.35">
      <c r="A98" s="4"/>
      <c r="B98" s="120"/>
      <c r="C98" s="136"/>
      <c r="D98" s="120"/>
      <c r="E98" s="120"/>
      <c r="F98" s="120"/>
      <c r="G98" s="191"/>
    </row>
    <row r="99" spans="1:33" ht="12" customHeight="1" x14ac:dyDescent="0.35">
      <c r="C99" s="135"/>
    </row>
  </sheetData>
  <mergeCells count="38">
    <mergeCell ref="AB15:AE15"/>
    <mergeCell ref="A65:A88"/>
    <mergeCell ref="B65:B72"/>
    <mergeCell ref="B73:B80"/>
    <mergeCell ref="B81:B88"/>
    <mergeCell ref="A41:A64"/>
    <mergeCell ref="B41:B48"/>
    <mergeCell ref="B49:B56"/>
    <mergeCell ref="B57:B64"/>
    <mergeCell ref="A17:A40"/>
    <mergeCell ref="B17:B24"/>
    <mergeCell ref="B25:B32"/>
    <mergeCell ref="B33:B40"/>
    <mergeCell ref="D15:F15"/>
    <mergeCell ref="AB1:AG6"/>
    <mergeCell ref="A6:G6"/>
    <mergeCell ref="C15:C16"/>
    <mergeCell ref="A15:B16"/>
    <mergeCell ref="A7:G7"/>
    <mergeCell ref="A8:G8"/>
    <mergeCell ref="A9:G9"/>
    <mergeCell ref="A10:G10"/>
    <mergeCell ref="A11:G11"/>
    <mergeCell ref="A12:G12"/>
    <mergeCell ref="A13:G13"/>
    <mergeCell ref="AF15:AG15"/>
    <mergeCell ref="H15:K15"/>
    <mergeCell ref="M15:P15"/>
    <mergeCell ref="R15:U15"/>
    <mergeCell ref="W15:Z15"/>
    <mergeCell ref="A97:B97"/>
    <mergeCell ref="A94:G94"/>
    <mergeCell ref="A95:G95"/>
    <mergeCell ref="A96:G96"/>
    <mergeCell ref="A90:G90"/>
    <mergeCell ref="A91:G91"/>
    <mergeCell ref="A92:G92"/>
    <mergeCell ref="A93:G93"/>
  </mergeCells>
  <hyperlinks>
    <hyperlink ref="AE14" location="Contenido!A1" display="Volver al contenido" xr:uid="{00000000-0004-0000-1000-000000000000}"/>
  </hyperlinks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FB8940-E76C-4691-9B70-E63EB0BFB2E9}">
  <sheetPr>
    <tabColor theme="4"/>
  </sheetPr>
  <dimension ref="A1:BO346"/>
  <sheetViews>
    <sheetView zoomScale="55" zoomScaleNormal="55" workbookViewId="0">
      <selection activeCell="M16" sqref="M16:P16"/>
    </sheetView>
  </sheetViews>
  <sheetFormatPr baseColWidth="10" defaultColWidth="10.7265625" defaultRowHeight="12" customHeight="1" x14ac:dyDescent="0.35"/>
  <cols>
    <col min="1" max="1" width="40.7265625" style="9" customWidth="1"/>
    <col min="2" max="2" width="24.7265625" style="9" customWidth="1"/>
    <col min="3" max="6" width="15.7265625" style="9" customWidth="1"/>
    <col min="7" max="7" width="2.26953125" style="9" customWidth="1"/>
    <col min="8" max="8" width="6.26953125" style="9" bestFit="1" customWidth="1"/>
    <col min="9" max="11" width="10.7265625" style="9"/>
    <col min="12" max="12" width="2.453125" style="174" customWidth="1"/>
    <col min="13" max="13" width="10.7265625" style="224" customWidth="1"/>
    <col min="14" max="14" width="5.7265625" style="9" bestFit="1" customWidth="1"/>
    <col min="15" max="16" width="10.7265625" style="9"/>
    <col min="17" max="17" width="2.7265625" style="9" customWidth="1"/>
    <col min="18" max="18" width="10.7265625" style="174"/>
    <col min="19" max="19" width="10.7265625" style="224" customWidth="1"/>
    <col min="20" max="20" width="5.453125" style="9" bestFit="1" customWidth="1"/>
    <col min="21" max="21" width="10.7265625" style="9"/>
    <col min="22" max="22" width="2.36328125" style="9" customWidth="1"/>
    <col min="23" max="23" width="10.7265625" style="9"/>
    <col min="24" max="24" width="10.7265625" style="174"/>
    <col min="25" max="25" width="10.7265625" style="224" customWidth="1"/>
    <col min="26" max="26" width="9.7265625" style="9" bestFit="1" customWidth="1"/>
    <col min="27" max="27" width="2.26953125" style="9" customWidth="1"/>
    <col min="28" max="29" width="10.7265625" style="9"/>
    <col min="30" max="30" width="10.7265625" style="174"/>
    <col min="31" max="31" width="10.7265625" style="224" customWidth="1"/>
    <col min="32" max="32" width="2.90625" style="9" customWidth="1"/>
    <col min="33" max="35" width="10.7265625" style="9"/>
    <col min="36" max="36" width="10.7265625" style="174"/>
    <col min="37" max="37" width="2.453125" style="224" customWidth="1"/>
    <col min="38" max="38" width="6.26953125" style="9" bestFit="1" customWidth="1"/>
    <col min="39" max="41" width="10.7265625" style="9"/>
    <col min="42" max="42" width="2.7265625" style="9" customWidth="1"/>
    <col min="43" max="46" width="10.7265625" style="9"/>
    <col min="47" max="47" width="2.6328125" style="174" customWidth="1"/>
    <col min="48" max="48" width="10.7265625" style="224" customWidth="1"/>
    <col min="49" max="49" width="4.81640625" style="9" bestFit="1" customWidth="1"/>
    <col min="50" max="51" width="10.7265625" style="9"/>
    <col min="52" max="52" width="2.6328125" style="9" customWidth="1"/>
    <col min="53" max="53" width="10.7265625" style="174"/>
    <col min="54" max="54" width="10.7265625" style="224" customWidth="1"/>
    <col min="55" max="55" width="5.453125" style="9" bestFit="1" customWidth="1"/>
    <col min="56" max="56" width="10.7265625" style="9"/>
    <col min="57" max="57" width="2.54296875" style="9" customWidth="1"/>
    <col min="58" max="61" width="10.7265625" style="9" bestFit="1"/>
    <col min="62" max="62" width="2.36328125" style="9" customWidth="1"/>
    <col min="63" max="63" width="10.7265625" style="9"/>
    <col min="64" max="64" width="10.7265625" style="174"/>
    <col min="65" max="65" width="10.7265625" style="224" customWidth="1"/>
    <col min="66" max="66" width="9.7265625" style="9" bestFit="1" customWidth="1"/>
    <col min="67" max="16384" width="10.7265625" style="9"/>
  </cols>
  <sheetData>
    <row r="1" spans="1:67" ht="15" customHeight="1" x14ac:dyDescent="0.35">
      <c r="A1" s="644"/>
      <c r="B1" s="645"/>
      <c r="C1" s="645"/>
      <c r="D1" s="645"/>
      <c r="E1" s="645"/>
      <c r="F1" s="645"/>
      <c r="G1" s="646"/>
    </row>
    <row r="2" spans="1:67" ht="15" customHeight="1" x14ac:dyDescent="0.35">
      <c r="A2" s="647"/>
      <c r="B2" s="648"/>
      <c r="C2" s="648"/>
      <c r="D2" s="648"/>
      <c r="E2" s="648"/>
      <c r="F2" s="648"/>
      <c r="G2" s="649"/>
    </row>
    <row r="3" spans="1:67" ht="15" customHeight="1" x14ac:dyDescent="0.35">
      <c r="A3" s="647"/>
      <c r="B3" s="648"/>
      <c r="C3" s="648"/>
      <c r="D3" s="648"/>
      <c r="E3" s="648"/>
      <c r="F3" s="648"/>
      <c r="G3" s="649"/>
    </row>
    <row r="4" spans="1:67" ht="15" customHeight="1" x14ac:dyDescent="0.35">
      <c r="A4" s="647"/>
      <c r="B4" s="648"/>
      <c r="C4" s="648"/>
      <c r="D4" s="648"/>
      <c r="E4" s="648"/>
      <c r="F4" s="648"/>
      <c r="G4" s="649"/>
    </row>
    <row r="5" spans="1:67" ht="15" customHeight="1" x14ac:dyDescent="0.35">
      <c r="A5" s="647"/>
      <c r="B5" s="648"/>
      <c r="C5" s="648"/>
      <c r="D5" s="648"/>
      <c r="E5" s="648"/>
      <c r="F5" s="648"/>
      <c r="G5" s="649"/>
    </row>
    <row r="6" spans="1:67" ht="61" customHeight="1" x14ac:dyDescent="0.35">
      <c r="A6" s="641" t="s">
        <v>0</v>
      </c>
      <c r="B6" s="642"/>
      <c r="C6" s="642"/>
      <c r="D6" s="642"/>
      <c r="E6" s="642"/>
      <c r="F6" s="642"/>
      <c r="G6" s="643"/>
      <c r="H6" s="40"/>
      <c r="I6" s="40"/>
      <c r="J6" s="40"/>
      <c r="K6" s="40"/>
      <c r="L6" s="175"/>
      <c r="M6" s="225"/>
      <c r="N6" s="40"/>
      <c r="O6" s="40">
        <v>5</v>
      </c>
      <c r="P6" s="67"/>
      <c r="Q6" s="67"/>
    </row>
    <row r="7" spans="1:67" s="143" customFormat="1" ht="12" customHeight="1" x14ac:dyDescent="0.35">
      <c r="A7" s="632"/>
      <c r="B7" s="633"/>
      <c r="C7" s="633"/>
      <c r="D7" s="633"/>
      <c r="E7" s="633"/>
      <c r="F7" s="633"/>
      <c r="G7" s="634"/>
      <c r="L7" s="176"/>
      <c r="M7" s="226"/>
      <c r="R7" s="176"/>
      <c r="S7" s="226"/>
      <c r="X7" s="176"/>
      <c r="Y7" s="226"/>
      <c r="AD7" s="176"/>
      <c r="AE7" s="226"/>
      <c r="AJ7" s="176"/>
      <c r="AK7" s="226"/>
      <c r="AU7" s="176"/>
      <c r="AV7" s="226"/>
      <c r="BA7" s="176"/>
      <c r="BB7" s="226"/>
      <c r="BL7" s="176"/>
      <c r="BM7" s="226"/>
    </row>
    <row r="8" spans="1:67" s="143" customFormat="1" ht="12" customHeight="1" x14ac:dyDescent="0.35">
      <c r="A8" s="673" t="s">
        <v>38</v>
      </c>
      <c r="B8" s="674"/>
      <c r="C8" s="674"/>
      <c r="D8" s="674"/>
      <c r="E8" s="674"/>
      <c r="F8" s="674"/>
      <c r="G8" s="774"/>
      <c r="L8" s="176"/>
      <c r="M8" s="226"/>
      <c r="R8" s="176"/>
      <c r="S8" s="226"/>
      <c r="X8" s="176"/>
      <c r="Y8" s="226"/>
      <c r="AD8" s="176"/>
      <c r="AE8" s="226"/>
      <c r="AJ8" s="176"/>
      <c r="AK8" s="226"/>
      <c r="AU8" s="176"/>
      <c r="AV8" s="226"/>
      <c r="BA8" s="176"/>
      <c r="BB8" s="226"/>
      <c r="BL8" s="176"/>
      <c r="BM8" s="226"/>
    </row>
    <row r="9" spans="1:67" s="143" customFormat="1" ht="12" customHeight="1" x14ac:dyDescent="0.35">
      <c r="A9" s="632" t="s">
        <v>242</v>
      </c>
      <c r="B9" s="633"/>
      <c r="C9" s="633"/>
      <c r="D9" s="633"/>
      <c r="E9" s="633"/>
      <c r="F9" s="633"/>
      <c r="G9" s="634"/>
      <c r="L9" s="176"/>
      <c r="M9" s="226"/>
      <c r="R9" s="176"/>
      <c r="S9" s="226"/>
      <c r="X9" s="176"/>
      <c r="Y9" s="226"/>
      <c r="AD9" s="176"/>
      <c r="AE9" s="226"/>
      <c r="AJ9" s="176"/>
      <c r="AK9" s="226"/>
      <c r="AU9" s="176"/>
      <c r="AV9" s="226"/>
      <c r="BA9" s="176"/>
      <c r="BB9" s="226"/>
      <c r="BL9" s="176"/>
      <c r="BM9" s="226"/>
    </row>
    <row r="10" spans="1:67" s="143" customFormat="1" ht="12" customHeight="1" x14ac:dyDescent="0.35">
      <c r="A10" s="632" t="s">
        <v>289</v>
      </c>
      <c r="B10" s="633"/>
      <c r="C10" s="633"/>
      <c r="D10" s="633"/>
      <c r="E10" s="633"/>
      <c r="F10" s="633"/>
      <c r="G10" s="634"/>
      <c r="L10" s="176"/>
      <c r="M10" s="226"/>
      <c r="R10" s="176"/>
      <c r="S10" s="226"/>
      <c r="X10" s="176"/>
      <c r="Y10" s="226"/>
      <c r="AD10" s="176"/>
      <c r="AE10" s="226"/>
      <c r="AJ10" s="176"/>
      <c r="AK10" s="226"/>
      <c r="AU10" s="176"/>
      <c r="AV10" s="226"/>
      <c r="BA10" s="176"/>
      <c r="BB10" s="226"/>
      <c r="BL10" s="176"/>
      <c r="BM10" s="226"/>
    </row>
    <row r="11" spans="1:67" s="143" customFormat="1" ht="12" customHeight="1" x14ac:dyDescent="0.35">
      <c r="A11" s="632" t="s">
        <v>134</v>
      </c>
      <c r="B11" s="633"/>
      <c r="C11" s="633"/>
      <c r="D11" s="633"/>
      <c r="E11" s="633"/>
      <c r="F11" s="633"/>
      <c r="G11" s="634"/>
      <c r="L11" s="176"/>
      <c r="M11" s="226"/>
      <c r="R11" s="176"/>
      <c r="S11" s="226"/>
      <c r="X11" s="176"/>
      <c r="Y11" s="226"/>
      <c r="AD11" s="176"/>
      <c r="AE11" s="226"/>
      <c r="AJ11" s="176"/>
      <c r="AK11" s="226"/>
      <c r="AU11" s="176"/>
      <c r="AV11" s="226"/>
      <c r="BA11" s="176"/>
      <c r="BB11" s="226"/>
      <c r="BL11" s="176"/>
      <c r="BM11" s="226"/>
    </row>
    <row r="12" spans="1:67" s="143" customFormat="1" ht="12" customHeight="1" x14ac:dyDescent="0.35">
      <c r="A12" s="632" t="s">
        <v>40</v>
      </c>
      <c r="B12" s="633"/>
      <c r="C12" s="633"/>
      <c r="D12" s="633"/>
      <c r="E12" s="633"/>
      <c r="F12" s="633"/>
      <c r="G12" s="634"/>
      <c r="L12" s="176"/>
      <c r="M12" s="226"/>
      <c r="R12" s="176"/>
      <c r="S12" s="226"/>
      <c r="X12" s="176"/>
      <c r="Y12" s="226"/>
      <c r="AD12" s="176"/>
      <c r="AE12" s="226"/>
      <c r="AJ12" s="176"/>
      <c r="AK12" s="226"/>
      <c r="AU12" s="176"/>
      <c r="AV12" s="226"/>
      <c r="BA12" s="176"/>
      <c r="BB12" s="226"/>
      <c r="BL12" s="176"/>
      <c r="BM12" s="226"/>
    </row>
    <row r="13" spans="1:67" s="69" customFormat="1" ht="12" customHeight="1" x14ac:dyDescent="0.35">
      <c r="A13" s="635"/>
      <c r="B13" s="636"/>
      <c r="C13" s="636"/>
      <c r="D13" s="636"/>
      <c r="E13" s="636"/>
      <c r="F13" s="636"/>
      <c r="G13" s="637"/>
      <c r="I13" s="341"/>
      <c r="L13" s="109"/>
      <c r="M13" s="227"/>
      <c r="R13" s="109"/>
      <c r="S13" s="227"/>
      <c r="X13" s="109"/>
      <c r="Y13" s="227"/>
      <c r="AD13" s="109"/>
      <c r="AE13" s="227"/>
      <c r="AJ13" s="109"/>
      <c r="AK13" s="227"/>
      <c r="AU13" s="109"/>
      <c r="AV13" s="227"/>
      <c r="BA13" s="109"/>
      <c r="BB13" s="227"/>
      <c r="BL13" s="109"/>
      <c r="BM13" s="227"/>
    </row>
    <row r="14" spans="1:67" s="69" customFormat="1" ht="15" customHeight="1" x14ac:dyDescent="0.35">
      <c r="A14" s="75"/>
      <c r="L14" s="109"/>
      <c r="M14" s="227"/>
      <c r="R14" s="109"/>
      <c r="S14" s="227"/>
      <c r="X14" s="109"/>
      <c r="Y14" s="227"/>
      <c r="AD14" s="109"/>
      <c r="AE14" s="227"/>
      <c r="AJ14" s="109"/>
      <c r="AK14" s="227"/>
      <c r="AU14" s="109"/>
      <c r="AV14" s="227"/>
      <c r="BA14" s="109"/>
      <c r="BB14" s="227"/>
      <c r="BL14" s="109"/>
      <c r="BM14" s="227"/>
      <c r="BN14" s="205" t="s">
        <v>41</v>
      </c>
    </row>
    <row r="15" spans="1:67" s="69" customFormat="1" ht="12" customHeight="1" x14ac:dyDescent="0.35">
      <c r="A15" s="697" t="s">
        <v>42</v>
      </c>
      <c r="B15" s="728" t="s">
        <v>66</v>
      </c>
      <c r="C15" s="731" t="s">
        <v>135</v>
      </c>
      <c r="D15" s="700" t="s">
        <v>257</v>
      </c>
      <c r="E15" s="700"/>
      <c r="F15" s="700"/>
      <c r="G15" s="328"/>
      <c r="H15" s="816" t="s">
        <v>291</v>
      </c>
      <c r="I15" s="816"/>
      <c r="J15" s="816"/>
      <c r="K15" s="816"/>
      <c r="L15" s="816"/>
      <c r="M15" s="816"/>
      <c r="N15" s="816"/>
      <c r="O15" s="816"/>
      <c r="P15" s="816"/>
      <c r="Q15" s="816"/>
      <c r="R15" s="816"/>
      <c r="S15" s="816"/>
      <c r="T15" s="816"/>
      <c r="U15" s="816"/>
      <c r="V15" s="816"/>
      <c r="W15" s="816"/>
      <c r="X15" s="816"/>
      <c r="Y15" s="816"/>
      <c r="Z15" s="816"/>
      <c r="AA15" s="816"/>
      <c r="AB15" s="816"/>
      <c r="AC15" s="816"/>
      <c r="AD15" s="816"/>
      <c r="AE15" s="816"/>
      <c r="AF15" s="816"/>
      <c r="AG15" s="816"/>
      <c r="AH15" s="816"/>
      <c r="AI15" s="816"/>
      <c r="AJ15" s="816"/>
      <c r="AK15" s="816"/>
      <c r="AL15" s="816"/>
      <c r="AM15" s="816"/>
      <c r="AN15" s="816"/>
      <c r="AO15" s="816"/>
      <c r="AP15" s="816"/>
      <c r="AQ15" s="816"/>
      <c r="AR15" s="816"/>
      <c r="AS15" s="816"/>
      <c r="AT15" s="816"/>
      <c r="AU15" s="816"/>
      <c r="AV15" s="816"/>
      <c r="AW15" s="816"/>
      <c r="AX15" s="816"/>
      <c r="AY15" s="816"/>
      <c r="AZ15" s="816"/>
      <c r="BA15" s="816"/>
      <c r="BB15" s="816"/>
      <c r="BC15" s="816"/>
      <c r="BD15" s="816"/>
      <c r="BE15" s="816"/>
      <c r="BF15" s="816"/>
      <c r="BG15" s="816"/>
      <c r="BH15" s="816"/>
      <c r="BI15" s="816"/>
      <c r="BJ15" s="816"/>
      <c r="BK15" s="816"/>
      <c r="BL15" s="816"/>
      <c r="BM15" s="816"/>
      <c r="BN15" s="817"/>
      <c r="BO15" s="103"/>
    </row>
    <row r="16" spans="1:67" s="117" customFormat="1" ht="64.5" customHeight="1" x14ac:dyDescent="0.35">
      <c r="A16" s="698"/>
      <c r="B16" s="729"/>
      <c r="C16" s="732"/>
      <c r="D16" s="701"/>
      <c r="E16" s="701"/>
      <c r="F16" s="701"/>
      <c r="G16" s="283"/>
      <c r="H16" s="758" t="s">
        <v>258</v>
      </c>
      <c r="I16" s="758"/>
      <c r="J16" s="758"/>
      <c r="K16" s="758"/>
      <c r="L16" s="33"/>
      <c r="M16" s="734" t="s">
        <v>300</v>
      </c>
      <c r="N16" s="734"/>
      <c r="O16" s="734"/>
      <c r="P16" s="734"/>
      <c r="Q16" s="33"/>
      <c r="R16" s="734" t="s">
        <v>259</v>
      </c>
      <c r="S16" s="734"/>
      <c r="T16" s="734"/>
      <c r="U16" s="734"/>
      <c r="V16" s="33"/>
      <c r="W16" s="734" t="s">
        <v>260</v>
      </c>
      <c r="X16" s="734"/>
      <c r="Y16" s="734"/>
      <c r="Z16" s="734"/>
      <c r="AA16" s="33"/>
      <c r="AB16" s="758" t="s">
        <v>261</v>
      </c>
      <c r="AC16" s="758"/>
      <c r="AD16" s="758"/>
      <c r="AE16" s="758"/>
      <c r="AF16" s="33"/>
      <c r="AG16" s="758" t="s">
        <v>262</v>
      </c>
      <c r="AH16" s="758"/>
      <c r="AI16" s="758"/>
      <c r="AJ16" s="758"/>
      <c r="AK16" s="33"/>
      <c r="AL16" s="758" t="s">
        <v>263</v>
      </c>
      <c r="AM16" s="758"/>
      <c r="AN16" s="758"/>
      <c r="AO16" s="758"/>
      <c r="AP16" s="33"/>
      <c r="AQ16" s="734" t="s">
        <v>264</v>
      </c>
      <c r="AR16" s="734"/>
      <c r="AS16" s="734"/>
      <c r="AT16" s="734"/>
      <c r="AU16" s="33"/>
      <c r="AV16" s="758" t="s">
        <v>265</v>
      </c>
      <c r="AW16" s="758"/>
      <c r="AX16" s="758"/>
      <c r="AY16" s="758"/>
      <c r="AZ16" s="33"/>
      <c r="BA16" s="758" t="s">
        <v>266</v>
      </c>
      <c r="BB16" s="758"/>
      <c r="BC16" s="758"/>
      <c r="BD16" s="758"/>
      <c r="BE16" s="33"/>
      <c r="BF16" s="734" t="s">
        <v>267</v>
      </c>
      <c r="BG16" s="734"/>
      <c r="BH16" s="734"/>
      <c r="BI16" s="734"/>
      <c r="BJ16" s="283"/>
      <c r="BK16" s="701" t="s">
        <v>268</v>
      </c>
      <c r="BL16" s="701"/>
      <c r="BM16" s="701"/>
      <c r="BN16" s="748"/>
      <c r="BO16" s="33"/>
    </row>
    <row r="17" spans="1:66" s="69" customFormat="1" ht="12" customHeight="1" x14ac:dyDescent="0.35">
      <c r="A17" s="699"/>
      <c r="B17" s="730"/>
      <c r="C17" s="733"/>
      <c r="D17" s="146" t="s">
        <v>70</v>
      </c>
      <c r="E17" s="146" t="s">
        <v>202</v>
      </c>
      <c r="F17" s="146" t="s">
        <v>150</v>
      </c>
      <c r="G17" s="147"/>
      <c r="H17" s="146" t="s">
        <v>70</v>
      </c>
      <c r="I17" s="146" t="s">
        <v>73</v>
      </c>
      <c r="J17" s="161" t="s">
        <v>74</v>
      </c>
      <c r="K17" s="197" t="s">
        <v>75</v>
      </c>
      <c r="L17" s="147"/>
      <c r="M17" s="134" t="s">
        <v>70</v>
      </c>
      <c r="N17" s="134" t="s">
        <v>73</v>
      </c>
      <c r="O17" s="189" t="s">
        <v>74</v>
      </c>
      <c r="P17" s="212" t="s">
        <v>75</v>
      </c>
      <c r="Q17" s="147"/>
      <c r="R17" s="134" t="s">
        <v>70</v>
      </c>
      <c r="S17" s="134" t="s">
        <v>73</v>
      </c>
      <c r="T17" s="189" t="s">
        <v>74</v>
      </c>
      <c r="U17" s="212" t="s">
        <v>75</v>
      </c>
      <c r="V17" s="147"/>
      <c r="W17" s="134" t="s">
        <v>70</v>
      </c>
      <c r="X17" s="134" t="s">
        <v>73</v>
      </c>
      <c r="Y17" s="189" t="s">
        <v>74</v>
      </c>
      <c r="Z17" s="212" t="s">
        <v>75</v>
      </c>
      <c r="AA17" s="147"/>
      <c r="AB17" s="146" t="s">
        <v>70</v>
      </c>
      <c r="AC17" s="146" t="s">
        <v>73</v>
      </c>
      <c r="AD17" s="161" t="s">
        <v>74</v>
      </c>
      <c r="AE17" s="197" t="s">
        <v>75</v>
      </c>
      <c r="AF17" s="147"/>
      <c r="AG17" s="146" t="s">
        <v>70</v>
      </c>
      <c r="AH17" s="146" t="s">
        <v>73</v>
      </c>
      <c r="AI17" s="161" t="s">
        <v>74</v>
      </c>
      <c r="AJ17" s="197" t="s">
        <v>75</v>
      </c>
      <c r="AK17" s="147"/>
      <c r="AL17" s="146" t="s">
        <v>70</v>
      </c>
      <c r="AM17" s="146" t="s">
        <v>73</v>
      </c>
      <c r="AN17" s="161" t="s">
        <v>74</v>
      </c>
      <c r="AO17" s="197" t="s">
        <v>75</v>
      </c>
      <c r="AP17" s="327"/>
      <c r="AQ17" s="134" t="s">
        <v>70</v>
      </c>
      <c r="AR17" s="134" t="s">
        <v>73</v>
      </c>
      <c r="AS17" s="189" t="s">
        <v>74</v>
      </c>
      <c r="AT17" s="212" t="s">
        <v>75</v>
      </c>
      <c r="AU17" s="147"/>
      <c r="AV17" s="146" t="s">
        <v>70</v>
      </c>
      <c r="AW17" s="146" t="s">
        <v>73</v>
      </c>
      <c r="AX17" s="161" t="s">
        <v>74</v>
      </c>
      <c r="AY17" s="197" t="s">
        <v>75</v>
      </c>
      <c r="AZ17" s="147"/>
      <c r="BA17" s="134" t="s">
        <v>70</v>
      </c>
      <c r="BB17" s="146" t="s">
        <v>73</v>
      </c>
      <c r="BC17" s="189" t="s">
        <v>74</v>
      </c>
      <c r="BD17" s="212" t="s">
        <v>75</v>
      </c>
      <c r="BE17" s="327"/>
      <c r="BF17" s="134" t="s">
        <v>70</v>
      </c>
      <c r="BG17" s="134" t="s">
        <v>73</v>
      </c>
      <c r="BH17" s="189" t="s">
        <v>74</v>
      </c>
      <c r="BI17" s="212" t="s">
        <v>75</v>
      </c>
      <c r="BJ17" s="147"/>
      <c r="BK17" s="134" t="s">
        <v>70</v>
      </c>
      <c r="BL17" s="146" t="s">
        <v>73</v>
      </c>
      <c r="BM17" s="189" t="s">
        <v>74</v>
      </c>
      <c r="BN17" s="231" t="s">
        <v>75</v>
      </c>
    </row>
    <row r="18" spans="1:66" s="69" customFormat="1" ht="12" customHeight="1" x14ac:dyDescent="0.35">
      <c r="A18" s="711" t="s">
        <v>79</v>
      </c>
      <c r="B18" s="714" t="s">
        <v>80</v>
      </c>
      <c r="C18" s="462" t="s">
        <v>70</v>
      </c>
      <c r="D18" s="354">
        <v>35323.584274240005</v>
      </c>
      <c r="E18" s="354">
        <v>254.78988380999999</v>
      </c>
      <c r="F18" s="52">
        <v>0.36799999999999999</v>
      </c>
      <c r="G18" s="350"/>
      <c r="H18" s="354">
        <v>19320.333362599999</v>
      </c>
      <c r="I18" s="354">
        <v>367.34608149999997</v>
      </c>
      <c r="J18" s="52">
        <v>0.97</v>
      </c>
      <c r="K18" s="246">
        <v>54.695279999999997</v>
      </c>
      <c r="L18" s="53"/>
      <c r="M18" s="354">
        <v>17190.398499389998</v>
      </c>
      <c r="N18" s="354">
        <v>359.69049372000001</v>
      </c>
      <c r="O18" s="52">
        <v>1.0680000000000001</v>
      </c>
      <c r="P18" s="246">
        <v>48.665500000000002</v>
      </c>
      <c r="Q18" s="53"/>
      <c r="R18" s="354">
        <v>18791.770288439999</v>
      </c>
      <c r="S18" s="354">
        <v>345.57471454</v>
      </c>
      <c r="T18" s="52">
        <v>0.93799999999999994</v>
      </c>
      <c r="U18" s="246">
        <v>53.198929999999997</v>
      </c>
      <c r="V18" s="53"/>
      <c r="W18" s="354">
        <v>12452.56367727</v>
      </c>
      <c r="X18" s="354">
        <v>340.75053176</v>
      </c>
      <c r="Y18" s="52">
        <v>1.3959999999999999</v>
      </c>
      <c r="Z18" s="246">
        <v>35.252830000000003</v>
      </c>
      <c r="AA18" s="53"/>
      <c r="AB18" s="354">
        <v>10582.265313689999</v>
      </c>
      <c r="AC18" s="354">
        <v>314.54208698000002</v>
      </c>
      <c r="AD18" s="52">
        <v>1.5169999999999999</v>
      </c>
      <c r="AE18" s="246">
        <v>29.958069999999999</v>
      </c>
      <c r="AF18" s="53"/>
      <c r="AG18" s="354">
        <v>10437.209453770001</v>
      </c>
      <c r="AH18" s="354">
        <v>303.90625474000001</v>
      </c>
      <c r="AI18" s="52">
        <v>1.486</v>
      </c>
      <c r="AJ18" s="246">
        <v>29.547419999999999</v>
      </c>
      <c r="AK18" s="53"/>
      <c r="AL18" s="354">
        <v>12183.9916085</v>
      </c>
      <c r="AM18" s="354">
        <v>341.14064536999996</v>
      </c>
      <c r="AN18" s="52">
        <v>1.429</v>
      </c>
      <c r="AO18" s="246">
        <v>34.492510000000003</v>
      </c>
      <c r="AP18" s="246"/>
      <c r="AQ18" s="391">
        <v>8059.8812969399996</v>
      </c>
      <c r="AR18" s="422">
        <v>293.10734095999999</v>
      </c>
      <c r="AS18" s="246">
        <v>1.855</v>
      </c>
      <c r="AT18" s="246">
        <v>22.81728</v>
      </c>
      <c r="AU18" s="53"/>
      <c r="AV18" s="354">
        <v>3423.4677350499996</v>
      </c>
      <c r="AW18" s="354">
        <v>189.99785029999998</v>
      </c>
      <c r="AX18" s="52">
        <v>2.8320000000000003</v>
      </c>
      <c r="AY18" s="246">
        <v>9.690409595541098</v>
      </c>
      <c r="AZ18" s="53"/>
      <c r="BA18" s="354">
        <v>6199.0654841900005</v>
      </c>
      <c r="BB18" s="354">
        <v>277.47494423000001</v>
      </c>
      <c r="BC18" s="52">
        <v>2.2839999999999998</v>
      </c>
      <c r="BD18" s="246">
        <v>17.54937</v>
      </c>
      <c r="BE18" s="423"/>
      <c r="BF18" s="391">
        <v>6145.3699088100002</v>
      </c>
      <c r="BG18" s="391">
        <v>282.87073823000003</v>
      </c>
      <c r="BH18" s="411">
        <v>2.3479999999999999</v>
      </c>
      <c r="BI18" s="423">
        <v>17.397359999999999</v>
      </c>
      <c r="BJ18" s="53"/>
      <c r="BK18" s="354">
        <v>7246.8282574300001</v>
      </c>
      <c r="BL18" s="354">
        <v>285.87359717000004</v>
      </c>
      <c r="BM18" s="52">
        <v>2.0129999999999999</v>
      </c>
      <c r="BN18" s="254">
        <v>20.515551879356721</v>
      </c>
    </row>
    <row r="19" spans="1:66" s="69" customFormat="1" ht="12" customHeight="1" x14ac:dyDescent="0.35">
      <c r="A19" s="712"/>
      <c r="B19" s="715"/>
      <c r="C19" s="462" t="s">
        <v>151</v>
      </c>
      <c r="D19" s="354">
        <v>16973.084584619999</v>
      </c>
      <c r="E19" s="354">
        <v>145.00994583000002</v>
      </c>
      <c r="F19" s="52">
        <v>0.436</v>
      </c>
      <c r="G19" s="350"/>
      <c r="H19" s="354">
        <v>9361.3221841199993</v>
      </c>
      <c r="I19" s="354">
        <v>198.1064069</v>
      </c>
      <c r="J19" s="52">
        <v>1.08</v>
      </c>
      <c r="K19" s="246">
        <v>55.153919999999999</v>
      </c>
      <c r="L19" s="53"/>
      <c r="M19" s="354">
        <v>8342.8907325199998</v>
      </c>
      <c r="N19" s="354">
        <v>196.39969648000002</v>
      </c>
      <c r="O19" s="52">
        <v>1.2010000000000001</v>
      </c>
      <c r="P19" s="246">
        <v>49.153649999999999</v>
      </c>
      <c r="Q19" s="53"/>
      <c r="R19" s="354">
        <v>9062.0909818300006</v>
      </c>
      <c r="S19" s="354">
        <v>187.32304295</v>
      </c>
      <c r="T19" s="52">
        <v>1.0549999999999999</v>
      </c>
      <c r="U19" s="246">
        <v>53.390949999999997</v>
      </c>
      <c r="V19" s="53"/>
      <c r="W19" s="354">
        <v>6118.4737424900004</v>
      </c>
      <c r="X19" s="354">
        <v>191.12661335000001</v>
      </c>
      <c r="Y19" s="52">
        <v>1.5939999999999999</v>
      </c>
      <c r="Z19" s="246">
        <v>36.048099999999998</v>
      </c>
      <c r="AA19" s="53"/>
      <c r="AB19" s="354">
        <v>5144.25486963</v>
      </c>
      <c r="AC19" s="354">
        <v>173.57041789000002</v>
      </c>
      <c r="AD19" s="52">
        <v>1.7209999999999999</v>
      </c>
      <c r="AE19" s="246">
        <v>30.308309999999999</v>
      </c>
      <c r="AF19" s="53"/>
      <c r="AG19" s="354">
        <v>5011.4358158600007</v>
      </c>
      <c r="AH19" s="354">
        <v>169.30899535</v>
      </c>
      <c r="AI19" s="52">
        <v>1.7239999999999998</v>
      </c>
      <c r="AJ19" s="246">
        <v>29.525780000000001</v>
      </c>
      <c r="AK19" s="53"/>
      <c r="AL19" s="354">
        <v>6005.6087328199992</v>
      </c>
      <c r="AM19" s="354">
        <v>188.15817343000001</v>
      </c>
      <c r="AN19" s="52">
        <v>1.5980000000000001</v>
      </c>
      <c r="AO19" s="246">
        <v>35.383130000000001</v>
      </c>
      <c r="AP19" s="246"/>
      <c r="AQ19" s="391">
        <v>4169.7271738999998</v>
      </c>
      <c r="AR19" s="422">
        <v>170.26230663999999</v>
      </c>
      <c r="AS19" s="246">
        <v>2.0830000000000002</v>
      </c>
      <c r="AT19" s="246">
        <v>24.566700000000001</v>
      </c>
      <c r="AU19" s="53"/>
      <c r="AV19" s="354">
        <v>1881.4533438899998</v>
      </c>
      <c r="AW19" s="354">
        <v>116.18289256</v>
      </c>
      <c r="AX19" s="52">
        <v>3.1510000000000002</v>
      </c>
      <c r="AY19" s="246">
        <v>11.08492</v>
      </c>
      <c r="AZ19" s="53"/>
      <c r="BA19" s="354">
        <v>3190.18563877</v>
      </c>
      <c r="BB19" s="354">
        <v>154.13264236999999</v>
      </c>
      <c r="BC19" s="52">
        <v>2.4649999999999999</v>
      </c>
      <c r="BD19" s="246">
        <v>18.795559999999998</v>
      </c>
      <c r="BE19" s="423"/>
      <c r="BF19" s="391">
        <v>3118.60171932</v>
      </c>
      <c r="BG19" s="391">
        <v>155.74718669999999</v>
      </c>
      <c r="BH19" s="411">
        <v>2.548</v>
      </c>
      <c r="BI19" s="423">
        <v>18.373809999999999</v>
      </c>
      <c r="BJ19" s="53"/>
      <c r="BK19" s="354">
        <v>3637.1636337600003</v>
      </c>
      <c r="BL19" s="354">
        <v>158.21509603999999</v>
      </c>
      <c r="BM19" s="52">
        <v>2.2190000000000003</v>
      </c>
      <c r="BN19" s="254">
        <v>21.429010000000002</v>
      </c>
    </row>
    <row r="20" spans="1:66" s="69" customFormat="1" ht="12" customHeight="1" x14ac:dyDescent="0.35">
      <c r="A20" s="712"/>
      <c r="B20" s="715"/>
      <c r="C20" s="462" t="s">
        <v>152</v>
      </c>
      <c r="D20" s="354">
        <v>18350.499689619999</v>
      </c>
      <c r="E20" s="354">
        <v>145.60589309</v>
      </c>
      <c r="F20" s="52">
        <v>0.40499999999999997</v>
      </c>
      <c r="G20" s="350"/>
      <c r="H20" s="354">
        <v>9959.0111784799992</v>
      </c>
      <c r="I20" s="354">
        <v>203.00060488</v>
      </c>
      <c r="J20" s="52">
        <v>1.04</v>
      </c>
      <c r="K20" s="246">
        <v>54.271059999999999</v>
      </c>
      <c r="L20" s="53"/>
      <c r="M20" s="354">
        <v>8847.5077668800004</v>
      </c>
      <c r="N20" s="354">
        <v>195.81307269000001</v>
      </c>
      <c r="O20" s="52">
        <v>1.129</v>
      </c>
      <c r="P20" s="246">
        <v>48.213990000000003</v>
      </c>
      <c r="Q20" s="53"/>
      <c r="R20" s="354">
        <v>9729.6793066099999</v>
      </c>
      <c r="S20" s="354">
        <v>189.59500674</v>
      </c>
      <c r="T20" s="52">
        <v>0.99399999999999988</v>
      </c>
      <c r="U20" s="246">
        <v>53.021329999999999</v>
      </c>
      <c r="V20" s="53"/>
      <c r="W20" s="354">
        <v>6334.0899347799996</v>
      </c>
      <c r="X20" s="354">
        <v>181.51830622</v>
      </c>
      <c r="Y20" s="52">
        <v>1.462</v>
      </c>
      <c r="Z20" s="246">
        <v>34.51726</v>
      </c>
      <c r="AA20" s="53"/>
      <c r="AB20" s="354">
        <v>5438.0104440700006</v>
      </c>
      <c r="AC20" s="354">
        <v>170.95104844000002</v>
      </c>
      <c r="AD20" s="52">
        <v>1.6039999999999999</v>
      </c>
      <c r="AE20" s="246">
        <v>29.634129999999999</v>
      </c>
      <c r="AF20" s="53"/>
      <c r="AG20" s="354">
        <v>5425.7736379099997</v>
      </c>
      <c r="AH20" s="354">
        <v>166.71383973000002</v>
      </c>
      <c r="AI20" s="52">
        <v>1.5680000000000001</v>
      </c>
      <c r="AJ20" s="246">
        <v>29.567440000000001</v>
      </c>
      <c r="AK20" s="53"/>
      <c r="AL20" s="354">
        <v>6178.3828756799994</v>
      </c>
      <c r="AM20" s="354">
        <v>185.71889342</v>
      </c>
      <c r="AN20" s="52">
        <v>1.534</v>
      </c>
      <c r="AO20" s="246">
        <v>33.66874</v>
      </c>
      <c r="AP20" s="246"/>
      <c r="AQ20" s="391">
        <v>3890.1541230399998</v>
      </c>
      <c r="AR20" s="422">
        <v>155.81025274000001</v>
      </c>
      <c r="AS20" s="246">
        <v>2.0430000000000001</v>
      </c>
      <c r="AT20" s="246">
        <v>21.199169999999999</v>
      </c>
      <c r="AU20" s="53"/>
      <c r="AV20" s="354">
        <v>1542.0143911600001</v>
      </c>
      <c r="AW20" s="354">
        <v>96.195424090000003</v>
      </c>
      <c r="AX20" s="52">
        <v>3.1829999999999998</v>
      </c>
      <c r="AY20" s="246">
        <v>8.4031199999999995</v>
      </c>
      <c r="AZ20" s="53"/>
      <c r="BA20" s="354">
        <v>3008.87984542</v>
      </c>
      <c r="BB20" s="354">
        <v>148.95104595000001</v>
      </c>
      <c r="BC20" s="52">
        <v>2.5260000000000002</v>
      </c>
      <c r="BD20" s="246">
        <v>16.396719999999998</v>
      </c>
      <c r="BE20" s="423"/>
      <c r="BF20" s="391">
        <v>3026.7681894899997</v>
      </c>
      <c r="BG20" s="391">
        <v>151.57782028000003</v>
      </c>
      <c r="BH20" s="411">
        <v>2.5550000000000002</v>
      </c>
      <c r="BI20" s="423">
        <v>16.494199999999999</v>
      </c>
      <c r="BJ20" s="53"/>
      <c r="BK20" s="354">
        <v>3609.6646236700003</v>
      </c>
      <c r="BL20" s="354">
        <v>152.21770046</v>
      </c>
      <c r="BM20" s="52">
        <v>2.1520000000000001</v>
      </c>
      <c r="BN20" s="254">
        <v>19.670660000000002</v>
      </c>
    </row>
    <row r="21" spans="1:66" s="69" customFormat="1" ht="12" customHeight="1" x14ac:dyDescent="0.35">
      <c r="A21" s="712"/>
      <c r="B21" s="716" t="s">
        <v>81</v>
      </c>
      <c r="C21" s="463" t="s">
        <v>70</v>
      </c>
      <c r="D21" s="351">
        <v>29392.470629810003</v>
      </c>
      <c r="E21" s="351">
        <v>332.58503657</v>
      </c>
      <c r="F21" s="352">
        <v>0.57699999999999996</v>
      </c>
      <c r="G21" s="353"/>
      <c r="H21" s="351">
        <v>16860.98149188</v>
      </c>
      <c r="I21" s="351">
        <v>381.14577010000005</v>
      </c>
      <c r="J21" s="352">
        <v>1.153</v>
      </c>
      <c r="K21" s="245">
        <v>57.36497</v>
      </c>
      <c r="L21" s="54"/>
      <c r="M21" s="351">
        <v>15242.99486905</v>
      </c>
      <c r="N21" s="351">
        <v>370.93435097000003</v>
      </c>
      <c r="O21" s="352">
        <v>1.242</v>
      </c>
      <c r="P21" s="245">
        <v>51.860199999999999</v>
      </c>
      <c r="Q21" s="54"/>
      <c r="R21" s="351">
        <v>16608.429871249999</v>
      </c>
      <c r="S21" s="351">
        <v>359.28957309999998</v>
      </c>
      <c r="T21" s="352">
        <v>1.1039999999999999</v>
      </c>
      <c r="U21" s="245">
        <v>56.50573</v>
      </c>
      <c r="V21" s="54"/>
      <c r="W21" s="351">
        <v>11400.643962169999</v>
      </c>
      <c r="X21" s="351">
        <v>345.93668936</v>
      </c>
      <c r="Y21" s="352">
        <v>1.548</v>
      </c>
      <c r="Z21" s="245">
        <v>38.78763</v>
      </c>
      <c r="AA21" s="54"/>
      <c r="AB21" s="351">
        <v>9753.3747396000017</v>
      </c>
      <c r="AC21" s="351">
        <v>318.61611326000002</v>
      </c>
      <c r="AD21" s="352">
        <v>1.667</v>
      </c>
      <c r="AE21" s="245">
        <v>33.183239999999998</v>
      </c>
      <c r="AF21" s="54"/>
      <c r="AG21" s="351">
        <v>9594.9024537900004</v>
      </c>
      <c r="AH21" s="351">
        <v>308.24351091999995</v>
      </c>
      <c r="AI21" s="352">
        <v>1.6389999999999998</v>
      </c>
      <c r="AJ21" s="245">
        <v>32.644080000000002</v>
      </c>
      <c r="AK21" s="54"/>
      <c r="AL21" s="351">
        <v>11074.996051939999</v>
      </c>
      <c r="AM21" s="351">
        <v>346.25413944000002</v>
      </c>
      <c r="AN21" s="352">
        <v>1.595</v>
      </c>
      <c r="AO21" s="245">
        <v>37.679699999999997</v>
      </c>
      <c r="AP21" s="245"/>
      <c r="AQ21" s="392">
        <v>7495.32773671</v>
      </c>
      <c r="AR21" s="424">
        <v>294.92255135000005</v>
      </c>
      <c r="AS21" s="245">
        <v>2.008</v>
      </c>
      <c r="AT21" s="245">
        <v>25.50084</v>
      </c>
      <c r="AU21" s="54"/>
      <c r="AV21" s="351">
        <v>3250.3302625900001</v>
      </c>
      <c r="AW21" s="351">
        <v>190.09941201999999</v>
      </c>
      <c r="AX21" s="352">
        <v>2.984</v>
      </c>
      <c r="AY21" s="245">
        <v>11.05838</v>
      </c>
      <c r="AZ21" s="54"/>
      <c r="BA21" s="351">
        <v>5855.4070324200002</v>
      </c>
      <c r="BB21" s="351">
        <v>278.32801424000002</v>
      </c>
      <c r="BC21" s="352">
        <v>2.4250000000000003</v>
      </c>
      <c r="BD21" s="245">
        <v>19.92145</v>
      </c>
      <c r="BE21" s="425"/>
      <c r="BF21" s="392">
        <v>5792.39178395</v>
      </c>
      <c r="BG21" s="392">
        <v>283.83793234000001</v>
      </c>
      <c r="BH21" s="412">
        <v>2.5</v>
      </c>
      <c r="BI21" s="425">
        <v>19.707059999999998</v>
      </c>
      <c r="BJ21" s="54"/>
      <c r="BK21" s="351">
        <v>6698.4265995400001</v>
      </c>
      <c r="BL21" s="351">
        <v>287.40412008999999</v>
      </c>
      <c r="BM21" s="352">
        <v>2.1890000000000001</v>
      </c>
      <c r="BN21" s="253">
        <v>22.7896</v>
      </c>
    </row>
    <row r="22" spans="1:66" s="69" customFormat="1" ht="12" customHeight="1" x14ac:dyDescent="0.35">
      <c r="A22" s="712"/>
      <c r="B22" s="716"/>
      <c r="C22" s="463" t="s">
        <v>151</v>
      </c>
      <c r="D22" s="351">
        <v>13972.56281868</v>
      </c>
      <c r="E22" s="351">
        <v>179.78256044</v>
      </c>
      <c r="F22" s="352">
        <v>0.65600000000000003</v>
      </c>
      <c r="G22" s="353"/>
      <c r="H22" s="351">
        <v>8135.4200282100001</v>
      </c>
      <c r="I22" s="351">
        <v>203.94784888000001</v>
      </c>
      <c r="J22" s="352">
        <v>1.2789999999999999</v>
      </c>
      <c r="K22" s="245">
        <v>58.224249999999998</v>
      </c>
      <c r="L22" s="54"/>
      <c r="M22" s="351">
        <v>7373.0137622299999</v>
      </c>
      <c r="N22" s="351">
        <v>201.26826136</v>
      </c>
      <c r="O22" s="352">
        <v>1.393</v>
      </c>
      <c r="P22" s="245">
        <v>52.767800000000001</v>
      </c>
      <c r="Q22" s="54"/>
      <c r="R22" s="351">
        <v>7981.4760668200006</v>
      </c>
      <c r="S22" s="351">
        <v>193.53804260999999</v>
      </c>
      <c r="T22" s="352">
        <v>1.2370000000000001</v>
      </c>
      <c r="U22" s="245">
        <v>57.122489999999999</v>
      </c>
      <c r="V22" s="54"/>
      <c r="W22" s="351">
        <v>5591.1824483800001</v>
      </c>
      <c r="X22" s="351">
        <v>193.27448475</v>
      </c>
      <c r="Y22" s="352">
        <v>1.764</v>
      </c>
      <c r="Z22" s="245">
        <v>40.015439999999998</v>
      </c>
      <c r="AA22" s="54"/>
      <c r="AB22" s="351">
        <v>4733.9498043099993</v>
      </c>
      <c r="AC22" s="351">
        <v>175.17101733999999</v>
      </c>
      <c r="AD22" s="352">
        <v>1.8880000000000001</v>
      </c>
      <c r="AE22" s="245">
        <v>33.880330000000001</v>
      </c>
      <c r="AF22" s="54"/>
      <c r="AG22" s="351">
        <v>4606.76572648</v>
      </c>
      <c r="AH22" s="351">
        <v>170.94164929999999</v>
      </c>
      <c r="AI22" s="352">
        <v>1.8929999999999998</v>
      </c>
      <c r="AJ22" s="245">
        <v>32.970080000000003</v>
      </c>
      <c r="AK22" s="54"/>
      <c r="AL22" s="351">
        <v>5453.0132794700003</v>
      </c>
      <c r="AM22" s="351">
        <v>190.39911411</v>
      </c>
      <c r="AN22" s="352">
        <v>1.7809999999999999</v>
      </c>
      <c r="AO22" s="245">
        <v>39.026580000000003</v>
      </c>
      <c r="AP22" s="245"/>
      <c r="AQ22" s="392">
        <v>3869.29943568</v>
      </c>
      <c r="AR22" s="424">
        <v>171.09960083999999</v>
      </c>
      <c r="AS22" s="245">
        <v>2.2560000000000002</v>
      </c>
      <c r="AT22" s="245">
        <v>27.692119999999999</v>
      </c>
      <c r="AU22" s="54"/>
      <c r="AV22" s="351">
        <v>1786.2341263300002</v>
      </c>
      <c r="AW22" s="351">
        <v>116.11942474</v>
      </c>
      <c r="AX22" s="352">
        <v>3.3169999999999997</v>
      </c>
      <c r="AY22" s="245">
        <v>12.78387</v>
      </c>
      <c r="AZ22" s="54"/>
      <c r="BA22" s="351">
        <v>3008.9060729499997</v>
      </c>
      <c r="BB22" s="351">
        <v>154.49179504</v>
      </c>
      <c r="BC22" s="352">
        <v>2.62</v>
      </c>
      <c r="BD22" s="245">
        <v>21.534389999999998</v>
      </c>
      <c r="BE22" s="425"/>
      <c r="BF22" s="392">
        <v>2936.3319248600001</v>
      </c>
      <c r="BG22" s="392">
        <v>156.14840007999999</v>
      </c>
      <c r="BH22" s="412">
        <v>2.7130000000000001</v>
      </c>
      <c r="BI22" s="425">
        <v>21.014980000000001</v>
      </c>
      <c r="BJ22" s="54"/>
      <c r="BK22" s="351">
        <v>3355.38538685</v>
      </c>
      <c r="BL22" s="351">
        <v>158.70584979</v>
      </c>
      <c r="BM22" s="352">
        <v>2.4129999999999998</v>
      </c>
      <c r="BN22" s="253">
        <v>24.014099999999999</v>
      </c>
    </row>
    <row r="23" spans="1:66" s="69" customFormat="1" ht="12" customHeight="1" x14ac:dyDescent="0.35">
      <c r="A23" s="712"/>
      <c r="B23" s="716"/>
      <c r="C23" s="463" t="s">
        <v>152</v>
      </c>
      <c r="D23" s="351">
        <v>15419.90781113</v>
      </c>
      <c r="E23" s="351">
        <v>181.6003585</v>
      </c>
      <c r="F23" s="352">
        <v>0.60099999999999998</v>
      </c>
      <c r="G23" s="353"/>
      <c r="H23" s="351">
        <v>8725.5614636700011</v>
      </c>
      <c r="I23" s="351">
        <v>209.40016335999999</v>
      </c>
      <c r="J23" s="352">
        <v>1.224</v>
      </c>
      <c r="K23" s="245">
        <v>56.58634</v>
      </c>
      <c r="L23" s="54"/>
      <c r="M23" s="351">
        <v>7869.9811068200006</v>
      </c>
      <c r="N23" s="351">
        <v>200.89533344</v>
      </c>
      <c r="O23" s="352">
        <v>1.302</v>
      </c>
      <c r="P23" s="245">
        <v>51.037799999999997</v>
      </c>
      <c r="Q23" s="54"/>
      <c r="R23" s="351">
        <v>8626.9538044199999</v>
      </c>
      <c r="S23" s="351">
        <v>195.44208713</v>
      </c>
      <c r="T23" s="352">
        <v>1.1560000000000001</v>
      </c>
      <c r="U23" s="245">
        <v>55.946860000000001</v>
      </c>
      <c r="V23" s="54"/>
      <c r="W23" s="351">
        <v>5809.46151379</v>
      </c>
      <c r="X23" s="351">
        <v>183.75388527999999</v>
      </c>
      <c r="Y23" s="352">
        <v>1.6140000000000001</v>
      </c>
      <c r="Z23" s="245">
        <v>37.675069999999998</v>
      </c>
      <c r="AA23" s="54"/>
      <c r="AB23" s="351">
        <v>5019.4249352999996</v>
      </c>
      <c r="AC23" s="351">
        <v>172.73404443000001</v>
      </c>
      <c r="AD23" s="352">
        <v>1.756</v>
      </c>
      <c r="AE23" s="245">
        <v>32.551589999999997</v>
      </c>
      <c r="AF23" s="54"/>
      <c r="AG23" s="351">
        <v>4988.1367273100004</v>
      </c>
      <c r="AH23" s="351">
        <v>168.69272434999999</v>
      </c>
      <c r="AI23" s="352">
        <v>1.7250000000000001</v>
      </c>
      <c r="AJ23" s="245">
        <v>32.348680000000002</v>
      </c>
      <c r="AK23" s="54"/>
      <c r="AL23" s="351">
        <v>5621.9827724699999</v>
      </c>
      <c r="AM23" s="351">
        <v>187.72670133</v>
      </c>
      <c r="AN23" s="352">
        <v>1.704</v>
      </c>
      <c r="AO23" s="245">
        <v>36.459249999999997</v>
      </c>
      <c r="AP23" s="245"/>
      <c r="AQ23" s="392">
        <v>3626.0283010200001</v>
      </c>
      <c r="AR23" s="424">
        <v>156.32336118000001</v>
      </c>
      <c r="AS23" s="245">
        <v>2.1999999999999997</v>
      </c>
      <c r="AT23" s="245">
        <v>23.515239999999999</v>
      </c>
      <c r="AU23" s="54"/>
      <c r="AV23" s="351">
        <v>1464.09613627</v>
      </c>
      <c r="AW23" s="351">
        <v>96.132255669999992</v>
      </c>
      <c r="AX23" s="352">
        <v>3.35</v>
      </c>
      <c r="AY23" s="245">
        <v>9.4948399999999999</v>
      </c>
      <c r="AZ23" s="54"/>
      <c r="BA23" s="351">
        <v>2846.50095947</v>
      </c>
      <c r="BB23" s="351">
        <v>149.12134608</v>
      </c>
      <c r="BC23" s="352">
        <v>2.673</v>
      </c>
      <c r="BD23" s="245">
        <v>18.459910000000001</v>
      </c>
      <c r="BE23" s="425"/>
      <c r="BF23" s="392">
        <v>2856.0598590899999</v>
      </c>
      <c r="BG23" s="392">
        <v>151.79308852</v>
      </c>
      <c r="BH23" s="412">
        <v>2.7119999999999997</v>
      </c>
      <c r="BI23" s="425">
        <v>18.521899999999999</v>
      </c>
      <c r="BJ23" s="54"/>
      <c r="BK23" s="351">
        <v>3343.0412126900001</v>
      </c>
      <c r="BL23" s="351">
        <v>152.72789134999999</v>
      </c>
      <c r="BM23" s="352">
        <v>2.331</v>
      </c>
      <c r="BN23" s="253">
        <v>21.680029999999999</v>
      </c>
    </row>
    <row r="24" spans="1:66" s="69" customFormat="1" ht="12" customHeight="1" x14ac:dyDescent="0.35">
      <c r="A24" s="712"/>
      <c r="B24" s="715" t="s">
        <v>82</v>
      </c>
      <c r="C24" s="462" t="s">
        <v>70</v>
      </c>
      <c r="D24" s="354">
        <v>5931.11364443</v>
      </c>
      <c r="E24" s="354">
        <v>197.15510904999999</v>
      </c>
      <c r="F24" s="52">
        <v>1.696</v>
      </c>
      <c r="G24" s="350"/>
      <c r="H24" s="354">
        <v>2459.35187073</v>
      </c>
      <c r="I24" s="354">
        <v>95.290688450000005</v>
      </c>
      <c r="J24" s="52">
        <v>1.9769999999999999</v>
      </c>
      <c r="K24" s="246">
        <v>41.465260000000001</v>
      </c>
      <c r="L24" s="53"/>
      <c r="M24" s="354">
        <v>1947.4036303399998</v>
      </c>
      <c r="N24" s="354">
        <v>80.809728809999996</v>
      </c>
      <c r="O24" s="52">
        <v>2.117</v>
      </c>
      <c r="P24" s="246">
        <v>32.833689999999997</v>
      </c>
      <c r="Q24" s="53"/>
      <c r="R24" s="354">
        <v>2183.3404171900002</v>
      </c>
      <c r="S24" s="354">
        <v>88.180804539999997</v>
      </c>
      <c r="T24" s="52">
        <v>2.0609999999999999</v>
      </c>
      <c r="U24" s="246">
        <v>36.811639999999997</v>
      </c>
      <c r="V24" s="53"/>
      <c r="W24" s="354">
        <v>1051.9197150900002</v>
      </c>
      <c r="X24" s="354">
        <v>51.188331259999998</v>
      </c>
      <c r="Y24" s="52">
        <v>2.4830000000000001</v>
      </c>
      <c r="Z24" s="246">
        <v>17.735620000000001</v>
      </c>
      <c r="AA24" s="53"/>
      <c r="AB24" s="354">
        <v>828.89057408999997</v>
      </c>
      <c r="AC24" s="354">
        <v>42.89644878</v>
      </c>
      <c r="AD24" s="52">
        <v>2.64</v>
      </c>
      <c r="AE24" s="246">
        <v>13.975289999999999</v>
      </c>
      <c r="AF24" s="53"/>
      <c r="AG24" s="354">
        <v>842.30699998</v>
      </c>
      <c r="AH24" s="354">
        <v>43.989724410000001</v>
      </c>
      <c r="AI24" s="52">
        <v>2.665</v>
      </c>
      <c r="AJ24" s="246">
        <v>14.201499999999999</v>
      </c>
      <c r="AK24" s="53"/>
      <c r="AL24" s="354">
        <v>1108.9955565599998</v>
      </c>
      <c r="AM24" s="354">
        <v>52.72923162</v>
      </c>
      <c r="AN24" s="52">
        <v>2.4260000000000002</v>
      </c>
      <c r="AO24" s="246">
        <v>18.697929999999999</v>
      </c>
      <c r="AP24" s="246"/>
      <c r="AQ24" s="391">
        <v>564.5535602299999</v>
      </c>
      <c r="AR24" s="422">
        <v>33.230107409999995</v>
      </c>
      <c r="AS24" s="246">
        <v>3.0030000000000001</v>
      </c>
      <c r="AT24" s="246">
        <v>9.5185099999999991</v>
      </c>
      <c r="AU24" s="53"/>
      <c r="AV24" s="354">
        <v>173.13747246</v>
      </c>
      <c r="AW24" s="354">
        <v>15.06136484</v>
      </c>
      <c r="AX24" s="52">
        <v>4.4380000000000006</v>
      </c>
      <c r="AY24" s="246">
        <v>2.9191400000000001</v>
      </c>
      <c r="AZ24" s="53"/>
      <c r="BA24" s="354">
        <v>343.65845176000005</v>
      </c>
      <c r="BB24" s="354">
        <v>23.79991729</v>
      </c>
      <c r="BC24" s="52">
        <v>3.5329999999999999</v>
      </c>
      <c r="BD24" s="246">
        <v>5.7941599999999998</v>
      </c>
      <c r="BE24" s="423"/>
      <c r="BF24" s="391">
        <v>352.97812485999998</v>
      </c>
      <c r="BG24" s="391">
        <v>25.456276509999999</v>
      </c>
      <c r="BH24" s="411">
        <v>3.6799999999999997</v>
      </c>
      <c r="BI24" s="423">
        <v>5.9512999999999998</v>
      </c>
      <c r="BJ24" s="53"/>
      <c r="BK24" s="354">
        <v>548.4016578799999</v>
      </c>
      <c r="BL24" s="354">
        <v>31.648033269999999</v>
      </c>
      <c r="BM24" s="52">
        <v>2.944</v>
      </c>
      <c r="BN24" s="254">
        <v>9.2461800000000007</v>
      </c>
    </row>
    <row r="25" spans="1:66" s="69" customFormat="1" ht="12" customHeight="1" x14ac:dyDescent="0.35">
      <c r="A25" s="712"/>
      <c r="B25" s="715"/>
      <c r="C25" s="462" t="s">
        <v>151</v>
      </c>
      <c r="D25" s="354">
        <v>3000.52176594</v>
      </c>
      <c r="E25" s="354">
        <v>101.78693261000001</v>
      </c>
      <c r="F25" s="52">
        <v>1.7309999999999999</v>
      </c>
      <c r="G25" s="350"/>
      <c r="H25" s="354">
        <v>1225.90215592</v>
      </c>
      <c r="I25" s="354">
        <v>51.353594620000003</v>
      </c>
      <c r="J25" s="52">
        <v>2.137</v>
      </c>
      <c r="K25" s="246">
        <v>40.856299999999997</v>
      </c>
      <c r="L25" s="53"/>
      <c r="M25" s="354">
        <v>969.87697028000002</v>
      </c>
      <c r="N25" s="354">
        <v>44.28318427</v>
      </c>
      <c r="O25" s="52">
        <v>2.33</v>
      </c>
      <c r="P25" s="246">
        <v>32.323610000000002</v>
      </c>
      <c r="Q25" s="53"/>
      <c r="R25" s="354">
        <v>1080.61491501</v>
      </c>
      <c r="S25" s="354">
        <v>47.863058629999998</v>
      </c>
      <c r="T25" s="52">
        <v>2.2599999999999998</v>
      </c>
      <c r="U25" s="246">
        <v>36.014229999999998</v>
      </c>
      <c r="V25" s="53"/>
      <c r="W25" s="354">
        <v>527.29129410000007</v>
      </c>
      <c r="X25" s="354">
        <v>28.654242969999999</v>
      </c>
      <c r="Y25" s="52">
        <v>2.7730000000000001</v>
      </c>
      <c r="Z25" s="246">
        <v>17.573319999999999</v>
      </c>
      <c r="AA25" s="53"/>
      <c r="AB25" s="354">
        <v>410.30506531999998</v>
      </c>
      <c r="AC25" s="354">
        <v>24.5801719</v>
      </c>
      <c r="AD25" s="52">
        <v>3.056</v>
      </c>
      <c r="AE25" s="246">
        <v>13.67446</v>
      </c>
      <c r="AF25" s="53"/>
      <c r="AG25" s="354">
        <v>404.67008938000004</v>
      </c>
      <c r="AH25" s="354">
        <v>24.627657190000001</v>
      </c>
      <c r="AI25" s="52">
        <v>3.105</v>
      </c>
      <c r="AJ25" s="246">
        <v>13.486660000000001</v>
      </c>
      <c r="AK25" s="53"/>
      <c r="AL25" s="354">
        <v>552.59545334999996</v>
      </c>
      <c r="AM25" s="354">
        <v>29.538510240000001</v>
      </c>
      <c r="AN25" s="52">
        <v>2.7269999999999999</v>
      </c>
      <c r="AO25" s="246">
        <v>18.416650000000001</v>
      </c>
      <c r="AP25" s="246"/>
      <c r="AQ25" s="391">
        <v>300.42773820999997</v>
      </c>
      <c r="AR25" s="422">
        <v>20.345025499999998</v>
      </c>
      <c r="AS25" s="246">
        <v>3.4549999999999996</v>
      </c>
      <c r="AT25" s="246">
        <v>10.01252</v>
      </c>
      <c r="AU25" s="53"/>
      <c r="AV25" s="354">
        <v>95.219217560000004</v>
      </c>
      <c r="AW25" s="354">
        <v>10.19961672</v>
      </c>
      <c r="AX25" s="52">
        <v>5.4649999999999999</v>
      </c>
      <c r="AY25" s="246">
        <v>3.1734200000000001</v>
      </c>
      <c r="AZ25" s="53"/>
      <c r="BA25" s="354">
        <v>181.27956581999999</v>
      </c>
      <c r="BB25" s="354">
        <v>14.729209059999999</v>
      </c>
      <c r="BC25" s="52">
        <v>4.1450000000000005</v>
      </c>
      <c r="BD25" s="246">
        <v>6.0415999999999999</v>
      </c>
      <c r="BE25" s="423"/>
      <c r="BF25" s="391">
        <v>182.26979446000001</v>
      </c>
      <c r="BG25" s="391">
        <v>14.96549841</v>
      </c>
      <c r="BH25" s="411">
        <v>4.1890000000000001</v>
      </c>
      <c r="BI25" s="423">
        <v>6.0746000000000002</v>
      </c>
      <c r="BJ25" s="53"/>
      <c r="BK25" s="354">
        <v>281.7782469</v>
      </c>
      <c r="BL25" s="354">
        <v>18.725717509999999</v>
      </c>
      <c r="BM25" s="52">
        <v>3.3910000000000005</v>
      </c>
      <c r="BN25" s="254">
        <v>9.3909699999999994</v>
      </c>
    </row>
    <row r="26" spans="1:66" s="69" customFormat="1" ht="12" customHeight="1" x14ac:dyDescent="0.35">
      <c r="A26" s="713"/>
      <c r="B26" s="717"/>
      <c r="C26" s="464" t="s">
        <v>152</v>
      </c>
      <c r="D26" s="355">
        <v>2930.59187849</v>
      </c>
      <c r="E26" s="355">
        <v>101.73719091999999</v>
      </c>
      <c r="F26" s="356">
        <v>1.7709999999999999</v>
      </c>
      <c r="G26" s="357"/>
      <c r="H26" s="355">
        <v>1233.4497148099999</v>
      </c>
      <c r="I26" s="355">
        <v>50.99455055</v>
      </c>
      <c r="J26" s="356">
        <v>2.109</v>
      </c>
      <c r="K26" s="247">
        <v>42.088760000000001</v>
      </c>
      <c r="L26" s="55"/>
      <c r="M26" s="355">
        <v>977.52666006000004</v>
      </c>
      <c r="N26" s="355">
        <v>42.950229469999996</v>
      </c>
      <c r="O26" s="356">
        <v>2.242</v>
      </c>
      <c r="P26" s="247">
        <v>33.35595</v>
      </c>
      <c r="Q26" s="55"/>
      <c r="R26" s="355">
        <v>1102.7255021800001</v>
      </c>
      <c r="S26" s="355">
        <v>47.071788040000001</v>
      </c>
      <c r="T26" s="356">
        <v>2.1779999999999999</v>
      </c>
      <c r="U26" s="247">
        <v>37.628079999999997</v>
      </c>
      <c r="V26" s="55"/>
      <c r="W26" s="355">
        <v>524.62842099</v>
      </c>
      <c r="X26" s="355">
        <v>28.02707719</v>
      </c>
      <c r="Y26" s="356">
        <v>2.726</v>
      </c>
      <c r="Z26" s="247">
        <v>17.901789999999998</v>
      </c>
      <c r="AA26" s="55"/>
      <c r="AB26" s="355">
        <v>418.58550876999999</v>
      </c>
      <c r="AC26" s="355">
        <v>23.701608879999998</v>
      </c>
      <c r="AD26" s="356">
        <v>2.8889999999999998</v>
      </c>
      <c r="AE26" s="247">
        <v>14.28331</v>
      </c>
      <c r="AF26" s="55"/>
      <c r="AG26" s="355">
        <v>437.63691060000002</v>
      </c>
      <c r="AH26" s="355">
        <v>24.420227780000001</v>
      </c>
      <c r="AI26" s="356">
        <v>2.847</v>
      </c>
      <c r="AJ26" s="247">
        <v>14.933400000000001</v>
      </c>
      <c r="AK26" s="55"/>
      <c r="AL26" s="355">
        <v>556.40010321</v>
      </c>
      <c r="AM26" s="355">
        <v>28.677240250000001</v>
      </c>
      <c r="AN26" s="356">
        <v>2.63</v>
      </c>
      <c r="AO26" s="247">
        <v>18.98593</v>
      </c>
      <c r="AP26" s="247"/>
      <c r="AQ26" s="355">
        <v>264.12582202000004</v>
      </c>
      <c r="AR26" s="410">
        <v>17.458076009999999</v>
      </c>
      <c r="AS26" s="247">
        <v>3.3719999999999999</v>
      </c>
      <c r="AT26" s="247">
        <v>9.0127100000000002</v>
      </c>
      <c r="AU26" s="55"/>
      <c r="AV26" s="355">
        <v>77.918254899999994</v>
      </c>
      <c r="AW26" s="355">
        <v>8.0600585099999993</v>
      </c>
      <c r="AX26" s="356">
        <v>5.2780000000000005</v>
      </c>
      <c r="AY26" s="247">
        <v>2.6587900000000002</v>
      </c>
      <c r="AZ26" s="55"/>
      <c r="BA26" s="355">
        <v>162.37888594999998</v>
      </c>
      <c r="BB26" s="355">
        <v>12.919295930000001</v>
      </c>
      <c r="BC26" s="356">
        <v>4.0590000000000002</v>
      </c>
      <c r="BD26" s="247">
        <v>5.5408200000000001</v>
      </c>
      <c r="BE26" s="247"/>
      <c r="BF26" s="355">
        <v>170.70833039999999</v>
      </c>
      <c r="BG26" s="355">
        <v>14.22342899</v>
      </c>
      <c r="BH26" s="356">
        <v>4.2510000000000003</v>
      </c>
      <c r="BI26" s="247">
        <v>5.8250500000000001</v>
      </c>
      <c r="BJ26" s="55"/>
      <c r="BK26" s="355">
        <v>266.62341097999996</v>
      </c>
      <c r="BL26" s="355">
        <v>17.361718270000001</v>
      </c>
      <c r="BM26" s="356">
        <v>3.3220000000000001</v>
      </c>
      <c r="BN26" s="255">
        <v>9.0979399999999995</v>
      </c>
    </row>
    <row r="27" spans="1:66" s="69" customFormat="1" ht="12" customHeight="1" x14ac:dyDescent="0.35">
      <c r="A27" s="718" t="s">
        <v>83</v>
      </c>
      <c r="B27" s="714" t="s">
        <v>80</v>
      </c>
      <c r="C27" s="462" t="s">
        <v>70</v>
      </c>
      <c r="D27" s="354">
        <v>34.96168411</v>
      </c>
      <c r="E27" s="354">
        <v>3.17988538</v>
      </c>
      <c r="F27" s="52">
        <v>4.6399999999999997</v>
      </c>
      <c r="G27" s="350"/>
      <c r="H27" s="354">
        <v>23.832564529999999</v>
      </c>
      <c r="I27" s="354">
        <v>2.6697112299999999</v>
      </c>
      <c r="J27" s="52">
        <v>5.7149999999999999</v>
      </c>
      <c r="K27" s="246">
        <v>68.167670000000001</v>
      </c>
      <c r="L27" s="53"/>
      <c r="M27" s="354">
        <v>17.524505000000001</v>
      </c>
      <c r="N27" s="354">
        <v>2.0407906100000002</v>
      </c>
      <c r="O27" s="52">
        <v>5.9420000000000002</v>
      </c>
      <c r="P27" s="246">
        <v>50.124890000000001</v>
      </c>
      <c r="Q27" s="53"/>
      <c r="R27" s="354">
        <v>18.755898089999999</v>
      </c>
      <c r="S27" s="354">
        <v>1.9599468799999999</v>
      </c>
      <c r="T27" s="52">
        <v>5.3319999999999999</v>
      </c>
      <c r="U27" s="246">
        <v>53.647010000000002</v>
      </c>
      <c r="V27" s="53"/>
      <c r="W27" s="354">
        <v>13.084697739999999</v>
      </c>
      <c r="X27" s="354">
        <v>1.7148599099999999</v>
      </c>
      <c r="Y27" s="52">
        <v>6.6870000000000003</v>
      </c>
      <c r="Z27" s="246">
        <v>37.425820000000002</v>
      </c>
      <c r="AA27" s="53"/>
      <c r="AB27" s="354">
        <v>12.72394652</v>
      </c>
      <c r="AC27" s="354">
        <v>1.55118114</v>
      </c>
      <c r="AD27" s="52">
        <v>6.22</v>
      </c>
      <c r="AE27" s="246">
        <v>36.393970000000003</v>
      </c>
      <c r="AF27" s="53"/>
      <c r="AG27" s="354">
        <v>10.365793460000001</v>
      </c>
      <c r="AH27" s="354">
        <v>1.2348202399999999</v>
      </c>
      <c r="AI27" s="52">
        <v>6.0780000000000003</v>
      </c>
      <c r="AJ27" s="246">
        <v>29.649010000000001</v>
      </c>
      <c r="AK27" s="53"/>
      <c r="AL27" s="354">
        <v>13.031174330000001</v>
      </c>
      <c r="AM27" s="354">
        <v>1.43408556</v>
      </c>
      <c r="AN27" s="52">
        <v>5.6150000000000002</v>
      </c>
      <c r="AO27" s="246">
        <v>37.272730000000003</v>
      </c>
      <c r="AP27" s="246"/>
      <c r="AQ27" s="391">
        <v>5.1437357499999994</v>
      </c>
      <c r="AR27" s="422">
        <v>0.82135245000000001</v>
      </c>
      <c r="AS27" s="246">
        <v>8.1470000000000002</v>
      </c>
      <c r="AT27" s="246">
        <v>14.712490000000001</v>
      </c>
      <c r="AU27" s="53"/>
      <c r="AV27" s="354">
        <v>2.5541403300000001</v>
      </c>
      <c r="AW27" s="354">
        <v>0.64643771999999999</v>
      </c>
      <c r="AX27" s="52">
        <v>12.913</v>
      </c>
      <c r="AY27" s="246">
        <v>7.3055399999999997</v>
      </c>
      <c r="AZ27" s="53"/>
      <c r="BA27" s="354">
        <v>3.3116269900000002</v>
      </c>
      <c r="BB27" s="354">
        <v>0.68998362999999996</v>
      </c>
      <c r="BC27" s="52">
        <v>10.63</v>
      </c>
      <c r="BD27" s="246">
        <v>9.4721600000000006</v>
      </c>
      <c r="BE27" s="423"/>
      <c r="BF27" s="391">
        <v>3.00210445</v>
      </c>
      <c r="BG27" s="391">
        <v>0.69917289999999999</v>
      </c>
      <c r="BH27" s="411">
        <v>11.882</v>
      </c>
      <c r="BI27" s="423">
        <v>8.5868400000000005</v>
      </c>
      <c r="BJ27" s="53"/>
      <c r="BK27" s="354">
        <v>2.6077556300000002</v>
      </c>
      <c r="BL27" s="354">
        <v>0.63167429000000008</v>
      </c>
      <c r="BM27" s="52">
        <v>12.359</v>
      </c>
      <c r="BN27" s="254">
        <v>7.4588999999999999</v>
      </c>
    </row>
    <row r="28" spans="1:66" s="69" customFormat="1" ht="12" customHeight="1" x14ac:dyDescent="0.35">
      <c r="A28" s="719"/>
      <c r="B28" s="715"/>
      <c r="C28" s="462" t="s">
        <v>151</v>
      </c>
      <c r="D28" s="354">
        <v>18.485344679999997</v>
      </c>
      <c r="E28" s="354">
        <v>1.8012064600000002</v>
      </c>
      <c r="F28" s="52">
        <v>4.9710000000000001</v>
      </c>
      <c r="G28" s="350"/>
      <c r="H28" s="354">
        <v>12.979628049999999</v>
      </c>
      <c r="I28" s="354">
        <v>1.6134005999999999</v>
      </c>
      <c r="J28" s="52">
        <v>6.3420000000000005</v>
      </c>
      <c r="K28" s="246">
        <v>70.215779999999995</v>
      </c>
      <c r="L28" s="53"/>
      <c r="M28" s="354">
        <v>9.7779272400000004</v>
      </c>
      <c r="N28" s="354">
        <v>1.25928116</v>
      </c>
      <c r="O28" s="52">
        <v>6.5710000000000006</v>
      </c>
      <c r="P28" s="246">
        <v>52.895560000000003</v>
      </c>
      <c r="Q28" s="53"/>
      <c r="R28" s="354">
        <v>10.189056430000001</v>
      </c>
      <c r="S28" s="354">
        <v>1.06718968</v>
      </c>
      <c r="T28" s="52">
        <v>5.3440000000000003</v>
      </c>
      <c r="U28" s="246">
        <v>55.11965</v>
      </c>
      <c r="V28" s="53"/>
      <c r="W28" s="354">
        <v>6.8954259799999997</v>
      </c>
      <c r="X28" s="354">
        <v>1.0038419999999999</v>
      </c>
      <c r="Y28" s="52">
        <v>7.4279999999999999</v>
      </c>
      <c r="Z28" s="246">
        <v>37.302120000000002</v>
      </c>
      <c r="AA28" s="53"/>
      <c r="AB28" s="354">
        <v>6.9918019999999999</v>
      </c>
      <c r="AC28" s="354">
        <v>0.92032079</v>
      </c>
      <c r="AD28" s="52">
        <v>6.7159999999999993</v>
      </c>
      <c r="AE28" s="246">
        <v>37.82349</v>
      </c>
      <c r="AF28" s="53"/>
      <c r="AG28" s="354">
        <v>5.4803861399999994</v>
      </c>
      <c r="AH28" s="354">
        <v>0.77615516000000007</v>
      </c>
      <c r="AI28" s="52">
        <v>7.2260000000000009</v>
      </c>
      <c r="AJ28" s="246">
        <v>29.647189999999998</v>
      </c>
      <c r="AK28" s="53"/>
      <c r="AL28" s="354">
        <v>6.9325848100000007</v>
      </c>
      <c r="AM28" s="354">
        <v>0.83749779999999996</v>
      </c>
      <c r="AN28" s="52">
        <v>6.1639999999999997</v>
      </c>
      <c r="AO28" s="246">
        <v>37.503140000000002</v>
      </c>
      <c r="AP28" s="246"/>
      <c r="AQ28" s="391">
        <v>2.9982377700000002</v>
      </c>
      <c r="AR28" s="422">
        <v>0.51080334999999999</v>
      </c>
      <c r="AS28" s="246">
        <v>8.6920000000000002</v>
      </c>
      <c r="AT28" s="246">
        <v>16.219539999999999</v>
      </c>
      <c r="AU28" s="53"/>
      <c r="AV28" s="354">
        <v>1.55778314</v>
      </c>
      <c r="AW28" s="354">
        <v>0.42091803999999999</v>
      </c>
      <c r="AX28" s="52">
        <v>13.786000000000001</v>
      </c>
      <c r="AY28" s="246">
        <v>8.42713</v>
      </c>
      <c r="AZ28" s="53"/>
      <c r="BA28" s="354">
        <v>1.9888959900000001</v>
      </c>
      <c r="BB28" s="354">
        <v>0.50254655999999998</v>
      </c>
      <c r="BC28" s="52">
        <v>12.892000000000001</v>
      </c>
      <c r="BD28" s="246">
        <v>10.759309999999999</v>
      </c>
      <c r="BE28" s="423"/>
      <c r="BF28" s="391">
        <v>1.9089278300000001</v>
      </c>
      <c r="BG28" s="391">
        <v>0.48021577999999998</v>
      </c>
      <c r="BH28" s="411">
        <v>12.834999999999999</v>
      </c>
      <c r="BI28" s="423">
        <v>10.32671</v>
      </c>
      <c r="BJ28" s="53"/>
      <c r="BK28" s="354">
        <v>1.5455397599999998</v>
      </c>
      <c r="BL28" s="354">
        <v>0.41577048</v>
      </c>
      <c r="BM28" s="52">
        <v>13.725000000000001</v>
      </c>
      <c r="BN28" s="254">
        <v>8.3608899999999995</v>
      </c>
    </row>
    <row r="29" spans="1:66" s="69" customFormat="1" ht="12" customHeight="1" x14ac:dyDescent="0.35">
      <c r="A29" s="719"/>
      <c r="B29" s="715"/>
      <c r="C29" s="462" t="s">
        <v>152</v>
      </c>
      <c r="D29" s="354">
        <v>16.476339429999999</v>
      </c>
      <c r="E29" s="354">
        <v>1.6669266899999999</v>
      </c>
      <c r="F29" s="52">
        <v>5.1619999999999999</v>
      </c>
      <c r="G29" s="350"/>
      <c r="H29" s="354">
        <v>10.85293648</v>
      </c>
      <c r="I29" s="354">
        <v>1.36851509</v>
      </c>
      <c r="J29" s="52">
        <v>6.4329999999999998</v>
      </c>
      <c r="K29" s="246">
        <v>65.869829999999993</v>
      </c>
      <c r="L29" s="53"/>
      <c r="M29" s="354">
        <v>7.7465777500000002</v>
      </c>
      <c r="N29" s="354">
        <v>0.97898521999999999</v>
      </c>
      <c r="O29" s="52">
        <v>6.4479999999999995</v>
      </c>
      <c r="P29" s="246">
        <v>47.016379999999998</v>
      </c>
      <c r="Q29" s="53"/>
      <c r="R29" s="354">
        <v>8.5668416599999997</v>
      </c>
      <c r="S29" s="354">
        <v>1.07002255</v>
      </c>
      <c r="T29" s="52">
        <v>6.3729999999999993</v>
      </c>
      <c r="U29" s="246">
        <v>51.994810000000001</v>
      </c>
      <c r="V29" s="53"/>
      <c r="W29" s="354">
        <v>6.1892717599999996</v>
      </c>
      <c r="X29" s="354">
        <v>0.88730422999999992</v>
      </c>
      <c r="Y29" s="52">
        <v>7.3140000000000001</v>
      </c>
      <c r="Z29" s="246">
        <v>37.564599999999999</v>
      </c>
      <c r="AA29" s="53"/>
      <c r="AB29" s="354">
        <v>5.7321445199999994</v>
      </c>
      <c r="AC29" s="354">
        <v>0.8704130699999999</v>
      </c>
      <c r="AD29" s="52">
        <v>7.7469999999999999</v>
      </c>
      <c r="AE29" s="246">
        <v>34.79016</v>
      </c>
      <c r="AF29" s="53"/>
      <c r="AG29" s="354">
        <v>4.8854073200000006</v>
      </c>
      <c r="AH29" s="354">
        <v>0.65588811999999996</v>
      </c>
      <c r="AI29" s="52">
        <v>6.8500000000000005</v>
      </c>
      <c r="AJ29" s="246">
        <v>29.651050000000001</v>
      </c>
      <c r="AK29" s="53"/>
      <c r="AL29" s="354">
        <v>6.09858951</v>
      </c>
      <c r="AM29" s="354">
        <v>0.82894239000000003</v>
      </c>
      <c r="AN29" s="52">
        <v>6.9349999999999996</v>
      </c>
      <c r="AO29" s="246">
        <v>37.014229999999998</v>
      </c>
      <c r="AP29" s="246"/>
      <c r="AQ29" s="391">
        <v>2.14549798</v>
      </c>
      <c r="AR29" s="422">
        <v>0.43350889000000004</v>
      </c>
      <c r="AS29" s="246">
        <v>10.308999999999999</v>
      </c>
      <c r="AT29" s="246">
        <v>13.02169</v>
      </c>
      <c r="AU29" s="53"/>
      <c r="AV29" s="354">
        <v>0.99635720000000005</v>
      </c>
      <c r="AW29" s="354">
        <v>0.34791197000000001</v>
      </c>
      <c r="AX29" s="52">
        <v>17.816000000000003</v>
      </c>
      <c r="AY29" s="246">
        <v>6.0472000000000001</v>
      </c>
      <c r="AZ29" s="53"/>
      <c r="BA29" s="354">
        <v>1.3227310000000001</v>
      </c>
      <c r="BB29" s="354">
        <v>0.32414202999999997</v>
      </c>
      <c r="BC29" s="52">
        <v>12.503</v>
      </c>
      <c r="BD29" s="246">
        <v>8.02806</v>
      </c>
      <c r="BE29" s="423"/>
      <c r="BF29" s="391">
        <v>1.0931766199999999</v>
      </c>
      <c r="BG29" s="391">
        <v>0.31781972999999997</v>
      </c>
      <c r="BH29" s="411">
        <v>14.832999999999998</v>
      </c>
      <c r="BI29" s="423">
        <v>6.63483</v>
      </c>
      <c r="BJ29" s="53"/>
      <c r="BK29" s="354">
        <v>1.06221587</v>
      </c>
      <c r="BL29" s="354">
        <v>0.31121757</v>
      </c>
      <c r="BM29" s="52">
        <v>14.948</v>
      </c>
      <c r="BN29" s="254">
        <v>6.4469200000000004</v>
      </c>
    </row>
    <row r="30" spans="1:66" s="69" customFormat="1" ht="12" customHeight="1" x14ac:dyDescent="0.35">
      <c r="A30" s="719"/>
      <c r="B30" s="716" t="s">
        <v>81</v>
      </c>
      <c r="C30" s="463" t="s">
        <v>70</v>
      </c>
      <c r="D30" s="351">
        <v>22.247096860000003</v>
      </c>
      <c r="E30" s="351">
        <v>3.4311730699999998</v>
      </c>
      <c r="F30" s="352">
        <v>7.8689999999999998</v>
      </c>
      <c r="G30" s="353"/>
      <c r="H30" s="351">
        <v>14.766875110000001</v>
      </c>
      <c r="I30" s="351">
        <v>2.6156995599999999</v>
      </c>
      <c r="J30" s="352">
        <v>9.0370000000000008</v>
      </c>
      <c r="K30" s="245">
        <v>66.376639999999995</v>
      </c>
      <c r="L30" s="54"/>
      <c r="M30" s="351">
        <v>11.14195803</v>
      </c>
      <c r="N30" s="351">
        <v>2.0231127</v>
      </c>
      <c r="O30" s="352">
        <v>9.2639999999999993</v>
      </c>
      <c r="P30" s="245">
        <v>50.082749999999997</v>
      </c>
      <c r="Q30" s="54"/>
      <c r="R30" s="351">
        <v>12.74520055</v>
      </c>
      <c r="S30" s="351">
        <v>1.94442553</v>
      </c>
      <c r="T30" s="352">
        <v>7.7840000000000007</v>
      </c>
      <c r="U30" s="245">
        <v>57.289279999999998</v>
      </c>
      <c r="V30" s="54"/>
      <c r="W30" s="351">
        <v>9.8403221500000004</v>
      </c>
      <c r="X30" s="351">
        <v>1.4299535400000001</v>
      </c>
      <c r="Y30" s="352">
        <v>7.4139999999999997</v>
      </c>
      <c r="Z30" s="245">
        <v>44.231940000000002</v>
      </c>
      <c r="AA30" s="54"/>
      <c r="AB30" s="351">
        <v>9.0326017200000006</v>
      </c>
      <c r="AC30" s="351">
        <v>1.4035048400000001</v>
      </c>
      <c r="AD30" s="352">
        <v>7.9279999999999999</v>
      </c>
      <c r="AE30" s="245">
        <v>40.601260000000003</v>
      </c>
      <c r="AF30" s="54"/>
      <c r="AG30" s="351">
        <v>7.8110323799999994</v>
      </c>
      <c r="AH30" s="351">
        <v>1.1813026400000002</v>
      </c>
      <c r="AI30" s="352">
        <v>7.7160000000000011</v>
      </c>
      <c r="AJ30" s="245">
        <v>35.110340000000001</v>
      </c>
      <c r="AK30" s="54"/>
      <c r="AL30" s="351">
        <v>8.8342001400000001</v>
      </c>
      <c r="AM30" s="351">
        <v>1.4635049600000001</v>
      </c>
      <c r="AN30" s="352">
        <v>8.452</v>
      </c>
      <c r="AO30" s="245">
        <v>39.709449999999997</v>
      </c>
      <c r="AP30" s="245"/>
      <c r="AQ30" s="392">
        <v>3.5950285600000003</v>
      </c>
      <c r="AR30" s="424">
        <v>0.76863300000000001</v>
      </c>
      <c r="AS30" s="245">
        <v>10.907999999999999</v>
      </c>
      <c r="AT30" s="245">
        <v>16.15954</v>
      </c>
      <c r="AU30" s="54"/>
      <c r="AV30" s="351">
        <v>1.79849773</v>
      </c>
      <c r="AW30" s="351">
        <v>0.65208626000000003</v>
      </c>
      <c r="AX30" s="352">
        <v>18.498999999999999</v>
      </c>
      <c r="AY30" s="245">
        <v>8.0841899999999995</v>
      </c>
      <c r="AZ30" s="54"/>
      <c r="BA30" s="351">
        <v>1.7924882099999999</v>
      </c>
      <c r="BB30" s="351">
        <v>0.69021763000000003</v>
      </c>
      <c r="BC30" s="352">
        <v>19.646000000000001</v>
      </c>
      <c r="BD30" s="245">
        <v>8.0571800000000007</v>
      </c>
      <c r="BE30" s="425"/>
      <c r="BF30" s="392">
        <v>1.5737482299999999</v>
      </c>
      <c r="BG30" s="392">
        <v>0.61890083000000007</v>
      </c>
      <c r="BH30" s="412">
        <v>20.064999999999998</v>
      </c>
      <c r="BI30" s="425">
        <v>7.07395</v>
      </c>
      <c r="BJ30" s="54"/>
      <c r="BK30" s="351">
        <v>1.83560378</v>
      </c>
      <c r="BL30" s="351">
        <v>0.61029053</v>
      </c>
      <c r="BM30" s="352">
        <v>16.963000000000001</v>
      </c>
      <c r="BN30" s="253">
        <v>8.2509800000000002</v>
      </c>
    </row>
    <row r="31" spans="1:66" s="69" customFormat="1" ht="12" customHeight="1" x14ac:dyDescent="0.35">
      <c r="A31" s="719"/>
      <c r="B31" s="716"/>
      <c r="C31" s="463" t="s">
        <v>151</v>
      </c>
      <c r="D31" s="351">
        <v>11.3523663</v>
      </c>
      <c r="E31" s="351">
        <v>1.9146543</v>
      </c>
      <c r="F31" s="352">
        <v>8.6050000000000004</v>
      </c>
      <c r="G31" s="353"/>
      <c r="H31" s="351">
        <v>7.82317398</v>
      </c>
      <c r="I31" s="351">
        <v>1.5720647400000001</v>
      </c>
      <c r="J31" s="352">
        <v>10.253</v>
      </c>
      <c r="K31" s="245">
        <v>68.912279999999996</v>
      </c>
      <c r="L31" s="54"/>
      <c r="M31" s="351">
        <v>6.0366357900000001</v>
      </c>
      <c r="N31" s="351">
        <v>1.26039053</v>
      </c>
      <c r="O31" s="352">
        <v>10.653</v>
      </c>
      <c r="P31" s="245">
        <v>53.175130000000003</v>
      </c>
      <c r="Q31" s="54"/>
      <c r="R31" s="351">
        <v>6.5829613600000005</v>
      </c>
      <c r="S31" s="351">
        <v>1.07760711</v>
      </c>
      <c r="T31" s="352">
        <v>8.3520000000000003</v>
      </c>
      <c r="U31" s="245">
        <v>57.987569999999998</v>
      </c>
      <c r="V31" s="54"/>
      <c r="W31" s="351">
        <v>5.1690378499999996</v>
      </c>
      <c r="X31" s="351">
        <v>0.84440551000000008</v>
      </c>
      <c r="Y31" s="352">
        <v>8.3349999999999991</v>
      </c>
      <c r="Z31" s="245">
        <v>45.532690000000002</v>
      </c>
      <c r="AA31" s="54"/>
      <c r="AB31" s="351">
        <v>4.8142980399999997</v>
      </c>
      <c r="AC31" s="351">
        <v>0.86055235000000008</v>
      </c>
      <c r="AD31" s="352">
        <v>9.120000000000001</v>
      </c>
      <c r="AE31" s="245">
        <v>42.407879999999999</v>
      </c>
      <c r="AF31" s="54"/>
      <c r="AG31" s="351">
        <v>4.0478732100000006</v>
      </c>
      <c r="AH31" s="351">
        <v>0.68769267999999995</v>
      </c>
      <c r="AI31" s="352">
        <v>8.6679999999999993</v>
      </c>
      <c r="AJ31" s="245">
        <v>35.656649999999999</v>
      </c>
      <c r="AK31" s="54"/>
      <c r="AL31" s="351">
        <v>4.7414535600000001</v>
      </c>
      <c r="AM31" s="351">
        <v>0.89304346000000001</v>
      </c>
      <c r="AN31" s="352">
        <v>9.6100000000000012</v>
      </c>
      <c r="AO31" s="245">
        <v>41.766210000000001</v>
      </c>
      <c r="AP31" s="245"/>
      <c r="AQ31" s="392">
        <v>2.1220674100000001</v>
      </c>
      <c r="AR31" s="424">
        <v>0.47752985000000003</v>
      </c>
      <c r="AS31" s="245">
        <v>11.481</v>
      </c>
      <c r="AT31" s="245">
        <v>18.692730000000001</v>
      </c>
      <c r="AU31" s="54"/>
      <c r="AV31" s="351">
        <v>1.1222082600000001</v>
      </c>
      <c r="AW31" s="351">
        <v>0.43628613999999999</v>
      </c>
      <c r="AX31" s="352">
        <v>19.835000000000001</v>
      </c>
      <c r="AY31" s="245">
        <v>9.8852399999999996</v>
      </c>
      <c r="AZ31" s="54"/>
      <c r="BA31" s="351">
        <v>1.1115819499999999</v>
      </c>
      <c r="BB31" s="351">
        <v>0.48074457000000004</v>
      </c>
      <c r="BC31" s="352">
        <v>22.065999999999999</v>
      </c>
      <c r="BD31" s="245">
        <v>9.7916299999999996</v>
      </c>
      <c r="BE31" s="425"/>
      <c r="BF31" s="392">
        <v>1.0516397799999999</v>
      </c>
      <c r="BG31" s="392">
        <v>0.43364749000000002</v>
      </c>
      <c r="BH31" s="412">
        <v>21.038</v>
      </c>
      <c r="BI31" s="425">
        <v>9.2636199999999995</v>
      </c>
      <c r="BJ31" s="54"/>
      <c r="BK31" s="351">
        <v>1.1308876499999998</v>
      </c>
      <c r="BL31" s="351">
        <v>0.41104911</v>
      </c>
      <c r="BM31" s="352">
        <v>18.545000000000002</v>
      </c>
      <c r="BN31" s="253">
        <v>9.9616900000000008</v>
      </c>
    </row>
    <row r="32" spans="1:66" s="69" customFormat="1" ht="12" customHeight="1" x14ac:dyDescent="0.35">
      <c r="A32" s="719"/>
      <c r="B32" s="716"/>
      <c r="C32" s="463" t="s">
        <v>152</v>
      </c>
      <c r="D32" s="351">
        <v>10.894730559999999</v>
      </c>
      <c r="E32" s="351">
        <v>1.6894801500000001</v>
      </c>
      <c r="F32" s="352">
        <v>7.9119999999999999</v>
      </c>
      <c r="G32" s="353"/>
      <c r="H32" s="351">
        <v>6.94370113</v>
      </c>
      <c r="I32" s="351">
        <v>1.2269839600000001</v>
      </c>
      <c r="J32" s="352">
        <v>9.016</v>
      </c>
      <c r="K32" s="245">
        <v>63.734490000000001</v>
      </c>
      <c r="L32" s="54"/>
      <c r="M32" s="351">
        <v>5.1053222400000005</v>
      </c>
      <c r="N32" s="351">
        <v>0.90540354999999995</v>
      </c>
      <c r="O32" s="352">
        <v>9.048</v>
      </c>
      <c r="P32" s="245">
        <v>46.860469999999999</v>
      </c>
      <c r="Q32" s="54"/>
      <c r="R32" s="351">
        <v>6.1622391900000002</v>
      </c>
      <c r="S32" s="351">
        <v>1.00006825</v>
      </c>
      <c r="T32" s="352">
        <v>8.2799999999999994</v>
      </c>
      <c r="U32" s="245">
        <v>56.56165</v>
      </c>
      <c r="V32" s="54"/>
      <c r="W32" s="351">
        <v>4.67128429</v>
      </c>
      <c r="X32" s="351">
        <v>0.73753983000000001</v>
      </c>
      <c r="Y32" s="352">
        <v>8.0560000000000009</v>
      </c>
      <c r="Z32" s="245">
        <v>42.876550000000002</v>
      </c>
      <c r="AA32" s="54"/>
      <c r="AB32" s="351">
        <v>4.21830368</v>
      </c>
      <c r="AC32" s="351">
        <v>0.69216274999999994</v>
      </c>
      <c r="AD32" s="352">
        <v>8.3719999999999999</v>
      </c>
      <c r="AE32" s="245">
        <v>38.71875</v>
      </c>
      <c r="AF32" s="54"/>
      <c r="AG32" s="351">
        <v>3.7631591699999998</v>
      </c>
      <c r="AH32" s="351">
        <v>0.63996902999999994</v>
      </c>
      <c r="AI32" s="352">
        <v>8.6769999999999996</v>
      </c>
      <c r="AJ32" s="245">
        <v>34.541089999999997</v>
      </c>
      <c r="AK32" s="54"/>
      <c r="AL32" s="351">
        <v>4.0927465700000001</v>
      </c>
      <c r="AM32" s="351">
        <v>0.72595084999999993</v>
      </c>
      <c r="AN32" s="352">
        <v>9.0499999999999989</v>
      </c>
      <c r="AO32" s="245">
        <v>37.566290000000002</v>
      </c>
      <c r="AP32" s="245"/>
      <c r="AQ32" s="392">
        <v>1.4729611500000002</v>
      </c>
      <c r="AR32" s="424">
        <v>0.39816834000000001</v>
      </c>
      <c r="AS32" s="245">
        <v>13.791999999999998</v>
      </c>
      <c r="AT32" s="245">
        <v>13.51994</v>
      </c>
      <c r="AU32" s="54"/>
      <c r="AV32" s="351">
        <v>0.67628947000000006</v>
      </c>
      <c r="AW32" s="351">
        <v>0.30948217</v>
      </c>
      <c r="AX32" s="352">
        <v>23.347999999999999</v>
      </c>
      <c r="AY32" s="245">
        <v>6.20749</v>
      </c>
      <c r="AZ32" s="54"/>
      <c r="BA32" s="351">
        <v>0.68090625000000005</v>
      </c>
      <c r="BB32" s="351">
        <v>0.30097847999999999</v>
      </c>
      <c r="BC32" s="352">
        <v>22.552</v>
      </c>
      <c r="BD32" s="245">
        <v>6.2498699999999996</v>
      </c>
      <c r="BE32" s="425"/>
      <c r="BF32" s="392">
        <v>0.52210844999999995</v>
      </c>
      <c r="BG32" s="392">
        <v>0.23919636999999999</v>
      </c>
      <c r="BH32" s="412">
        <v>23.373999999999999</v>
      </c>
      <c r="BI32" s="425">
        <v>4.7923</v>
      </c>
      <c r="BJ32" s="54"/>
      <c r="BK32" s="351">
        <v>0.70471613</v>
      </c>
      <c r="BL32" s="351">
        <v>0.26157718999999996</v>
      </c>
      <c r="BM32" s="352">
        <v>18.937999999999999</v>
      </c>
      <c r="BN32" s="253">
        <v>6.4684100000000004</v>
      </c>
    </row>
    <row r="33" spans="1:66" s="69" customFormat="1" ht="12" customHeight="1" x14ac:dyDescent="0.35">
      <c r="A33" s="719"/>
      <c r="B33" s="715" t="s">
        <v>82</v>
      </c>
      <c r="C33" s="462" t="s">
        <v>70</v>
      </c>
      <c r="D33" s="354">
        <v>12.71458724</v>
      </c>
      <c r="E33" s="354">
        <v>1.98758765</v>
      </c>
      <c r="F33" s="52">
        <v>7.976</v>
      </c>
      <c r="G33" s="350"/>
      <c r="H33" s="354">
        <v>9.06568942</v>
      </c>
      <c r="I33" s="354">
        <v>1.8878440000000001</v>
      </c>
      <c r="J33" s="52">
        <v>10.625</v>
      </c>
      <c r="K33" s="246">
        <v>71.301479999999998</v>
      </c>
      <c r="L33" s="53"/>
      <c r="M33" s="354">
        <v>6.3825469699999999</v>
      </c>
      <c r="N33" s="354">
        <v>1.55398141</v>
      </c>
      <c r="O33" s="52">
        <v>12.422000000000001</v>
      </c>
      <c r="P33" s="246">
        <v>50.198619999999998</v>
      </c>
      <c r="Q33" s="53"/>
      <c r="R33" s="354">
        <v>6.0106975399999998</v>
      </c>
      <c r="S33" s="354">
        <v>1.2790711299999999</v>
      </c>
      <c r="T33" s="52">
        <v>10.856999999999999</v>
      </c>
      <c r="U33" s="246">
        <v>47.274030000000003</v>
      </c>
      <c r="V33" s="53"/>
      <c r="W33" s="354">
        <v>3.2443755900000002</v>
      </c>
      <c r="X33" s="354">
        <v>1.1408890899999999</v>
      </c>
      <c r="Y33" s="52">
        <v>17.940999999999999</v>
      </c>
      <c r="Z33" s="246">
        <v>25.516960000000001</v>
      </c>
      <c r="AA33" s="53"/>
      <c r="AB33" s="354">
        <v>3.6913448</v>
      </c>
      <c r="AC33" s="354">
        <v>0.85020392</v>
      </c>
      <c r="AD33" s="52">
        <v>11.751000000000001</v>
      </c>
      <c r="AE33" s="246">
        <v>29.032360000000001</v>
      </c>
      <c r="AF33" s="53"/>
      <c r="AG33" s="354">
        <v>2.55476108</v>
      </c>
      <c r="AH33" s="354">
        <v>0.75580075999999996</v>
      </c>
      <c r="AI33" s="52">
        <v>15.093999999999999</v>
      </c>
      <c r="AJ33" s="246">
        <v>20.093150000000001</v>
      </c>
      <c r="AK33" s="53"/>
      <c r="AL33" s="354">
        <v>4.1969741899999997</v>
      </c>
      <c r="AM33" s="354">
        <v>1.06980707</v>
      </c>
      <c r="AN33" s="52">
        <v>13.004999999999999</v>
      </c>
      <c r="AO33" s="246">
        <v>33.009129999999999</v>
      </c>
      <c r="AP33" s="246"/>
      <c r="AQ33" s="391">
        <v>1.54870719</v>
      </c>
      <c r="AR33" s="422">
        <v>0.60534949999999998</v>
      </c>
      <c r="AS33" s="246">
        <v>19.942999999999998</v>
      </c>
      <c r="AT33" s="246">
        <v>12.18055</v>
      </c>
      <c r="AU33" s="53"/>
      <c r="AV33" s="354">
        <v>0.75564260999999999</v>
      </c>
      <c r="AW33" s="354">
        <v>0.36856135000000001</v>
      </c>
      <c r="AX33" s="52">
        <v>24.884999999999998</v>
      </c>
      <c r="AY33" s="246">
        <v>5.9431200000000004</v>
      </c>
      <c r="AZ33" s="53"/>
      <c r="BA33" s="354">
        <v>1.51913878</v>
      </c>
      <c r="BB33" s="354">
        <v>0.61825494999999997</v>
      </c>
      <c r="BC33" s="52">
        <v>20.763999999999999</v>
      </c>
      <c r="BD33" s="246">
        <v>11.948</v>
      </c>
      <c r="BE33" s="423"/>
      <c r="BF33" s="391">
        <v>1.42835622</v>
      </c>
      <c r="BG33" s="391">
        <v>0.61835650999999991</v>
      </c>
      <c r="BH33" s="411">
        <v>22.087</v>
      </c>
      <c r="BI33" s="423">
        <v>11.234</v>
      </c>
      <c r="BJ33" s="53"/>
      <c r="BK33" s="354">
        <v>0.77215184999999997</v>
      </c>
      <c r="BL33" s="354">
        <v>0.34236252</v>
      </c>
      <c r="BM33" s="52">
        <v>22.622</v>
      </c>
      <c r="BN33" s="254">
        <v>6.0729600000000001</v>
      </c>
    </row>
    <row r="34" spans="1:66" s="69" customFormat="1" ht="12" customHeight="1" x14ac:dyDescent="0.35">
      <c r="A34" s="719"/>
      <c r="B34" s="715"/>
      <c r="C34" s="462" t="s">
        <v>151</v>
      </c>
      <c r="D34" s="354">
        <v>7.13297838</v>
      </c>
      <c r="E34" s="354">
        <v>1.2109369099999998</v>
      </c>
      <c r="F34" s="52">
        <v>8.6620000000000008</v>
      </c>
      <c r="G34" s="350"/>
      <c r="H34" s="354">
        <v>5.1564540699999997</v>
      </c>
      <c r="I34" s="354">
        <v>1.1898165599999999</v>
      </c>
      <c r="J34" s="52">
        <v>11.773</v>
      </c>
      <c r="K34" s="246">
        <v>72.29034</v>
      </c>
      <c r="L34" s="53"/>
      <c r="M34" s="354">
        <v>3.7412914599999998</v>
      </c>
      <c r="N34" s="354">
        <v>0.97329016000000002</v>
      </c>
      <c r="O34" s="52">
        <v>13.272999999999998</v>
      </c>
      <c r="P34" s="246">
        <v>52.450620000000001</v>
      </c>
      <c r="Q34" s="53"/>
      <c r="R34" s="354">
        <v>3.6060950800000002</v>
      </c>
      <c r="S34" s="354">
        <v>0.71246348999999998</v>
      </c>
      <c r="T34" s="52">
        <v>10.08</v>
      </c>
      <c r="U34" s="246">
        <v>50.555250000000001</v>
      </c>
      <c r="V34" s="53"/>
      <c r="W34" s="354">
        <v>1.72638812</v>
      </c>
      <c r="X34" s="354">
        <v>0.67636991999999996</v>
      </c>
      <c r="Y34" s="52">
        <v>19.989000000000001</v>
      </c>
      <c r="Z34" s="246">
        <v>24.202909999999999</v>
      </c>
      <c r="AA34" s="53"/>
      <c r="AB34" s="354">
        <v>2.1775039600000001</v>
      </c>
      <c r="AC34" s="354">
        <v>0.48445957000000001</v>
      </c>
      <c r="AD34" s="52">
        <v>11.350999999999999</v>
      </c>
      <c r="AE34" s="246">
        <v>30.527280000000001</v>
      </c>
      <c r="AF34" s="53"/>
      <c r="AG34" s="354">
        <v>1.4325129300000001</v>
      </c>
      <c r="AH34" s="354">
        <v>0.51145616999999999</v>
      </c>
      <c r="AI34" s="52">
        <v>18.215999999999998</v>
      </c>
      <c r="AJ34" s="246">
        <v>20.08296</v>
      </c>
      <c r="AK34" s="53"/>
      <c r="AL34" s="354">
        <v>2.1911312499999998</v>
      </c>
      <c r="AM34" s="354">
        <v>0.57998194999999997</v>
      </c>
      <c r="AN34" s="52">
        <v>13.505000000000001</v>
      </c>
      <c r="AO34" s="246">
        <v>30.718319999999999</v>
      </c>
      <c r="AP34" s="246"/>
      <c r="AQ34" s="391">
        <v>0.87617035999999993</v>
      </c>
      <c r="AR34" s="422">
        <v>0.37050502000000002</v>
      </c>
      <c r="AS34" s="246">
        <v>21.574999999999999</v>
      </c>
      <c r="AT34" s="246">
        <v>12.28337</v>
      </c>
      <c r="AU34" s="53"/>
      <c r="AV34" s="354">
        <v>0.43557488</v>
      </c>
      <c r="AW34" s="354">
        <v>0.21605737999999999</v>
      </c>
      <c r="AX34" s="52">
        <v>25.308000000000003</v>
      </c>
      <c r="AY34" s="246">
        <v>6.10649</v>
      </c>
      <c r="AZ34" s="53"/>
      <c r="BA34" s="354">
        <v>0.87731402999999997</v>
      </c>
      <c r="BB34" s="354">
        <v>0.42823029000000001</v>
      </c>
      <c r="BC34" s="52">
        <v>24.904</v>
      </c>
      <c r="BD34" s="246">
        <v>12.29941</v>
      </c>
      <c r="BE34" s="423"/>
      <c r="BF34" s="391">
        <v>0.85728804999999997</v>
      </c>
      <c r="BG34" s="391">
        <v>0.43140824</v>
      </c>
      <c r="BH34" s="411">
        <v>25.674999999999997</v>
      </c>
      <c r="BI34" s="423">
        <v>12.018649999999999</v>
      </c>
      <c r="BJ34" s="53"/>
      <c r="BK34" s="354">
        <v>0.41465211000000002</v>
      </c>
      <c r="BL34" s="354">
        <v>0.21273894999999998</v>
      </c>
      <c r="BM34" s="52">
        <v>26.175999999999998</v>
      </c>
      <c r="BN34" s="254">
        <v>5.8131700000000004</v>
      </c>
    </row>
    <row r="35" spans="1:66" s="69" customFormat="1" ht="12" customHeight="1" x14ac:dyDescent="0.35">
      <c r="A35" s="720"/>
      <c r="B35" s="717"/>
      <c r="C35" s="464" t="s">
        <v>152</v>
      </c>
      <c r="D35" s="355">
        <v>5.5816088600000002</v>
      </c>
      <c r="E35" s="355">
        <v>0.99019838000000004</v>
      </c>
      <c r="F35" s="356">
        <v>9.0510000000000002</v>
      </c>
      <c r="G35" s="357"/>
      <c r="H35" s="355">
        <v>3.9092353499999999</v>
      </c>
      <c r="I35" s="355">
        <v>0.93957420000000003</v>
      </c>
      <c r="J35" s="356">
        <v>12.263</v>
      </c>
      <c r="K35" s="247">
        <v>70.037790000000001</v>
      </c>
      <c r="L35" s="55"/>
      <c r="M35" s="355">
        <v>2.6412555100000001</v>
      </c>
      <c r="N35" s="355">
        <v>0.68838507000000004</v>
      </c>
      <c r="O35" s="356">
        <v>13.297000000000001</v>
      </c>
      <c r="P35" s="247">
        <v>47.320680000000003</v>
      </c>
      <c r="Q35" s="55"/>
      <c r="R35" s="355">
        <v>2.40460246</v>
      </c>
      <c r="S35" s="355">
        <v>0.67535135000000002</v>
      </c>
      <c r="T35" s="356">
        <v>14.329000000000001</v>
      </c>
      <c r="U35" s="247">
        <v>43.08081</v>
      </c>
      <c r="V35" s="55"/>
      <c r="W35" s="355">
        <v>1.5179874600000001</v>
      </c>
      <c r="X35" s="355">
        <v>0.55459586999999999</v>
      </c>
      <c r="Y35" s="356">
        <v>18.64</v>
      </c>
      <c r="Z35" s="247">
        <v>27.19624</v>
      </c>
      <c r="AA35" s="55"/>
      <c r="AB35" s="355">
        <v>1.5138408400000001</v>
      </c>
      <c r="AC35" s="355">
        <v>0.56574228000000004</v>
      </c>
      <c r="AD35" s="356">
        <v>19.067</v>
      </c>
      <c r="AE35" s="247">
        <v>27.121939999999999</v>
      </c>
      <c r="AF35" s="55"/>
      <c r="AG35" s="355">
        <v>1.1222481499999999</v>
      </c>
      <c r="AH35" s="355">
        <v>0.34020621999999995</v>
      </c>
      <c r="AI35" s="356">
        <v>15.467000000000001</v>
      </c>
      <c r="AJ35" s="247">
        <v>20.106179999999998</v>
      </c>
      <c r="AK35" s="55"/>
      <c r="AL35" s="355">
        <v>2.00584294</v>
      </c>
      <c r="AM35" s="355">
        <v>0.61594318999999997</v>
      </c>
      <c r="AN35" s="356">
        <v>15.667</v>
      </c>
      <c r="AO35" s="247">
        <v>35.936639999999997</v>
      </c>
      <c r="AP35" s="247"/>
      <c r="AQ35" s="355">
        <v>0.67253682999999997</v>
      </c>
      <c r="AR35" s="410">
        <v>0.27572908000000002</v>
      </c>
      <c r="AS35" s="247">
        <v>20.917999999999999</v>
      </c>
      <c r="AT35" s="247">
        <v>12.049160000000001</v>
      </c>
      <c r="AU35" s="55"/>
      <c r="AV35" s="355">
        <v>0.32006772999999999</v>
      </c>
      <c r="AW35" s="355">
        <v>0.21460599999999999</v>
      </c>
      <c r="AX35" s="356">
        <v>34.209000000000003</v>
      </c>
      <c r="AY35" s="247">
        <v>5.7343299999999999</v>
      </c>
      <c r="AZ35" s="55"/>
      <c r="BA35" s="355">
        <v>0.64182474999999994</v>
      </c>
      <c r="BB35" s="355">
        <v>0.25425901000000001</v>
      </c>
      <c r="BC35" s="356">
        <v>20.212</v>
      </c>
      <c r="BD35" s="247">
        <v>11.49892</v>
      </c>
      <c r="BE35" s="247"/>
      <c r="BF35" s="355">
        <v>0.57106816999999999</v>
      </c>
      <c r="BG35" s="355">
        <v>0.25651780000000002</v>
      </c>
      <c r="BH35" s="356">
        <v>22.917999999999999</v>
      </c>
      <c r="BI35" s="247">
        <v>10.231249999999999</v>
      </c>
      <c r="BJ35" s="55"/>
      <c r="BK35" s="355">
        <v>0.35749973999999995</v>
      </c>
      <c r="BL35" s="355">
        <v>0.19214278999999998</v>
      </c>
      <c r="BM35" s="356">
        <v>27.422000000000001</v>
      </c>
      <c r="BN35" s="255">
        <v>6.40496</v>
      </c>
    </row>
    <row r="36" spans="1:66" s="69" customFormat="1" ht="12" customHeight="1" x14ac:dyDescent="0.35">
      <c r="A36" s="711" t="s">
        <v>85</v>
      </c>
      <c r="B36" s="714" t="s">
        <v>80</v>
      </c>
      <c r="C36" s="462" t="s">
        <v>70</v>
      </c>
      <c r="D36" s="354">
        <v>4806.1238374300001</v>
      </c>
      <c r="E36" s="354">
        <v>156.15533714</v>
      </c>
      <c r="F36" s="52">
        <v>1.6580000000000001</v>
      </c>
      <c r="G36" s="350"/>
      <c r="H36" s="354">
        <v>2318.29856234</v>
      </c>
      <c r="I36" s="354">
        <v>184.93907504000001</v>
      </c>
      <c r="J36" s="52">
        <v>4.07</v>
      </c>
      <c r="K36" s="246">
        <v>48.236350000000002</v>
      </c>
      <c r="L36" s="53"/>
      <c r="M36" s="354">
        <v>2220.80434074</v>
      </c>
      <c r="N36" s="354">
        <v>177.207277</v>
      </c>
      <c r="O36" s="52">
        <v>4.0710000000000006</v>
      </c>
      <c r="P36" s="246">
        <v>46.207810000000002</v>
      </c>
      <c r="Q36" s="53"/>
      <c r="R36" s="354">
        <v>2407.0435167099999</v>
      </c>
      <c r="S36" s="354">
        <v>173.96930903999998</v>
      </c>
      <c r="T36" s="52">
        <v>3.6880000000000002</v>
      </c>
      <c r="U36" s="246">
        <v>50.082839999999997</v>
      </c>
      <c r="V36" s="53"/>
      <c r="W36" s="354">
        <v>1705.7227133899999</v>
      </c>
      <c r="X36" s="354">
        <v>182.50727018000001</v>
      </c>
      <c r="Y36" s="52">
        <v>5.4589999999999996</v>
      </c>
      <c r="Z36" s="246">
        <v>35.490609999999997</v>
      </c>
      <c r="AA36" s="53"/>
      <c r="AB36" s="354">
        <v>1313.45114807</v>
      </c>
      <c r="AC36" s="354">
        <v>152.29145276</v>
      </c>
      <c r="AD36" s="52">
        <v>5.9159999999999995</v>
      </c>
      <c r="AE36" s="246">
        <v>27.328700000000001</v>
      </c>
      <c r="AF36" s="53"/>
      <c r="AG36" s="354">
        <v>1177.46521452</v>
      </c>
      <c r="AH36" s="354">
        <v>138.97962533</v>
      </c>
      <c r="AI36" s="52">
        <v>6.0220000000000002</v>
      </c>
      <c r="AJ36" s="246">
        <v>24.499269999999999</v>
      </c>
      <c r="AK36" s="53"/>
      <c r="AL36" s="354">
        <v>1488.2802228200001</v>
      </c>
      <c r="AM36" s="354">
        <v>172.18723212</v>
      </c>
      <c r="AN36" s="52">
        <v>5.9029999999999996</v>
      </c>
      <c r="AO36" s="246">
        <v>30.966329999999999</v>
      </c>
      <c r="AP36" s="246"/>
      <c r="AQ36" s="391">
        <v>981.72442998999998</v>
      </c>
      <c r="AR36" s="422">
        <v>130.827495</v>
      </c>
      <c r="AS36" s="246">
        <v>6.7989999999999995</v>
      </c>
      <c r="AT36" s="246">
        <v>20.42653</v>
      </c>
      <c r="AU36" s="53"/>
      <c r="AV36" s="354">
        <v>357.75740609000002</v>
      </c>
      <c r="AW36" s="354">
        <v>80.28497462</v>
      </c>
      <c r="AX36" s="52">
        <v>11.450000000000001</v>
      </c>
      <c r="AY36" s="246">
        <v>7.4437800000000003</v>
      </c>
      <c r="AZ36" s="53"/>
      <c r="BA36" s="354">
        <v>571.50411930999996</v>
      </c>
      <c r="BB36" s="354">
        <v>108.25615049</v>
      </c>
      <c r="BC36" s="52">
        <v>9.6639999999999997</v>
      </c>
      <c r="BD36" s="246">
        <v>11.891170000000001</v>
      </c>
      <c r="BE36" s="423"/>
      <c r="BF36" s="391">
        <v>500.50256813000004</v>
      </c>
      <c r="BG36" s="391">
        <v>101.06094031000001</v>
      </c>
      <c r="BH36" s="411">
        <v>10.302</v>
      </c>
      <c r="BI36" s="423">
        <v>10.41385</v>
      </c>
      <c r="BJ36" s="53"/>
      <c r="BK36" s="354">
        <v>516.23408333999998</v>
      </c>
      <c r="BL36" s="354">
        <v>99.873095960000001</v>
      </c>
      <c r="BM36" s="52">
        <v>9.8710000000000004</v>
      </c>
      <c r="BN36" s="254">
        <v>10.74117</v>
      </c>
    </row>
    <row r="37" spans="1:66" s="69" customFormat="1" ht="12" customHeight="1" x14ac:dyDescent="0.35">
      <c r="A37" s="712"/>
      <c r="B37" s="715"/>
      <c r="C37" s="462" t="s">
        <v>151</v>
      </c>
      <c r="D37" s="354">
        <v>2270.51657806</v>
      </c>
      <c r="E37" s="354">
        <v>89.176271599999993</v>
      </c>
      <c r="F37" s="52">
        <v>2.004</v>
      </c>
      <c r="G37" s="350"/>
      <c r="H37" s="354">
        <v>1097.57592866</v>
      </c>
      <c r="I37" s="354">
        <v>97.257826420000001</v>
      </c>
      <c r="J37" s="52">
        <v>4.5209999999999999</v>
      </c>
      <c r="K37" s="246">
        <v>48.340359999999997</v>
      </c>
      <c r="L37" s="53"/>
      <c r="M37" s="354">
        <v>1053.2143677099998</v>
      </c>
      <c r="N37" s="354">
        <v>96.786645050000004</v>
      </c>
      <c r="O37" s="52">
        <v>4.6890000000000001</v>
      </c>
      <c r="P37" s="246">
        <v>46.38655</v>
      </c>
      <c r="Q37" s="53"/>
      <c r="R37" s="354">
        <v>1154.7535812599999</v>
      </c>
      <c r="S37" s="354">
        <v>92.631309649999992</v>
      </c>
      <c r="T37" s="52">
        <v>4.093</v>
      </c>
      <c r="U37" s="246">
        <v>50.858629999999998</v>
      </c>
      <c r="V37" s="53"/>
      <c r="W37" s="354">
        <v>823.51944423999998</v>
      </c>
      <c r="X37" s="354">
        <v>103.27801842</v>
      </c>
      <c r="Y37" s="52">
        <v>6.3979999999999997</v>
      </c>
      <c r="Z37" s="246">
        <v>36.270139999999998</v>
      </c>
      <c r="AA37" s="53"/>
      <c r="AB37" s="354">
        <v>617.79693459999999</v>
      </c>
      <c r="AC37" s="354">
        <v>82.178486629999995</v>
      </c>
      <c r="AD37" s="52">
        <v>6.7869999999999999</v>
      </c>
      <c r="AE37" s="246">
        <v>27.209530000000001</v>
      </c>
      <c r="AF37" s="53"/>
      <c r="AG37" s="354">
        <v>566.54918909999992</v>
      </c>
      <c r="AH37" s="354">
        <v>79.081764939999999</v>
      </c>
      <c r="AI37" s="52">
        <v>7.1220000000000008</v>
      </c>
      <c r="AJ37" s="246">
        <v>24.952439999999999</v>
      </c>
      <c r="AK37" s="53"/>
      <c r="AL37" s="354">
        <v>720.88689629999999</v>
      </c>
      <c r="AM37" s="354">
        <v>95.855543350000005</v>
      </c>
      <c r="AN37" s="52">
        <v>6.7839999999999998</v>
      </c>
      <c r="AO37" s="246">
        <v>31.74991</v>
      </c>
      <c r="AP37" s="246"/>
      <c r="AQ37" s="391">
        <v>508.51453737999998</v>
      </c>
      <c r="AR37" s="422">
        <v>84.716267040000005</v>
      </c>
      <c r="AS37" s="246">
        <v>8.5</v>
      </c>
      <c r="AT37" s="246">
        <v>22.396419999999999</v>
      </c>
      <c r="AU37" s="53"/>
      <c r="AV37" s="354">
        <v>186.19180852</v>
      </c>
      <c r="AW37" s="354">
        <v>50.642310520000002</v>
      </c>
      <c r="AX37" s="52">
        <v>13.877000000000001</v>
      </c>
      <c r="AY37" s="246">
        <v>8.2004199999999994</v>
      </c>
      <c r="AZ37" s="53"/>
      <c r="BA37" s="354">
        <v>287.64378696</v>
      </c>
      <c r="BB37" s="354">
        <v>61.530557139999999</v>
      </c>
      <c r="BC37" s="52">
        <v>10.914</v>
      </c>
      <c r="BD37" s="246">
        <v>12.66865</v>
      </c>
      <c r="BE37" s="423"/>
      <c r="BF37" s="391">
        <v>244.15510990000001</v>
      </c>
      <c r="BG37" s="391">
        <v>57.178987530000001</v>
      </c>
      <c r="BH37" s="411">
        <v>11.949</v>
      </c>
      <c r="BI37" s="423">
        <v>10.75328</v>
      </c>
      <c r="BJ37" s="53"/>
      <c r="BK37" s="354">
        <v>258.30248523</v>
      </c>
      <c r="BL37" s="354">
        <v>60.743561360000001</v>
      </c>
      <c r="BM37" s="52">
        <v>11.998000000000001</v>
      </c>
      <c r="BN37" s="254">
        <v>11.376379999999999</v>
      </c>
    </row>
    <row r="38" spans="1:66" s="69" customFormat="1" ht="12" customHeight="1" x14ac:dyDescent="0.35">
      <c r="A38" s="712"/>
      <c r="B38" s="715"/>
      <c r="C38" s="462" t="s">
        <v>152</v>
      </c>
      <c r="D38" s="354">
        <v>2535.6072593600002</v>
      </c>
      <c r="E38" s="354">
        <v>87.268703540000004</v>
      </c>
      <c r="F38" s="52">
        <v>1.756</v>
      </c>
      <c r="G38" s="350"/>
      <c r="H38" s="354">
        <v>1220.7226336900001</v>
      </c>
      <c r="I38" s="354">
        <v>108.89757813</v>
      </c>
      <c r="J38" s="52">
        <v>4.5510000000000002</v>
      </c>
      <c r="K38" s="246">
        <v>48.143210000000003</v>
      </c>
      <c r="L38" s="53"/>
      <c r="M38" s="354">
        <v>1167.5899730199999</v>
      </c>
      <c r="N38" s="354">
        <v>101.79577954</v>
      </c>
      <c r="O38" s="52">
        <v>4.4479999999999995</v>
      </c>
      <c r="P38" s="246">
        <v>46.047750000000001</v>
      </c>
      <c r="Q38" s="53"/>
      <c r="R38" s="354">
        <v>1252.28993545</v>
      </c>
      <c r="S38" s="354">
        <v>101.40407033</v>
      </c>
      <c r="T38" s="52">
        <v>4.1310000000000002</v>
      </c>
      <c r="U38" s="246">
        <v>49.388170000000002</v>
      </c>
      <c r="V38" s="53"/>
      <c r="W38" s="354">
        <v>882.20326914999998</v>
      </c>
      <c r="X38" s="354">
        <v>99.310261830000002</v>
      </c>
      <c r="Y38" s="52">
        <v>5.7430000000000003</v>
      </c>
      <c r="Z38" s="246">
        <v>34.792580000000001</v>
      </c>
      <c r="AA38" s="53"/>
      <c r="AB38" s="354">
        <v>695.65421348000007</v>
      </c>
      <c r="AC38" s="354">
        <v>88.106667490000007</v>
      </c>
      <c r="AD38" s="52">
        <v>6.4619999999999997</v>
      </c>
      <c r="AE38" s="246">
        <v>27.435410000000001</v>
      </c>
      <c r="AF38" s="53"/>
      <c r="AG38" s="354">
        <v>610.91602541999998</v>
      </c>
      <c r="AH38" s="354">
        <v>78.076323410000001</v>
      </c>
      <c r="AI38" s="52">
        <v>6.5210000000000008</v>
      </c>
      <c r="AJ38" s="246">
        <v>24.09348</v>
      </c>
      <c r="AK38" s="53"/>
      <c r="AL38" s="354">
        <v>767.39332651000007</v>
      </c>
      <c r="AM38" s="354">
        <v>93.468757549999992</v>
      </c>
      <c r="AN38" s="52">
        <v>6.2140000000000004</v>
      </c>
      <c r="AO38" s="246">
        <v>30.264679999999998</v>
      </c>
      <c r="AP38" s="246"/>
      <c r="AQ38" s="391">
        <v>473.20989261</v>
      </c>
      <c r="AR38" s="422">
        <v>66.515868730000008</v>
      </c>
      <c r="AS38" s="246">
        <v>7.1720000000000006</v>
      </c>
      <c r="AT38" s="246">
        <v>18.662590000000002</v>
      </c>
      <c r="AU38" s="53"/>
      <c r="AV38" s="354">
        <v>171.56559757000002</v>
      </c>
      <c r="AW38" s="354">
        <v>43.823991569999997</v>
      </c>
      <c r="AX38" s="52">
        <v>13.032</v>
      </c>
      <c r="AY38" s="246">
        <v>6.7662500000000003</v>
      </c>
      <c r="AZ38" s="53"/>
      <c r="BA38" s="354">
        <v>283.86033234999996</v>
      </c>
      <c r="BB38" s="354">
        <v>58.319751340000003</v>
      </c>
      <c r="BC38" s="52">
        <v>10.481999999999999</v>
      </c>
      <c r="BD38" s="246">
        <v>11.19496</v>
      </c>
      <c r="BE38" s="423"/>
      <c r="BF38" s="391">
        <v>256.34745822999997</v>
      </c>
      <c r="BG38" s="391">
        <v>56.332105580000004</v>
      </c>
      <c r="BH38" s="411">
        <v>11.212</v>
      </c>
      <c r="BI38" s="423">
        <v>10.1099</v>
      </c>
      <c r="BJ38" s="53"/>
      <c r="BK38" s="354">
        <v>257.93159810000003</v>
      </c>
      <c r="BL38" s="354">
        <v>52.289241110000006</v>
      </c>
      <c r="BM38" s="52">
        <v>10.343</v>
      </c>
      <c r="BN38" s="254">
        <v>10.17238</v>
      </c>
    </row>
    <row r="39" spans="1:66" s="69" customFormat="1" ht="12" customHeight="1" x14ac:dyDescent="0.35">
      <c r="A39" s="712"/>
      <c r="B39" s="716" t="s">
        <v>81</v>
      </c>
      <c r="C39" s="463" t="s">
        <v>70</v>
      </c>
      <c r="D39" s="351">
        <v>4102.35930706</v>
      </c>
      <c r="E39" s="351">
        <v>202.31949834</v>
      </c>
      <c r="F39" s="352">
        <v>2.516</v>
      </c>
      <c r="G39" s="353"/>
      <c r="H39" s="351">
        <v>2074.56713201</v>
      </c>
      <c r="I39" s="351">
        <v>196.38025761</v>
      </c>
      <c r="J39" s="352">
        <v>4.83</v>
      </c>
      <c r="K39" s="245">
        <v>50.570099999999996</v>
      </c>
      <c r="L39" s="54"/>
      <c r="M39" s="351">
        <v>2011.17262712</v>
      </c>
      <c r="N39" s="351">
        <v>187.58726077</v>
      </c>
      <c r="O39" s="352">
        <v>4.7590000000000003</v>
      </c>
      <c r="P39" s="245">
        <v>49.02478</v>
      </c>
      <c r="Q39" s="54"/>
      <c r="R39" s="351">
        <v>2146.6755348299998</v>
      </c>
      <c r="S39" s="351">
        <v>187.17805949000001</v>
      </c>
      <c r="T39" s="352">
        <v>4.4489999999999998</v>
      </c>
      <c r="U39" s="245">
        <v>52.327829999999999</v>
      </c>
      <c r="V39" s="54"/>
      <c r="W39" s="351">
        <v>1602.34318867</v>
      </c>
      <c r="X39" s="351">
        <v>186.12400510000001</v>
      </c>
      <c r="Y39" s="352">
        <v>5.9260000000000002</v>
      </c>
      <c r="Z39" s="245">
        <v>39.059069999999998</v>
      </c>
      <c r="AA39" s="54"/>
      <c r="AB39" s="351">
        <v>1254.30185839</v>
      </c>
      <c r="AC39" s="351">
        <v>154.83007522</v>
      </c>
      <c r="AD39" s="352">
        <v>6.2979999999999992</v>
      </c>
      <c r="AE39" s="245">
        <v>30.575130000000001</v>
      </c>
      <c r="AF39" s="54"/>
      <c r="AG39" s="351">
        <v>1107.9572359800002</v>
      </c>
      <c r="AH39" s="351">
        <v>142.04766601</v>
      </c>
      <c r="AI39" s="352">
        <v>6.5409999999999995</v>
      </c>
      <c r="AJ39" s="245">
        <v>27.007809999999999</v>
      </c>
      <c r="AK39" s="54"/>
      <c r="AL39" s="351">
        <v>1392.0888788099999</v>
      </c>
      <c r="AM39" s="351">
        <v>176.39259974999999</v>
      </c>
      <c r="AN39" s="352">
        <v>6.4649999999999999</v>
      </c>
      <c r="AO39" s="245">
        <v>33.933860000000003</v>
      </c>
      <c r="AP39" s="245"/>
      <c r="AQ39" s="392">
        <v>950.00100215999998</v>
      </c>
      <c r="AR39" s="424">
        <v>132.16847591999999</v>
      </c>
      <c r="AS39" s="245">
        <v>7.0979999999999999</v>
      </c>
      <c r="AT39" s="245">
        <v>23.157430000000002</v>
      </c>
      <c r="AU39" s="54"/>
      <c r="AV39" s="351">
        <v>343.77546869000003</v>
      </c>
      <c r="AW39" s="351">
        <v>80.491791459999988</v>
      </c>
      <c r="AX39" s="352">
        <v>11.946</v>
      </c>
      <c r="AY39" s="245">
        <v>8.3799499999999991</v>
      </c>
      <c r="AZ39" s="54"/>
      <c r="BA39" s="351">
        <v>555.15839940000001</v>
      </c>
      <c r="BB39" s="351">
        <v>108.92864788999999</v>
      </c>
      <c r="BC39" s="352">
        <v>10.011000000000001</v>
      </c>
      <c r="BD39" s="245">
        <v>13.53266</v>
      </c>
      <c r="BE39" s="425"/>
      <c r="BF39" s="392">
        <v>482.71878649000001</v>
      </c>
      <c r="BG39" s="392">
        <v>101.79602797</v>
      </c>
      <c r="BH39" s="412">
        <v>10.759</v>
      </c>
      <c r="BI39" s="425">
        <v>11.766859999999999</v>
      </c>
      <c r="BJ39" s="54"/>
      <c r="BK39" s="351">
        <v>495.56125686999997</v>
      </c>
      <c r="BL39" s="351">
        <v>100.49850993</v>
      </c>
      <c r="BM39" s="352">
        <v>10.347000000000001</v>
      </c>
      <c r="BN39" s="253">
        <v>12.07991</v>
      </c>
    </row>
    <row r="40" spans="1:66" s="69" customFormat="1" ht="12" customHeight="1" x14ac:dyDescent="0.35">
      <c r="A40" s="712"/>
      <c r="B40" s="716"/>
      <c r="C40" s="463" t="s">
        <v>151</v>
      </c>
      <c r="D40" s="351">
        <v>1913.3625723800001</v>
      </c>
      <c r="E40" s="351">
        <v>109.73067191</v>
      </c>
      <c r="F40" s="352">
        <v>2.9260000000000002</v>
      </c>
      <c r="G40" s="353"/>
      <c r="H40" s="351">
        <v>972.53710676999992</v>
      </c>
      <c r="I40" s="351">
        <v>102.33460545</v>
      </c>
      <c r="J40" s="352">
        <v>5.3689999999999998</v>
      </c>
      <c r="K40" s="245">
        <v>50.828690000000002</v>
      </c>
      <c r="L40" s="54"/>
      <c r="M40" s="351">
        <v>947.60883962999992</v>
      </c>
      <c r="N40" s="351">
        <v>101.44402013999999</v>
      </c>
      <c r="O40" s="352">
        <v>5.4619999999999997</v>
      </c>
      <c r="P40" s="245">
        <v>49.525840000000002</v>
      </c>
      <c r="Q40" s="54"/>
      <c r="R40" s="351">
        <v>1023.34888174</v>
      </c>
      <c r="S40" s="351">
        <v>98.988377270000001</v>
      </c>
      <c r="T40" s="352">
        <v>4.9349999999999996</v>
      </c>
      <c r="U40" s="245">
        <v>53.484319999999997</v>
      </c>
      <c r="V40" s="54"/>
      <c r="W40" s="351">
        <v>772.37023259</v>
      </c>
      <c r="X40" s="351">
        <v>104.66069354999999</v>
      </c>
      <c r="Y40" s="352">
        <v>6.9139999999999997</v>
      </c>
      <c r="Z40" s="245">
        <v>40.367170000000002</v>
      </c>
      <c r="AA40" s="54"/>
      <c r="AB40" s="351">
        <v>587.09107143000006</v>
      </c>
      <c r="AC40" s="351">
        <v>83.175824219999996</v>
      </c>
      <c r="AD40" s="352">
        <v>7.2279999999999998</v>
      </c>
      <c r="AE40" s="245">
        <v>30.683730000000001</v>
      </c>
      <c r="AF40" s="54"/>
      <c r="AG40" s="351">
        <v>530.57751839000002</v>
      </c>
      <c r="AH40" s="351">
        <v>80.156242360000007</v>
      </c>
      <c r="AI40" s="352">
        <v>7.7079999999999993</v>
      </c>
      <c r="AJ40" s="245">
        <v>27.73011</v>
      </c>
      <c r="AK40" s="54"/>
      <c r="AL40" s="351">
        <v>670.98981001000004</v>
      </c>
      <c r="AM40" s="351">
        <v>97.826886450000003</v>
      </c>
      <c r="AN40" s="352">
        <v>7.4390000000000001</v>
      </c>
      <c r="AO40" s="245">
        <v>35.068620000000003</v>
      </c>
      <c r="AP40" s="245"/>
      <c r="AQ40" s="392">
        <v>488.63278944999996</v>
      </c>
      <c r="AR40" s="424">
        <v>85.473318140000003</v>
      </c>
      <c r="AS40" s="245">
        <v>8.9249999999999989</v>
      </c>
      <c r="AT40" s="245">
        <v>25.53791</v>
      </c>
      <c r="AU40" s="54"/>
      <c r="AV40" s="351">
        <v>177.00529008000001</v>
      </c>
      <c r="AW40" s="351">
        <v>50.642619070000002</v>
      </c>
      <c r="AX40" s="352">
        <v>14.597</v>
      </c>
      <c r="AY40" s="245">
        <v>9.2510100000000008</v>
      </c>
      <c r="AZ40" s="54"/>
      <c r="BA40" s="351">
        <v>277.88778133000005</v>
      </c>
      <c r="BB40" s="351">
        <v>61.879844050000003</v>
      </c>
      <c r="BC40" s="352">
        <v>11.361000000000001</v>
      </c>
      <c r="BD40" s="245">
        <v>14.523529999999999</v>
      </c>
      <c r="BE40" s="425"/>
      <c r="BF40" s="392">
        <v>234.16124020999999</v>
      </c>
      <c r="BG40" s="392">
        <v>57.565751400000003</v>
      </c>
      <c r="BH40" s="412">
        <v>12.543000000000001</v>
      </c>
      <c r="BI40" s="425">
        <v>12.23821</v>
      </c>
      <c r="BJ40" s="54"/>
      <c r="BK40" s="351">
        <v>247.71063724000001</v>
      </c>
      <c r="BL40" s="351">
        <v>60.985706239999999</v>
      </c>
      <c r="BM40" s="352">
        <v>12.561</v>
      </c>
      <c r="BN40" s="253">
        <v>12.946350000000001</v>
      </c>
    </row>
    <row r="41" spans="1:66" s="69" customFormat="1" ht="12" customHeight="1" x14ac:dyDescent="0.35">
      <c r="A41" s="712"/>
      <c r="B41" s="716"/>
      <c r="C41" s="463" t="s">
        <v>152</v>
      </c>
      <c r="D41" s="351">
        <v>2188.9967346800004</v>
      </c>
      <c r="E41" s="351">
        <v>109.23780980000001</v>
      </c>
      <c r="F41" s="352">
        <v>2.5459999999999998</v>
      </c>
      <c r="G41" s="353"/>
      <c r="H41" s="351">
        <v>1102.0300252400002</v>
      </c>
      <c r="I41" s="351">
        <v>114.10812736</v>
      </c>
      <c r="J41" s="352">
        <v>5.2830000000000004</v>
      </c>
      <c r="K41" s="245">
        <v>50.344070000000002</v>
      </c>
      <c r="L41" s="54"/>
      <c r="M41" s="351">
        <v>1063.5637874900001</v>
      </c>
      <c r="N41" s="351">
        <v>106.47760614000001</v>
      </c>
      <c r="O41" s="352">
        <v>5.1079999999999997</v>
      </c>
      <c r="P41" s="245">
        <v>48.58681</v>
      </c>
      <c r="Q41" s="54"/>
      <c r="R41" s="351">
        <v>1123.3266530800001</v>
      </c>
      <c r="S41" s="351">
        <v>106.98625312999999</v>
      </c>
      <c r="T41" s="352">
        <v>4.859</v>
      </c>
      <c r="U41" s="245">
        <v>51.316960000000002</v>
      </c>
      <c r="V41" s="54"/>
      <c r="W41" s="351">
        <v>829.97295608000002</v>
      </c>
      <c r="X41" s="351">
        <v>101.25570214</v>
      </c>
      <c r="Y41" s="352">
        <v>6.2239999999999993</v>
      </c>
      <c r="Z41" s="245">
        <v>37.915680000000002</v>
      </c>
      <c r="AA41" s="54"/>
      <c r="AB41" s="351">
        <v>667.21078696000006</v>
      </c>
      <c r="AC41" s="351">
        <v>89.375695539999995</v>
      </c>
      <c r="AD41" s="352">
        <v>6.8339999999999996</v>
      </c>
      <c r="AE41" s="245">
        <v>30.48021</v>
      </c>
      <c r="AF41" s="54"/>
      <c r="AG41" s="351">
        <v>577.37971759000004</v>
      </c>
      <c r="AH41" s="351">
        <v>79.715001209999997</v>
      </c>
      <c r="AI41" s="352">
        <v>7.0440000000000005</v>
      </c>
      <c r="AJ41" s="245">
        <v>26.376449999999998</v>
      </c>
      <c r="AK41" s="54"/>
      <c r="AL41" s="351">
        <v>721.09906880000005</v>
      </c>
      <c r="AM41" s="351">
        <v>95.325102369999996</v>
      </c>
      <c r="AN41" s="352">
        <v>6.7449999999999992</v>
      </c>
      <c r="AO41" s="245">
        <v>32.941989999999997</v>
      </c>
      <c r="AP41" s="245"/>
      <c r="AQ41" s="392">
        <v>461.36821270999997</v>
      </c>
      <c r="AR41" s="424">
        <v>66.954937279999996</v>
      </c>
      <c r="AS41" s="245">
        <v>7.4039999999999999</v>
      </c>
      <c r="AT41" s="245">
        <v>21.076699999999999</v>
      </c>
      <c r="AU41" s="54"/>
      <c r="AV41" s="351">
        <v>166.77017861000002</v>
      </c>
      <c r="AW41" s="351">
        <v>43.955348660000006</v>
      </c>
      <c r="AX41" s="352">
        <v>13.447000000000001</v>
      </c>
      <c r="AY41" s="245">
        <v>7.6185700000000001</v>
      </c>
      <c r="AZ41" s="54"/>
      <c r="BA41" s="351">
        <v>277.27061807000001</v>
      </c>
      <c r="BB41" s="351">
        <v>58.539691250000004</v>
      </c>
      <c r="BC41" s="352">
        <v>10.772</v>
      </c>
      <c r="BD41" s="245">
        <v>12.66656</v>
      </c>
      <c r="BE41" s="425"/>
      <c r="BF41" s="392">
        <v>248.55754628</v>
      </c>
      <c r="BG41" s="392">
        <v>56.564170059999995</v>
      </c>
      <c r="BH41" s="412">
        <v>11.611000000000001</v>
      </c>
      <c r="BI41" s="425">
        <v>11.35486</v>
      </c>
      <c r="BJ41" s="54"/>
      <c r="BK41" s="351">
        <v>247.85061963000001</v>
      </c>
      <c r="BL41" s="351">
        <v>52.52855418</v>
      </c>
      <c r="BM41" s="352">
        <v>10.813000000000001</v>
      </c>
      <c r="BN41" s="253">
        <v>11.322570000000001</v>
      </c>
    </row>
    <row r="42" spans="1:66" s="69" customFormat="1" ht="12" customHeight="1" x14ac:dyDescent="0.35">
      <c r="A42" s="712"/>
      <c r="B42" s="715" t="s">
        <v>82</v>
      </c>
      <c r="C42" s="462" t="s">
        <v>70</v>
      </c>
      <c r="D42" s="354">
        <v>703.7645303700001</v>
      </c>
      <c r="E42" s="354">
        <v>102.598502</v>
      </c>
      <c r="F42" s="52">
        <v>7.4380000000000006</v>
      </c>
      <c r="G42" s="350"/>
      <c r="H42" s="354">
        <v>243.73143032999999</v>
      </c>
      <c r="I42" s="354">
        <v>43.143321120000003</v>
      </c>
      <c r="J42" s="52">
        <v>9.0310000000000006</v>
      </c>
      <c r="K42" s="246">
        <v>34.632530000000003</v>
      </c>
      <c r="L42" s="53"/>
      <c r="M42" s="354">
        <v>209.63171362</v>
      </c>
      <c r="N42" s="354">
        <v>38.814845930000004</v>
      </c>
      <c r="O42" s="52">
        <v>9.4469999999999992</v>
      </c>
      <c r="P42" s="246">
        <v>29.787199999999999</v>
      </c>
      <c r="Q42" s="53"/>
      <c r="R42" s="354">
        <v>260.36798189000001</v>
      </c>
      <c r="S42" s="354">
        <v>46.245417070000002</v>
      </c>
      <c r="T42" s="52">
        <v>9.0620000000000012</v>
      </c>
      <c r="U42" s="246">
        <v>36.996459999999999</v>
      </c>
      <c r="V42" s="53"/>
      <c r="W42" s="354">
        <v>103.37952473</v>
      </c>
      <c r="X42" s="354">
        <v>21.542351369999999</v>
      </c>
      <c r="Y42" s="52">
        <v>10.632</v>
      </c>
      <c r="Z42" s="246">
        <v>14.689500000000001</v>
      </c>
      <c r="AA42" s="53"/>
      <c r="AB42" s="354">
        <v>59.149289680000003</v>
      </c>
      <c r="AC42" s="354">
        <v>14.096400149999999</v>
      </c>
      <c r="AD42" s="52">
        <v>12.159000000000001</v>
      </c>
      <c r="AE42" s="246">
        <v>8.4047000000000001</v>
      </c>
      <c r="AF42" s="53"/>
      <c r="AG42" s="354">
        <v>69.507978539999996</v>
      </c>
      <c r="AH42" s="354">
        <v>15.923266509999999</v>
      </c>
      <c r="AI42" s="52">
        <v>11.688000000000001</v>
      </c>
      <c r="AJ42" s="246">
        <v>9.8765999999999998</v>
      </c>
      <c r="AK42" s="53"/>
      <c r="AL42" s="354">
        <v>96.191344009999995</v>
      </c>
      <c r="AM42" s="354">
        <v>21.934938119999998</v>
      </c>
      <c r="AN42" s="52">
        <v>11.634</v>
      </c>
      <c r="AO42" s="246">
        <v>13.66811</v>
      </c>
      <c r="AP42" s="246"/>
      <c r="AQ42" s="391">
        <v>31.723427830000002</v>
      </c>
      <c r="AR42" s="422">
        <v>8.7800756299999989</v>
      </c>
      <c r="AS42" s="246">
        <v>14.121</v>
      </c>
      <c r="AT42" s="246">
        <v>4.5076799999999997</v>
      </c>
      <c r="AU42" s="53"/>
      <c r="AV42" s="354">
        <v>13.981937400000001</v>
      </c>
      <c r="AW42" s="354">
        <v>5.38368263</v>
      </c>
      <c r="AX42" s="52">
        <v>19.645000000000003</v>
      </c>
      <c r="AY42" s="246">
        <v>1.98674</v>
      </c>
      <c r="AZ42" s="53"/>
      <c r="BA42" s="354">
        <v>16.345719920000001</v>
      </c>
      <c r="BB42" s="354">
        <v>5.4389032200000003</v>
      </c>
      <c r="BC42" s="52">
        <v>16.977</v>
      </c>
      <c r="BD42" s="246">
        <v>2.3226100000000001</v>
      </c>
      <c r="BE42" s="423"/>
      <c r="BF42" s="391">
        <v>17.78378163</v>
      </c>
      <c r="BG42" s="391">
        <v>5.9871554800000002</v>
      </c>
      <c r="BH42" s="411">
        <v>17.177</v>
      </c>
      <c r="BI42" s="423">
        <v>2.5269499999999998</v>
      </c>
      <c r="BJ42" s="53"/>
      <c r="BK42" s="354">
        <v>20.67282647</v>
      </c>
      <c r="BL42" s="354">
        <v>6.6518478400000003</v>
      </c>
      <c r="BM42" s="52">
        <v>16.417000000000002</v>
      </c>
      <c r="BN42" s="254">
        <v>2.9374600000000002</v>
      </c>
    </row>
    <row r="43" spans="1:66" s="69" customFormat="1" ht="12" customHeight="1" x14ac:dyDescent="0.35">
      <c r="A43" s="712"/>
      <c r="B43" s="715"/>
      <c r="C43" s="462" t="s">
        <v>151</v>
      </c>
      <c r="D43" s="354">
        <v>357.15400569000002</v>
      </c>
      <c r="E43" s="354">
        <v>53.7890412</v>
      </c>
      <c r="F43" s="52">
        <v>7.6840000000000002</v>
      </c>
      <c r="G43" s="350"/>
      <c r="H43" s="354">
        <v>125.03882188</v>
      </c>
      <c r="I43" s="354">
        <v>23.181517070000002</v>
      </c>
      <c r="J43" s="52">
        <v>9.4589999999999996</v>
      </c>
      <c r="K43" s="246">
        <v>35.009779999999999</v>
      </c>
      <c r="L43" s="53"/>
      <c r="M43" s="354">
        <v>105.60552808</v>
      </c>
      <c r="N43" s="354">
        <v>21.038432959999998</v>
      </c>
      <c r="O43" s="52">
        <v>10.164</v>
      </c>
      <c r="P43" s="246">
        <v>29.568619999999999</v>
      </c>
      <c r="Q43" s="53"/>
      <c r="R43" s="354">
        <v>131.40469952000001</v>
      </c>
      <c r="S43" s="354">
        <v>24.791013400000001</v>
      </c>
      <c r="T43" s="52">
        <v>9.6259999999999994</v>
      </c>
      <c r="U43" s="246">
        <v>36.792169999999999</v>
      </c>
      <c r="V43" s="53"/>
      <c r="W43" s="354">
        <v>51.149211649999998</v>
      </c>
      <c r="X43" s="354">
        <v>12.125962450000001</v>
      </c>
      <c r="Y43" s="52">
        <v>12.095000000000001</v>
      </c>
      <c r="Z43" s="246">
        <v>14.32133</v>
      </c>
      <c r="AA43" s="53"/>
      <c r="AB43" s="354">
        <v>30.705863170000001</v>
      </c>
      <c r="AC43" s="354">
        <v>8.6217062000000002</v>
      </c>
      <c r="AD43" s="52">
        <v>14.326000000000001</v>
      </c>
      <c r="AE43" s="246">
        <v>8.5973699999999997</v>
      </c>
      <c r="AF43" s="53"/>
      <c r="AG43" s="354">
        <v>35.971670709999998</v>
      </c>
      <c r="AH43" s="354">
        <v>9.0098272399999999</v>
      </c>
      <c r="AI43" s="52">
        <v>12.778999999999998</v>
      </c>
      <c r="AJ43" s="246">
        <v>10.07175</v>
      </c>
      <c r="AK43" s="53"/>
      <c r="AL43" s="354">
        <v>49.897086289999997</v>
      </c>
      <c r="AM43" s="354">
        <v>12.38578369</v>
      </c>
      <c r="AN43" s="52">
        <v>12.665000000000001</v>
      </c>
      <c r="AO43" s="246">
        <v>13.970750000000001</v>
      </c>
      <c r="AP43" s="246"/>
      <c r="AQ43" s="391">
        <v>19.881747930000003</v>
      </c>
      <c r="AR43" s="422">
        <v>6.1277475000000008</v>
      </c>
      <c r="AS43" s="246">
        <v>15.725</v>
      </c>
      <c r="AT43" s="246">
        <v>5.5667200000000001</v>
      </c>
      <c r="AU43" s="53"/>
      <c r="AV43" s="354">
        <v>9.1865184299999996</v>
      </c>
      <c r="AW43" s="354">
        <v>3.8418938499999999</v>
      </c>
      <c r="AX43" s="52">
        <v>21.337</v>
      </c>
      <c r="AY43" s="246">
        <v>2.5721400000000001</v>
      </c>
      <c r="AZ43" s="53"/>
      <c r="BA43" s="354">
        <v>9.7560056299999989</v>
      </c>
      <c r="BB43" s="354">
        <v>3.8808717499999998</v>
      </c>
      <c r="BC43" s="52">
        <v>20.295999999999999</v>
      </c>
      <c r="BD43" s="246">
        <v>2.7315999999999998</v>
      </c>
      <c r="BE43" s="423"/>
      <c r="BF43" s="391">
        <v>9.9938696900000004</v>
      </c>
      <c r="BG43" s="391">
        <v>3.7972875199999998</v>
      </c>
      <c r="BH43" s="411">
        <v>19.385999999999999</v>
      </c>
      <c r="BI43" s="423">
        <v>2.7982</v>
      </c>
      <c r="BJ43" s="53"/>
      <c r="BK43" s="354">
        <v>10.59184799</v>
      </c>
      <c r="BL43" s="354">
        <v>3.8050642400000001</v>
      </c>
      <c r="BM43" s="52">
        <v>18.329000000000001</v>
      </c>
      <c r="BN43" s="254">
        <v>2.9656199999999999</v>
      </c>
    </row>
    <row r="44" spans="1:66" s="69" customFormat="1" ht="12" customHeight="1" x14ac:dyDescent="0.35">
      <c r="A44" s="713"/>
      <c r="B44" s="717"/>
      <c r="C44" s="464" t="s">
        <v>152</v>
      </c>
      <c r="D44" s="355">
        <v>346.61052467999997</v>
      </c>
      <c r="E44" s="355">
        <v>51.322947370000001</v>
      </c>
      <c r="F44" s="356">
        <v>7.5550000000000006</v>
      </c>
      <c r="G44" s="357"/>
      <c r="H44" s="355">
        <v>118.69260844999999</v>
      </c>
      <c r="I44" s="355">
        <v>22.5437628</v>
      </c>
      <c r="J44" s="356">
        <v>9.6909999999999989</v>
      </c>
      <c r="K44" s="247">
        <v>34.2438</v>
      </c>
      <c r="L44" s="55"/>
      <c r="M44" s="355">
        <v>104.02618553000001</v>
      </c>
      <c r="N44" s="355">
        <v>20.044398640000001</v>
      </c>
      <c r="O44" s="356">
        <v>9.8309999999999995</v>
      </c>
      <c r="P44" s="247">
        <v>30.012409999999999</v>
      </c>
      <c r="Q44" s="55"/>
      <c r="R44" s="355">
        <v>128.96328237</v>
      </c>
      <c r="S44" s="355">
        <v>24.02680449</v>
      </c>
      <c r="T44" s="356">
        <v>9.504999999999999</v>
      </c>
      <c r="U44" s="247">
        <v>37.206969999999998</v>
      </c>
      <c r="V44" s="55"/>
      <c r="W44" s="355">
        <v>52.230313080000002</v>
      </c>
      <c r="X44" s="355">
        <v>11.525902700000001</v>
      </c>
      <c r="Y44" s="356">
        <v>11.259</v>
      </c>
      <c r="Z44" s="247">
        <v>15.06888</v>
      </c>
      <c r="AA44" s="55"/>
      <c r="AB44" s="355">
        <v>28.443426519999999</v>
      </c>
      <c r="AC44" s="355">
        <v>7.7430672400000002</v>
      </c>
      <c r="AD44" s="356">
        <v>13.889000000000001</v>
      </c>
      <c r="AE44" s="247">
        <v>8.2061600000000006</v>
      </c>
      <c r="AF44" s="55"/>
      <c r="AG44" s="355">
        <v>33.536307829999998</v>
      </c>
      <c r="AH44" s="355">
        <v>8.8887634599999998</v>
      </c>
      <c r="AI44" s="356">
        <v>13.523</v>
      </c>
      <c r="AJ44" s="247">
        <v>9.6754999999999995</v>
      </c>
      <c r="AK44" s="55"/>
      <c r="AL44" s="355">
        <v>46.294257720000004</v>
      </c>
      <c r="AM44" s="355">
        <v>11.253767700000001</v>
      </c>
      <c r="AN44" s="356">
        <v>12.403</v>
      </c>
      <c r="AO44" s="247">
        <v>13.35628</v>
      </c>
      <c r="AP44" s="247"/>
      <c r="AQ44" s="355">
        <v>11.84167991</v>
      </c>
      <c r="AR44" s="410">
        <v>4.09474436</v>
      </c>
      <c r="AS44" s="247">
        <v>17.641999999999999</v>
      </c>
      <c r="AT44" s="247">
        <v>3.41642</v>
      </c>
      <c r="AU44" s="55"/>
      <c r="AV44" s="355">
        <v>4.7954189700000001</v>
      </c>
      <c r="AW44" s="355">
        <v>2.4662332199999999</v>
      </c>
      <c r="AX44" s="356">
        <v>26.239000000000001</v>
      </c>
      <c r="AY44" s="247">
        <v>1.3835200000000001</v>
      </c>
      <c r="AZ44" s="55"/>
      <c r="BA44" s="355">
        <v>6.5897142799999999</v>
      </c>
      <c r="BB44" s="355">
        <v>2.9146803700000001</v>
      </c>
      <c r="BC44" s="356">
        <v>22.567</v>
      </c>
      <c r="BD44" s="247">
        <v>1.9011899999999999</v>
      </c>
      <c r="BE44" s="247"/>
      <c r="BF44" s="355">
        <v>7.7899119399999996</v>
      </c>
      <c r="BG44" s="355">
        <v>3.2254730199999999</v>
      </c>
      <c r="BH44" s="356">
        <v>21.125</v>
      </c>
      <c r="BI44" s="247">
        <v>2.2474500000000002</v>
      </c>
      <c r="BJ44" s="55"/>
      <c r="BK44" s="355">
        <v>10.080978480000001</v>
      </c>
      <c r="BL44" s="355">
        <v>4.0893502799999997</v>
      </c>
      <c r="BM44" s="356">
        <v>20.696000000000002</v>
      </c>
      <c r="BN44" s="255">
        <v>2.9084500000000002</v>
      </c>
    </row>
    <row r="45" spans="1:66" s="69" customFormat="1" ht="12" customHeight="1" x14ac:dyDescent="0.35">
      <c r="A45" s="718" t="s">
        <v>86</v>
      </c>
      <c r="B45" s="714" t="s">
        <v>80</v>
      </c>
      <c r="C45" s="462" t="s">
        <v>70</v>
      </c>
      <c r="D45" s="354">
        <v>172.70481078</v>
      </c>
      <c r="E45" s="354">
        <v>12.043660379999999</v>
      </c>
      <c r="F45" s="52">
        <v>3.5579999999999998</v>
      </c>
      <c r="G45" s="350"/>
      <c r="H45" s="354">
        <v>71.514502539999995</v>
      </c>
      <c r="I45" s="354">
        <v>8.3409168600000001</v>
      </c>
      <c r="J45" s="52">
        <v>5.9509999999999996</v>
      </c>
      <c r="K45" s="246">
        <v>41.408520000000003</v>
      </c>
      <c r="L45" s="53"/>
      <c r="M45" s="354">
        <v>62.095825599999998</v>
      </c>
      <c r="N45" s="354">
        <v>7.5341149200000004</v>
      </c>
      <c r="O45" s="52">
        <v>6.1899999999999995</v>
      </c>
      <c r="P45" s="246">
        <v>35.954889999999999</v>
      </c>
      <c r="Q45" s="53"/>
      <c r="R45" s="354">
        <v>61.44021609</v>
      </c>
      <c r="S45" s="354">
        <v>7.2002821499999996</v>
      </c>
      <c r="T45" s="52">
        <v>5.9790000000000001</v>
      </c>
      <c r="U45" s="246">
        <v>35.575279999999999</v>
      </c>
      <c r="V45" s="53"/>
      <c r="W45" s="354">
        <v>32.551398329999998</v>
      </c>
      <c r="X45" s="354">
        <v>5.3586737000000007</v>
      </c>
      <c r="Y45" s="52">
        <v>8.3989999999999991</v>
      </c>
      <c r="Z45" s="246">
        <v>18.847999999999999</v>
      </c>
      <c r="AA45" s="53"/>
      <c r="AB45" s="354">
        <v>34.449140039999996</v>
      </c>
      <c r="AC45" s="354">
        <v>5.2816627399999998</v>
      </c>
      <c r="AD45" s="52">
        <v>7.8220000000000001</v>
      </c>
      <c r="AE45" s="246">
        <v>19.946829999999999</v>
      </c>
      <c r="AF45" s="53"/>
      <c r="AG45" s="354">
        <v>30.830364130000003</v>
      </c>
      <c r="AH45" s="354">
        <v>4.9696681799999993</v>
      </c>
      <c r="AI45" s="52">
        <v>8.2240000000000002</v>
      </c>
      <c r="AJ45" s="246">
        <v>17.851479999999999</v>
      </c>
      <c r="AK45" s="53"/>
      <c r="AL45" s="354">
        <v>37.629773480000004</v>
      </c>
      <c r="AM45" s="354">
        <v>5.7765504099999996</v>
      </c>
      <c r="AN45" s="52">
        <v>7.8319999999999999</v>
      </c>
      <c r="AO45" s="246">
        <v>21.788489999999999</v>
      </c>
      <c r="AP45" s="246"/>
      <c r="AQ45" s="391">
        <v>16.153701650000002</v>
      </c>
      <c r="AR45" s="422">
        <v>3.5940346500000002</v>
      </c>
      <c r="AS45" s="246">
        <v>11.352</v>
      </c>
      <c r="AT45" s="246">
        <v>9.3533600000000003</v>
      </c>
      <c r="AU45" s="53"/>
      <c r="AV45" s="354">
        <v>9.1115542499999993</v>
      </c>
      <c r="AW45" s="354">
        <v>2.56451041</v>
      </c>
      <c r="AX45" s="52">
        <v>14.360000000000001</v>
      </c>
      <c r="AY45" s="246">
        <v>5.2758000000000003</v>
      </c>
      <c r="AZ45" s="53"/>
      <c r="BA45" s="354">
        <v>12.52476757</v>
      </c>
      <c r="BB45" s="354">
        <v>2.87203082</v>
      </c>
      <c r="BC45" s="52">
        <v>11.699</v>
      </c>
      <c r="BD45" s="246">
        <v>7.2521199999999997</v>
      </c>
      <c r="BE45" s="423"/>
      <c r="BF45" s="391">
        <v>11.997844839999999</v>
      </c>
      <c r="BG45" s="391">
        <v>2.7123058799999997</v>
      </c>
      <c r="BH45" s="411">
        <v>11.533999999999999</v>
      </c>
      <c r="BI45" s="423">
        <v>6.9470200000000002</v>
      </c>
      <c r="BJ45" s="53"/>
      <c r="BK45" s="354">
        <v>27.627137789999999</v>
      </c>
      <c r="BL45" s="354">
        <v>5.1791611899999994</v>
      </c>
      <c r="BM45" s="52">
        <v>9.5649999999999995</v>
      </c>
      <c r="BN45" s="254">
        <v>15.996740000000001</v>
      </c>
    </row>
    <row r="46" spans="1:66" s="69" customFormat="1" ht="12" customHeight="1" x14ac:dyDescent="0.35">
      <c r="A46" s="719"/>
      <c r="B46" s="715"/>
      <c r="C46" s="462" t="s">
        <v>151</v>
      </c>
      <c r="D46" s="354">
        <v>80.221533179999994</v>
      </c>
      <c r="E46" s="354">
        <v>6.2550351300000004</v>
      </c>
      <c r="F46" s="52">
        <v>3.9780000000000002</v>
      </c>
      <c r="G46" s="350"/>
      <c r="H46" s="354">
        <v>33.765864409999999</v>
      </c>
      <c r="I46" s="354">
        <v>4.5655214699999993</v>
      </c>
      <c r="J46" s="52">
        <v>6.8989999999999991</v>
      </c>
      <c r="K46" s="246">
        <v>42.090769999999999</v>
      </c>
      <c r="L46" s="53"/>
      <c r="M46" s="354">
        <v>29.050035779999998</v>
      </c>
      <c r="N46" s="354">
        <v>4.3848578299999996</v>
      </c>
      <c r="O46" s="52">
        <v>7.7009999999999996</v>
      </c>
      <c r="P46" s="246">
        <v>36.212269999999997</v>
      </c>
      <c r="Q46" s="53"/>
      <c r="R46" s="354">
        <v>27.596723229999998</v>
      </c>
      <c r="S46" s="354">
        <v>3.7537442799999998</v>
      </c>
      <c r="T46" s="52">
        <v>6.94</v>
      </c>
      <c r="U46" s="246">
        <v>34.400640000000003</v>
      </c>
      <c r="V46" s="53"/>
      <c r="W46" s="354">
        <v>15.89385021</v>
      </c>
      <c r="X46" s="354">
        <v>3.04011874</v>
      </c>
      <c r="Y46" s="52">
        <v>9.7590000000000003</v>
      </c>
      <c r="Z46" s="246">
        <v>19.812449999999998</v>
      </c>
      <c r="AA46" s="53"/>
      <c r="AB46" s="354">
        <v>15.919086610000001</v>
      </c>
      <c r="AC46" s="354">
        <v>3.0124085300000001</v>
      </c>
      <c r="AD46" s="52">
        <v>9.6549999999999994</v>
      </c>
      <c r="AE46" s="246">
        <v>19.843910000000001</v>
      </c>
      <c r="AF46" s="53"/>
      <c r="AG46" s="354">
        <v>13.959192740000001</v>
      </c>
      <c r="AH46" s="354">
        <v>2.8238844699999999</v>
      </c>
      <c r="AI46" s="52">
        <v>10.321</v>
      </c>
      <c r="AJ46" s="246">
        <v>17.40081</v>
      </c>
      <c r="AK46" s="53"/>
      <c r="AL46" s="354">
        <v>17.77138897</v>
      </c>
      <c r="AM46" s="354">
        <v>3.2003378800000002</v>
      </c>
      <c r="AN46" s="52">
        <v>9.1880000000000006</v>
      </c>
      <c r="AO46" s="246">
        <v>22.152889999999999</v>
      </c>
      <c r="AP46" s="246"/>
      <c r="AQ46" s="391">
        <v>7.9305725899999997</v>
      </c>
      <c r="AR46" s="422">
        <v>2.1371884900000002</v>
      </c>
      <c r="AS46" s="246">
        <v>13.749000000000001</v>
      </c>
      <c r="AT46" s="246">
        <v>9.88584</v>
      </c>
      <c r="AU46" s="53"/>
      <c r="AV46" s="354">
        <v>3.9969730999999999</v>
      </c>
      <c r="AW46" s="354">
        <v>1.3628151800000001</v>
      </c>
      <c r="AX46" s="52">
        <v>17.396000000000001</v>
      </c>
      <c r="AY46" s="246">
        <v>4.9824200000000003</v>
      </c>
      <c r="AZ46" s="53"/>
      <c r="BA46" s="354">
        <v>5.8576758299999998</v>
      </c>
      <c r="BB46" s="354">
        <v>1.6618944</v>
      </c>
      <c r="BC46" s="52">
        <v>14.475</v>
      </c>
      <c r="BD46" s="246">
        <v>7.3018700000000001</v>
      </c>
      <c r="BE46" s="423"/>
      <c r="BF46" s="391">
        <v>5.4918819499999998</v>
      </c>
      <c r="BG46" s="391">
        <v>1.5803676200000001</v>
      </c>
      <c r="BH46" s="411">
        <v>14.682</v>
      </c>
      <c r="BI46" s="423">
        <v>6.8459000000000003</v>
      </c>
      <c r="BJ46" s="53"/>
      <c r="BK46" s="354">
        <v>11.872706840000001</v>
      </c>
      <c r="BL46" s="354">
        <v>2.5451857799999997</v>
      </c>
      <c r="BM46" s="52">
        <v>10.936999999999999</v>
      </c>
      <c r="BN46" s="254">
        <v>14.799899999999999</v>
      </c>
    </row>
    <row r="47" spans="1:66" s="69" customFormat="1" ht="12" customHeight="1" x14ac:dyDescent="0.35">
      <c r="A47" s="719"/>
      <c r="B47" s="715"/>
      <c r="C47" s="462" t="s">
        <v>152</v>
      </c>
      <c r="D47" s="354">
        <v>92.483277600000008</v>
      </c>
      <c r="E47" s="354">
        <v>6.7741379300000002</v>
      </c>
      <c r="F47" s="52">
        <v>3.7370000000000001</v>
      </c>
      <c r="G47" s="350"/>
      <c r="H47" s="354">
        <v>37.748638129999996</v>
      </c>
      <c r="I47" s="354">
        <v>4.6533171099999997</v>
      </c>
      <c r="J47" s="52">
        <v>6.2889999999999997</v>
      </c>
      <c r="K47" s="246">
        <v>40.816719999999997</v>
      </c>
      <c r="L47" s="53"/>
      <c r="M47" s="354">
        <v>33.045789819999996</v>
      </c>
      <c r="N47" s="354">
        <v>4.0546674500000002</v>
      </c>
      <c r="O47" s="52">
        <v>6.2600000000000007</v>
      </c>
      <c r="P47" s="246">
        <v>35.731639999999999</v>
      </c>
      <c r="Q47" s="53"/>
      <c r="R47" s="354">
        <v>33.843492850000004</v>
      </c>
      <c r="S47" s="354">
        <v>4.2046153200000003</v>
      </c>
      <c r="T47" s="52">
        <v>6.3390000000000004</v>
      </c>
      <c r="U47" s="246">
        <v>36.594180000000001</v>
      </c>
      <c r="V47" s="53"/>
      <c r="W47" s="354">
        <v>16.657548119999998</v>
      </c>
      <c r="X47" s="354">
        <v>2.9544647500000001</v>
      </c>
      <c r="Y47" s="52">
        <v>9.0489999999999995</v>
      </c>
      <c r="Z47" s="246">
        <v>18.011420000000001</v>
      </c>
      <c r="AA47" s="53"/>
      <c r="AB47" s="354">
        <v>18.530053429999999</v>
      </c>
      <c r="AC47" s="354">
        <v>2.89925268</v>
      </c>
      <c r="AD47" s="52">
        <v>7.9829999999999997</v>
      </c>
      <c r="AE47" s="246">
        <v>20.036110000000001</v>
      </c>
      <c r="AF47" s="53"/>
      <c r="AG47" s="354">
        <v>16.871171390000001</v>
      </c>
      <c r="AH47" s="354">
        <v>2.8961301600000002</v>
      </c>
      <c r="AI47" s="52">
        <v>8.7580000000000009</v>
      </c>
      <c r="AJ47" s="246">
        <v>18.2424</v>
      </c>
      <c r="AK47" s="53"/>
      <c r="AL47" s="354">
        <v>19.85838451</v>
      </c>
      <c r="AM47" s="354">
        <v>3.1421680099999998</v>
      </c>
      <c r="AN47" s="52">
        <v>8.0730000000000004</v>
      </c>
      <c r="AO47" s="246">
        <v>21.47241</v>
      </c>
      <c r="AP47" s="246"/>
      <c r="AQ47" s="391">
        <v>8.2231290599999998</v>
      </c>
      <c r="AR47" s="422">
        <v>1.7979102199999999</v>
      </c>
      <c r="AS47" s="246">
        <v>11.154999999999999</v>
      </c>
      <c r="AT47" s="246">
        <v>8.8914799999999996</v>
      </c>
      <c r="AU47" s="53"/>
      <c r="AV47" s="354">
        <v>5.1145811500000002</v>
      </c>
      <c r="AW47" s="354">
        <v>1.43816224</v>
      </c>
      <c r="AX47" s="52">
        <v>14.346</v>
      </c>
      <c r="AY47" s="246">
        <v>5.5302800000000003</v>
      </c>
      <c r="AZ47" s="53"/>
      <c r="BA47" s="354">
        <v>6.66709174</v>
      </c>
      <c r="BB47" s="354">
        <v>1.5500360200000001</v>
      </c>
      <c r="BC47" s="52">
        <v>11.862</v>
      </c>
      <c r="BD47" s="246">
        <v>7.2089699999999999</v>
      </c>
      <c r="BE47" s="423"/>
      <c r="BF47" s="391">
        <v>6.5059628900000002</v>
      </c>
      <c r="BG47" s="391">
        <v>1.4839793999999999</v>
      </c>
      <c r="BH47" s="411">
        <v>11.638</v>
      </c>
      <c r="BI47" s="423">
        <v>7.0347499999999998</v>
      </c>
      <c r="BJ47" s="53"/>
      <c r="BK47" s="354">
        <v>15.75443095</v>
      </c>
      <c r="BL47" s="354">
        <v>3.1218059400000002</v>
      </c>
      <c r="BM47" s="52">
        <v>10.11</v>
      </c>
      <c r="BN47" s="254">
        <v>17.0349</v>
      </c>
    </row>
    <row r="48" spans="1:66" s="69" customFormat="1" ht="12" customHeight="1" x14ac:dyDescent="0.35">
      <c r="A48" s="719"/>
      <c r="B48" s="716" t="s">
        <v>81</v>
      </c>
      <c r="C48" s="463" t="s">
        <v>70</v>
      </c>
      <c r="D48" s="351">
        <v>128.44471507999998</v>
      </c>
      <c r="E48" s="351">
        <v>15.28674618</v>
      </c>
      <c r="F48" s="352">
        <v>6.0720000000000001</v>
      </c>
      <c r="G48" s="353"/>
      <c r="H48" s="351">
        <v>61.213621070000002</v>
      </c>
      <c r="I48" s="351">
        <v>8.8223093900000009</v>
      </c>
      <c r="J48" s="352">
        <v>7.3529999999999998</v>
      </c>
      <c r="K48" s="245">
        <v>47.657559999999997</v>
      </c>
      <c r="L48" s="54"/>
      <c r="M48" s="351">
        <v>53.060088490000005</v>
      </c>
      <c r="N48" s="351">
        <v>7.9243456999999999</v>
      </c>
      <c r="O48" s="352">
        <v>7.62</v>
      </c>
      <c r="P48" s="245">
        <v>41.309669999999997</v>
      </c>
      <c r="Q48" s="54"/>
      <c r="R48" s="351">
        <v>51.636643200000002</v>
      </c>
      <c r="S48" s="351">
        <v>7.7699664199999994</v>
      </c>
      <c r="T48" s="352">
        <v>7.6770000000000005</v>
      </c>
      <c r="U48" s="245">
        <v>40.201450000000001</v>
      </c>
      <c r="V48" s="54"/>
      <c r="W48" s="351">
        <v>30.1061108</v>
      </c>
      <c r="X48" s="351">
        <v>5.4401685300000002</v>
      </c>
      <c r="Y48" s="352">
        <v>9.2189999999999994</v>
      </c>
      <c r="Z48" s="245">
        <v>23.438960000000002</v>
      </c>
      <c r="AA48" s="54"/>
      <c r="AB48" s="351">
        <v>30.76761462</v>
      </c>
      <c r="AC48" s="351">
        <v>5.3601678799999997</v>
      </c>
      <c r="AD48" s="352">
        <v>8.8889999999999993</v>
      </c>
      <c r="AE48" s="245">
        <v>23.953970000000002</v>
      </c>
      <c r="AF48" s="54"/>
      <c r="AG48" s="351">
        <v>27.66773981</v>
      </c>
      <c r="AH48" s="351">
        <v>5.0865292900000005</v>
      </c>
      <c r="AI48" s="352">
        <v>9.379999999999999</v>
      </c>
      <c r="AJ48" s="245">
        <v>21.540579999999999</v>
      </c>
      <c r="AK48" s="54"/>
      <c r="AL48" s="351">
        <v>30.758405800000002</v>
      </c>
      <c r="AM48" s="351">
        <v>6.0282038700000005</v>
      </c>
      <c r="AN48" s="352">
        <v>9.9989999999999988</v>
      </c>
      <c r="AO48" s="245">
        <v>23.946809999999999</v>
      </c>
      <c r="AP48" s="245"/>
      <c r="AQ48" s="392">
        <v>15.201266019999998</v>
      </c>
      <c r="AR48" s="424">
        <v>3.6390504999999997</v>
      </c>
      <c r="AS48" s="245">
        <v>12.214</v>
      </c>
      <c r="AT48" s="245">
        <v>11.83487</v>
      </c>
      <c r="AU48" s="54"/>
      <c r="AV48" s="351">
        <v>8.6423599699999993</v>
      </c>
      <c r="AW48" s="351">
        <v>2.5724088900000002</v>
      </c>
      <c r="AX48" s="352">
        <v>15.186</v>
      </c>
      <c r="AY48" s="245">
        <v>6.7284699999999997</v>
      </c>
      <c r="AZ48" s="54"/>
      <c r="BA48" s="351">
        <v>12.033600679999999</v>
      </c>
      <c r="BB48" s="351">
        <v>2.8822633999999998</v>
      </c>
      <c r="BC48" s="352">
        <v>12.22</v>
      </c>
      <c r="BD48" s="245">
        <v>9.3687000000000005</v>
      </c>
      <c r="BE48" s="425"/>
      <c r="BF48" s="392">
        <v>11.392859119999999</v>
      </c>
      <c r="BG48" s="392">
        <v>2.7219749800000002</v>
      </c>
      <c r="BH48" s="412">
        <v>12.19</v>
      </c>
      <c r="BI48" s="425">
        <v>8.8698499999999996</v>
      </c>
      <c r="BJ48" s="54"/>
      <c r="BK48" s="351">
        <v>22.11209173</v>
      </c>
      <c r="BL48" s="351">
        <v>5.3579924700000001</v>
      </c>
      <c r="BM48" s="352">
        <v>12.363</v>
      </c>
      <c r="BN48" s="253">
        <v>17.215260000000001</v>
      </c>
    </row>
    <row r="49" spans="1:66" s="69" customFormat="1" ht="12" customHeight="1" x14ac:dyDescent="0.35">
      <c r="A49" s="719"/>
      <c r="B49" s="716"/>
      <c r="C49" s="463" t="s">
        <v>151</v>
      </c>
      <c r="D49" s="351">
        <v>58.977330869999996</v>
      </c>
      <c r="E49" s="351">
        <v>7.6102589500000004</v>
      </c>
      <c r="F49" s="352">
        <v>6.5839999999999996</v>
      </c>
      <c r="G49" s="353"/>
      <c r="H49" s="351">
        <v>28.741093369999998</v>
      </c>
      <c r="I49" s="351">
        <v>4.7281069900000006</v>
      </c>
      <c r="J49" s="352">
        <v>8.3930000000000007</v>
      </c>
      <c r="K49" s="245">
        <v>48.732439999999997</v>
      </c>
      <c r="L49" s="54"/>
      <c r="M49" s="351">
        <v>25.14547537</v>
      </c>
      <c r="N49" s="351">
        <v>4.4818498799999995</v>
      </c>
      <c r="O49" s="352">
        <v>9.0939999999999994</v>
      </c>
      <c r="P49" s="245">
        <v>42.635829999999999</v>
      </c>
      <c r="Q49" s="54"/>
      <c r="R49" s="351">
        <v>23.428182540000002</v>
      </c>
      <c r="S49" s="351">
        <v>3.9356956300000001</v>
      </c>
      <c r="T49" s="352">
        <v>8.5709999999999997</v>
      </c>
      <c r="U49" s="245">
        <v>39.724049999999998</v>
      </c>
      <c r="V49" s="54"/>
      <c r="W49" s="351">
        <v>14.90791653</v>
      </c>
      <c r="X49" s="351">
        <v>3.0800416899999998</v>
      </c>
      <c r="Y49" s="352">
        <v>10.541</v>
      </c>
      <c r="Z49" s="245">
        <v>25.277370000000001</v>
      </c>
      <c r="AA49" s="54"/>
      <c r="AB49" s="351">
        <v>14.25380446</v>
      </c>
      <c r="AC49" s="351">
        <v>3.0143511699999999</v>
      </c>
      <c r="AD49" s="352">
        <v>10.79</v>
      </c>
      <c r="AE49" s="245">
        <v>24.168279999999999</v>
      </c>
      <c r="AF49" s="54"/>
      <c r="AG49" s="351">
        <v>12.41511025</v>
      </c>
      <c r="AH49" s="351">
        <v>2.8634488299999998</v>
      </c>
      <c r="AI49" s="352">
        <v>11.766999999999999</v>
      </c>
      <c r="AJ49" s="245">
        <v>21.050650000000001</v>
      </c>
      <c r="AK49" s="54"/>
      <c r="AL49" s="351">
        <v>14.314446419999999</v>
      </c>
      <c r="AM49" s="351">
        <v>3.2620668300000002</v>
      </c>
      <c r="AN49" s="352">
        <v>11.627000000000001</v>
      </c>
      <c r="AO49" s="245">
        <v>24.271100000000001</v>
      </c>
      <c r="AP49" s="245"/>
      <c r="AQ49" s="392">
        <v>7.43210455</v>
      </c>
      <c r="AR49" s="424">
        <v>2.1431050200000001</v>
      </c>
      <c r="AS49" s="245">
        <v>14.712</v>
      </c>
      <c r="AT49" s="245">
        <v>12.60163</v>
      </c>
      <c r="AU49" s="54"/>
      <c r="AV49" s="351">
        <v>3.6824591</v>
      </c>
      <c r="AW49" s="351">
        <v>1.35382997</v>
      </c>
      <c r="AX49" s="352">
        <v>18.756999999999998</v>
      </c>
      <c r="AY49" s="245">
        <v>6.2438599999999997</v>
      </c>
      <c r="AZ49" s="54"/>
      <c r="BA49" s="351">
        <v>5.5758036100000004</v>
      </c>
      <c r="BB49" s="351">
        <v>1.65638369</v>
      </c>
      <c r="BC49" s="352">
        <v>15.156000000000001</v>
      </c>
      <c r="BD49" s="245">
        <v>9.4541500000000003</v>
      </c>
      <c r="BE49" s="425"/>
      <c r="BF49" s="392">
        <v>5.1009350500000004</v>
      </c>
      <c r="BG49" s="392">
        <v>1.5735028</v>
      </c>
      <c r="BH49" s="412">
        <v>15.738</v>
      </c>
      <c r="BI49" s="425">
        <v>8.6489799999999999</v>
      </c>
      <c r="BJ49" s="54"/>
      <c r="BK49" s="351">
        <v>9.3695573900000007</v>
      </c>
      <c r="BL49" s="351">
        <v>2.56547854</v>
      </c>
      <c r="BM49" s="352">
        <v>13.969999999999999</v>
      </c>
      <c r="BN49" s="253">
        <v>15.886710000000001</v>
      </c>
    </row>
    <row r="50" spans="1:66" s="69" customFormat="1" ht="12" customHeight="1" x14ac:dyDescent="0.35">
      <c r="A50" s="719"/>
      <c r="B50" s="716"/>
      <c r="C50" s="463" t="s">
        <v>152</v>
      </c>
      <c r="D50" s="351">
        <v>69.467384210000006</v>
      </c>
      <c r="E50" s="351">
        <v>8.4710527800000008</v>
      </c>
      <c r="F50" s="352">
        <v>6.2219999999999995</v>
      </c>
      <c r="G50" s="353"/>
      <c r="H50" s="351">
        <v>32.472527700000001</v>
      </c>
      <c r="I50" s="351">
        <v>4.8767612600000003</v>
      </c>
      <c r="J50" s="352">
        <v>7.661999999999999</v>
      </c>
      <c r="K50" s="245">
        <v>46.744999999999997</v>
      </c>
      <c r="L50" s="54"/>
      <c r="M50" s="351">
        <v>27.914613120000002</v>
      </c>
      <c r="N50" s="351">
        <v>4.2668349500000007</v>
      </c>
      <c r="O50" s="352">
        <v>7.7990000000000004</v>
      </c>
      <c r="P50" s="245">
        <v>40.183770000000003</v>
      </c>
      <c r="Q50" s="54"/>
      <c r="R50" s="351">
        <v>28.20846066</v>
      </c>
      <c r="S50" s="351">
        <v>4.5276113499999999</v>
      </c>
      <c r="T50" s="352">
        <v>8.1890000000000001</v>
      </c>
      <c r="U50" s="245">
        <v>40.606769999999997</v>
      </c>
      <c r="V50" s="54"/>
      <c r="W50" s="351">
        <v>15.19819427</v>
      </c>
      <c r="X50" s="351">
        <v>2.9766473900000001</v>
      </c>
      <c r="Y50" s="352">
        <v>9.9930000000000003</v>
      </c>
      <c r="Z50" s="245">
        <v>21.878170000000001</v>
      </c>
      <c r="AA50" s="54"/>
      <c r="AB50" s="351">
        <v>16.513810160000002</v>
      </c>
      <c r="AC50" s="351">
        <v>2.9483401899999997</v>
      </c>
      <c r="AD50" s="352">
        <v>9.109</v>
      </c>
      <c r="AE50" s="245">
        <v>23.772030000000001</v>
      </c>
      <c r="AF50" s="54"/>
      <c r="AG50" s="351">
        <v>15.25262957</v>
      </c>
      <c r="AH50" s="351">
        <v>2.9496538500000002</v>
      </c>
      <c r="AI50" s="352">
        <v>9.8669999999999991</v>
      </c>
      <c r="AJ50" s="245">
        <v>21.956530000000001</v>
      </c>
      <c r="AK50" s="54"/>
      <c r="AL50" s="351">
        <v>16.443959379999999</v>
      </c>
      <c r="AM50" s="351">
        <v>3.2425162200000002</v>
      </c>
      <c r="AN50" s="352">
        <v>10.061</v>
      </c>
      <c r="AO50" s="245">
        <v>23.671479999999999</v>
      </c>
      <c r="AP50" s="245"/>
      <c r="AQ50" s="392">
        <v>7.7691614700000002</v>
      </c>
      <c r="AR50" s="424">
        <v>1.8247483099999999</v>
      </c>
      <c r="AS50" s="245">
        <v>11.983000000000001</v>
      </c>
      <c r="AT50" s="245">
        <v>11.1839</v>
      </c>
      <c r="AU50" s="54"/>
      <c r="AV50" s="351">
        <v>4.9599008800000002</v>
      </c>
      <c r="AW50" s="351">
        <v>1.4412888700000002</v>
      </c>
      <c r="AX50" s="352">
        <v>14.826000000000001</v>
      </c>
      <c r="AY50" s="245">
        <v>7.1398999999999999</v>
      </c>
      <c r="AZ50" s="54"/>
      <c r="BA50" s="351">
        <v>6.4577970800000006</v>
      </c>
      <c r="BB50" s="351">
        <v>1.5562896900000001</v>
      </c>
      <c r="BC50" s="352">
        <v>12.295999999999999</v>
      </c>
      <c r="BD50" s="245">
        <v>9.2961600000000004</v>
      </c>
      <c r="BE50" s="425"/>
      <c r="BF50" s="392">
        <v>6.2919240700000003</v>
      </c>
      <c r="BG50" s="392">
        <v>1.4876551999999998</v>
      </c>
      <c r="BH50" s="412">
        <v>12.063000000000001</v>
      </c>
      <c r="BI50" s="425">
        <v>9.0573800000000002</v>
      </c>
      <c r="BJ50" s="54"/>
      <c r="BK50" s="351">
        <v>12.742534340000001</v>
      </c>
      <c r="BL50" s="351">
        <v>3.2283535099999998</v>
      </c>
      <c r="BM50" s="352">
        <v>12.926000000000002</v>
      </c>
      <c r="BN50" s="253">
        <v>18.34319</v>
      </c>
    </row>
    <row r="51" spans="1:66" s="69" customFormat="1" ht="12" customHeight="1" x14ac:dyDescent="0.35">
      <c r="A51" s="719"/>
      <c r="B51" s="715" t="s">
        <v>82</v>
      </c>
      <c r="C51" s="462" t="s">
        <v>70</v>
      </c>
      <c r="D51" s="354">
        <v>44.260095700000001</v>
      </c>
      <c r="E51" s="354">
        <v>7.9131217100000004</v>
      </c>
      <c r="F51" s="52">
        <v>9.1219999999999999</v>
      </c>
      <c r="G51" s="350"/>
      <c r="H51" s="354">
        <v>10.30088147</v>
      </c>
      <c r="I51" s="354">
        <v>2.4891416399999997</v>
      </c>
      <c r="J51" s="52">
        <v>12.328999999999999</v>
      </c>
      <c r="K51" s="246">
        <v>23.273520000000001</v>
      </c>
      <c r="L51" s="53"/>
      <c r="M51" s="354">
        <v>9.0357371099999995</v>
      </c>
      <c r="N51" s="354">
        <v>2.3245045599999998</v>
      </c>
      <c r="O51" s="52">
        <v>13.125</v>
      </c>
      <c r="P51" s="246">
        <v>20.415089999999999</v>
      </c>
      <c r="Q51" s="53"/>
      <c r="R51" s="354">
        <v>9.803572879999999</v>
      </c>
      <c r="S51" s="354">
        <v>2.5120713500000003</v>
      </c>
      <c r="T51" s="52">
        <v>13.073</v>
      </c>
      <c r="U51" s="246">
        <v>22.149909999999998</v>
      </c>
      <c r="V51" s="53"/>
      <c r="W51" s="354">
        <v>2.4452875299999999</v>
      </c>
      <c r="X51" s="354">
        <v>0.87214221999999997</v>
      </c>
      <c r="Y51" s="52">
        <v>18.196999999999999</v>
      </c>
      <c r="Z51" s="246">
        <v>5.5248100000000004</v>
      </c>
      <c r="AA51" s="53"/>
      <c r="AB51" s="354">
        <v>3.6815254100000003</v>
      </c>
      <c r="AC51" s="354">
        <v>1.1639187500000001</v>
      </c>
      <c r="AD51" s="52">
        <v>16.13</v>
      </c>
      <c r="AE51" s="246">
        <v>8.3179300000000005</v>
      </c>
      <c r="AF51" s="53"/>
      <c r="AG51" s="354">
        <v>3.1626243199999999</v>
      </c>
      <c r="AH51" s="354">
        <v>1.0543172300000001</v>
      </c>
      <c r="AI51" s="52">
        <v>17.009</v>
      </c>
      <c r="AJ51" s="246">
        <v>7.1455399999999996</v>
      </c>
      <c r="AK51" s="53"/>
      <c r="AL51" s="354">
        <v>6.8713676800000005</v>
      </c>
      <c r="AM51" s="354">
        <v>2.0461532899999999</v>
      </c>
      <c r="AN51" s="52">
        <v>15.193000000000001</v>
      </c>
      <c r="AO51" s="246">
        <v>15.52497</v>
      </c>
      <c r="AP51" s="246"/>
      <c r="AQ51" s="391">
        <v>0.95243562999999998</v>
      </c>
      <c r="AR51" s="422">
        <v>0.40540639000000001</v>
      </c>
      <c r="AS51" s="246">
        <v>21.716999999999999</v>
      </c>
      <c r="AT51" s="246">
        <v>2.15191</v>
      </c>
      <c r="AU51" s="53"/>
      <c r="AV51" s="354">
        <v>0.46919428000000002</v>
      </c>
      <c r="AW51" s="354">
        <v>0.25561232</v>
      </c>
      <c r="AX51" s="52">
        <v>27.794999999999998</v>
      </c>
      <c r="AY51" s="246">
        <v>1.0600799999999999</v>
      </c>
      <c r="AZ51" s="53"/>
      <c r="BA51" s="354">
        <v>0.49116689000000002</v>
      </c>
      <c r="BB51" s="354">
        <v>0.27931888999999999</v>
      </c>
      <c r="BC51" s="52">
        <v>29.015000000000001</v>
      </c>
      <c r="BD51" s="246">
        <v>1.1097300000000001</v>
      </c>
      <c r="BE51" s="423"/>
      <c r="BF51" s="391">
        <v>0.60498572000000006</v>
      </c>
      <c r="BG51" s="391">
        <v>0.30452501999999998</v>
      </c>
      <c r="BH51" s="411">
        <v>25.681999999999999</v>
      </c>
      <c r="BI51" s="423">
        <v>1.3668899999999999</v>
      </c>
      <c r="BJ51" s="53"/>
      <c r="BK51" s="354">
        <v>5.5150460599999995</v>
      </c>
      <c r="BL51" s="354">
        <v>2.1713365199999997</v>
      </c>
      <c r="BM51" s="52">
        <v>20.087</v>
      </c>
      <c r="BN51" s="254">
        <v>12.46054</v>
      </c>
    </row>
    <row r="52" spans="1:66" s="69" customFormat="1" ht="12" customHeight="1" x14ac:dyDescent="0.35">
      <c r="A52" s="719"/>
      <c r="B52" s="715"/>
      <c r="C52" s="462" t="s">
        <v>151</v>
      </c>
      <c r="D52" s="354">
        <v>21.244202310000002</v>
      </c>
      <c r="E52" s="354">
        <v>3.9539123800000002</v>
      </c>
      <c r="F52" s="52">
        <v>9.4960000000000004</v>
      </c>
      <c r="G52" s="350"/>
      <c r="H52" s="354">
        <v>5.0247710399999992</v>
      </c>
      <c r="I52" s="354">
        <v>1.3335982200000001</v>
      </c>
      <c r="J52" s="52">
        <v>13.541</v>
      </c>
      <c r="K52" s="246">
        <v>23.652429999999999</v>
      </c>
      <c r="L52" s="53"/>
      <c r="M52" s="354">
        <v>3.9045604100000002</v>
      </c>
      <c r="N52" s="354">
        <v>1.1761342699999999</v>
      </c>
      <c r="O52" s="52">
        <v>15.368</v>
      </c>
      <c r="P52" s="246">
        <v>18.37942</v>
      </c>
      <c r="Q52" s="53"/>
      <c r="R52" s="354">
        <v>4.1685406899999995</v>
      </c>
      <c r="S52" s="354">
        <v>1.1533870799999999</v>
      </c>
      <c r="T52" s="52">
        <v>14.116999999999999</v>
      </c>
      <c r="U52" s="246">
        <v>19.622019999999999</v>
      </c>
      <c r="V52" s="53"/>
      <c r="W52" s="354">
        <v>0.98593368000000003</v>
      </c>
      <c r="X52" s="354">
        <v>0.44754244999999998</v>
      </c>
      <c r="Y52" s="52">
        <v>23.16</v>
      </c>
      <c r="Z52" s="246">
        <v>4.6409500000000001</v>
      </c>
      <c r="AA52" s="53"/>
      <c r="AB52" s="354">
        <v>1.66528214</v>
      </c>
      <c r="AC52" s="354">
        <v>0.70432214999999998</v>
      </c>
      <c r="AD52" s="52">
        <v>21.579000000000001</v>
      </c>
      <c r="AE52" s="246">
        <v>7.8387599999999997</v>
      </c>
      <c r="AF52" s="53"/>
      <c r="AG52" s="354">
        <v>1.5440824900000001</v>
      </c>
      <c r="AH52" s="354">
        <v>0.60109199000000002</v>
      </c>
      <c r="AI52" s="52">
        <v>19.861999999999998</v>
      </c>
      <c r="AJ52" s="246">
        <v>7.2682500000000001</v>
      </c>
      <c r="AK52" s="53"/>
      <c r="AL52" s="354">
        <v>3.4569425599999999</v>
      </c>
      <c r="AM52" s="354">
        <v>1.1992302500000001</v>
      </c>
      <c r="AN52" s="52">
        <v>17.699000000000002</v>
      </c>
      <c r="AO52" s="246">
        <v>16.272400000000001</v>
      </c>
      <c r="AP52" s="246"/>
      <c r="AQ52" s="391">
        <v>0.49846804</v>
      </c>
      <c r="AR52" s="422">
        <v>0.28915868</v>
      </c>
      <c r="AS52" s="246">
        <v>29.597000000000001</v>
      </c>
      <c r="AT52" s="246">
        <v>2.3463699999999998</v>
      </c>
      <c r="AU52" s="53"/>
      <c r="AV52" s="354">
        <v>0.31451401000000001</v>
      </c>
      <c r="AW52" s="354">
        <v>0.21853122</v>
      </c>
      <c r="AX52" s="52">
        <v>35.449999999999996</v>
      </c>
      <c r="AY52" s="246">
        <v>1.48047</v>
      </c>
      <c r="AZ52" s="53"/>
      <c r="BA52" s="354">
        <v>0.28187223</v>
      </c>
      <c r="BB52" s="354">
        <v>0.21366737</v>
      </c>
      <c r="BC52" s="52">
        <v>38.674999999999997</v>
      </c>
      <c r="BD52" s="246">
        <v>1.3268200000000001</v>
      </c>
      <c r="BE52" s="423"/>
      <c r="BF52" s="391">
        <v>0.39094690000000004</v>
      </c>
      <c r="BG52" s="391">
        <v>0.24534797</v>
      </c>
      <c r="BH52" s="411">
        <v>32.018999999999998</v>
      </c>
      <c r="BI52" s="423">
        <v>1.8402499999999999</v>
      </c>
      <c r="BJ52" s="53"/>
      <c r="BK52" s="354">
        <v>2.50314945</v>
      </c>
      <c r="BL52" s="354">
        <v>1.05041367</v>
      </c>
      <c r="BM52" s="52">
        <v>21.41</v>
      </c>
      <c r="BN52" s="254">
        <v>11.78274</v>
      </c>
    </row>
    <row r="53" spans="1:66" s="69" customFormat="1" ht="12" customHeight="1" x14ac:dyDescent="0.35">
      <c r="A53" s="720"/>
      <c r="B53" s="717"/>
      <c r="C53" s="464" t="s">
        <v>152</v>
      </c>
      <c r="D53" s="355">
        <v>23.015893390000002</v>
      </c>
      <c r="E53" s="355">
        <v>4.3494882200000005</v>
      </c>
      <c r="F53" s="356">
        <v>9.6420000000000012</v>
      </c>
      <c r="G53" s="357"/>
      <c r="H53" s="355">
        <v>5.2761104300000001</v>
      </c>
      <c r="I53" s="355">
        <v>1.4752803799999998</v>
      </c>
      <c r="J53" s="356">
        <v>14.266000000000002</v>
      </c>
      <c r="K53" s="247">
        <v>22.923770000000001</v>
      </c>
      <c r="L53" s="55"/>
      <c r="M53" s="355">
        <v>5.1311767000000001</v>
      </c>
      <c r="N53" s="355">
        <v>1.4055064800000001</v>
      </c>
      <c r="O53" s="356">
        <v>13.975000000000001</v>
      </c>
      <c r="P53" s="247">
        <v>22.294060000000002</v>
      </c>
      <c r="Q53" s="55"/>
      <c r="R53" s="355">
        <v>5.6350321899999996</v>
      </c>
      <c r="S53" s="355">
        <v>1.56081841</v>
      </c>
      <c r="T53" s="356">
        <v>14.132</v>
      </c>
      <c r="U53" s="247">
        <v>24.483219999999999</v>
      </c>
      <c r="V53" s="55"/>
      <c r="W53" s="355">
        <v>1.4593538500000001</v>
      </c>
      <c r="X53" s="355">
        <v>0.57177202999999999</v>
      </c>
      <c r="Y53" s="356">
        <v>19.989999999999998</v>
      </c>
      <c r="Z53" s="247">
        <v>6.3406399999999996</v>
      </c>
      <c r="AA53" s="55"/>
      <c r="AB53" s="355">
        <v>2.0162432699999999</v>
      </c>
      <c r="AC53" s="355">
        <v>0.67623506</v>
      </c>
      <c r="AD53" s="356">
        <v>17.111999999999998</v>
      </c>
      <c r="AE53" s="247">
        <v>8.7602200000000003</v>
      </c>
      <c r="AF53" s="55"/>
      <c r="AG53" s="355">
        <v>1.6185418199999999</v>
      </c>
      <c r="AH53" s="355">
        <v>0.62457784999999999</v>
      </c>
      <c r="AI53" s="356">
        <v>19.687999999999999</v>
      </c>
      <c r="AJ53" s="247">
        <v>7.0322800000000001</v>
      </c>
      <c r="AK53" s="55"/>
      <c r="AL53" s="355">
        <v>3.4144251300000001</v>
      </c>
      <c r="AM53" s="355">
        <v>1.1183797799999999</v>
      </c>
      <c r="AN53" s="356">
        <v>16.712</v>
      </c>
      <c r="AO53" s="247">
        <v>14.83508</v>
      </c>
      <c r="AP53" s="247"/>
      <c r="AQ53" s="355">
        <v>0.45396758999999998</v>
      </c>
      <c r="AR53" s="410">
        <v>0.23165127000000002</v>
      </c>
      <c r="AS53" s="247">
        <v>26.035000000000004</v>
      </c>
      <c r="AT53" s="247">
        <v>1.97241</v>
      </c>
      <c r="AU53" s="55"/>
      <c r="AV53" s="355">
        <v>0.15468027000000001</v>
      </c>
      <c r="AW53" s="355">
        <v>0.13552607</v>
      </c>
      <c r="AX53" s="356">
        <v>44.702999999999996</v>
      </c>
      <c r="AY53" s="247">
        <v>0.67205999999999999</v>
      </c>
      <c r="AZ53" s="55"/>
      <c r="BA53" s="355">
        <v>0.20929465999999999</v>
      </c>
      <c r="BB53" s="355">
        <v>0.15730247999999999</v>
      </c>
      <c r="BC53" s="356">
        <v>38.346000000000004</v>
      </c>
      <c r="BD53" s="247">
        <v>0.90934999999999999</v>
      </c>
      <c r="BE53" s="247"/>
      <c r="BF53" s="355">
        <v>0.21403881999999999</v>
      </c>
      <c r="BG53" s="355">
        <v>0.16108834999999999</v>
      </c>
      <c r="BH53" s="356">
        <v>38.399000000000001</v>
      </c>
      <c r="BI53" s="247">
        <v>0.92996000000000001</v>
      </c>
      <c r="BJ53" s="55"/>
      <c r="BK53" s="355">
        <v>3.01189661</v>
      </c>
      <c r="BL53" s="355">
        <v>1.22395732</v>
      </c>
      <c r="BM53" s="356">
        <v>20.732999999999997</v>
      </c>
      <c r="BN53" s="255">
        <v>13.08616</v>
      </c>
    </row>
    <row r="54" spans="1:66" s="69" customFormat="1" ht="12" customHeight="1" x14ac:dyDescent="0.35">
      <c r="A54" s="711" t="s">
        <v>87</v>
      </c>
      <c r="B54" s="714" t="s">
        <v>80</v>
      </c>
      <c r="C54" s="462" t="s">
        <v>70</v>
      </c>
      <c r="D54" s="354">
        <v>1975.50203218</v>
      </c>
      <c r="E54" s="354">
        <v>129.99843917999999</v>
      </c>
      <c r="F54" s="52">
        <v>3.3570000000000002</v>
      </c>
      <c r="G54" s="350"/>
      <c r="H54" s="354">
        <v>1179.5657725800002</v>
      </c>
      <c r="I54" s="354">
        <v>100.20601567</v>
      </c>
      <c r="J54" s="52">
        <v>4.3339999999999996</v>
      </c>
      <c r="K54" s="246">
        <v>59.709670000000003</v>
      </c>
      <c r="L54" s="53"/>
      <c r="M54" s="354">
        <v>1022.71094941</v>
      </c>
      <c r="N54" s="354">
        <v>97.046613960000002</v>
      </c>
      <c r="O54" s="52">
        <v>4.8410000000000002</v>
      </c>
      <c r="P54" s="246">
        <v>51.769669999999998</v>
      </c>
      <c r="Q54" s="53"/>
      <c r="R54" s="354">
        <v>1120.2375913599999</v>
      </c>
      <c r="S54" s="354">
        <v>103.90576806</v>
      </c>
      <c r="T54" s="52">
        <v>4.7320000000000002</v>
      </c>
      <c r="U54" s="246">
        <v>56.706479999999999</v>
      </c>
      <c r="V54" s="53"/>
      <c r="W54" s="354">
        <v>746.42098179000004</v>
      </c>
      <c r="X54" s="354">
        <v>85.573828559999995</v>
      </c>
      <c r="Y54" s="52">
        <v>5.8490000000000002</v>
      </c>
      <c r="Z54" s="246">
        <v>37.783859999999997</v>
      </c>
      <c r="AA54" s="53"/>
      <c r="AB54" s="354">
        <v>607.07648172000006</v>
      </c>
      <c r="AC54" s="354">
        <v>81.607048349999999</v>
      </c>
      <c r="AD54" s="52">
        <v>6.8580000000000005</v>
      </c>
      <c r="AE54" s="246">
        <v>30.730239999999998</v>
      </c>
      <c r="AF54" s="53"/>
      <c r="AG54" s="354">
        <v>607.13358850999998</v>
      </c>
      <c r="AH54" s="354">
        <v>80.374592590000006</v>
      </c>
      <c r="AI54" s="52">
        <v>6.7540000000000004</v>
      </c>
      <c r="AJ54" s="246">
        <v>30.733129999999999</v>
      </c>
      <c r="AK54" s="53"/>
      <c r="AL54" s="354">
        <v>746.58787401000006</v>
      </c>
      <c r="AM54" s="354">
        <v>99.053451369999991</v>
      </c>
      <c r="AN54" s="52">
        <v>6.7690000000000001</v>
      </c>
      <c r="AO54" s="246">
        <v>37.792310000000001</v>
      </c>
      <c r="AP54" s="246"/>
      <c r="AQ54" s="391">
        <v>399.21128263999998</v>
      </c>
      <c r="AR54" s="422">
        <v>64.113475309999998</v>
      </c>
      <c r="AS54" s="246">
        <v>8.1939999999999991</v>
      </c>
      <c r="AT54" s="246">
        <v>20.208089999999999</v>
      </c>
      <c r="AU54" s="53"/>
      <c r="AV54" s="354">
        <v>189.87317605000001</v>
      </c>
      <c r="AW54" s="354">
        <v>42.162045599999999</v>
      </c>
      <c r="AX54" s="52">
        <v>11.329000000000001</v>
      </c>
      <c r="AY54" s="246">
        <v>9.6113900000000001</v>
      </c>
      <c r="AZ54" s="53"/>
      <c r="BA54" s="354">
        <v>293.99006434</v>
      </c>
      <c r="BB54" s="354">
        <v>54.880246659999997</v>
      </c>
      <c r="BC54" s="52">
        <v>9.5240000000000009</v>
      </c>
      <c r="BD54" s="246">
        <v>14.881790000000001</v>
      </c>
      <c r="BE54" s="423"/>
      <c r="BF54" s="391">
        <v>276.26143504999999</v>
      </c>
      <c r="BG54" s="391">
        <v>50.780021750000003</v>
      </c>
      <c r="BH54" s="411">
        <v>9.3780000000000001</v>
      </c>
      <c r="BI54" s="423">
        <v>13.98437</v>
      </c>
      <c r="BJ54" s="53"/>
      <c r="BK54" s="354">
        <v>374.83088469</v>
      </c>
      <c r="BL54" s="354">
        <v>62.736704010000004</v>
      </c>
      <c r="BM54" s="52">
        <v>8.5389999999999997</v>
      </c>
      <c r="BN54" s="254">
        <v>18.973960000000002</v>
      </c>
    </row>
    <row r="55" spans="1:66" s="69" customFormat="1" ht="12" customHeight="1" x14ac:dyDescent="0.35">
      <c r="A55" s="712"/>
      <c r="B55" s="715"/>
      <c r="C55" s="462" t="s">
        <v>151</v>
      </c>
      <c r="D55" s="354">
        <v>967.16132709999999</v>
      </c>
      <c r="E55" s="354">
        <v>68.330681679999998</v>
      </c>
      <c r="F55" s="52">
        <v>3.605</v>
      </c>
      <c r="G55" s="350"/>
      <c r="H55" s="354">
        <v>586.69238321</v>
      </c>
      <c r="I55" s="354">
        <v>53.776871679999999</v>
      </c>
      <c r="J55" s="52">
        <v>4.6769999999999996</v>
      </c>
      <c r="K55" s="246">
        <v>60.661270000000002</v>
      </c>
      <c r="L55" s="53"/>
      <c r="M55" s="354">
        <v>505.31883406999998</v>
      </c>
      <c r="N55" s="354">
        <v>51.20267458</v>
      </c>
      <c r="O55" s="52">
        <v>5.17</v>
      </c>
      <c r="P55" s="246">
        <v>52.247630000000001</v>
      </c>
      <c r="Q55" s="53"/>
      <c r="R55" s="354">
        <v>549.24214603999997</v>
      </c>
      <c r="S55" s="354">
        <v>54.437806139999999</v>
      </c>
      <c r="T55" s="52">
        <v>5.0569999999999995</v>
      </c>
      <c r="U55" s="246">
        <v>56.789090000000002</v>
      </c>
      <c r="V55" s="53"/>
      <c r="W55" s="354">
        <v>387.04368259</v>
      </c>
      <c r="X55" s="354">
        <v>45.306919719999996</v>
      </c>
      <c r="Y55" s="52">
        <v>5.9720000000000004</v>
      </c>
      <c r="Z55" s="246">
        <v>40.018520000000002</v>
      </c>
      <c r="AA55" s="53"/>
      <c r="AB55" s="354">
        <v>301.20659824999996</v>
      </c>
      <c r="AC55" s="354">
        <v>41.597690130000004</v>
      </c>
      <c r="AD55" s="52">
        <v>7.0459999999999994</v>
      </c>
      <c r="AE55" s="246">
        <v>31.143370000000001</v>
      </c>
      <c r="AF55" s="53"/>
      <c r="AG55" s="354">
        <v>298.97457302000004</v>
      </c>
      <c r="AH55" s="354">
        <v>41.678933180000001</v>
      </c>
      <c r="AI55" s="52">
        <v>7.1129999999999995</v>
      </c>
      <c r="AJ55" s="246">
        <v>30.912590000000002</v>
      </c>
      <c r="AK55" s="53"/>
      <c r="AL55" s="354">
        <v>373.38044585999995</v>
      </c>
      <c r="AM55" s="354">
        <v>50.81330981</v>
      </c>
      <c r="AN55" s="52">
        <v>6.9430000000000005</v>
      </c>
      <c r="AO55" s="246">
        <v>38.605809999999998</v>
      </c>
      <c r="AP55" s="246"/>
      <c r="AQ55" s="391">
        <v>216.08544383999998</v>
      </c>
      <c r="AR55" s="422">
        <v>36.473775099999997</v>
      </c>
      <c r="AS55" s="246">
        <v>8.6120000000000001</v>
      </c>
      <c r="AT55" s="246">
        <v>22.342230000000001</v>
      </c>
      <c r="AU55" s="53"/>
      <c r="AV55" s="354">
        <v>119.00234748</v>
      </c>
      <c r="AW55" s="354">
        <v>27.31297781</v>
      </c>
      <c r="AX55" s="52">
        <v>11.709999999999999</v>
      </c>
      <c r="AY55" s="246">
        <v>12.30429</v>
      </c>
      <c r="AZ55" s="53"/>
      <c r="BA55" s="354">
        <v>161.30752067</v>
      </c>
      <c r="BB55" s="354">
        <v>31.310408080000002</v>
      </c>
      <c r="BC55" s="52">
        <v>9.9030000000000005</v>
      </c>
      <c r="BD55" s="246">
        <v>16.678450000000002</v>
      </c>
      <c r="BE55" s="423"/>
      <c r="BF55" s="391">
        <v>151.12556974999998</v>
      </c>
      <c r="BG55" s="391">
        <v>28.91251784</v>
      </c>
      <c r="BH55" s="411">
        <v>9.761000000000001</v>
      </c>
      <c r="BI55" s="423">
        <v>15.625679999999999</v>
      </c>
      <c r="BJ55" s="53"/>
      <c r="BK55" s="354">
        <v>193.91857542</v>
      </c>
      <c r="BL55" s="354">
        <v>33.92041682</v>
      </c>
      <c r="BM55" s="52">
        <v>8.9249999999999989</v>
      </c>
      <c r="BN55" s="254">
        <v>20.050280000000001</v>
      </c>
    </row>
    <row r="56" spans="1:66" s="69" customFormat="1" ht="12" customHeight="1" x14ac:dyDescent="0.35">
      <c r="A56" s="712"/>
      <c r="B56" s="715"/>
      <c r="C56" s="462" t="s">
        <v>152</v>
      </c>
      <c r="D56" s="354">
        <v>1008.34070508</v>
      </c>
      <c r="E56" s="354">
        <v>68.901291809999989</v>
      </c>
      <c r="F56" s="52">
        <v>3.4860000000000002</v>
      </c>
      <c r="G56" s="350"/>
      <c r="H56" s="354">
        <v>592.87338937000004</v>
      </c>
      <c r="I56" s="354">
        <v>53.441750169999999</v>
      </c>
      <c r="J56" s="52">
        <v>4.5990000000000002</v>
      </c>
      <c r="K56" s="246">
        <v>58.796930000000003</v>
      </c>
      <c r="L56" s="53"/>
      <c r="M56" s="354">
        <v>517.39211534000003</v>
      </c>
      <c r="N56" s="354">
        <v>52.391759380000003</v>
      </c>
      <c r="O56" s="52">
        <v>5.1659999999999995</v>
      </c>
      <c r="P56" s="246">
        <v>51.311239999999998</v>
      </c>
      <c r="Q56" s="53"/>
      <c r="R56" s="354">
        <v>570.99544532000004</v>
      </c>
      <c r="S56" s="354">
        <v>55.199056660000004</v>
      </c>
      <c r="T56" s="52">
        <v>4.9320000000000004</v>
      </c>
      <c r="U56" s="246">
        <v>56.627229999999997</v>
      </c>
      <c r="V56" s="53"/>
      <c r="W56" s="354">
        <v>359.37729919999998</v>
      </c>
      <c r="X56" s="354">
        <v>47.29761208</v>
      </c>
      <c r="Y56" s="52">
        <v>6.7149999999999999</v>
      </c>
      <c r="Z56" s="246">
        <v>35.640459999999997</v>
      </c>
      <c r="AA56" s="53"/>
      <c r="AB56" s="354">
        <v>305.86988346999999</v>
      </c>
      <c r="AC56" s="354">
        <v>45.148302999999999</v>
      </c>
      <c r="AD56" s="52">
        <v>7.5310000000000006</v>
      </c>
      <c r="AE56" s="246">
        <v>30.33398</v>
      </c>
      <c r="AF56" s="53"/>
      <c r="AG56" s="354">
        <v>308.15901549</v>
      </c>
      <c r="AH56" s="354">
        <v>43.448102509999998</v>
      </c>
      <c r="AI56" s="52">
        <v>7.1929999999999996</v>
      </c>
      <c r="AJ56" s="246">
        <v>30.561</v>
      </c>
      <c r="AK56" s="53"/>
      <c r="AL56" s="354">
        <v>373.20742815</v>
      </c>
      <c r="AM56" s="354">
        <v>52.414791649999998</v>
      </c>
      <c r="AN56" s="52">
        <v>7.1660000000000004</v>
      </c>
      <c r="AO56" s="246">
        <v>37.012039999999999</v>
      </c>
      <c r="AP56" s="246"/>
      <c r="AQ56" s="391">
        <v>183.1258388</v>
      </c>
      <c r="AR56" s="422">
        <v>32.02173741</v>
      </c>
      <c r="AS56" s="246">
        <v>8.9219999999999988</v>
      </c>
      <c r="AT56" s="246">
        <v>18.161110000000001</v>
      </c>
      <c r="AU56" s="53"/>
      <c r="AV56" s="354">
        <v>70.870828559999993</v>
      </c>
      <c r="AW56" s="354">
        <v>18.954265979999999</v>
      </c>
      <c r="AX56" s="52">
        <v>13.645</v>
      </c>
      <c r="AY56" s="246">
        <v>7.0284599999999999</v>
      </c>
      <c r="AZ56" s="53"/>
      <c r="BA56" s="354">
        <v>132.68254367</v>
      </c>
      <c r="BB56" s="354">
        <v>27.368356380000002</v>
      </c>
      <c r="BC56" s="52">
        <v>10.524000000000001</v>
      </c>
      <c r="BD56" s="246">
        <v>13.1585</v>
      </c>
      <c r="BE56" s="423"/>
      <c r="BF56" s="391">
        <v>125.13586530000001</v>
      </c>
      <c r="BG56" s="391">
        <v>25.866484219999997</v>
      </c>
      <c r="BH56" s="411">
        <v>10.545999999999999</v>
      </c>
      <c r="BI56" s="423">
        <v>12.410080000000001</v>
      </c>
      <c r="BJ56" s="53"/>
      <c r="BK56" s="354">
        <v>180.91230927000001</v>
      </c>
      <c r="BL56" s="354">
        <v>32.511711460000001</v>
      </c>
      <c r="BM56" s="52">
        <v>9.1689999999999987</v>
      </c>
      <c r="BN56" s="254">
        <v>17.941590000000001</v>
      </c>
    </row>
    <row r="57" spans="1:66" s="69" customFormat="1" ht="12" customHeight="1" x14ac:dyDescent="0.35">
      <c r="A57" s="712"/>
      <c r="B57" s="716" t="s">
        <v>81</v>
      </c>
      <c r="C57" s="463" t="s">
        <v>70</v>
      </c>
      <c r="D57" s="351">
        <v>1898.92564425</v>
      </c>
      <c r="E57" s="351">
        <v>131.53530963</v>
      </c>
      <c r="F57" s="352">
        <v>3.5340000000000003</v>
      </c>
      <c r="G57" s="353"/>
      <c r="H57" s="351">
        <v>1150.6637102699999</v>
      </c>
      <c r="I57" s="351">
        <v>100.56598502999999</v>
      </c>
      <c r="J57" s="352">
        <v>4.4589999999999996</v>
      </c>
      <c r="K57" s="245">
        <v>60.595509999999997</v>
      </c>
      <c r="L57" s="54"/>
      <c r="M57" s="351">
        <v>1005.6075947200001</v>
      </c>
      <c r="N57" s="351">
        <v>97.39457496</v>
      </c>
      <c r="O57" s="352">
        <v>4.9409999999999998</v>
      </c>
      <c r="P57" s="245">
        <v>52.956659999999999</v>
      </c>
      <c r="Q57" s="54"/>
      <c r="R57" s="351">
        <v>1096.56647527</v>
      </c>
      <c r="S57" s="351">
        <v>104.05104976999999</v>
      </c>
      <c r="T57" s="352">
        <v>4.8410000000000002</v>
      </c>
      <c r="U57" s="245">
        <v>57.746679999999998</v>
      </c>
      <c r="V57" s="54"/>
      <c r="W57" s="351">
        <v>735.33976983999992</v>
      </c>
      <c r="X57" s="351">
        <v>85.610555050000002</v>
      </c>
      <c r="Y57" s="352">
        <v>5.94</v>
      </c>
      <c r="Z57" s="245">
        <v>38.723990000000001</v>
      </c>
      <c r="AA57" s="54"/>
      <c r="AB57" s="351">
        <v>600.42355180000004</v>
      </c>
      <c r="AC57" s="351">
        <v>81.704414499999999</v>
      </c>
      <c r="AD57" s="352">
        <v>6.9430000000000005</v>
      </c>
      <c r="AE57" s="245">
        <v>31.619119999999999</v>
      </c>
      <c r="AF57" s="54"/>
      <c r="AG57" s="351">
        <v>599.78312061999998</v>
      </c>
      <c r="AH57" s="351">
        <v>80.430327250000005</v>
      </c>
      <c r="AI57" s="352">
        <v>6.8419999999999996</v>
      </c>
      <c r="AJ57" s="245">
        <v>31.58539</v>
      </c>
      <c r="AK57" s="54"/>
      <c r="AL57" s="351">
        <v>734.98319351999999</v>
      </c>
      <c r="AM57" s="351">
        <v>99.009184239999996</v>
      </c>
      <c r="AN57" s="352">
        <v>6.8730000000000002</v>
      </c>
      <c r="AO57" s="245">
        <v>38.705210000000001</v>
      </c>
      <c r="AP57" s="245"/>
      <c r="AQ57" s="392">
        <v>390.64797421999998</v>
      </c>
      <c r="AR57" s="424">
        <v>64.244534659999999</v>
      </c>
      <c r="AS57" s="245">
        <v>8.391</v>
      </c>
      <c r="AT57" s="245">
        <v>20.572050000000001</v>
      </c>
      <c r="AU57" s="54"/>
      <c r="AV57" s="351">
        <v>186.83901376999998</v>
      </c>
      <c r="AW57" s="351">
        <v>42.219519429999998</v>
      </c>
      <c r="AX57" s="352">
        <v>11.529</v>
      </c>
      <c r="AY57" s="245">
        <v>9.8391999999999999</v>
      </c>
      <c r="AZ57" s="54"/>
      <c r="BA57" s="351">
        <v>289.62021143999999</v>
      </c>
      <c r="BB57" s="351">
        <v>54.924396789999996</v>
      </c>
      <c r="BC57" s="352">
        <v>9.6760000000000002</v>
      </c>
      <c r="BD57" s="245">
        <v>15.25179</v>
      </c>
      <c r="BE57" s="425"/>
      <c r="BF57" s="392">
        <v>271.12922256999997</v>
      </c>
      <c r="BG57" s="392">
        <v>50.855732629999999</v>
      </c>
      <c r="BH57" s="412">
        <v>9.5699999999999985</v>
      </c>
      <c r="BI57" s="425">
        <v>14.278029999999999</v>
      </c>
      <c r="BJ57" s="54"/>
      <c r="BK57" s="351">
        <v>368.14166561000002</v>
      </c>
      <c r="BL57" s="351">
        <v>62.776932330000001</v>
      </c>
      <c r="BM57" s="352">
        <v>8.6999999999999993</v>
      </c>
      <c r="BN57" s="253">
        <v>19.386839999999999</v>
      </c>
    </row>
    <row r="58" spans="1:66" s="69" customFormat="1" ht="12" customHeight="1" x14ac:dyDescent="0.35">
      <c r="A58" s="712"/>
      <c r="B58" s="716"/>
      <c r="C58" s="463" t="s">
        <v>151</v>
      </c>
      <c r="D58" s="351">
        <v>928.77204724000001</v>
      </c>
      <c r="E58" s="351">
        <v>69.115974270000009</v>
      </c>
      <c r="F58" s="352">
        <v>3.7969999999999997</v>
      </c>
      <c r="G58" s="353"/>
      <c r="H58" s="351">
        <v>572.75370710000004</v>
      </c>
      <c r="I58" s="351">
        <v>53.93363669</v>
      </c>
      <c r="J58" s="352">
        <v>4.8040000000000003</v>
      </c>
      <c r="K58" s="245">
        <v>61.667850000000001</v>
      </c>
      <c r="L58" s="54"/>
      <c r="M58" s="351">
        <v>496.67446774000001</v>
      </c>
      <c r="N58" s="351">
        <v>51.331045570000001</v>
      </c>
      <c r="O58" s="352">
        <v>5.2729999999999997</v>
      </c>
      <c r="P58" s="245">
        <v>53.476469999999999</v>
      </c>
      <c r="Q58" s="54"/>
      <c r="R58" s="351">
        <v>537.37335044999998</v>
      </c>
      <c r="S58" s="351">
        <v>54.500640879999999</v>
      </c>
      <c r="T58" s="352">
        <v>5.1749999999999998</v>
      </c>
      <c r="U58" s="245">
        <v>57.85848</v>
      </c>
      <c r="V58" s="54"/>
      <c r="W58" s="351">
        <v>380.88122943000002</v>
      </c>
      <c r="X58" s="351">
        <v>45.310064270000005</v>
      </c>
      <c r="Y58" s="352">
        <v>6.069</v>
      </c>
      <c r="Z58" s="245">
        <v>41.009120000000003</v>
      </c>
      <c r="AA58" s="54"/>
      <c r="AB58" s="351">
        <v>297.70752642000002</v>
      </c>
      <c r="AC58" s="351">
        <v>41.614020409999995</v>
      </c>
      <c r="AD58" s="352">
        <v>7.1319999999999997</v>
      </c>
      <c r="AE58" s="245">
        <v>32.053890000000003</v>
      </c>
      <c r="AF58" s="54"/>
      <c r="AG58" s="351">
        <v>295.36902068999996</v>
      </c>
      <c r="AH58" s="351">
        <v>41.657563880000005</v>
      </c>
      <c r="AI58" s="352">
        <v>7.1959999999999997</v>
      </c>
      <c r="AJ58" s="245">
        <v>31.802099999999999</v>
      </c>
      <c r="AK58" s="54"/>
      <c r="AL58" s="351">
        <v>367.03508714999998</v>
      </c>
      <c r="AM58" s="351">
        <v>50.752227550000001</v>
      </c>
      <c r="AN58" s="352">
        <v>7.0549999999999997</v>
      </c>
      <c r="AO58" s="245">
        <v>39.518320000000003</v>
      </c>
      <c r="AP58" s="245"/>
      <c r="AQ58" s="392">
        <v>211.51355204000001</v>
      </c>
      <c r="AR58" s="424">
        <v>36.512278350000003</v>
      </c>
      <c r="AS58" s="245">
        <v>8.8070000000000004</v>
      </c>
      <c r="AT58" s="245">
        <v>22.77346</v>
      </c>
      <c r="AU58" s="54"/>
      <c r="AV58" s="351">
        <v>117.16399661</v>
      </c>
      <c r="AW58" s="351">
        <v>27.30930931</v>
      </c>
      <c r="AX58" s="352">
        <v>11.891999999999999</v>
      </c>
      <c r="AY58" s="245">
        <v>12.614940000000001</v>
      </c>
      <c r="AZ58" s="54"/>
      <c r="BA58" s="351">
        <v>158.93283863000002</v>
      </c>
      <c r="BB58" s="351">
        <v>31.308520290000001</v>
      </c>
      <c r="BC58" s="352">
        <v>10.051</v>
      </c>
      <c r="BD58" s="245">
        <v>17.11215</v>
      </c>
      <c r="BE58" s="425"/>
      <c r="BF58" s="392">
        <v>148.28902570999998</v>
      </c>
      <c r="BG58" s="392">
        <v>28.905839349999997</v>
      </c>
      <c r="BH58" s="412">
        <v>9.9450000000000003</v>
      </c>
      <c r="BI58" s="425">
        <v>15.966139999999999</v>
      </c>
      <c r="BJ58" s="54"/>
      <c r="BK58" s="351">
        <v>190.46016613999998</v>
      </c>
      <c r="BL58" s="351">
        <v>33.928032330000001</v>
      </c>
      <c r="BM58" s="352">
        <v>9.0890000000000004</v>
      </c>
      <c r="BN58" s="253">
        <v>20.50666</v>
      </c>
    </row>
    <row r="59" spans="1:66" s="69" customFormat="1" ht="12" customHeight="1" x14ac:dyDescent="0.35">
      <c r="A59" s="712"/>
      <c r="B59" s="716"/>
      <c r="C59" s="463" t="s">
        <v>152</v>
      </c>
      <c r="D59" s="351">
        <v>970.15359701</v>
      </c>
      <c r="E59" s="351">
        <v>69.68202651</v>
      </c>
      <c r="F59" s="352">
        <v>3.665</v>
      </c>
      <c r="G59" s="353"/>
      <c r="H59" s="351">
        <v>577.9100031700001</v>
      </c>
      <c r="I59" s="351">
        <v>53.66520062</v>
      </c>
      <c r="J59" s="352">
        <v>4.7379999999999995</v>
      </c>
      <c r="K59" s="245">
        <v>59.568919999999999</v>
      </c>
      <c r="L59" s="54"/>
      <c r="M59" s="351">
        <v>508.93312698</v>
      </c>
      <c r="N59" s="351">
        <v>52.626894780000001</v>
      </c>
      <c r="O59" s="352">
        <v>5.2759999999999998</v>
      </c>
      <c r="P59" s="245">
        <v>52.459029999999998</v>
      </c>
      <c r="Q59" s="54"/>
      <c r="R59" s="351">
        <v>559.19312482999999</v>
      </c>
      <c r="S59" s="351">
        <v>55.321077619999997</v>
      </c>
      <c r="T59" s="352">
        <v>5.0469999999999997</v>
      </c>
      <c r="U59" s="245">
        <v>57.639650000000003</v>
      </c>
      <c r="V59" s="54"/>
      <c r="W59" s="351">
        <v>354.45854041000001</v>
      </c>
      <c r="X59" s="351">
        <v>47.350989380000001</v>
      </c>
      <c r="Y59" s="352">
        <v>6.8159999999999998</v>
      </c>
      <c r="Z59" s="245">
        <v>36.53633</v>
      </c>
      <c r="AA59" s="54"/>
      <c r="AB59" s="351">
        <v>302.71602537000001</v>
      </c>
      <c r="AC59" s="351">
        <v>45.231535559999998</v>
      </c>
      <c r="AD59" s="352">
        <v>7.6230000000000002</v>
      </c>
      <c r="AE59" s="245">
        <v>31.2029</v>
      </c>
      <c r="AF59" s="54"/>
      <c r="AG59" s="351">
        <v>304.41409993000002</v>
      </c>
      <c r="AH59" s="351">
        <v>43.520928130000001</v>
      </c>
      <c r="AI59" s="352">
        <v>7.2940000000000005</v>
      </c>
      <c r="AJ59" s="245">
        <v>31.377929999999999</v>
      </c>
      <c r="AK59" s="54"/>
      <c r="AL59" s="351">
        <v>367.94810637</v>
      </c>
      <c r="AM59" s="351">
        <v>52.432882649999996</v>
      </c>
      <c r="AN59" s="352">
        <v>7.2700000000000005</v>
      </c>
      <c r="AO59" s="245">
        <v>37.926789999999997</v>
      </c>
      <c r="AP59" s="245"/>
      <c r="AQ59" s="392">
        <v>179.13442218</v>
      </c>
      <c r="AR59" s="424">
        <v>32.103093459999997</v>
      </c>
      <c r="AS59" s="245">
        <v>9.1429999999999989</v>
      </c>
      <c r="AT59" s="245">
        <v>18.46454</v>
      </c>
      <c r="AU59" s="54"/>
      <c r="AV59" s="351">
        <v>69.67501716000001</v>
      </c>
      <c r="AW59" s="351">
        <v>19.00247422</v>
      </c>
      <c r="AX59" s="352">
        <v>13.914999999999999</v>
      </c>
      <c r="AY59" s="245">
        <v>7.1818499999999998</v>
      </c>
      <c r="AZ59" s="54"/>
      <c r="BA59" s="351">
        <v>130.68737279999999</v>
      </c>
      <c r="BB59" s="351">
        <v>27.41030816</v>
      </c>
      <c r="BC59" s="352">
        <v>10.700999999999999</v>
      </c>
      <c r="BD59" s="245">
        <v>13.470789999999999</v>
      </c>
      <c r="BE59" s="425"/>
      <c r="BF59" s="392">
        <v>122.84019685999999</v>
      </c>
      <c r="BG59" s="392">
        <v>25.934473000000001</v>
      </c>
      <c r="BH59" s="412">
        <v>10.772</v>
      </c>
      <c r="BI59" s="425">
        <v>12.66193</v>
      </c>
      <c r="BJ59" s="54"/>
      <c r="BK59" s="351">
        <v>177.68149947999999</v>
      </c>
      <c r="BL59" s="351">
        <v>32.534481710000001</v>
      </c>
      <c r="BM59" s="352">
        <v>9.3420000000000005</v>
      </c>
      <c r="BN59" s="253">
        <v>18.314779999999999</v>
      </c>
    </row>
    <row r="60" spans="1:66" s="69" customFormat="1" ht="12" customHeight="1" x14ac:dyDescent="0.35">
      <c r="A60" s="712"/>
      <c r="B60" s="715" t="s">
        <v>82</v>
      </c>
      <c r="C60" s="462" t="s">
        <v>70</v>
      </c>
      <c r="D60" s="354">
        <v>76.576387929999996</v>
      </c>
      <c r="E60" s="354">
        <v>15.86909271</v>
      </c>
      <c r="F60" s="52">
        <v>10.573</v>
      </c>
      <c r="G60" s="350"/>
      <c r="H60" s="354">
        <v>28.902062310000002</v>
      </c>
      <c r="I60" s="354">
        <v>6.5678407999999999</v>
      </c>
      <c r="J60" s="52">
        <v>11.593999999999999</v>
      </c>
      <c r="K60" s="246">
        <v>37.742789999999999</v>
      </c>
      <c r="L60" s="53"/>
      <c r="M60" s="354">
        <v>17.10335469</v>
      </c>
      <c r="N60" s="354">
        <v>4.4247230799999997</v>
      </c>
      <c r="O60" s="52">
        <v>13.199</v>
      </c>
      <c r="P60" s="246">
        <v>22.33502</v>
      </c>
      <c r="Q60" s="53"/>
      <c r="R60" s="354">
        <v>23.671116089999998</v>
      </c>
      <c r="S60" s="354">
        <v>5.4988310700000005</v>
      </c>
      <c r="T60" s="52">
        <v>11.852</v>
      </c>
      <c r="U60" s="246">
        <v>30.911770000000001</v>
      </c>
      <c r="V60" s="53"/>
      <c r="W60" s="354">
        <v>11.08121195</v>
      </c>
      <c r="X60" s="354">
        <v>3.3243372599999996</v>
      </c>
      <c r="Y60" s="52">
        <v>15.306000000000001</v>
      </c>
      <c r="Z60" s="246">
        <v>14.470789999999999</v>
      </c>
      <c r="AA60" s="53"/>
      <c r="AB60" s="354">
        <v>6.6529299199999992</v>
      </c>
      <c r="AC60" s="354">
        <v>2.31576184</v>
      </c>
      <c r="AD60" s="52">
        <v>17.759</v>
      </c>
      <c r="AE60" s="246">
        <v>8.68797</v>
      </c>
      <c r="AF60" s="53"/>
      <c r="AG60" s="354">
        <v>7.35046789</v>
      </c>
      <c r="AH60" s="354">
        <v>2.5347158599999999</v>
      </c>
      <c r="AI60" s="52">
        <v>17.594000000000001</v>
      </c>
      <c r="AJ60" s="246">
        <v>9.5988699999999998</v>
      </c>
      <c r="AK60" s="53"/>
      <c r="AL60" s="354">
        <v>11.60468049</v>
      </c>
      <c r="AM60" s="354">
        <v>3.2764471799999999</v>
      </c>
      <c r="AN60" s="52">
        <v>14.405000000000001</v>
      </c>
      <c r="AO60" s="246">
        <v>15.15438</v>
      </c>
      <c r="AP60" s="246"/>
      <c r="AQ60" s="391">
        <v>8.5633084299999993</v>
      </c>
      <c r="AR60" s="422">
        <v>2.7746267100000002</v>
      </c>
      <c r="AS60" s="246">
        <v>16.531000000000002</v>
      </c>
      <c r="AT60" s="246">
        <v>11.182700000000001</v>
      </c>
      <c r="AU60" s="53"/>
      <c r="AV60" s="354">
        <v>3.0341622799999999</v>
      </c>
      <c r="AW60" s="354">
        <v>1.6305525399999998</v>
      </c>
      <c r="AX60" s="52">
        <v>27.417999999999999</v>
      </c>
      <c r="AY60" s="246">
        <v>3.9622700000000002</v>
      </c>
      <c r="AZ60" s="53"/>
      <c r="BA60" s="354">
        <v>4.3698528999999997</v>
      </c>
      <c r="BB60" s="354">
        <v>1.84799201</v>
      </c>
      <c r="BC60" s="52">
        <v>21.576000000000001</v>
      </c>
      <c r="BD60" s="246">
        <v>5.7065299999999999</v>
      </c>
      <c r="BE60" s="423"/>
      <c r="BF60" s="391">
        <v>5.1322124899999997</v>
      </c>
      <c r="BG60" s="391">
        <v>2.00053569</v>
      </c>
      <c r="BH60" s="411">
        <v>19.888000000000002</v>
      </c>
      <c r="BI60" s="423">
        <v>6.7020799999999996</v>
      </c>
      <c r="BJ60" s="53"/>
      <c r="BK60" s="354">
        <v>6.68921908</v>
      </c>
      <c r="BL60" s="354">
        <v>2.2641130199999999</v>
      </c>
      <c r="BM60" s="52">
        <v>17.269000000000002</v>
      </c>
      <c r="BN60" s="254">
        <v>8.7353500000000004</v>
      </c>
    </row>
    <row r="61" spans="1:66" s="69" customFormat="1" ht="12" customHeight="1" x14ac:dyDescent="0.35">
      <c r="A61" s="712"/>
      <c r="B61" s="715"/>
      <c r="C61" s="462" t="s">
        <v>151</v>
      </c>
      <c r="D61" s="354">
        <v>38.389279860000002</v>
      </c>
      <c r="E61" s="354">
        <v>7.9912834799999999</v>
      </c>
      <c r="F61" s="52">
        <v>10.621</v>
      </c>
      <c r="G61" s="350"/>
      <c r="H61" s="354">
        <v>13.93867612</v>
      </c>
      <c r="I61" s="354">
        <v>3.2862456600000001</v>
      </c>
      <c r="J61" s="52">
        <v>12.029</v>
      </c>
      <c r="K61" s="246">
        <v>36.308770000000003</v>
      </c>
      <c r="L61" s="53"/>
      <c r="M61" s="354">
        <v>8.6443663300000004</v>
      </c>
      <c r="N61" s="354">
        <v>2.4713875400000003</v>
      </c>
      <c r="O61" s="52">
        <v>14.587</v>
      </c>
      <c r="P61" s="246">
        <v>22.517659999999999</v>
      </c>
      <c r="Q61" s="53"/>
      <c r="R61" s="354">
        <v>11.86879559</v>
      </c>
      <c r="S61" s="354">
        <v>2.9297093100000002</v>
      </c>
      <c r="T61" s="52">
        <v>12.593999999999999</v>
      </c>
      <c r="U61" s="246">
        <v>30.91695</v>
      </c>
      <c r="V61" s="53"/>
      <c r="W61" s="354">
        <v>6.1624531600000001</v>
      </c>
      <c r="X61" s="354">
        <v>1.96411559</v>
      </c>
      <c r="Y61" s="52">
        <v>16.260999999999999</v>
      </c>
      <c r="Z61" s="246">
        <v>16.05254</v>
      </c>
      <c r="AA61" s="53"/>
      <c r="AB61" s="354">
        <v>3.4990718200000002</v>
      </c>
      <c r="AC61" s="354">
        <v>1.39200816</v>
      </c>
      <c r="AD61" s="52">
        <v>20.297000000000001</v>
      </c>
      <c r="AE61" s="246">
        <v>9.1147100000000005</v>
      </c>
      <c r="AF61" s="53"/>
      <c r="AG61" s="354">
        <v>3.6055523300000001</v>
      </c>
      <c r="AH61" s="354">
        <v>1.5075385699999999</v>
      </c>
      <c r="AI61" s="52">
        <v>21.332000000000001</v>
      </c>
      <c r="AJ61" s="246">
        <v>9.39208</v>
      </c>
      <c r="AK61" s="53"/>
      <c r="AL61" s="354">
        <v>6.3453587100000002</v>
      </c>
      <c r="AM61" s="354">
        <v>2.0341458100000001</v>
      </c>
      <c r="AN61" s="52">
        <v>16.356000000000002</v>
      </c>
      <c r="AO61" s="246">
        <v>16.52899</v>
      </c>
      <c r="AP61" s="246"/>
      <c r="AQ61" s="391">
        <v>4.5718918100000003</v>
      </c>
      <c r="AR61" s="422">
        <v>1.7824006300000002</v>
      </c>
      <c r="AS61" s="246">
        <v>19.891000000000002</v>
      </c>
      <c r="AT61" s="246">
        <v>11.90929</v>
      </c>
      <c r="AU61" s="53"/>
      <c r="AV61" s="354">
        <v>1.83835087</v>
      </c>
      <c r="AW61" s="354">
        <v>1.0993438599999998</v>
      </c>
      <c r="AX61" s="52">
        <v>30.509999999999998</v>
      </c>
      <c r="AY61" s="246">
        <v>4.78871</v>
      </c>
      <c r="AZ61" s="53"/>
      <c r="BA61" s="354">
        <v>2.3746820299999998</v>
      </c>
      <c r="BB61" s="354">
        <v>1.1742759300000001</v>
      </c>
      <c r="BC61" s="52">
        <v>25.229000000000003</v>
      </c>
      <c r="BD61" s="246">
        <v>6.1857899999999999</v>
      </c>
      <c r="BE61" s="423"/>
      <c r="BF61" s="391">
        <v>2.8365440400000002</v>
      </c>
      <c r="BG61" s="391">
        <v>1.3031906600000001</v>
      </c>
      <c r="BH61" s="411">
        <v>23.44</v>
      </c>
      <c r="BI61" s="423">
        <v>7.3888999999999996</v>
      </c>
      <c r="BJ61" s="53"/>
      <c r="BK61" s="354">
        <v>3.4584092799999997</v>
      </c>
      <c r="BL61" s="354">
        <v>1.4534813200000001</v>
      </c>
      <c r="BM61" s="52">
        <v>21.443000000000001</v>
      </c>
      <c r="BN61" s="254">
        <v>9.0087899999999994</v>
      </c>
    </row>
    <row r="62" spans="1:66" s="69" customFormat="1" ht="12" customHeight="1" x14ac:dyDescent="0.35">
      <c r="A62" s="713"/>
      <c r="B62" s="717"/>
      <c r="C62" s="464" t="s">
        <v>152</v>
      </c>
      <c r="D62" s="355">
        <v>38.18710806</v>
      </c>
      <c r="E62" s="355">
        <v>8.4200919499999998</v>
      </c>
      <c r="F62" s="356">
        <v>11.25</v>
      </c>
      <c r="G62" s="357"/>
      <c r="H62" s="355">
        <v>14.9633862</v>
      </c>
      <c r="I62" s="355">
        <v>3.7227373699999999</v>
      </c>
      <c r="J62" s="356">
        <v>12.692999999999998</v>
      </c>
      <c r="K62" s="247">
        <v>39.18439</v>
      </c>
      <c r="L62" s="55"/>
      <c r="M62" s="355">
        <v>8.4589883599999993</v>
      </c>
      <c r="N62" s="355">
        <v>2.4422327400000001</v>
      </c>
      <c r="O62" s="356">
        <v>14.729999999999999</v>
      </c>
      <c r="P62" s="247">
        <v>22.151420000000002</v>
      </c>
      <c r="Q62" s="55"/>
      <c r="R62" s="355">
        <v>11.80232049</v>
      </c>
      <c r="S62" s="355">
        <v>2.9886429199999998</v>
      </c>
      <c r="T62" s="356">
        <v>12.920000000000002</v>
      </c>
      <c r="U62" s="247">
        <v>30.906559999999999</v>
      </c>
      <c r="V62" s="55"/>
      <c r="W62" s="355">
        <v>4.91875879</v>
      </c>
      <c r="X62" s="355">
        <v>1.6370334600000001</v>
      </c>
      <c r="Y62" s="356">
        <v>16.98</v>
      </c>
      <c r="Z62" s="247">
        <v>12.88068</v>
      </c>
      <c r="AA62" s="55"/>
      <c r="AB62" s="355">
        <v>3.1538580999999999</v>
      </c>
      <c r="AC62" s="355">
        <v>1.2234473100000001</v>
      </c>
      <c r="AD62" s="356">
        <v>19.792000000000002</v>
      </c>
      <c r="AE62" s="247">
        <v>8.2589600000000001</v>
      </c>
      <c r="AF62" s="55"/>
      <c r="AG62" s="355">
        <v>3.7449155599999999</v>
      </c>
      <c r="AH62" s="355">
        <v>1.3588813200000001</v>
      </c>
      <c r="AI62" s="356">
        <v>18.512999999999998</v>
      </c>
      <c r="AJ62" s="247">
        <v>9.8067499999999992</v>
      </c>
      <c r="AK62" s="55"/>
      <c r="AL62" s="355">
        <v>5.2593217800000005</v>
      </c>
      <c r="AM62" s="355">
        <v>1.5547652000000001</v>
      </c>
      <c r="AN62" s="356">
        <v>15.082999999999998</v>
      </c>
      <c r="AO62" s="247">
        <v>13.77251</v>
      </c>
      <c r="AP62" s="247"/>
      <c r="AQ62" s="355">
        <v>3.9914166199999999</v>
      </c>
      <c r="AR62" s="410">
        <v>1.3086730799999999</v>
      </c>
      <c r="AS62" s="247">
        <v>16.728000000000002</v>
      </c>
      <c r="AT62" s="247">
        <v>10.452260000000001</v>
      </c>
      <c r="AU62" s="55"/>
      <c r="AV62" s="355">
        <v>1.1958114</v>
      </c>
      <c r="AW62" s="355">
        <v>0.63592659000000007</v>
      </c>
      <c r="AX62" s="356">
        <v>27.132000000000001</v>
      </c>
      <c r="AY62" s="247">
        <v>3.1314500000000001</v>
      </c>
      <c r="AZ62" s="55"/>
      <c r="BA62" s="355">
        <v>1.9951708699999999</v>
      </c>
      <c r="BB62" s="355">
        <v>0.88217314000000002</v>
      </c>
      <c r="BC62" s="356">
        <v>22.559000000000001</v>
      </c>
      <c r="BD62" s="247">
        <v>5.2247199999999996</v>
      </c>
      <c r="BE62" s="247"/>
      <c r="BF62" s="355">
        <v>2.29566845</v>
      </c>
      <c r="BG62" s="355">
        <v>1.02412211</v>
      </c>
      <c r="BH62" s="356">
        <v>22.760999999999999</v>
      </c>
      <c r="BI62" s="247">
        <v>6.0116300000000003</v>
      </c>
      <c r="BJ62" s="55"/>
      <c r="BK62" s="355">
        <v>3.2308097899999999</v>
      </c>
      <c r="BL62" s="355">
        <v>1.16779236</v>
      </c>
      <c r="BM62" s="356">
        <v>18.442</v>
      </c>
      <c r="BN62" s="255">
        <v>8.4604700000000008</v>
      </c>
    </row>
    <row r="63" spans="1:66" s="69" customFormat="1" ht="12" customHeight="1" x14ac:dyDescent="0.35">
      <c r="A63" s="718" t="s">
        <v>88</v>
      </c>
      <c r="B63" s="714" t="s">
        <v>80</v>
      </c>
      <c r="C63" s="462" t="s">
        <v>70</v>
      </c>
      <c r="D63" s="354">
        <v>6365.3975638800002</v>
      </c>
      <c r="E63" s="354">
        <v>206.42728946999998</v>
      </c>
      <c r="F63" s="52">
        <v>1.6549999999999998</v>
      </c>
      <c r="G63" s="350"/>
      <c r="H63" s="354">
        <v>4221.8619194000003</v>
      </c>
      <c r="I63" s="354">
        <v>256.87847477999998</v>
      </c>
      <c r="J63" s="52">
        <v>3.1040000000000001</v>
      </c>
      <c r="K63" s="246">
        <v>66.325190000000006</v>
      </c>
      <c r="L63" s="53"/>
      <c r="M63" s="354">
        <v>3719.7950120700002</v>
      </c>
      <c r="N63" s="354">
        <v>248.97375210999999</v>
      </c>
      <c r="O63" s="52">
        <v>3.415</v>
      </c>
      <c r="P63" s="246">
        <v>58.437750000000001</v>
      </c>
      <c r="Q63" s="53"/>
      <c r="R63" s="354">
        <v>4241.2744655999995</v>
      </c>
      <c r="S63" s="354">
        <v>231.05481528000001</v>
      </c>
      <c r="T63" s="52">
        <v>2.7789999999999999</v>
      </c>
      <c r="U63" s="246">
        <v>66.630160000000004</v>
      </c>
      <c r="V63" s="53"/>
      <c r="W63" s="354">
        <v>3038.7508636299999</v>
      </c>
      <c r="X63" s="354">
        <v>230.74816878999999</v>
      </c>
      <c r="Y63" s="52">
        <v>3.8739999999999997</v>
      </c>
      <c r="Z63" s="246">
        <v>47.738590000000002</v>
      </c>
      <c r="AA63" s="53"/>
      <c r="AB63" s="354">
        <v>2672.0248861800001</v>
      </c>
      <c r="AC63" s="354">
        <v>219.28646345000001</v>
      </c>
      <c r="AD63" s="52">
        <v>4.1869999999999994</v>
      </c>
      <c r="AE63" s="246">
        <v>41.977339999999998</v>
      </c>
      <c r="AF63" s="53"/>
      <c r="AG63" s="354">
        <v>2711.4876424699996</v>
      </c>
      <c r="AH63" s="354">
        <v>211.66527858000001</v>
      </c>
      <c r="AI63" s="52">
        <v>3.9829999999999997</v>
      </c>
      <c r="AJ63" s="246">
        <v>42.597299999999997</v>
      </c>
      <c r="AK63" s="53"/>
      <c r="AL63" s="354">
        <v>2833.8198165000003</v>
      </c>
      <c r="AM63" s="354">
        <v>223.63557094000001</v>
      </c>
      <c r="AN63" s="52">
        <v>4.0259999999999998</v>
      </c>
      <c r="AO63" s="246">
        <v>44.519129999999997</v>
      </c>
      <c r="AP63" s="246"/>
      <c r="AQ63" s="391">
        <v>2288.25586406</v>
      </c>
      <c r="AR63" s="422">
        <v>220.12764092</v>
      </c>
      <c r="AS63" s="246">
        <v>4.9079999999999995</v>
      </c>
      <c r="AT63" s="246">
        <v>35.948360000000001</v>
      </c>
      <c r="AU63" s="53"/>
      <c r="AV63" s="354">
        <v>1123.68018566</v>
      </c>
      <c r="AW63" s="354">
        <v>145.91830189999999</v>
      </c>
      <c r="AX63" s="52">
        <v>6.625</v>
      </c>
      <c r="AY63" s="246">
        <v>17.652950000000001</v>
      </c>
      <c r="AZ63" s="53"/>
      <c r="BA63" s="354">
        <v>2174.3337489700002</v>
      </c>
      <c r="BB63" s="354">
        <v>225.62854688000002</v>
      </c>
      <c r="BC63" s="52">
        <v>5.2940000000000005</v>
      </c>
      <c r="BD63" s="246">
        <v>34.158650000000002</v>
      </c>
      <c r="BE63" s="423"/>
      <c r="BF63" s="391">
        <v>2186.3017400500003</v>
      </c>
      <c r="BG63" s="391">
        <v>233.49533409</v>
      </c>
      <c r="BH63" s="411">
        <v>5.4489999999999998</v>
      </c>
      <c r="BI63" s="423">
        <v>34.34666</v>
      </c>
      <c r="BJ63" s="53"/>
      <c r="BK63" s="354">
        <v>2224.1902444000002</v>
      </c>
      <c r="BL63" s="354">
        <v>224.48366196999999</v>
      </c>
      <c r="BM63" s="52">
        <v>5.149</v>
      </c>
      <c r="BN63" s="254">
        <v>34.941890000000001</v>
      </c>
    </row>
    <row r="64" spans="1:66" s="69" customFormat="1" ht="12" customHeight="1" x14ac:dyDescent="0.35">
      <c r="A64" s="719"/>
      <c r="B64" s="715"/>
      <c r="C64" s="462" t="s">
        <v>151</v>
      </c>
      <c r="D64" s="354">
        <v>3073.9578096300002</v>
      </c>
      <c r="E64" s="354">
        <v>106.09269759999999</v>
      </c>
      <c r="F64" s="52">
        <v>1.7610000000000001</v>
      </c>
      <c r="G64" s="350"/>
      <c r="H64" s="354">
        <v>2069.7160481300002</v>
      </c>
      <c r="I64" s="354">
        <v>138.80118833</v>
      </c>
      <c r="J64" s="52">
        <v>3.4220000000000002</v>
      </c>
      <c r="K64" s="246">
        <v>67.330659999999995</v>
      </c>
      <c r="L64" s="53"/>
      <c r="M64" s="354">
        <v>1825.64155841</v>
      </c>
      <c r="N64" s="354">
        <v>135.00887442999999</v>
      </c>
      <c r="O64" s="52">
        <v>3.7730000000000001</v>
      </c>
      <c r="P64" s="246">
        <v>59.390590000000003</v>
      </c>
      <c r="Q64" s="53"/>
      <c r="R64" s="354">
        <v>2062.2855052700002</v>
      </c>
      <c r="S64" s="354">
        <v>125.92324025000001</v>
      </c>
      <c r="T64" s="52">
        <v>3.1150000000000002</v>
      </c>
      <c r="U64" s="246">
        <v>67.088930000000005</v>
      </c>
      <c r="V64" s="53"/>
      <c r="W64" s="354">
        <v>1489.07100335</v>
      </c>
      <c r="X64" s="354">
        <v>127.52988771</v>
      </c>
      <c r="Y64" s="52">
        <v>4.37</v>
      </c>
      <c r="Z64" s="246">
        <v>48.441490000000002</v>
      </c>
      <c r="AA64" s="53"/>
      <c r="AB64" s="354">
        <v>1332.2028282799999</v>
      </c>
      <c r="AC64" s="354">
        <v>121.87642052</v>
      </c>
      <c r="AD64" s="52">
        <v>4.6680000000000001</v>
      </c>
      <c r="AE64" s="246">
        <v>43.338360000000002</v>
      </c>
      <c r="AF64" s="53"/>
      <c r="AG64" s="354">
        <v>1308.5922960099999</v>
      </c>
      <c r="AH64" s="354">
        <v>116.32812</v>
      </c>
      <c r="AI64" s="52">
        <v>4.5350000000000001</v>
      </c>
      <c r="AJ64" s="246">
        <v>42.570279999999997</v>
      </c>
      <c r="AK64" s="53"/>
      <c r="AL64" s="354">
        <v>1423.3462904099999</v>
      </c>
      <c r="AM64" s="354">
        <v>122.29667121</v>
      </c>
      <c r="AN64" s="52">
        <v>4.3839999999999995</v>
      </c>
      <c r="AO64" s="246">
        <v>46.303379999999997</v>
      </c>
      <c r="AP64" s="246"/>
      <c r="AQ64" s="391">
        <v>1190.4254961900001</v>
      </c>
      <c r="AR64" s="422">
        <v>120.99754549999999</v>
      </c>
      <c r="AS64" s="246">
        <v>5.1859999999999999</v>
      </c>
      <c r="AT64" s="246">
        <v>38.726149999999997</v>
      </c>
      <c r="AU64" s="53"/>
      <c r="AV64" s="354">
        <v>629.84236609999994</v>
      </c>
      <c r="AW64" s="354">
        <v>87.235674969999991</v>
      </c>
      <c r="AX64" s="52">
        <v>7.0669999999999993</v>
      </c>
      <c r="AY64" s="246">
        <v>20.489619999999999</v>
      </c>
      <c r="AZ64" s="53"/>
      <c r="BA64" s="354">
        <v>1128.5596222000001</v>
      </c>
      <c r="BB64" s="354">
        <v>122.14912532000001</v>
      </c>
      <c r="BC64" s="52">
        <v>5.5220000000000002</v>
      </c>
      <c r="BD64" s="246">
        <v>36.713569999999997</v>
      </c>
      <c r="BE64" s="423"/>
      <c r="BF64" s="391">
        <v>1103.21160921</v>
      </c>
      <c r="BG64" s="391">
        <v>125.33206661999999</v>
      </c>
      <c r="BH64" s="411">
        <v>5.7959999999999994</v>
      </c>
      <c r="BI64" s="423">
        <v>35.888959999999997</v>
      </c>
      <c r="BJ64" s="53"/>
      <c r="BK64" s="354">
        <v>1119.03105738</v>
      </c>
      <c r="BL64" s="354">
        <v>120.96454319</v>
      </c>
      <c r="BM64" s="52">
        <v>5.5149999999999997</v>
      </c>
      <c r="BN64" s="254">
        <v>36.403590000000001</v>
      </c>
    </row>
    <row r="65" spans="1:66" s="69" customFormat="1" ht="12" customHeight="1" x14ac:dyDescent="0.35">
      <c r="A65" s="719"/>
      <c r="B65" s="715"/>
      <c r="C65" s="462" t="s">
        <v>152</v>
      </c>
      <c r="D65" s="354">
        <v>3291.4397542500001</v>
      </c>
      <c r="E65" s="354">
        <v>116.05962179999999</v>
      </c>
      <c r="F65" s="52">
        <v>1.7989999999999999</v>
      </c>
      <c r="G65" s="350"/>
      <c r="H65" s="354">
        <v>2152.14587127</v>
      </c>
      <c r="I65" s="354">
        <v>136.13917640999998</v>
      </c>
      <c r="J65" s="52">
        <v>3.2269999999999999</v>
      </c>
      <c r="K65" s="246">
        <v>65.386150000000001</v>
      </c>
      <c r="L65" s="53"/>
      <c r="M65" s="354">
        <v>1894.1534536600002</v>
      </c>
      <c r="N65" s="354">
        <v>131.76553589999997</v>
      </c>
      <c r="O65" s="52">
        <v>3.5489999999999999</v>
      </c>
      <c r="P65" s="246">
        <v>57.547870000000003</v>
      </c>
      <c r="Q65" s="53"/>
      <c r="R65" s="354">
        <v>2178.9889603300003</v>
      </c>
      <c r="S65" s="354">
        <v>122.09244254000001</v>
      </c>
      <c r="T65" s="52">
        <v>2.859</v>
      </c>
      <c r="U65" s="246">
        <v>66.201700000000002</v>
      </c>
      <c r="V65" s="53"/>
      <c r="W65" s="354">
        <v>1549.67986028</v>
      </c>
      <c r="X65" s="354">
        <v>120.19541133</v>
      </c>
      <c r="Y65" s="52">
        <v>3.9570000000000003</v>
      </c>
      <c r="Z65" s="246">
        <v>47.082129999999999</v>
      </c>
      <c r="AA65" s="53"/>
      <c r="AB65" s="354">
        <v>1339.8220578999999</v>
      </c>
      <c r="AC65" s="354">
        <v>113.82070587999999</v>
      </c>
      <c r="AD65" s="52">
        <v>4.3339999999999996</v>
      </c>
      <c r="AE65" s="246">
        <v>40.70626</v>
      </c>
      <c r="AF65" s="53"/>
      <c r="AG65" s="354">
        <v>1402.89534645</v>
      </c>
      <c r="AH65" s="354">
        <v>115.78035143</v>
      </c>
      <c r="AI65" s="52">
        <v>4.2110000000000003</v>
      </c>
      <c r="AJ65" s="246">
        <v>42.622540000000001</v>
      </c>
      <c r="AK65" s="53"/>
      <c r="AL65" s="354">
        <v>1410.47352609</v>
      </c>
      <c r="AM65" s="354">
        <v>123.37340771</v>
      </c>
      <c r="AN65" s="52">
        <v>4.4630000000000001</v>
      </c>
      <c r="AO65" s="246">
        <v>42.852780000000003</v>
      </c>
      <c r="AP65" s="246"/>
      <c r="AQ65" s="391">
        <v>1097.8303678699999</v>
      </c>
      <c r="AR65" s="422">
        <v>118.50076593</v>
      </c>
      <c r="AS65" s="246">
        <v>5.5069999999999997</v>
      </c>
      <c r="AT65" s="246">
        <v>33.354109999999999</v>
      </c>
      <c r="AU65" s="53"/>
      <c r="AV65" s="354">
        <v>493.83781955000001</v>
      </c>
      <c r="AW65" s="354">
        <v>72.019632259999995</v>
      </c>
      <c r="AX65" s="52">
        <v>7.4410000000000007</v>
      </c>
      <c r="AY65" s="246">
        <v>15.0037</v>
      </c>
      <c r="AZ65" s="53"/>
      <c r="BA65" s="354">
        <v>1045.7741267700001</v>
      </c>
      <c r="BB65" s="354">
        <v>121.30137023</v>
      </c>
      <c r="BC65" s="52">
        <v>5.9180000000000001</v>
      </c>
      <c r="BD65" s="246">
        <v>31.772539999999999</v>
      </c>
      <c r="BE65" s="423"/>
      <c r="BF65" s="391">
        <v>1083.09013084</v>
      </c>
      <c r="BG65" s="391">
        <v>124.49274838999999</v>
      </c>
      <c r="BH65" s="411">
        <v>5.8639999999999999</v>
      </c>
      <c r="BI65" s="423">
        <v>32.906269999999999</v>
      </c>
      <c r="BJ65" s="53"/>
      <c r="BK65" s="354">
        <v>1105.15918702</v>
      </c>
      <c r="BL65" s="354">
        <v>118.37138094000001</v>
      </c>
      <c r="BM65" s="52">
        <v>5.4649999999999999</v>
      </c>
      <c r="BN65" s="254">
        <v>33.576770000000003</v>
      </c>
    </row>
    <row r="66" spans="1:66" s="69" customFormat="1" ht="12" customHeight="1" x14ac:dyDescent="0.35">
      <c r="A66" s="719"/>
      <c r="B66" s="716" t="s">
        <v>81</v>
      </c>
      <c r="C66" s="463" t="s">
        <v>70</v>
      </c>
      <c r="D66" s="351">
        <v>6347.2330005499998</v>
      </c>
      <c r="E66" s="351">
        <v>206.41721010000001</v>
      </c>
      <c r="F66" s="352">
        <v>1.659</v>
      </c>
      <c r="G66" s="353"/>
      <c r="H66" s="351">
        <v>4214.3620123699993</v>
      </c>
      <c r="I66" s="351">
        <v>256.84605055999998</v>
      </c>
      <c r="J66" s="352">
        <v>3.109</v>
      </c>
      <c r="K66" s="245">
        <v>66.396839999999997</v>
      </c>
      <c r="L66" s="54"/>
      <c r="M66" s="351">
        <v>3714.3829474999998</v>
      </c>
      <c r="N66" s="351">
        <v>248.95529291</v>
      </c>
      <c r="O66" s="352">
        <v>3.42</v>
      </c>
      <c r="P66" s="245">
        <v>58.51972</v>
      </c>
      <c r="Q66" s="54"/>
      <c r="R66" s="351">
        <v>4233.9049919600002</v>
      </c>
      <c r="S66" s="351">
        <v>231.03801496</v>
      </c>
      <c r="T66" s="352">
        <v>2.7839999999999998</v>
      </c>
      <c r="U66" s="245">
        <v>66.704740000000001</v>
      </c>
      <c r="V66" s="54"/>
      <c r="W66" s="351">
        <v>3035.3693694099998</v>
      </c>
      <c r="X66" s="351">
        <v>230.73707016999998</v>
      </c>
      <c r="Y66" s="352">
        <v>3.8780000000000001</v>
      </c>
      <c r="Z66" s="245">
        <v>47.821930000000002</v>
      </c>
      <c r="AA66" s="54"/>
      <c r="AB66" s="351">
        <v>2669.6764530999999</v>
      </c>
      <c r="AC66" s="351">
        <v>219.28081585000001</v>
      </c>
      <c r="AD66" s="352">
        <v>4.1910000000000007</v>
      </c>
      <c r="AE66" s="245">
        <v>42.060479999999998</v>
      </c>
      <c r="AF66" s="54"/>
      <c r="AG66" s="351">
        <v>2707.9185449500001</v>
      </c>
      <c r="AH66" s="351">
        <v>211.64978818999998</v>
      </c>
      <c r="AI66" s="352">
        <v>3.988</v>
      </c>
      <c r="AJ66" s="245">
        <v>42.662979999999997</v>
      </c>
      <c r="AK66" s="54"/>
      <c r="AL66" s="351">
        <v>2829.5508517800004</v>
      </c>
      <c r="AM66" s="351">
        <v>223.61731358</v>
      </c>
      <c r="AN66" s="352">
        <v>4.032</v>
      </c>
      <c r="AO66" s="245">
        <v>44.579279999999997</v>
      </c>
      <c r="AP66" s="245"/>
      <c r="AQ66" s="392">
        <v>2285.7668781100001</v>
      </c>
      <c r="AR66" s="424">
        <v>220.11975114000001</v>
      </c>
      <c r="AS66" s="245">
        <v>4.9130000000000003</v>
      </c>
      <c r="AT66" s="245">
        <v>36.01202</v>
      </c>
      <c r="AU66" s="54"/>
      <c r="AV66" s="351">
        <v>1123.07690321</v>
      </c>
      <c r="AW66" s="351">
        <v>145.91744693999999</v>
      </c>
      <c r="AX66" s="352">
        <v>6.6290000000000004</v>
      </c>
      <c r="AY66" s="245">
        <v>17.693960000000001</v>
      </c>
      <c r="AZ66" s="54"/>
      <c r="BA66" s="351">
        <v>2172.7510356600001</v>
      </c>
      <c r="BB66" s="351">
        <v>225.62511595000001</v>
      </c>
      <c r="BC66" s="352">
        <v>5.298</v>
      </c>
      <c r="BD66" s="245">
        <v>34.231470000000002</v>
      </c>
      <c r="BE66" s="425"/>
      <c r="BF66" s="392">
        <v>2184.93471185</v>
      </c>
      <c r="BG66" s="392">
        <v>233.49215497999998</v>
      </c>
      <c r="BH66" s="412">
        <v>5.452</v>
      </c>
      <c r="BI66" s="425">
        <v>34.42342</v>
      </c>
      <c r="BJ66" s="54"/>
      <c r="BK66" s="351">
        <v>2220.3170520500003</v>
      </c>
      <c r="BL66" s="351">
        <v>224.47515862</v>
      </c>
      <c r="BM66" s="352">
        <v>5.1580000000000004</v>
      </c>
      <c r="BN66" s="253">
        <v>34.980870000000003</v>
      </c>
    </row>
    <row r="67" spans="1:66" s="69" customFormat="1" ht="12" customHeight="1" x14ac:dyDescent="0.35">
      <c r="A67" s="719"/>
      <c r="B67" s="716"/>
      <c r="C67" s="463" t="s">
        <v>151</v>
      </c>
      <c r="D67" s="351">
        <v>3064.85892861</v>
      </c>
      <c r="E67" s="351">
        <v>106.08975741</v>
      </c>
      <c r="F67" s="352">
        <v>1.7659999999999998</v>
      </c>
      <c r="G67" s="353"/>
      <c r="H67" s="351">
        <v>2066.02166463</v>
      </c>
      <c r="I67" s="351">
        <v>138.78825039</v>
      </c>
      <c r="J67" s="352">
        <v>3.427</v>
      </c>
      <c r="K67" s="245">
        <v>67.41001</v>
      </c>
      <c r="L67" s="54"/>
      <c r="M67" s="351">
        <v>1823.03062647</v>
      </c>
      <c r="N67" s="351">
        <v>135.00109056000002</v>
      </c>
      <c r="O67" s="352">
        <v>3.778</v>
      </c>
      <c r="P67" s="245">
        <v>59.48171</v>
      </c>
      <c r="Q67" s="54"/>
      <c r="R67" s="351">
        <v>2058.4863310800001</v>
      </c>
      <c r="S67" s="351">
        <v>125.91735899999999</v>
      </c>
      <c r="T67" s="352">
        <v>3.121</v>
      </c>
      <c r="U67" s="245">
        <v>67.164150000000006</v>
      </c>
      <c r="V67" s="54"/>
      <c r="W67" s="351">
        <v>1487.5491936999999</v>
      </c>
      <c r="X67" s="351">
        <v>127.52719919</v>
      </c>
      <c r="Y67" s="352">
        <v>4.3740000000000006</v>
      </c>
      <c r="Z67" s="245">
        <v>48.535649999999997</v>
      </c>
      <c r="AA67" s="54"/>
      <c r="AB67" s="351">
        <v>1331.1844317</v>
      </c>
      <c r="AC67" s="351">
        <v>121.87560076</v>
      </c>
      <c r="AD67" s="352">
        <v>4.6710000000000003</v>
      </c>
      <c r="AE67" s="245">
        <v>43.433790000000002</v>
      </c>
      <c r="AF67" s="54"/>
      <c r="AG67" s="351">
        <v>1307.0024883600001</v>
      </c>
      <c r="AH67" s="351">
        <v>116.32194658</v>
      </c>
      <c r="AI67" s="352">
        <v>4.5409999999999995</v>
      </c>
      <c r="AJ67" s="245">
        <v>42.644779999999997</v>
      </c>
      <c r="AK67" s="54"/>
      <c r="AL67" s="351">
        <v>1421.31012033</v>
      </c>
      <c r="AM67" s="351">
        <v>122.28890132999999</v>
      </c>
      <c r="AN67" s="352">
        <v>4.3900000000000006</v>
      </c>
      <c r="AO67" s="245">
        <v>46.374409999999997</v>
      </c>
      <c r="AP67" s="245"/>
      <c r="AQ67" s="392">
        <v>1189.24709659</v>
      </c>
      <c r="AR67" s="424">
        <v>120.99380951000001</v>
      </c>
      <c r="AS67" s="245">
        <v>5.1909999999999998</v>
      </c>
      <c r="AT67" s="245">
        <v>38.802669999999999</v>
      </c>
      <c r="AU67" s="54"/>
      <c r="AV67" s="351">
        <v>629.47828902000003</v>
      </c>
      <c r="AW67" s="351">
        <v>87.235231260000006</v>
      </c>
      <c r="AX67" s="352">
        <v>7.0709999999999997</v>
      </c>
      <c r="AY67" s="245">
        <v>20.53857</v>
      </c>
      <c r="AZ67" s="54"/>
      <c r="BA67" s="351">
        <v>1127.8190807399999</v>
      </c>
      <c r="BB67" s="351">
        <v>122.14790535</v>
      </c>
      <c r="BC67" s="352">
        <v>5.5259999999999998</v>
      </c>
      <c r="BD67" s="245">
        <v>36.798400000000001</v>
      </c>
      <c r="BE67" s="425"/>
      <c r="BF67" s="392">
        <v>1102.6055925400001</v>
      </c>
      <c r="BG67" s="392">
        <v>125.33153815999999</v>
      </c>
      <c r="BH67" s="412">
        <v>5.7990000000000004</v>
      </c>
      <c r="BI67" s="425">
        <v>35.975740000000002</v>
      </c>
      <c r="BJ67" s="54"/>
      <c r="BK67" s="351">
        <v>1117.2425898700001</v>
      </c>
      <c r="BL67" s="351">
        <v>120.96286586000001</v>
      </c>
      <c r="BM67" s="352">
        <v>5.524</v>
      </c>
      <c r="BN67" s="253">
        <v>36.453310000000002</v>
      </c>
    </row>
    <row r="68" spans="1:66" s="69" customFormat="1" ht="12" customHeight="1" x14ac:dyDescent="0.35">
      <c r="A68" s="719"/>
      <c r="B68" s="716"/>
      <c r="C68" s="463" t="s">
        <v>152</v>
      </c>
      <c r="D68" s="351">
        <v>3282.3740719299999</v>
      </c>
      <c r="E68" s="351">
        <v>116.05189292</v>
      </c>
      <c r="F68" s="352">
        <v>1.804</v>
      </c>
      <c r="G68" s="353"/>
      <c r="H68" s="351">
        <v>2148.3403477500001</v>
      </c>
      <c r="I68" s="351">
        <v>136.12114392999999</v>
      </c>
      <c r="J68" s="352">
        <v>3.2329999999999997</v>
      </c>
      <c r="K68" s="245">
        <v>65.450810000000004</v>
      </c>
      <c r="L68" s="54"/>
      <c r="M68" s="351">
        <v>1891.3523210400001</v>
      </c>
      <c r="N68" s="351">
        <v>131.75560615999999</v>
      </c>
      <c r="O68" s="352">
        <v>3.5540000000000003</v>
      </c>
      <c r="P68" s="245">
        <v>57.621470000000002</v>
      </c>
      <c r="Q68" s="54"/>
      <c r="R68" s="351">
        <v>2175.4186608800001</v>
      </c>
      <c r="S68" s="351">
        <v>122.08204176</v>
      </c>
      <c r="T68" s="352">
        <v>2.863</v>
      </c>
      <c r="U68" s="245">
        <v>66.275769999999994</v>
      </c>
      <c r="V68" s="54"/>
      <c r="W68" s="351">
        <v>1547.8201757100001</v>
      </c>
      <c r="X68" s="351">
        <v>120.18707574</v>
      </c>
      <c r="Y68" s="352">
        <v>3.9620000000000002</v>
      </c>
      <c r="Z68" s="245">
        <v>47.15551</v>
      </c>
      <c r="AA68" s="54"/>
      <c r="AB68" s="351">
        <v>1338.4920213999999</v>
      </c>
      <c r="AC68" s="351">
        <v>113.81604120999999</v>
      </c>
      <c r="AD68" s="352">
        <v>4.3380000000000001</v>
      </c>
      <c r="AE68" s="245">
        <v>40.778170000000003</v>
      </c>
      <c r="AF68" s="54"/>
      <c r="AG68" s="351">
        <v>1400.9160566</v>
      </c>
      <c r="AH68" s="351">
        <v>115.77186788</v>
      </c>
      <c r="AI68" s="352">
        <v>4.2160000000000002</v>
      </c>
      <c r="AJ68" s="245">
        <v>42.679960000000001</v>
      </c>
      <c r="AK68" s="54"/>
      <c r="AL68" s="351">
        <v>1408.2407314500001</v>
      </c>
      <c r="AM68" s="351">
        <v>123.36423187</v>
      </c>
      <c r="AN68" s="352">
        <v>4.4690000000000003</v>
      </c>
      <c r="AO68" s="245">
        <v>42.903120000000001</v>
      </c>
      <c r="AP68" s="245"/>
      <c r="AQ68" s="392">
        <v>1096.5197815199999</v>
      </c>
      <c r="AR68" s="424">
        <v>118.49683768</v>
      </c>
      <c r="AS68" s="245">
        <v>5.5140000000000002</v>
      </c>
      <c r="AT68" s="245">
        <v>33.406300000000002</v>
      </c>
      <c r="AU68" s="54"/>
      <c r="AV68" s="351">
        <v>493.59861418999998</v>
      </c>
      <c r="AW68" s="351">
        <v>72.019092009999994</v>
      </c>
      <c r="AX68" s="352">
        <v>7.4440000000000008</v>
      </c>
      <c r="AY68" s="245">
        <v>15.037850000000001</v>
      </c>
      <c r="AZ68" s="54"/>
      <c r="BA68" s="351">
        <v>1044.9319549100001</v>
      </c>
      <c r="BB68" s="351">
        <v>121.29925072</v>
      </c>
      <c r="BC68" s="352">
        <v>5.923</v>
      </c>
      <c r="BD68" s="245">
        <v>31.83464</v>
      </c>
      <c r="BE68" s="425"/>
      <c r="BF68" s="392">
        <v>1082.32911932</v>
      </c>
      <c r="BG68" s="392">
        <v>124.49015325000001</v>
      </c>
      <c r="BH68" s="412">
        <v>5.8680000000000003</v>
      </c>
      <c r="BI68" s="425">
        <v>32.973970000000001</v>
      </c>
      <c r="BJ68" s="54"/>
      <c r="BK68" s="351">
        <v>1103.0744621700001</v>
      </c>
      <c r="BL68" s="351">
        <v>118.36472553</v>
      </c>
      <c r="BM68" s="352">
        <v>5.4749999999999996</v>
      </c>
      <c r="BN68" s="253">
        <v>33.605989999999998</v>
      </c>
    </row>
    <row r="69" spans="1:66" s="69" customFormat="1" ht="12" customHeight="1" x14ac:dyDescent="0.35">
      <c r="A69" s="719"/>
      <c r="B69" s="715" t="s">
        <v>82</v>
      </c>
      <c r="C69" s="462" t="s">
        <v>70</v>
      </c>
      <c r="D69" s="354">
        <v>18.16456333</v>
      </c>
      <c r="E69" s="354">
        <v>1.3246947600000001</v>
      </c>
      <c r="F69" s="52">
        <v>3.7210000000000001</v>
      </c>
      <c r="G69" s="350"/>
      <c r="H69" s="354">
        <v>7.4999070300000001</v>
      </c>
      <c r="I69" s="354">
        <v>1.2602672500000001</v>
      </c>
      <c r="J69" s="52">
        <v>8.5730000000000004</v>
      </c>
      <c r="K69" s="246">
        <v>41.288670000000003</v>
      </c>
      <c r="L69" s="53"/>
      <c r="M69" s="354">
        <v>5.4120645699999992</v>
      </c>
      <c r="N69" s="354">
        <v>0.84105918000000002</v>
      </c>
      <c r="O69" s="52">
        <v>7.9290000000000003</v>
      </c>
      <c r="P69" s="246">
        <v>29.794630000000002</v>
      </c>
      <c r="Q69" s="53"/>
      <c r="R69" s="354">
        <v>7.3694736399999998</v>
      </c>
      <c r="S69" s="354">
        <v>0.99466167999999999</v>
      </c>
      <c r="T69" s="52">
        <v>6.8860000000000001</v>
      </c>
      <c r="U69" s="246">
        <v>40.570610000000002</v>
      </c>
      <c r="V69" s="53"/>
      <c r="W69" s="354">
        <v>3.3814942299999999</v>
      </c>
      <c r="X69" s="354">
        <v>0.63047754999999994</v>
      </c>
      <c r="Y69" s="52">
        <v>9.5129999999999999</v>
      </c>
      <c r="Z69" s="246">
        <v>18.61589</v>
      </c>
      <c r="AA69" s="53"/>
      <c r="AB69" s="354">
        <v>2.34843307</v>
      </c>
      <c r="AC69" s="354">
        <v>0.62657974000000005</v>
      </c>
      <c r="AD69" s="52">
        <v>13.613</v>
      </c>
      <c r="AE69" s="246">
        <v>12.928649999999999</v>
      </c>
      <c r="AF69" s="53"/>
      <c r="AG69" s="354">
        <v>3.5690975100000002</v>
      </c>
      <c r="AH69" s="354">
        <v>0.74785807999999998</v>
      </c>
      <c r="AI69" s="52">
        <v>10.691000000000001</v>
      </c>
      <c r="AJ69" s="246">
        <v>19.648679999999999</v>
      </c>
      <c r="AK69" s="53"/>
      <c r="AL69" s="354">
        <v>4.2689647100000006</v>
      </c>
      <c r="AM69" s="354">
        <v>0.83160023000000005</v>
      </c>
      <c r="AN69" s="52">
        <v>9.9390000000000001</v>
      </c>
      <c r="AO69" s="246">
        <v>23.501609999999999</v>
      </c>
      <c r="AP69" s="246"/>
      <c r="AQ69" s="391">
        <v>2.4889859499999996</v>
      </c>
      <c r="AR69" s="422">
        <v>0.55641249999999998</v>
      </c>
      <c r="AS69" s="246">
        <v>11.405999999999999</v>
      </c>
      <c r="AT69" s="246">
        <v>13.70243</v>
      </c>
      <c r="AU69" s="53"/>
      <c r="AV69" s="354">
        <v>0.60328245000000003</v>
      </c>
      <c r="AW69" s="354">
        <v>0.27326450999999996</v>
      </c>
      <c r="AX69" s="52">
        <v>23.11</v>
      </c>
      <c r="AY69" s="246">
        <v>3.3212100000000002</v>
      </c>
      <c r="AZ69" s="53"/>
      <c r="BA69" s="354">
        <v>1.5827133200000001</v>
      </c>
      <c r="BB69" s="354">
        <v>0.46651843000000004</v>
      </c>
      <c r="BC69" s="52">
        <v>15.039</v>
      </c>
      <c r="BD69" s="246">
        <v>8.7131900000000009</v>
      </c>
      <c r="BE69" s="423"/>
      <c r="BF69" s="391">
        <v>1.3670282</v>
      </c>
      <c r="BG69" s="391">
        <v>0.43288241</v>
      </c>
      <c r="BH69" s="411">
        <v>16.156000000000002</v>
      </c>
      <c r="BI69" s="423">
        <v>7.5258000000000003</v>
      </c>
      <c r="BJ69" s="53"/>
      <c r="BK69" s="354">
        <v>3.8731923499999996</v>
      </c>
      <c r="BL69" s="354">
        <v>0.70602967000000005</v>
      </c>
      <c r="BM69" s="52">
        <v>9.3000000000000007</v>
      </c>
      <c r="BN69" s="254">
        <v>21.322790000000001</v>
      </c>
    </row>
    <row r="70" spans="1:66" s="69" customFormat="1" ht="12" customHeight="1" x14ac:dyDescent="0.35">
      <c r="A70" s="719"/>
      <c r="B70" s="715"/>
      <c r="C70" s="462" t="s">
        <v>151</v>
      </c>
      <c r="D70" s="354">
        <v>9.0988810099999995</v>
      </c>
      <c r="E70" s="354">
        <v>0.77223386999999999</v>
      </c>
      <c r="F70" s="52">
        <v>4.33</v>
      </c>
      <c r="G70" s="350"/>
      <c r="H70" s="354">
        <v>3.6943835100000002</v>
      </c>
      <c r="I70" s="354">
        <v>0.64916992000000007</v>
      </c>
      <c r="J70" s="52">
        <v>8.9649999999999999</v>
      </c>
      <c r="K70" s="246">
        <v>40.602609999999999</v>
      </c>
      <c r="L70" s="53"/>
      <c r="M70" s="354">
        <v>2.61093194</v>
      </c>
      <c r="N70" s="354">
        <v>0.54700508000000003</v>
      </c>
      <c r="O70" s="52">
        <v>10.689</v>
      </c>
      <c r="P70" s="246">
        <v>28.69509</v>
      </c>
      <c r="Q70" s="53"/>
      <c r="R70" s="354">
        <v>3.79917419</v>
      </c>
      <c r="S70" s="354">
        <v>0.59344074000000002</v>
      </c>
      <c r="T70" s="52">
        <v>7.9699999999999989</v>
      </c>
      <c r="U70" s="246">
        <v>41.754300000000001</v>
      </c>
      <c r="V70" s="53"/>
      <c r="W70" s="354">
        <v>1.52180966</v>
      </c>
      <c r="X70" s="354">
        <v>0.38210802999999999</v>
      </c>
      <c r="Y70" s="52">
        <v>12.811</v>
      </c>
      <c r="Z70" s="246">
        <v>16.725239999999999</v>
      </c>
      <c r="AA70" s="53"/>
      <c r="AB70" s="354">
        <v>1.0183965799999999</v>
      </c>
      <c r="AC70" s="354">
        <v>0.36605538999999998</v>
      </c>
      <c r="AD70" s="52">
        <v>18.338999999999999</v>
      </c>
      <c r="AE70" s="246">
        <v>11.192550000000001</v>
      </c>
      <c r="AF70" s="53"/>
      <c r="AG70" s="354">
        <v>1.58980766</v>
      </c>
      <c r="AH70" s="354">
        <v>0.47337254000000001</v>
      </c>
      <c r="AI70" s="52">
        <v>15.192</v>
      </c>
      <c r="AJ70" s="246">
        <v>17.472560000000001</v>
      </c>
      <c r="AK70" s="53"/>
      <c r="AL70" s="354">
        <v>2.0361700800000002</v>
      </c>
      <c r="AM70" s="354">
        <v>0.49934434</v>
      </c>
      <c r="AN70" s="52">
        <v>12.512</v>
      </c>
      <c r="AO70" s="246">
        <v>22.378250000000001</v>
      </c>
      <c r="AP70" s="246"/>
      <c r="AQ70" s="391">
        <v>1.1783995999999999</v>
      </c>
      <c r="AR70" s="422">
        <v>0.3853666</v>
      </c>
      <c r="AS70" s="246">
        <v>16.684999999999999</v>
      </c>
      <c r="AT70" s="246">
        <v>12.951040000000001</v>
      </c>
      <c r="AU70" s="53"/>
      <c r="AV70" s="354">
        <v>0.36407708</v>
      </c>
      <c r="AW70" s="354">
        <v>0.19362684999999999</v>
      </c>
      <c r="AX70" s="52">
        <v>27.134000000000004</v>
      </c>
      <c r="AY70" s="246">
        <v>4.0013399999999999</v>
      </c>
      <c r="AZ70" s="53"/>
      <c r="BA70" s="354">
        <v>0.74054145999999998</v>
      </c>
      <c r="BB70" s="354">
        <v>0.25272121000000003</v>
      </c>
      <c r="BC70" s="52">
        <v>17.411999999999999</v>
      </c>
      <c r="BD70" s="246">
        <v>8.1388200000000008</v>
      </c>
      <c r="BE70" s="423"/>
      <c r="BF70" s="391">
        <v>0.60601666999999992</v>
      </c>
      <c r="BG70" s="391">
        <v>0.21349439000000001</v>
      </c>
      <c r="BH70" s="411">
        <v>17.974</v>
      </c>
      <c r="BI70" s="423">
        <v>6.6603399999999997</v>
      </c>
      <c r="BJ70" s="53"/>
      <c r="BK70" s="354">
        <v>1.78846751</v>
      </c>
      <c r="BL70" s="354">
        <v>0.35547662000000002</v>
      </c>
      <c r="BM70" s="52">
        <v>10.141</v>
      </c>
      <c r="BN70" s="254">
        <v>19.655909999999999</v>
      </c>
    </row>
    <row r="71" spans="1:66" s="69" customFormat="1" ht="12" customHeight="1" x14ac:dyDescent="0.35">
      <c r="A71" s="720"/>
      <c r="B71" s="717"/>
      <c r="C71" s="464" t="s">
        <v>152</v>
      </c>
      <c r="D71" s="355">
        <v>9.0656823099999997</v>
      </c>
      <c r="E71" s="355">
        <v>0.75009124999999999</v>
      </c>
      <c r="F71" s="356">
        <v>4.2210000000000001</v>
      </c>
      <c r="G71" s="357"/>
      <c r="H71" s="355">
        <v>3.8055235200000004</v>
      </c>
      <c r="I71" s="355">
        <v>0.71967850999999994</v>
      </c>
      <c r="J71" s="356">
        <v>9.6490000000000009</v>
      </c>
      <c r="K71" s="247">
        <v>41.977240000000002</v>
      </c>
      <c r="L71" s="55"/>
      <c r="M71" s="355">
        <v>2.8011326300000001</v>
      </c>
      <c r="N71" s="355">
        <v>0.40463429000000001</v>
      </c>
      <c r="O71" s="356">
        <v>7.37</v>
      </c>
      <c r="P71" s="247">
        <v>30.898199999999999</v>
      </c>
      <c r="Q71" s="55"/>
      <c r="R71" s="355">
        <v>3.5702994499999998</v>
      </c>
      <c r="S71" s="355">
        <v>0.48919959000000002</v>
      </c>
      <c r="T71" s="356">
        <v>6.9909999999999997</v>
      </c>
      <c r="U71" s="247">
        <v>39.382579999999997</v>
      </c>
      <c r="V71" s="55"/>
      <c r="W71" s="355">
        <v>1.85968457</v>
      </c>
      <c r="X71" s="355">
        <v>0.40477580000000002</v>
      </c>
      <c r="Y71" s="356">
        <v>11.105</v>
      </c>
      <c r="Z71" s="247">
        <v>20.513449999999999</v>
      </c>
      <c r="AA71" s="55"/>
      <c r="AB71" s="355">
        <v>1.3300364999999998</v>
      </c>
      <c r="AC71" s="355">
        <v>0.34187668000000004</v>
      </c>
      <c r="AD71" s="356">
        <v>13.114000000000001</v>
      </c>
      <c r="AE71" s="247">
        <v>14.671110000000001</v>
      </c>
      <c r="AF71" s="55"/>
      <c r="AG71" s="355">
        <v>1.9792898600000002</v>
      </c>
      <c r="AH71" s="355">
        <v>0.40795291</v>
      </c>
      <c r="AI71" s="356">
        <v>10.516</v>
      </c>
      <c r="AJ71" s="247">
        <v>21.83277</v>
      </c>
      <c r="AK71" s="55"/>
      <c r="AL71" s="355">
        <v>2.2327946400000003</v>
      </c>
      <c r="AM71" s="355">
        <v>0.42222975000000001</v>
      </c>
      <c r="AN71" s="356">
        <v>9.6479999999999997</v>
      </c>
      <c r="AO71" s="247">
        <v>24.629090000000001</v>
      </c>
      <c r="AP71" s="247"/>
      <c r="AQ71" s="355">
        <v>1.3105863500000001</v>
      </c>
      <c r="AR71" s="410">
        <v>0.33236832999999999</v>
      </c>
      <c r="AS71" s="247">
        <v>12.939</v>
      </c>
      <c r="AT71" s="247">
        <v>14.456569999999999</v>
      </c>
      <c r="AU71" s="55"/>
      <c r="AV71" s="355">
        <v>0.23920537</v>
      </c>
      <c r="AW71" s="355">
        <v>0.17905779000000002</v>
      </c>
      <c r="AX71" s="356">
        <v>38.191000000000003</v>
      </c>
      <c r="AY71" s="247">
        <v>2.6385800000000001</v>
      </c>
      <c r="AZ71" s="55"/>
      <c r="BA71" s="355">
        <v>0.84217184999999994</v>
      </c>
      <c r="BB71" s="355">
        <v>0.29945370000000004</v>
      </c>
      <c r="BC71" s="356">
        <v>18.140999999999998</v>
      </c>
      <c r="BD71" s="247">
        <v>9.2896699999999992</v>
      </c>
      <c r="BE71" s="247"/>
      <c r="BF71" s="355">
        <v>0.76101152000000005</v>
      </c>
      <c r="BG71" s="355">
        <v>0.28342783999999999</v>
      </c>
      <c r="BH71" s="356">
        <v>19.001999999999999</v>
      </c>
      <c r="BI71" s="247">
        <v>8.3944200000000002</v>
      </c>
      <c r="BJ71" s="55"/>
      <c r="BK71" s="355">
        <v>2.0847248500000002</v>
      </c>
      <c r="BL71" s="355">
        <v>0.46258812999999999</v>
      </c>
      <c r="BM71" s="356">
        <v>11.321</v>
      </c>
      <c r="BN71" s="255">
        <v>22.99579</v>
      </c>
    </row>
    <row r="72" spans="1:66" s="69" customFormat="1" ht="12" customHeight="1" x14ac:dyDescent="0.35">
      <c r="A72" s="711" t="s">
        <v>89</v>
      </c>
      <c r="B72" s="714" t="s">
        <v>80</v>
      </c>
      <c r="C72" s="462" t="s">
        <v>70</v>
      </c>
      <c r="D72" s="354">
        <v>1405.8755963000001</v>
      </c>
      <c r="E72" s="354">
        <v>102.92333887000001</v>
      </c>
      <c r="F72" s="52">
        <v>3.7350000000000003</v>
      </c>
      <c r="G72" s="350"/>
      <c r="H72" s="354">
        <v>638.72823597000001</v>
      </c>
      <c r="I72" s="354">
        <v>62.198326770000001</v>
      </c>
      <c r="J72" s="52">
        <v>4.968</v>
      </c>
      <c r="K72" s="246">
        <v>45.432769999999998</v>
      </c>
      <c r="L72" s="53"/>
      <c r="M72" s="354">
        <v>568.84818977999998</v>
      </c>
      <c r="N72" s="354">
        <v>58.052159520000004</v>
      </c>
      <c r="O72" s="52">
        <v>5.2069999999999999</v>
      </c>
      <c r="P72" s="246">
        <v>40.462200000000003</v>
      </c>
      <c r="Q72" s="53"/>
      <c r="R72" s="354">
        <v>643.24019606000002</v>
      </c>
      <c r="S72" s="354">
        <v>58.148074739999998</v>
      </c>
      <c r="T72" s="52">
        <v>4.6120000000000001</v>
      </c>
      <c r="U72" s="246">
        <v>45.753709999999998</v>
      </c>
      <c r="V72" s="53"/>
      <c r="W72" s="354">
        <v>342.51549598000003</v>
      </c>
      <c r="X72" s="354">
        <v>46.315530240000001</v>
      </c>
      <c r="Y72" s="52">
        <v>6.8989999999999991</v>
      </c>
      <c r="Z72" s="246">
        <v>24.363140000000001</v>
      </c>
      <c r="AA72" s="53"/>
      <c r="AB72" s="354">
        <v>310.80329897000001</v>
      </c>
      <c r="AC72" s="354">
        <v>43.009908490000001</v>
      </c>
      <c r="AD72" s="52">
        <v>7.06</v>
      </c>
      <c r="AE72" s="246">
        <v>22.10745</v>
      </c>
      <c r="AF72" s="53"/>
      <c r="AG72" s="354">
        <v>280.63731586</v>
      </c>
      <c r="AH72" s="354">
        <v>41.483788269999998</v>
      </c>
      <c r="AI72" s="52">
        <v>7.5419999999999998</v>
      </c>
      <c r="AJ72" s="246">
        <v>19.961749999999999</v>
      </c>
      <c r="AK72" s="53"/>
      <c r="AL72" s="354">
        <v>322.78948395999998</v>
      </c>
      <c r="AM72" s="354">
        <v>43.38736025</v>
      </c>
      <c r="AN72" s="52">
        <v>6.8580000000000005</v>
      </c>
      <c r="AO72" s="246">
        <v>22.96003</v>
      </c>
      <c r="AP72" s="246"/>
      <c r="AQ72" s="391">
        <v>238.18273123999998</v>
      </c>
      <c r="AR72" s="422">
        <v>38.12421878</v>
      </c>
      <c r="AS72" s="246">
        <v>8.1660000000000004</v>
      </c>
      <c r="AT72" s="246">
        <v>16.941949999999999</v>
      </c>
      <c r="AU72" s="53"/>
      <c r="AV72" s="354">
        <v>105.31116022</v>
      </c>
      <c r="AW72" s="354">
        <v>23.396920389999998</v>
      </c>
      <c r="AX72" s="52">
        <v>11.335000000000001</v>
      </c>
      <c r="AY72" s="246">
        <v>7.4907899999999996</v>
      </c>
      <c r="AZ72" s="53"/>
      <c r="BA72" s="354">
        <v>158.42488996999998</v>
      </c>
      <c r="BB72" s="354">
        <v>28.47295433</v>
      </c>
      <c r="BC72" s="52">
        <v>9.17</v>
      </c>
      <c r="BD72" s="246">
        <v>11.26877</v>
      </c>
      <c r="BE72" s="423"/>
      <c r="BF72" s="391">
        <v>124.63137646</v>
      </c>
      <c r="BG72" s="391">
        <v>25.551725090000001</v>
      </c>
      <c r="BH72" s="411">
        <v>10.459999999999999</v>
      </c>
      <c r="BI72" s="423">
        <v>8.8650400000000005</v>
      </c>
      <c r="BJ72" s="53"/>
      <c r="BK72" s="354">
        <v>232.25258944999999</v>
      </c>
      <c r="BL72" s="354">
        <v>31.376508860000001</v>
      </c>
      <c r="BM72" s="52">
        <v>6.8930000000000007</v>
      </c>
      <c r="BN72" s="254">
        <v>16.520140000000001</v>
      </c>
    </row>
    <row r="73" spans="1:66" s="69" customFormat="1" ht="12" customHeight="1" x14ac:dyDescent="0.35">
      <c r="A73" s="712"/>
      <c r="B73" s="715"/>
      <c r="C73" s="462" t="s">
        <v>151</v>
      </c>
      <c r="D73" s="354">
        <v>688.12980977999996</v>
      </c>
      <c r="E73" s="354">
        <v>52.54312942</v>
      </c>
      <c r="F73" s="52">
        <v>3.8960000000000004</v>
      </c>
      <c r="G73" s="350"/>
      <c r="H73" s="354">
        <v>307.74271377999997</v>
      </c>
      <c r="I73" s="354">
        <v>31.787324659999999</v>
      </c>
      <c r="J73" s="52">
        <v>5.27</v>
      </c>
      <c r="K73" s="246">
        <v>44.721609999999998</v>
      </c>
      <c r="L73" s="53"/>
      <c r="M73" s="354">
        <v>272.8409163</v>
      </c>
      <c r="N73" s="354">
        <v>29.131044279999998</v>
      </c>
      <c r="O73" s="52">
        <v>5.4470000000000001</v>
      </c>
      <c r="P73" s="246">
        <v>39.649630000000002</v>
      </c>
      <c r="Q73" s="53"/>
      <c r="R73" s="354">
        <v>305.41524104000001</v>
      </c>
      <c r="S73" s="354">
        <v>29.040237080000001</v>
      </c>
      <c r="T73" s="52">
        <v>4.851</v>
      </c>
      <c r="U73" s="246">
        <v>44.383380000000002</v>
      </c>
      <c r="V73" s="53"/>
      <c r="W73" s="354">
        <v>168.46508571999999</v>
      </c>
      <c r="X73" s="354">
        <v>23.906206300000001</v>
      </c>
      <c r="Y73" s="52">
        <v>7.24</v>
      </c>
      <c r="Z73" s="246">
        <v>24.481590000000001</v>
      </c>
      <c r="AA73" s="53"/>
      <c r="AB73" s="354">
        <v>149.86682068000002</v>
      </c>
      <c r="AC73" s="354">
        <v>22.750754110000003</v>
      </c>
      <c r="AD73" s="52">
        <v>7.7450000000000001</v>
      </c>
      <c r="AE73" s="246">
        <v>21.778860000000002</v>
      </c>
      <c r="AF73" s="53"/>
      <c r="AG73" s="354">
        <v>134.95516683</v>
      </c>
      <c r="AH73" s="354">
        <v>21.63637847</v>
      </c>
      <c r="AI73" s="52">
        <v>8.18</v>
      </c>
      <c r="AJ73" s="246">
        <v>19.611879999999999</v>
      </c>
      <c r="AK73" s="53"/>
      <c r="AL73" s="354">
        <v>158.84645806</v>
      </c>
      <c r="AM73" s="354">
        <v>22.803201309999999</v>
      </c>
      <c r="AN73" s="52">
        <v>7.3239999999999998</v>
      </c>
      <c r="AO73" s="246">
        <v>23.08379</v>
      </c>
      <c r="AP73" s="246"/>
      <c r="AQ73" s="391">
        <v>123.67987922</v>
      </c>
      <c r="AR73" s="422">
        <v>20.268323680000002</v>
      </c>
      <c r="AS73" s="246">
        <v>8.3610000000000007</v>
      </c>
      <c r="AT73" s="246">
        <v>17.97334</v>
      </c>
      <c r="AU73" s="53"/>
      <c r="AV73" s="354">
        <v>57.36019709</v>
      </c>
      <c r="AW73" s="354">
        <v>13.85394447</v>
      </c>
      <c r="AX73" s="52">
        <v>12.323</v>
      </c>
      <c r="AY73" s="246">
        <v>8.3356700000000004</v>
      </c>
      <c r="AZ73" s="53"/>
      <c r="BA73" s="354">
        <v>82.447404570000003</v>
      </c>
      <c r="BB73" s="354">
        <v>16.09433362</v>
      </c>
      <c r="BC73" s="52">
        <v>9.9599999999999991</v>
      </c>
      <c r="BD73" s="246">
        <v>11.98137</v>
      </c>
      <c r="BE73" s="423"/>
      <c r="BF73" s="391">
        <v>65.057820469999996</v>
      </c>
      <c r="BG73" s="391">
        <v>14.417081720000001</v>
      </c>
      <c r="BH73" s="411">
        <v>11.305999999999999</v>
      </c>
      <c r="BI73" s="423">
        <v>9.4542900000000003</v>
      </c>
      <c r="BJ73" s="53"/>
      <c r="BK73" s="354">
        <v>115.87511234999999</v>
      </c>
      <c r="BL73" s="354">
        <v>16.533549220000001</v>
      </c>
      <c r="BM73" s="52">
        <v>7.28</v>
      </c>
      <c r="BN73" s="254">
        <v>16.83914</v>
      </c>
    </row>
    <row r="74" spans="1:66" s="69" customFormat="1" ht="12" customHeight="1" x14ac:dyDescent="0.35">
      <c r="A74" s="712"/>
      <c r="B74" s="715"/>
      <c r="C74" s="462" t="s">
        <v>152</v>
      </c>
      <c r="D74" s="354">
        <v>717.74578651000002</v>
      </c>
      <c r="E74" s="354">
        <v>53.924758629999999</v>
      </c>
      <c r="F74" s="52">
        <v>3.8330000000000002</v>
      </c>
      <c r="G74" s="350"/>
      <c r="H74" s="354">
        <v>330.98552218999998</v>
      </c>
      <c r="I74" s="354">
        <v>34.609927329999998</v>
      </c>
      <c r="J74" s="52">
        <v>5.335</v>
      </c>
      <c r="K74" s="246">
        <v>46.11459</v>
      </c>
      <c r="L74" s="53"/>
      <c r="M74" s="354">
        <v>296.00727347999998</v>
      </c>
      <c r="N74" s="354">
        <v>32.998788130000001</v>
      </c>
      <c r="O74" s="52">
        <v>5.6879999999999997</v>
      </c>
      <c r="P74" s="246">
        <v>41.241239999999998</v>
      </c>
      <c r="Q74" s="53"/>
      <c r="R74" s="354">
        <v>337.82495502</v>
      </c>
      <c r="S74" s="354">
        <v>33.405407509999996</v>
      </c>
      <c r="T74" s="52">
        <v>5.0449999999999999</v>
      </c>
      <c r="U74" s="246">
        <v>47.067489999999999</v>
      </c>
      <c r="V74" s="53"/>
      <c r="W74" s="354">
        <v>174.05041026000001</v>
      </c>
      <c r="X74" s="354">
        <v>25.810109440000002</v>
      </c>
      <c r="Y74" s="52">
        <v>7.5660000000000007</v>
      </c>
      <c r="Z74" s="246">
        <v>24.249590000000001</v>
      </c>
      <c r="AA74" s="53"/>
      <c r="AB74" s="354">
        <v>160.93647829</v>
      </c>
      <c r="AC74" s="354">
        <v>23.717009750000003</v>
      </c>
      <c r="AD74" s="52">
        <v>7.519000000000001</v>
      </c>
      <c r="AE74" s="246">
        <v>22.42249</v>
      </c>
      <c r="AF74" s="53"/>
      <c r="AG74" s="354">
        <v>145.68214903999998</v>
      </c>
      <c r="AH74" s="354">
        <v>22.786595460000001</v>
      </c>
      <c r="AI74" s="52">
        <v>7.9799999999999995</v>
      </c>
      <c r="AJ74" s="246">
        <v>20.297180000000001</v>
      </c>
      <c r="AK74" s="53"/>
      <c r="AL74" s="354">
        <v>163.94302590000001</v>
      </c>
      <c r="AM74" s="354">
        <v>23.482733509999999</v>
      </c>
      <c r="AN74" s="52">
        <v>7.3080000000000007</v>
      </c>
      <c r="AO74" s="246">
        <v>22.841380000000001</v>
      </c>
      <c r="AP74" s="246"/>
      <c r="AQ74" s="391">
        <v>114.50285202000001</v>
      </c>
      <c r="AR74" s="422">
        <v>20.261709530000001</v>
      </c>
      <c r="AS74" s="246">
        <v>9.0280000000000005</v>
      </c>
      <c r="AT74" s="246">
        <v>15.95312</v>
      </c>
      <c r="AU74" s="53"/>
      <c r="AV74" s="354">
        <v>47.950963139999999</v>
      </c>
      <c r="AW74" s="354">
        <v>11.485921399999999</v>
      </c>
      <c r="AX74" s="52">
        <v>12.221</v>
      </c>
      <c r="AY74" s="246">
        <v>6.6807699999999999</v>
      </c>
      <c r="AZ74" s="53"/>
      <c r="BA74" s="354">
        <v>75.977485389999998</v>
      </c>
      <c r="BB74" s="354">
        <v>14.844059830000001</v>
      </c>
      <c r="BC74" s="52">
        <v>9.968</v>
      </c>
      <c r="BD74" s="246">
        <v>10.585570000000001</v>
      </c>
      <c r="BE74" s="423"/>
      <c r="BF74" s="391">
        <v>59.573555999999996</v>
      </c>
      <c r="BG74" s="391">
        <v>13.284644290000001</v>
      </c>
      <c r="BH74" s="411">
        <v>11.376999999999999</v>
      </c>
      <c r="BI74" s="423">
        <v>8.3000900000000009</v>
      </c>
      <c r="BJ74" s="53"/>
      <c r="BK74" s="354">
        <v>116.37747710000001</v>
      </c>
      <c r="BL74" s="354">
        <v>17.766508229999999</v>
      </c>
      <c r="BM74" s="52">
        <v>7.7889999999999997</v>
      </c>
      <c r="BN74" s="254">
        <v>16.214300000000001</v>
      </c>
    </row>
    <row r="75" spans="1:66" s="69" customFormat="1" ht="12" customHeight="1" x14ac:dyDescent="0.35">
      <c r="A75" s="712"/>
      <c r="B75" s="716" t="s">
        <v>81</v>
      </c>
      <c r="C75" s="463" t="s">
        <v>70</v>
      </c>
      <c r="D75" s="351">
        <v>1118.3599264300001</v>
      </c>
      <c r="E75" s="351">
        <v>117.90079536</v>
      </c>
      <c r="F75" s="352">
        <v>5.3789999999999996</v>
      </c>
      <c r="G75" s="353"/>
      <c r="H75" s="351">
        <v>527.63548375000005</v>
      </c>
      <c r="I75" s="351">
        <v>65.242284049999995</v>
      </c>
      <c r="J75" s="352">
        <v>6.3089999999999993</v>
      </c>
      <c r="K75" s="245">
        <v>47.179400000000001</v>
      </c>
      <c r="L75" s="54"/>
      <c r="M75" s="351">
        <v>479.35418953999999</v>
      </c>
      <c r="N75" s="351">
        <v>61.846947139999997</v>
      </c>
      <c r="O75" s="352">
        <v>6.5830000000000002</v>
      </c>
      <c r="P75" s="245">
        <v>42.862250000000003</v>
      </c>
      <c r="Q75" s="54"/>
      <c r="R75" s="351">
        <v>522.81181956</v>
      </c>
      <c r="S75" s="351">
        <v>63.672844250000004</v>
      </c>
      <c r="T75" s="352">
        <v>6.2140000000000004</v>
      </c>
      <c r="U75" s="245">
        <v>46.748080000000002</v>
      </c>
      <c r="V75" s="54"/>
      <c r="W75" s="351">
        <v>306.43215522000003</v>
      </c>
      <c r="X75" s="351">
        <v>48.048480570000002</v>
      </c>
      <c r="Y75" s="352">
        <v>8</v>
      </c>
      <c r="Z75" s="245">
        <v>27.40014</v>
      </c>
      <c r="AA75" s="54"/>
      <c r="AB75" s="351">
        <v>284.19251822000001</v>
      </c>
      <c r="AC75" s="351">
        <v>44.315870860000004</v>
      </c>
      <c r="AD75" s="352">
        <v>7.9560000000000004</v>
      </c>
      <c r="AE75" s="245">
        <v>25.411539999999999</v>
      </c>
      <c r="AF75" s="54"/>
      <c r="AG75" s="351">
        <v>255.08887227</v>
      </c>
      <c r="AH75" s="351">
        <v>42.746812650000003</v>
      </c>
      <c r="AI75" s="352">
        <v>8.5500000000000007</v>
      </c>
      <c r="AJ75" s="245">
        <v>22.809190000000001</v>
      </c>
      <c r="AK75" s="54"/>
      <c r="AL75" s="351">
        <v>277.09871347000001</v>
      </c>
      <c r="AM75" s="351">
        <v>45.30279333</v>
      </c>
      <c r="AN75" s="352">
        <v>8.3409999999999993</v>
      </c>
      <c r="AO75" s="245">
        <v>24.777239999999999</v>
      </c>
      <c r="AP75" s="245"/>
      <c r="AQ75" s="392">
        <v>207.42555866999999</v>
      </c>
      <c r="AR75" s="424">
        <v>38.267314910000003</v>
      </c>
      <c r="AS75" s="245">
        <v>9.4130000000000003</v>
      </c>
      <c r="AT75" s="245">
        <v>18.5473</v>
      </c>
      <c r="AU75" s="54"/>
      <c r="AV75" s="351">
        <v>102.32917362000001</v>
      </c>
      <c r="AW75" s="351">
        <v>23.464187669999998</v>
      </c>
      <c r="AX75" s="352">
        <v>11.699</v>
      </c>
      <c r="AY75" s="245">
        <v>9.1499299999999995</v>
      </c>
      <c r="AZ75" s="54"/>
      <c r="BA75" s="351">
        <v>135.17757805000002</v>
      </c>
      <c r="BB75" s="351">
        <v>28.28850078</v>
      </c>
      <c r="BC75" s="352">
        <v>10.677</v>
      </c>
      <c r="BD75" s="245">
        <v>12.08713</v>
      </c>
      <c r="BE75" s="425"/>
      <c r="BF75" s="392">
        <v>112.38526088</v>
      </c>
      <c r="BG75" s="392">
        <v>25.738771970000002</v>
      </c>
      <c r="BH75" s="412">
        <v>11.684999999999999</v>
      </c>
      <c r="BI75" s="425">
        <v>10.049110000000001</v>
      </c>
      <c r="BJ75" s="54"/>
      <c r="BK75" s="351">
        <v>187.72237953000001</v>
      </c>
      <c r="BL75" s="351">
        <v>31.376809000000002</v>
      </c>
      <c r="BM75" s="352">
        <v>8.5279999999999987</v>
      </c>
      <c r="BN75" s="253">
        <v>16.785509999999999</v>
      </c>
    </row>
    <row r="76" spans="1:66" s="69" customFormat="1" ht="12" customHeight="1" x14ac:dyDescent="0.35">
      <c r="A76" s="712"/>
      <c r="B76" s="716"/>
      <c r="C76" s="463" t="s">
        <v>151</v>
      </c>
      <c r="D76" s="351">
        <v>544.45523717000003</v>
      </c>
      <c r="E76" s="351">
        <v>59.935637199999995</v>
      </c>
      <c r="F76" s="352">
        <v>5.617</v>
      </c>
      <c r="G76" s="353"/>
      <c r="H76" s="351">
        <v>251.16430738000003</v>
      </c>
      <c r="I76" s="351">
        <v>32.918436530000001</v>
      </c>
      <c r="J76" s="352">
        <v>6.6870000000000003</v>
      </c>
      <c r="K76" s="245">
        <v>46.131309999999999</v>
      </c>
      <c r="L76" s="54"/>
      <c r="M76" s="351">
        <v>227.57306868000001</v>
      </c>
      <c r="N76" s="351">
        <v>30.706758819999997</v>
      </c>
      <c r="O76" s="352">
        <v>6.8839999999999995</v>
      </c>
      <c r="P76" s="245">
        <v>41.798310000000001</v>
      </c>
      <c r="Q76" s="54"/>
      <c r="R76" s="351">
        <v>246.15576887999998</v>
      </c>
      <c r="S76" s="351">
        <v>31.560424690000001</v>
      </c>
      <c r="T76" s="352">
        <v>6.5409999999999995</v>
      </c>
      <c r="U76" s="245">
        <v>45.211390000000002</v>
      </c>
      <c r="V76" s="54"/>
      <c r="W76" s="351">
        <v>149.53123313999998</v>
      </c>
      <c r="X76" s="351">
        <v>24.611694749999998</v>
      </c>
      <c r="Y76" s="352">
        <v>8.3979999999999997</v>
      </c>
      <c r="Z76" s="245">
        <v>27.464379999999998</v>
      </c>
      <c r="AA76" s="54"/>
      <c r="AB76" s="351">
        <v>136.65862627000001</v>
      </c>
      <c r="AC76" s="351">
        <v>23.26473262</v>
      </c>
      <c r="AD76" s="352">
        <v>8.6859999999999999</v>
      </c>
      <c r="AE76" s="245">
        <v>25.100069999999999</v>
      </c>
      <c r="AF76" s="54"/>
      <c r="AG76" s="351">
        <v>123.12725031000001</v>
      </c>
      <c r="AH76" s="351">
        <v>22.122673949999999</v>
      </c>
      <c r="AI76" s="352">
        <v>9.1669999999999998</v>
      </c>
      <c r="AJ76" s="245">
        <v>22.61476</v>
      </c>
      <c r="AK76" s="54"/>
      <c r="AL76" s="351">
        <v>136.16878881999997</v>
      </c>
      <c r="AM76" s="351">
        <v>23.45159804</v>
      </c>
      <c r="AN76" s="352">
        <v>8.7870000000000008</v>
      </c>
      <c r="AO76" s="245">
        <v>25.010100000000001</v>
      </c>
      <c r="AP76" s="245"/>
      <c r="AQ76" s="392">
        <v>105.81586910999999</v>
      </c>
      <c r="AR76" s="424">
        <v>20.08425171</v>
      </c>
      <c r="AS76" s="245">
        <v>9.6839999999999993</v>
      </c>
      <c r="AT76" s="245">
        <v>19.435179999999999</v>
      </c>
      <c r="AU76" s="54"/>
      <c r="AV76" s="351">
        <v>55.76563127</v>
      </c>
      <c r="AW76" s="351">
        <v>13.874722350000001</v>
      </c>
      <c r="AX76" s="352">
        <v>12.693999999999999</v>
      </c>
      <c r="AY76" s="245">
        <v>10.242459999999999</v>
      </c>
      <c r="AZ76" s="54"/>
      <c r="BA76" s="351">
        <v>69.040931240000006</v>
      </c>
      <c r="BB76" s="351">
        <v>15.89131716</v>
      </c>
      <c r="BC76" s="352">
        <v>11.743</v>
      </c>
      <c r="BD76" s="245">
        <v>12.68074</v>
      </c>
      <c r="BE76" s="425"/>
      <c r="BF76" s="392">
        <v>58.599601790000001</v>
      </c>
      <c r="BG76" s="392">
        <v>14.39907977</v>
      </c>
      <c r="BH76" s="412">
        <v>12.537000000000001</v>
      </c>
      <c r="BI76" s="425">
        <v>10.762980000000001</v>
      </c>
      <c r="BJ76" s="54"/>
      <c r="BK76" s="351">
        <v>93.644250639999996</v>
      </c>
      <c r="BL76" s="351">
        <v>16.662088579999999</v>
      </c>
      <c r="BM76" s="352">
        <v>9.0779999999999994</v>
      </c>
      <c r="BN76" s="253">
        <v>17.199619999999999</v>
      </c>
    </row>
    <row r="77" spans="1:66" s="69" customFormat="1" ht="12" customHeight="1" x14ac:dyDescent="0.35">
      <c r="A77" s="712"/>
      <c r="B77" s="716"/>
      <c r="C77" s="463" t="s">
        <v>152</v>
      </c>
      <c r="D77" s="351">
        <v>573.90468926999995</v>
      </c>
      <c r="E77" s="351">
        <v>61.062308829999999</v>
      </c>
      <c r="F77" s="352">
        <v>5.4279999999999999</v>
      </c>
      <c r="G77" s="353"/>
      <c r="H77" s="351">
        <v>276.47117637000002</v>
      </c>
      <c r="I77" s="351">
        <v>36.258643069999998</v>
      </c>
      <c r="J77" s="352">
        <v>6.6909999999999998</v>
      </c>
      <c r="K77" s="245">
        <v>48.17371</v>
      </c>
      <c r="L77" s="54"/>
      <c r="M77" s="351">
        <v>251.78112085999999</v>
      </c>
      <c r="N77" s="351">
        <v>34.865416579999994</v>
      </c>
      <c r="O77" s="352">
        <v>7.0650000000000004</v>
      </c>
      <c r="P77" s="245">
        <v>43.871589999999998</v>
      </c>
      <c r="Q77" s="54"/>
      <c r="R77" s="351">
        <v>276.65605067999996</v>
      </c>
      <c r="S77" s="351">
        <v>36.044900859999998</v>
      </c>
      <c r="T77" s="352">
        <v>6.6470000000000002</v>
      </c>
      <c r="U77" s="245">
        <v>48.205919999999999</v>
      </c>
      <c r="V77" s="54"/>
      <c r="W77" s="351">
        <v>156.90092207999999</v>
      </c>
      <c r="X77" s="351">
        <v>26.667294590000001</v>
      </c>
      <c r="Y77" s="352">
        <v>8.6720000000000006</v>
      </c>
      <c r="Z77" s="245">
        <v>27.339189999999999</v>
      </c>
      <c r="AA77" s="54"/>
      <c r="AB77" s="351">
        <v>147.53389195</v>
      </c>
      <c r="AC77" s="351">
        <v>24.288517650000003</v>
      </c>
      <c r="AD77" s="352">
        <v>8.3989999999999991</v>
      </c>
      <c r="AE77" s="245">
        <v>25.707039999999999</v>
      </c>
      <c r="AF77" s="54"/>
      <c r="AG77" s="351">
        <v>131.96162196</v>
      </c>
      <c r="AH77" s="351">
        <v>23.348089980000001</v>
      </c>
      <c r="AI77" s="352">
        <v>9.027000000000001</v>
      </c>
      <c r="AJ77" s="245">
        <v>22.993649999999999</v>
      </c>
      <c r="AK77" s="54"/>
      <c r="AL77" s="351">
        <v>140.92992465</v>
      </c>
      <c r="AM77" s="351">
        <v>24.42898439</v>
      </c>
      <c r="AN77" s="352">
        <v>8.8440000000000012</v>
      </c>
      <c r="AO77" s="245">
        <v>24.556329999999999</v>
      </c>
      <c r="AP77" s="245"/>
      <c r="AQ77" s="392">
        <v>101.60968955999999</v>
      </c>
      <c r="AR77" s="424">
        <v>20.42903432</v>
      </c>
      <c r="AS77" s="245">
        <v>10.258000000000001</v>
      </c>
      <c r="AT77" s="245">
        <v>17.704979999999999</v>
      </c>
      <c r="AU77" s="54"/>
      <c r="AV77" s="351">
        <v>46.563542350000006</v>
      </c>
      <c r="AW77" s="351">
        <v>11.512228279999999</v>
      </c>
      <c r="AX77" s="352">
        <v>12.614000000000001</v>
      </c>
      <c r="AY77" s="245">
        <v>8.1134599999999999</v>
      </c>
      <c r="AZ77" s="54"/>
      <c r="BA77" s="351">
        <v>66.136646810000002</v>
      </c>
      <c r="BB77" s="351">
        <v>14.77086939</v>
      </c>
      <c r="BC77" s="352">
        <v>11.395</v>
      </c>
      <c r="BD77" s="245">
        <v>11.52398</v>
      </c>
      <c r="BE77" s="425"/>
      <c r="BF77" s="392">
        <v>53.785659090000003</v>
      </c>
      <c r="BG77" s="392">
        <v>13.326254580000001</v>
      </c>
      <c r="BH77" s="412">
        <v>12.641</v>
      </c>
      <c r="BI77" s="425">
        <v>9.3718800000000009</v>
      </c>
      <c r="BJ77" s="54"/>
      <c r="BK77" s="351">
        <v>94.078128899999996</v>
      </c>
      <c r="BL77" s="351">
        <v>17.537847230000001</v>
      </c>
      <c r="BM77" s="352">
        <v>9.5109999999999992</v>
      </c>
      <c r="BN77" s="253">
        <v>16.39264</v>
      </c>
    </row>
    <row r="78" spans="1:66" s="69" customFormat="1" ht="12" customHeight="1" x14ac:dyDescent="0.35">
      <c r="A78" s="712"/>
      <c r="B78" s="715" t="s">
        <v>82</v>
      </c>
      <c r="C78" s="462" t="s">
        <v>70</v>
      </c>
      <c r="D78" s="354">
        <v>287.51566986</v>
      </c>
      <c r="E78" s="354">
        <v>39.88166081</v>
      </c>
      <c r="F78" s="52">
        <v>7.077</v>
      </c>
      <c r="G78" s="350"/>
      <c r="H78" s="354">
        <v>111.09275221999999</v>
      </c>
      <c r="I78" s="354">
        <v>20.50421064</v>
      </c>
      <c r="J78" s="52">
        <v>9.4169999999999998</v>
      </c>
      <c r="K78" s="246">
        <v>38.638849999999998</v>
      </c>
      <c r="L78" s="53"/>
      <c r="M78" s="354">
        <v>89.494000239999991</v>
      </c>
      <c r="N78" s="354">
        <v>16.19630673</v>
      </c>
      <c r="O78" s="52">
        <v>9.2329999999999988</v>
      </c>
      <c r="P78" s="246">
        <v>31.126650000000001</v>
      </c>
      <c r="Q78" s="53"/>
      <c r="R78" s="354">
        <v>120.42837651000001</v>
      </c>
      <c r="S78" s="354">
        <v>20.001112209999999</v>
      </c>
      <c r="T78" s="52">
        <v>8.4740000000000002</v>
      </c>
      <c r="U78" s="246">
        <v>41.885849999999998</v>
      </c>
      <c r="V78" s="53"/>
      <c r="W78" s="354">
        <v>36.08334077</v>
      </c>
      <c r="X78" s="354">
        <v>8.5217411800000011</v>
      </c>
      <c r="Y78" s="52">
        <v>12.048999999999999</v>
      </c>
      <c r="Z78" s="246">
        <v>12.550039999999999</v>
      </c>
      <c r="AA78" s="53"/>
      <c r="AB78" s="354">
        <v>26.61078075</v>
      </c>
      <c r="AC78" s="354">
        <v>6.5065372999999997</v>
      </c>
      <c r="AD78" s="52">
        <v>12.475</v>
      </c>
      <c r="AE78" s="246">
        <v>9.2554200000000009</v>
      </c>
      <c r="AF78" s="53"/>
      <c r="AG78" s="354">
        <v>25.548443589999998</v>
      </c>
      <c r="AH78" s="354">
        <v>6.6876985299999996</v>
      </c>
      <c r="AI78" s="52">
        <v>13.355</v>
      </c>
      <c r="AJ78" s="246">
        <v>8.8859300000000001</v>
      </c>
      <c r="AK78" s="53"/>
      <c r="AL78" s="354">
        <v>45.690770479999998</v>
      </c>
      <c r="AM78" s="354">
        <v>11.19583199</v>
      </c>
      <c r="AN78" s="52">
        <v>12.501999999999999</v>
      </c>
      <c r="AO78" s="246">
        <v>15.891579999999999</v>
      </c>
      <c r="AP78" s="246"/>
      <c r="AQ78" s="391">
        <v>30.757172569999998</v>
      </c>
      <c r="AR78" s="422">
        <v>8.8793893500000003</v>
      </c>
      <c r="AS78" s="246">
        <v>14.729000000000001</v>
      </c>
      <c r="AT78" s="246">
        <v>10.697559999999999</v>
      </c>
      <c r="AU78" s="53"/>
      <c r="AV78" s="354">
        <v>2.9819866000000004</v>
      </c>
      <c r="AW78" s="354">
        <v>1.7074146800000001</v>
      </c>
      <c r="AX78" s="52">
        <v>29.213000000000001</v>
      </c>
      <c r="AY78" s="246">
        <v>1.0371600000000001</v>
      </c>
      <c r="AZ78" s="53"/>
      <c r="BA78" s="354">
        <v>23.247311920000001</v>
      </c>
      <c r="BB78" s="354">
        <v>6.0240750099999998</v>
      </c>
      <c r="BC78" s="52">
        <v>13.221</v>
      </c>
      <c r="BD78" s="246">
        <v>8.0855800000000002</v>
      </c>
      <c r="BE78" s="423"/>
      <c r="BF78" s="391">
        <v>12.24611558</v>
      </c>
      <c r="BG78" s="391">
        <v>3.51299926</v>
      </c>
      <c r="BH78" s="411">
        <v>14.635999999999999</v>
      </c>
      <c r="BI78" s="423">
        <v>4.25929</v>
      </c>
      <c r="BJ78" s="53"/>
      <c r="BK78" s="354">
        <v>44.530209909999996</v>
      </c>
      <c r="BL78" s="354">
        <v>9.7396669100000004</v>
      </c>
      <c r="BM78" s="52">
        <v>11.158999999999999</v>
      </c>
      <c r="BN78" s="254">
        <v>15.487920000000001</v>
      </c>
    </row>
    <row r="79" spans="1:66" s="69" customFormat="1" ht="12" customHeight="1" x14ac:dyDescent="0.35">
      <c r="A79" s="712"/>
      <c r="B79" s="715"/>
      <c r="C79" s="462" t="s">
        <v>151</v>
      </c>
      <c r="D79" s="354">
        <v>143.67457261999999</v>
      </c>
      <c r="E79" s="354">
        <v>20.48585057</v>
      </c>
      <c r="F79" s="52">
        <v>7.2749999999999995</v>
      </c>
      <c r="G79" s="350"/>
      <c r="H79" s="354">
        <v>56.578406399999999</v>
      </c>
      <c r="I79" s="354">
        <v>11.334726610000001</v>
      </c>
      <c r="J79" s="52">
        <v>10.221</v>
      </c>
      <c r="K79" s="246">
        <v>39.379550000000002</v>
      </c>
      <c r="L79" s="53"/>
      <c r="M79" s="354">
        <v>45.267847619999998</v>
      </c>
      <c r="N79" s="354">
        <v>9.1527589799999998</v>
      </c>
      <c r="O79" s="52">
        <v>10.316000000000001</v>
      </c>
      <c r="P79" s="246">
        <v>31.507210000000001</v>
      </c>
      <c r="Q79" s="53"/>
      <c r="R79" s="354">
        <v>59.259472159999994</v>
      </c>
      <c r="S79" s="354">
        <v>10.54276758</v>
      </c>
      <c r="T79" s="52">
        <v>9.077</v>
      </c>
      <c r="U79" s="246">
        <v>41.245620000000002</v>
      </c>
      <c r="V79" s="53"/>
      <c r="W79" s="354">
        <v>18.933852589999997</v>
      </c>
      <c r="X79" s="354">
        <v>4.7161218700000003</v>
      </c>
      <c r="Y79" s="52">
        <v>12.708</v>
      </c>
      <c r="Z79" s="246">
        <v>13.178290000000001</v>
      </c>
      <c r="AA79" s="53"/>
      <c r="AB79" s="354">
        <v>13.208194410000001</v>
      </c>
      <c r="AC79" s="354">
        <v>3.9841457600000001</v>
      </c>
      <c r="AD79" s="52">
        <v>15.39</v>
      </c>
      <c r="AE79" s="246">
        <v>9.19313</v>
      </c>
      <c r="AF79" s="53"/>
      <c r="AG79" s="354">
        <v>11.82791652</v>
      </c>
      <c r="AH79" s="354">
        <v>4.0716057999999995</v>
      </c>
      <c r="AI79" s="52">
        <v>17.563000000000002</v>
      </c>
      <c r="AJ79" s="246">
        <v>8.2324400000000004</v>
      </c>
      <c r="AK79" s="53"/>
      <c r="AL79" s="354">
        <v>22.67766924</v>
      </c>
      <c r="AM79" s="354">
        <v>6.3120143099999995</v>
      </c>
      <c r="AN79" s="52">
        <v>14.201000000000001</v>
      </c>
      <c r="AO79" s="246">
        <v>15.784050000000001</v>
      </c>
      <c r="AP79" s="246"/>
      <c r="AQ79" s="391">
        <v>17.864010109999999</v>
      </c>
      <c r="AR79" s="422">
        <v>5.4612072200000004</v>
      </c>
      <c r="AS79" s="246">
        <v>15.597</v>
      </c>
      <c r="AT79" s="246">
        <v>12.43366</v>
      </c>
      <c r="AU79" s="53"/>
      <c r="AV79" s="354">
        <v>1.59456581</v>
      </c>
      <c r="AW79" s="354">
        <v>1.00774119</v>
      </c>
      <c r="AX79" s="52">
        <v>32.244</v>
      </c>
      <c r="AY79" s="246">
        <v>1.10985</v>
      </c>
      <c r="AZ79" s="53"/>
      <c r="BA79" s="354">
        <v>13.406473330000001</v>
      </c>
      <c r="BB79" s="354">
        <v>3.8177763499999999</v>
      </c>
      <c r="BC79" s="52">
        <v>14.529</v>
      </c>
      <c r="BD79" s="246">
        <v>9.3311399999999995</v>
      </c>
      <c r="BE79" s="423"/>
      <c r="BF79" s="391">
        <v>6.4582186699999999</v>
      </c>
      <c r="BG79" s="391">
        <v>2.4313048399999997</v>
      </c>
      <c r="BH79" s="411">
        <v>19.207000000000001</v>
      </c>
      <c r="BI79" s="423">
        <v>4.4950299999999999</v>
      </c>
      <c r="BJ79" s="53"/>
      <c r="BK79" s="354">
        <v>22.230861710000003</v>
      </c>
      <c r="BL79" s="354">
        <v>4.8183837700000005</v>
      </c>
      <c r="BM79" s="52">
        <v>11.058</v>
      </c>
      <c r="BN79" s="254">
        <v>15.47307</v>
      </c>
    </row>
    <row r="80" spans="1:66" s="69" customFormat="1" ht="12" customHeight="1" x14ac:dyDescent="0.35">
      <c r="A80" s="713"/>
      <c r="B80" s="717"/>
      <c r="C80" s="464" t="s">
        <v>152</v>
      </c>
      <c r="D80" s="355">
        <v>143.84109724000001</v>
      </c>
      <c r="E80" s="355">
        <v>20.568856820000001</v>
      </c>
      <c r="F80" s="356">
        <v>7.2959999999999994</v>
      </c>
      <c r="G80" s="357"/>
      <c r="H80" s="355">
        <v>54.514345810000002</v>
      </c>
      <c r="I80" s="355">
        <v>10.27813622</v>
      </c>
      <c r="J80" s="356">
        <v>9.6189999999999998</v>
      </c>
      <c r="K80" s="247">
        <v>37.899009999999997</v>
      </c>
      <c r="L80" s="55"/>
      <c r="M80" s="355">
        <v>44.226152620000001</v>
      </c>
      <c r="N80" s="355">
        <v>8.4718667199999995</v>
      </c>
      <c r="O80" s="356">
        <v>9.7729999999999997</v>
      </c>
      <c r="P80" s="247">
        <v>30.74653</v>
      </c>
      <c r="Q80" s="55"/>
      <c r="R80" s="355">
        <v>61.168904339999997</v>
      </c>
      <c r="S80" s="355">
        <v>10.67239442</v>
      </c>
      <c r="T80" s="356">
        <v>8.902000000000001</v>
      </c>
      <c r="U80" s="247">
        <v>42.525329999999997</v>
      </c>
      <c r="V80" s="55"/>
      <c r="W80" s="355">
        <v>17.149488179999999</v>
      </c>
      <c r="X80" s="355">
        <v>4.6151221699999994</v>
      </c>
      <c r="Y80" s="356">
        <v>13.73</v>
      </c>
      <c r="Z80" s="247">
        <v>11.92252</v>
      </c>
      <c r="AA80" s="55"/>
      <c r="AB80" s="355">
        <v>13.402586339999999</v>
      </c>
      <c r="AC80" s="355">
        <v>3.6537411000000004</v>
      </c>
      <c r="AD80" s="356">
        <v>13.908999999999999</v>
      </c>
      <c r="AE80" s="247">
        <v>9.3176299999999994</v>
      </c>
      <c r="AF80" s="55"/>
      <c r="AG80" s="355">
        <v>13.720527069999999</v>
      </c>
      <c r="AH80" s="355">
        <v>3.6378395300000004</v>
      </c>
      <c r="AI80" s="356">
        <v>13.527000000000001</v>
      </c>
      <c r="AJ80" s="247">
        <v>9.5386699999999998</v>
      </c>
      <c r="AK80" s="55"/>
      <c r="AL80" s="355">
        <v>23.013101249999998</v>
      </c>
      <c r="AM80" s="355">
        <v>6.0015883099999998</v>
      </c>
      <c r="AN80" s="356">
        <v>13.306000000000001</v>
      </c>
      <c r="AO80" s="247">
        <v>15.99898</v>
      </c>
      <c r="AP80" s="247"/>
      <c r="AQ80" s="355">
        <v>12.893162459999999</v>
      </c>
      <c r="AR80" s="410">
        <v>4.0574188199999996</v>
      </c>
      <c r="AS80" s="247">
        <v>16.056000000000001</v>
      </c>
      <c r="AT80" s="247">
        <v>8.9634800000000006</v>
      </c>
      <c r="AU80" s="55"/>
      <c r="AV80" s="355">
        <v>1.38742079</v>
      </c>
      <c r="AW80" s="355">
        <v>0.94876808000000001</v>
      </c>
      <c r="AX80" s="356">
        <v>34.89</v>
      </c>
      <c r="AY80" s="247">
        <v>0.96455000000000002</v>
      </c>
      <c r="AZ80" s="55"/>
      <c r="BA80" s="355">
        <v>9.8408385799999998</v>
      </c>
      <c r="BB80" s="355">
        <v>2.7562488300000001</v>
      </c>
      <c r="BC80" s="356">
        <v>14.29</v>
      </c>
      <c r="BD80" s="247">
        <v>6.8414700000000002</v>
      </c>
      <c r="BE80" s="247"/>
      <c r="BF80" s="355">
        <v>5.7878968999999998</v>
      </c>
      <c r="BG80" s="355">
        <v>2.09698501</v>
      </c>
      <c r="BH80" s="356">
        <v>18.484999999999999</v>
      </c>
      <c r="BI80" s="247">
        <v>4.0238100000000001</v>
      </c>
      <c r="BJ80" s="55"/>
      <c r="BK80" s="355">
        <v>22.299348200000001</v>
      </c>
      <c r="BL80" s="355">
        <v>5.44334205</v>
      </c>
      <c r="BM80" s="356">
        <v>12.454000000000001</v>
      </c>
      <c r="BN80" s="255">
        <v>15.50277</v>
      </c>
    </row>
    <row r="81" spans="1:66" s="69" customFormat="1" ht="12" customHeight="1" x14ac:dyDescent="0.35">
      <c r="A81" s="718" t="s">
        <v>90</v>
      </c>
      <c r="B81" s="714" t="s">
        <v>80</v>
      </c>
      <c r="C81" s="462" t="s">
        <v>70</v>
      </c>
      <c r="D81" s="354">
        <v>786.0208854199999</v>
      </c>
      <c r="E81" s="354">
        <v>28.378968449999999</v>
      </c>
      <c r="F81" s="52">
        <v>1.8419999999999999</v>
      </c>
      <c r="G81" s="350"/>
      <c r="H81" s="354">
        <v>437.47718672000002</v>
      </c>
      <c r="I81" s="354">
        <v>24.970084060000001</v>
      </c>
      <c r="J81" s="52">
        <v>2.9119999999999999</v>
      </c>
      <c r="K81" s="246">
        <v>55.657200000000003</v>
      </c>
      <c r="L81" s="53"/>
      <c r="M81" s="354">
        <v>412.15021905000003</v>
      </c>
      <c r="N81" s="354">
        <v>22.527738069999998</v>
      </c>
      <c r="O81" s="52">
        <v>2.7890000000000001</v>
      </c>
      <c r="P81" s="246">
        <v>52.435020000000002</v>
      </c>
      <c r="Q81" s="53"/>
      <c r="R81" s="354">
        <v>435.93594871000005</v>
      </c>
      <c r="S81" s="354">
        <v>23.297884920000001</v>
      </c>
      <c r="T81" s="52">
        <v>2.7269999999999999</v>
      </c>
      <c r="U81" s="246">
        <v>55.461120000000001</v>
      </c>
      <c r="V81" s="53"/>
      <c r="W81" s="354">
        <v>260.83959398999997</v>
      </c>
      <c r="X81" s="354">
        <v>18.38894324</v>
      </c>
      <c r="Y81" s="52">
        <v>3.5970000000000004</v>
      </c>
      <c r="Z81" s="246">
        <v>33.184820000000002</v>
      </c>
      <c r="AA81" s="53"/>
      <c r="AB81" s="354">
        <v>212.66989421999997</v>
      </c>
      <c r="AC81" s="354">
        <v>16.805361340000001</v>
      </c>
      <c r="AD81" s="52">
        <v>4.032</v>
      </c>
      <c r="AE81" s="246">
        <v>27.056519999999999</v>
      </c>
      <c r="AF81" s="53"/>
      <c r="AG81" s="354">
        <v>208.80853829999998</v>
      </c>
      <c r="AH81" s="354">
        <v>16.86806601</v>
      </c>
      <c r="AI81" s="52">
        <v>4.1219999999999999</v>
      </c>
      <c r="AJ81" s="246">
        <v>26.565270000000002</v>
      </c>
      <c r="AK81" s="53"/>
      <c r="AL81" s="354">
        <v>238.11681503</v>
      </c>
      <c r="AM81" s="354">
        <v>17.689274359999999</v>
      </c>
      <c r="AN81" s="52">
        <v>3.7900000000000005</v>
      </c>
      <c r="AO81" s="246">
        <v>30.293959999999998</v>
      </c>
      <c r="AP81" s="246"/>
      <c r="AQ81" s="391">
        <v>121.60039322999999</v>
      </c>
      <c r="AR81" s="422">
        <v>13.137638650000001</v>
      </c>
      <c r="AS81" s="246">
        <v>5.5120000000000005</v>
      </c>
      <c r="AT81" s="246">
        <v>15.47038</v>
      </c>
      <c r="AU81" s="53"/>
      <c r="AV81" s="354">
        <v>52.691840210000002</v>
      </c>
      <c r="AW81" s="354">
        <v>8.2396632400000005</v>
      </c>
      <c r="AX81" s="52">
        <v>7.9780000000000006</v>
      </c>
      <c r="AY81" s="246">
        <v>6.7036199999999999</v>
      </c>
      <c r="AZ81" s="53"/>
      <c r="BA81" s="354">
        <v>112.27590954999999</v>
      </c>
      <c r="BB81" s="354">
        <v>12.92439173</v>
      </c>
      <c r="BC81" s="52">
        <v>5.8729999999999993</v>
      </c>
      <c r="BD81" s="246">
        <v>14.284090000000001</v>
      </c>
      <c r="BE81" s="423"/>
      <c r="BF81" s="391">
        <v>110.57429127</v>
      </c>
      <c r="BG81" s="391">
        <v>13.217306339999999</v>
      </c>
      <c r="BH81" s="411">
        <v>6.0990000000000002</v>
      </c>
      <c r="BI81" s="423">
        <v>14.067600000000001</v>
      </c>
      <c r="BJ81" s="53"/>
      <c r="BK81" s="354">
        <v>144.37229167000001</v>
      </c>
      <c r="BL81" s="354">
        <v>15.3509867</v>
      </c>
      <c r="BM81" s="52">
        <v>5.4249999999999998</v>
      </c>
      <c r="BN81" s="254">
        <v>18.36749</v>
      </c>
    </row>
    <row r="82" spans="1:66" s="69" customFormat="1" ht="12" customHeight="1" x14ac:dyDescent="0.35">
      <c r="A82" s="719"/>
      <c r="B82" s="715"/>
      <c r="C82" s="462" t="s">
        <v>151</v>
      </c>
      <c r="D82" s="354">
        <v>386.85402062999998</v>
      </c>
      <c r="E82" s="354">
        <v>16.32954891</v>
      </c>
      <c r="F82" s="52">
        <v>2.1539999999999999</v>
      </c>
      <c r="G82" s="350"/>
      <c r="H82" s="354">
        <v>212.46048886</v>
      </c>
      <c r="I82" s="354">
        <v>13.961327509999998</v>
      </c>
      <c r="J82" s="52">
        <v>3.3529999999999998</v>
      </c>
      <c r="K82" s="246">
        <v>54.920070000000003</v>
      </c>
      <c r="L82" s="53"/>
      <c r="M82" s="354">
        <v>200.70098324</v>
      </c>
      <c r="N82" s="354">
        <v>13.06225141</v>
      </c>
      <c r="O82" s="52">
        <v>3.3210000000000002</v>
      </c>
      <c r="P82" s="246">
        <v>51.880290000000002</v>
      </c>
      <c r="Q82" s="53"/>
      <c r="R82" s="354">
        <v>211.35783979999999</v>
      </c>
      <c r="S82" s="354">
        <v>13.089089099999999</v>
      </c>
      <c r="T82" s="52">
        <v>3.16</v>
      </c>
      <c r="U82" s="246">
        <v>54.635039999999996</v>
      </c>
      <c r="V82" s="53"/>
      <c r="W82" s="354">
        <v>133.34149350999999</v>
      </c>
      <c r="X82" s="354">
        <v>10.72265174</v>
      </c>
      <c r="Y82" s="52">
        <v>4.1029999999999998</v>
      </c>
      <c r="Z82" s="246">
        <v>34.468170000000001</v>
      </c>
      <c r="AA82" s="53"/>
      <c r="AB82" s="354">
        <v>108.69976996000001</v>
      </c>
      <c r="AC82" s="354">
        <v>10.17390163</v>
      </c>
      <c r="AD82" s="52">
        <v>4.7750000000000004</v>
      </c>
      <c r="AE82" s="246">
        <v>28.098389999999998</v>
      </c>
      <c r="AF82" s="53"/>
      <c r="AG82" s="354">
        <v>102.70350152</v>
      </c>
      <c r="AH82" s="354">
        <v>10.395749330000001</v>
      </c>
      <c r="AI82" s="52">
        <v>5.1639999999999997</v>
      </c>
      <c r="AJ82" s="246">
        <v>26.548390000000001</v>
      </c>
      <c r="AK82" s="53"/>
      <c r="AL82" s="354">
        <v>121.60084385</v>
      </c>
      <c r="AM82" s="354">
        <v>10.359429609999999</v>
      </c>
      <c r="AN82" s="52">
        <v>4.3470000000000004</v>
      </c>
      <c r="AO82" s="246">
        <v>31.433260000000001</v>
      </c>
      <c r="AP82" s="246"/>
      <c r="AQ82" s="391">
        <v>67.509457319999996</v>
      </c>
      <c r="AR82" s="422">
        <v>8.1946003699999999</v>
      </c>
      <c r="AS82" s="246">
        <v>6.1929999999999996</v>
      </c>
      <c r="AT82" s="246">
        <v>17.450890000000001</v>
      </c>
      <c r="AU82" s="53"/>
      <c r="AV82" s="354">
        <v>31.820683389999999</v>
      </c>
      <c r="AW82" s="354">
        <v>5.6260554000000003</v>
      </c>
      <c r="AX82" s="52">
        <v>9.020999999999999</v>
      </c>
      <c r="AY82" s="246">
        <v>8.2255000000000003</v>
      </c>
      <c r="AZ82" s="53"/>
      <c r="BA82" s="354">
        <v>56.426883230000001</v>
      </c>
      <c r="BB82" s="354">
        <v>7.5597929700000002</v>
      </c>
      <c r="BC82" s="52">
        <v>6.8349999999999991</v>
      </c>
      <c r="BD82" s="246">
        <v>14.58609</v>
      </c>
      <c r="BE82" s="423"/>
      <c r="BF82" s="391">
        <v>55.947446790000001</v>
      </c>
      <c r="BG82" s="391">
        <v>7.4803779699999993</v>
      </c>
      <c r="BH82" s="411">
        <v>6.8220000000000001</v>
      </c>
      <c r="BI82" s="423">
        <v>14.462160000000001</v>
      </c>
      <c r="BJ82" s="53"/>
      <c r="BK82" s="354">
        <v>74.753414950000007</v>
      </c>
      <c r="BL82" s="354">
        <v>8.7892547799999985</v>
      </c>
      <c r="BM82" s="52">
        <v>5.9990000000000006</v>
      </c>
      <c r="BN82" s="254">
        <v>19.323419999999999</v>
      </c>
    </row>
    <row r="83" spans="1:66" s="69" customFormat="1" ht="12" customHeight="1" x14ac:dyDescent="0.35">
      <c r="A83" s="719"/>
      <c r="B83" s="715"/>
      <c r="C83" s="462" t="s">
        <v>152</v>
      </c>
      <c r="D83" s="354">
        <v>399.16686479000003</v>
      </c>
      <c r="E83" s="354">
        <v>15.349515100000001</v>
      </c>
      <c r="F83" s="52">
        <v>1.9619999999999997</v>
      </c>
      <c r="G83" s="350"/>
      <c r="H83" s="354">
        <v>225.01669785999999</v>
      </c>
      <c r="I83" s="354">
        <v>14.22529185</v>
      </c>
      <c r="J83" s="52">
        <v>3.2250000000000001</v>
      </c>
      <c r="K83" s="246">
        <v>56.371589999999998</v>
      </c>
      <c r="L83" s="53"/>
      <c r="M83" s="354">
        <v>211.4492358</v>
      </c>
      <c r="N83" s="354">
        <v>13.08426306</v>
      </c>
      <c r="O83" s="52">
        <v>3.157</v>
      </c>
      <c r="P83" s="246">
        <v>52.972639999999998</v>
      </c>
      <c r="Q83" s="53"/>
      <c r="R83" s="354">
        <v>224.57810891</v>
      </c>
      <c r="S83" s="354">
        <v>14.34932474</v>
      </c>
      <c r="T83" s="52">
        <v>3.26</v>
      </c>
      <c r="U83" s="246">
        <v>56.261710000000001</v>
      </c>
      <c r="V83" s="53"/>
      <c r="W83" s="354">
        <v>127.49810047999999</v>
      </c>
      <c r="X83" s="354">
        <v>11.02345921</v>
      </c>
      <c r="Y83" s="52">
        <v>4.4110000000000005</v>
      </c>
      <c r="Z83" s="246">
        <v>31.941050000000001</v>
      </c>
      <c r="AA83" s="53"/>
      <c r="AB83" s="354">
        <v>103.97012425999999</v>
      </c>
      <c r="AC83" s="354">
        <v>9.47726677</v>
      </c>
      <c r="AD83" s="52">
        <v>4.6510000000000007</v>
      </c>
      <c r="AE83" s="246">
        <v>26.046779999999998</v>
      </c>
      <c r="AF83" s="53"/>
      <c r="AG83" s="354">
        <v>106.10503677999999</v>
      </c>
      <c r="AH83" s="354">
        <v>9.7671382500000004</v>
      </c>
      <c r="AI83" s="52">
        <v>4.6970000000000001</v>
      </c>
      <c r="AJ83" s="246">
        <v>26.581620000000001</v>
      </c>
      <c r="AK83" s="53"/>
      <c r="AL83" s="354">
        <v>116.51597117999999</v>
      </c>
      <c r="AM83" s="354">
        <v>10.18103033</v>
      </c>
      <c r="AN83" s="52">
        <v>4.4580000000000002</v>
      </c>
      <c r="AO83" s="246">
        <v>29.189789999999999</v>
      </c>
      <c r="AP83" s="246"/>
      <c r="AQ83" s="391">
        <v>54.090935909999999</v>
      </c>
      <c r="AR83" s="422">
        <v>7.0482901899999995</v>
      </c>
      <c r="AS83" s="246">
        <v>6.6479999999999997</v>
      </c>
      <c r="AT83" s="246">
        <v>13.55096</v>
      </c>
      <c r="AU83" s="53"/>
      <c r="AV83" s="354">
        <v>20.871156819999999</v>
      </c>
      <c r="AW83" s="354">
        <v>4.6927261200000006</v>
      </c>
      <c r="AX83" s="52">
        <v>11.472</v>
      </c>
      <c r="AY83" s="246">
        <v>5.2286799999999998</v>
      </c>
      <c r="AZ83" s="53"/>
      <c r="BA83" s="354">
        <v>55.84902632</v>
      </c>
      <c r="BB83" s="354">
        <v>7.5023749300000002</v>
      </c>
      <c r="BC83" s="52">
        <v>6.8540000000000001</v>
      </c>
      <c r="BD83" s="246">
        <v>13.991400000000001</v>
      </c>
      <c r="BE83" s="423"/>
      <c r="BF83" s="391">
        <v>54.626844480000003</v>
      </c>
      <c r="BG83" s="391">
        <v>7.4547676300000001</v>
      </c>
      <c r="BH83" s="411">
        <v>6.9630000000000001</v>
      </c>
      <c r="BI83" s="423">
        <v>13.685219999999999</v>
      </c>
      <c r="BJ83" s="53"/>
      <c r="BK83" s="354">
        <v>69.618876720000003</v>
      </c>
      <c r="BL83" s="354">
        <v>8.5244261000000012</v>
      </c>
      <c r="BM83" s="52">
        <v>6.2469999999999999</v>
      </c>
      <c r="BN83" s="254">
        <v>17.441050000000001</v>
      </c>
    </row>
    <row r="84" spans="1:66" s="69" customFormat="1" ht="12" customHeight="1" x14ac:dyDescent="0.35">
      <c r="A84" s="719"/>
      <c r="B84" s="716" t="s">
        <v>81</v>
      </c>
      <c r="C84" s="463" t="s">
        <v>70</v>
      </c>
      <c r="D84" s="351">
        <v>550.02560085000005</v>
      </c>
      <c r="E84" s="351">
        <v>38.596081689999998</v>
      </c>
      <c r="F84" s="352">
        <v>3.58</v>
      </c>
      <c r="G84" s="353"/>
      <c r="H84" s="351">
        <v>323.06879233999996</v>
      </c>
      <c r="I84" s="351">
        <v>25.91826318</v>
      </c>
      <c r="J84" s="352">
        <v>4.093</v>
      </c>
      <c r="K84" s="245">
        <v>58.737050000000004</v>
      </c>
      <c r="L84" s="54"/>
      <c r="M84" s="351">
        <v>315.55090415000001</v>
      </c>
      <c r="N84" s="351">
        <v>24.772289610000001</v>
      </c>
      <c r="O84" s="352">
        <v>4.0049999999999999</v>
      </c>
      <c r="P84" s="245">
        <v>57.370220000000003</v>
      </c>
      <c r="Q84" s="54"/>
      <c r="R84" s="351">
        <v>340.78253788999996</v>
      </c>
      <c r="S84" s="351">
        <v>26.480323299999998</v>
      </c>
      <c r="T84" s="352">
        <v>3.9649999999999999</v>
      </c>
      <c r="U84" s="245">
        <v>61.95758</v>
      </c>
      <c r="V84" s="54"/>
      <c r="W84" s="351">
        <v>203.68239252000001</v>
      </c>
      <c r="X84" s="351">
        <v>18.41559831</v>
      </c>
      <c r="Y84" s="352">
        <v>4.6129999999999995</v>
      </c>
      <c r="Z84" s="245">
        <v>37.031440000000003</v>
      </c>
      <c r="AA84" s="54"/>
      <c r="AB84" s="351">
        <v>165.44894299999999</v>
      </c>
      <c r="AC84" s="351">
        <v>16.761538869999999</v>
      </c>
      <c r="AD84" s="352">
        <v>5.1689999999999996</v>
      </c>
      <c r="AE84" s="245">
        <v>30.08023</v>
      </c>
      <c r="AF84" s="54"/>
      <c r="AG84" s="351">
        <v>160.31688897999999</v>
      </c>
      <c r="AH84" s="351">
        <v>16.850449340000001</v>
      </c>
      <c r="AI84" s="352">
        <v>5.3629999999999995</v>
      </c>
      <c r="AJ84" s="245">
        <v>29.147169999999999</v>
      </c>
      <c r="AK84" s="54"/>
      <c r="AL84" s="351">
        <v>190.01264167000002</v>
      </c>
      <c r="AM84" s="351">
        <v>18.25365961</v>
      </c>
      <c r="AN84" s="352">
        <v>4.9009999999999998</v>
      </c>
      <c r="AO84" s="245">
        <v>34.546149999999997</v>
      </c>
      <c r="AP84" s="245"/>
      <c r="AQ84" s="392">
        <v>96.573426229999995</v>
      </c>
      <c r="AR84" s="424">
        <v>13.290631020000001</v>
      </c>
      <c r="AS84" s="245">
        <v>7.0220000000000002</v>
      </c>
      <c r="AT84" s="245">
        <v>17.55799</v>
      </c>
      <c r="AU84" s="54"/>
      <c r="AV84" s="351">
        <v>41.929286380000001</v>
      </c>
      <c r="AW84" s="351">
        <v>7.9497740400000003</v>
      </c>
      <c r="AX84" s="352">
        <v>9.673</v>
      </c>
      <c r="AY84" s="245">
        <v>7.6231499999999999</v>
      </c>
      <c r="AZ84" s="54"/>
      <c r="BA84" s="351">
        <v>94.817539150000002</v>
      </c>
      <c r="BB84" s="351">
        <v>12.79155946</v>
      </c>
      <c r="BC84" s="352">
        <v>6.883</v>
      </c>
      <c r="BD84" s="245">
        <v>17.23875</v>
      </c>
      <c r="BE84" s="425"/>
      <c r="BF84" s="392">
        <v>92.90819977000001</v>
      </c>
      <c r="BG84" s="392">
        <v>13.01233287</v>
      </c>
      <c r="BH84" s="412">
        <v>7.1459999999999999</v>
      </c>
      <c r="BI84" s="425">
        <v>16.89161</v>
      </c>
      <c r="BJ84" s="54"/>
      <c r="BK84" s="351">
        <v>117.72444672</v>
      </c>
      <c r="BL84" s="351">
        <v>15.707211770000001</v>
      </c>
      <c r="BM84" s="352">
        <v>6.8070000000000004</v>
      </c>
      <c r="BN84" s="253">
        <v>21.403449999999999</v>
      </c>
    </row>
    <row r="85" spans="1:66" s="69" customFormat="1" ht="12" customHeight="1" x14ac:dyDescent="0.35">
      <c r="A85" s="719"/>
      <c r="B85" s="716"/>
      <c r="C85" s="463" t="s">
        <v>151</v>
      </c>
      <c r="D85" s="351">
        <v>263.63957863000002</v>
      </c>
      <c r="E85" s="351">
        <v>21.135072510000001</v>
      </c>
      <c r="F85" s="352">
        <v>4.09</v>
      </c>
      <c r="G85" s="353"/>
      <c r="H85" s="351">
        <v>154.28405153999998</v>
      </c>
      <c r="I85" s="351">
        <v>14.03459745</v>
      </c>
      <c r="J85" s="352">
        <v>4.641</v>
      </c>
      <c r="K85" s="245">
        <v>58.520820000000001</v>
      </c>
      <c r="L85" s="54"/>
      <c r="M85" s="351">
        <v>150.50848255</v>
      </c>
      <c r="N85" s="351">
        <v>13.84426567</v>
      </c>
      <c r="O85" s="352">
        <v>4.6929999999999996</v>
      </c>
      <c r="P85" s="245">
        <v>57.088729999999998</v>
      </c>
      <c r="Q85" s="54"/>
      <c r="R85" s="351">
        <v>161.20641828000001</v>
      </c>
      <c r="S85" s="351">
        <v>14.42658847</v>
      </c>
      <c r="T85" s="352">
        <v>4.5659999999999998</v>
      </c>
      <c r="U85" s="245">
        <v>61.146520000000002</v>
      </c>
      <c r="V85" s="54"/>
      <c r="W85" s="351">
        <v>102.38576162999999</v>
      </c>
      <c r="X85" s="351">
        <v>10.70610696</v>
      </c>
      <c r="Y85" s="352">
        <v>5.335</v>
      </c>
      <c r="Z85" s="245">
        <v>38.835500000000003</v>
      </c>
      <c r="AA85" s="54"/>
      <c r="AB85" s="351">
        <v>84.083090220000003</v>
      </c>
      <c r="AC85" s="351">
        <v>10.02349409</v>
      </c>
      <c r="AD85" s="352">
        <v>6.0819999999999999</v>
      </c>
      <c r="AE85" s="245">
        <v>31.8932</v>
      </c>
      <c r="AF85" s="54"/>
      <c r="AG85" s="351">
        <v>77.507643529999996</v>
      </c>
      <c r="AH85" s="351">
        <v>10.305154609999999</v>
      </c>
      <c r="AI85" s="352">
        <v>6.7839999999999998</v>
      </c>
      <c r="AJ85" s="245">
        <v>29.399090000000001</v>
      </c>
      <c r="AK85" s="54"/>
      <c r="AL85" s="351">
        <v>94.940155329999996</v>
      </c>
      <c r="AM85" s="351">
        <v>10.41041903</v>
      </c>
      <c r="AN85" s="352">
        <v>5.5949999999999998</v>
      </c>
      <c r="AO85" s="245">
        <v>36.011339999999997</v>
      </c>
      <c r="AP85" s="245"/>
      <c r="AQ85" s="392">
        <v>52.710062769999993</v>
      </c>
      <c r="AR85" s="424">
        <v>8.1212460600000007</v>
      </c>
      <c r="AS85" s="245">
        <v>7.8609999999999998</v>
      </c>
      <c r="AT85" s="245">
        <v>19.993230000000001</v>
      </c>
      <c r="AU85" s="54"/>
      <c r="AV85" s="351">
        <v>25.420366959999999</v>
      </c>
      <c r="AW85" s="351">
        <v>5.3736849300000005</v>
      </c>
      <c r="AX85" s="352">
        <v>10.785</v>
      </c>
      <c r="AY85" s="245">
        <v>9.6420899999999996</v>
      </c>
      <c r="AZ85" s="54"/>
      <c r="BA85" s="351">
        <v>46.843603349999995</v>
      </c>
      <c r="BB85" s="351">
        <v>7.18338622</v>
      </c>
      <c r="BC85" s="352">
        <v>7.8240000000000007</v>
      </c>
      <c r="BD85" s="245">
        <v>17.768049999999999</v>
      </c>
      <c r="BE85" s="425"/>
      <c r="BF85" s="392">
        <v>46.517841229999995</v>
      </c>
      <c r="BG85" s="392">
        <v>7.1610622300000006</v>
      </c>
      <c r="BH85" s="412">
        <v>7.8540000000000001</v>
      </c>
      <c r="BI85" s="425">
        <v>17.644480000000001</v>
      </c>
      <c r="BJ85" s="54"/>
      <c r="BK85" s="351">
        <v>60.270329660000002</v>
      </c>
      <c r="BL85" s="351">
        <v>8.8057952000000004</v>
      </c>
      <c r="BM85" s="352">
        <v>7.4539999999999997</v>
      </c>
      <c r="BN85" s="253">
        <v>22.860880000000002</v>
      </c>
    </row>
    <row r="86" spans="1:66" s="69" customFormat="1" ht="12" customHeight="1" x14ac:dyDescent="0.35">
      <c r="A86" s="719"/>
      <c r="B86" s="716"/>
      <c r="C86" s="463" t="s">
        <v>152</v>
      </c>
      <c r="D86" s="351">
        <v>286.38602221999997</v>
      </c>
      <c r="E86" s="351">
        <v>19.983699359999999</v>
      </c>
      <c r="F86" s="352">
        <v>3.56</v>
      </c>
      <c r="G86" s="353"/>
      <c r="H86" s="351">
        <v>168.78474080000001</v>
      </c>
      <c r="I86" s="351">
        <v>14.869159999999999</v>
      </c>
      <c r="J86" s="352">
        <v>4.4950000000000001</v>
      </c>
      <c r="K86" s="245">
        <v>58.936100000000003</v>
      </c>
      <c r="L86" s="54"/>
      <c r="M86" s="351">
        <v>165.04242160000001</v>
      </c>
      <c r="N86" s="351">
        <v>14.089989229999999</v>
      </c>
      <c r="O86" s="352">
        <v>4.3559999999999999</v>
      </c>
      <c r="P86" s="245">
        <v>57.629359999999998</v>
      </c>
      <c r="Q86" s="54"/>
      <c r="R86" s="351">
        <v>179.57611961000001</v>
      </c>
      <c r="S86" s="351">
        <v>15.703959810000001</v>
      </c>
      <c r="T86" s="352">
        <v>4.4619999999999997</v>
      </c>
      <c r="U86" s="245">
        <v>62.704219999999999</v>
      </c>
      <c r="V86" s="54"/>
      <c r="W86" s="351">
        <v>101.29663089</v>
      </c>
      <c r="X86" s="351">
        <v>10.749937110000001</v>
      </c>
      <c r="Y86" s="352">
        <v>5.4139999999999997</v>
      </c>
      <c r="Z86" s="245">
        <v>35.370660000000001</v>
      </c>
      <c r="AA86" s="54"/>
      <c r="AB86" s="351">
        <v>81.365852779999997</v>
      </c>
      <c r="AC86" s="351">
        <v>9.2485071599999991</v>
      </c>
      <c r="AD86" s="352">
        <v>5.7990000000000004</v>
      </c>
      <c r="AE86" s="245">
        <v>28.411249999999999</v>
      </c>
      <c r="AF86" s="54"/>
      <c r="AG86" s="351">
        <v>82.80924546</v>
      </c>
      <c r="AH86" s="351">
        <v>9.3907164699999992</v>
      </c>
      <c r="AI86" s="352">
        <v>5.7860000000000005</v>
      </c>
      <c r="AJ86" s="245">
        <v>28.91525</v>
      </c>
      <c r="AK86" s="54"/>
      <c r="AL86" s="351">
        <v>95.072486339999998</v>
      </c>
      <c r="AM86" s="351">
        <v>10.24391408</v>
      </c>
      <c r="AN86" s="352">
        <v>5.4969999999999999</v>
      </c>
      <c r="AO86" s="245">
        <v>33.197319999999998</v>
      </c>
      <c r="AP86" s="245"/>
      <c r="AQ86" s="392">
        <v>43.863363460000002</v>
      </c>
      <c r="AR86" s="424">
        <v>6.9804155699999999</v>
      </c>
      <c r="AS86" s="245">
        <v>8.1189999999999998</v>
      </c>
      <c r="AT86" s="245">
        <v>15.31617</v>
      </c>
      <c r="AU86" s="54"/>
      <c r="AV86" s="351">
        <v>16.508919430000002</v>
      </c>
      <c r="AW86" s="351">
        <v>4.3855158300000001</v>
      </c>
      <c r="AX86" s="352">
        <v>13.553000000000001</v>
      </c>
      <c r="AY86" s="245">
        <v>5.76457</v>
      </c>
      <c r="AZ86" s="54"/>
      <c r="BA86" s="351">
        <v>47.9739358</v>
      </c>
      <c r="BB86" s="351">
        <v>7.4776677600000001</v>
      </c>
      <c r="BC86" s="352">
        <v>7.9530000000000003</v>
      </c>
      <c r="BD86" s="245">
        <v>16.75149</v>
      </c>
      <c r="BE86" s="425"/>
      <c r="BF86" s="392">
        <v>46.390358540000001</v>
      </c>
      <c r="BG86" s="392">
        <v>7.3462561800000001</v>
      </c>
      <c r="BH86" s="412">
        <v>8.0790000000000006</v>
      </c>
      <c r="BI86" s="425">
        <v>16.198540000000001</v>
      </c>
      <c r="BJ86" s="54"/>
      <c r="BK86" s="351">
        <v>57.454117059999994</v>
      </c>
      <c r="BL86" s="351">
        <v>8.5045068500000003</v>
      </c>
      <c r="BM86" s="352">
        <v>7.5520000000000005</v>
      </c>
      <c r="BN86" s="253">
        <v>20.061769999999999</v>
      </c>
    </row>
    <row r="87" spans="1:66" s="69" customFormat="1" ht="12" customHeight="1" x14ac:dyDescent="0.35">
      <c r="A87" s="719"/>
      <c r="B87" s="715" t="s">
        <v>82</v>
      </c>
      <c r="C87" s="462" t="s">
        <v>70</v>
      </c>
      <c r="D87" s="354">
        <v>235.99528457</v>
      </c>
      <c r="E87" s="354">
        <v>27.353014910000002</v>
      </c>
      <c r="F87" s="52">
        <v>5.9139999999999997</v>
      </c>
      <c r="G87" s="350"/>
      <c r="H87" s="354">
        <v>114.40839437</v>
      </c>
      <c r="I87" s="354">
        <v>14.912893539999999</v>
      </c>
      <c r="J87" s="52">
        <v>6.65</v>
      </c>
      <c r="K87" s="246">
        <v>48.479100000000003</v>
      </c>
      <c r="L87" s="53"/>
      <c r="M87" s="354">
        <v>96.599314889999988</v>
      </c>
      <c r="N87" s="354">
        <v>12.74698313</v>
      </c>
      <c r="O87" s="52">
        <v>6.7330000000000005</v>
      </c>
      <c r="P87" s="246">
        <v>40.932729999999999</v>
      </c>
      <c r="Q87" s="53"/>
      <c r="R87" s="354">
        <v>95.153410829999999</v>
      </c>
      <c r="S87" s="354">
        <v>13.30212678</v>
      </c>
      <c r="T87" s="52">
        <v>7.1319999999999997</v>
      </c>
      <c r="U87" s="246">
        <v>40.320050000000002</v>
      </c>
      <c r="V87" s="53"/>
      <c r="W87" s="354">
        <v>57.157201469999997</v>
      </c>
      <c r="X87" s="354">
        <v>8.6695212800000014</v>
      </c>
      <c r="Y87" s="52">
        <v>7.7389999999999999</v>
      </c>
      <c r="Z87" s="246">
        <v>24.219639999999998</v>
      </c>
      <c r="AA87" s="53"/>
      <c r="AB87" s="354">
        <v>47.220951220000003</v>
      </c>
      <c r="AC87" s="354">
        <v>7.5540648199999998</v>
      </c>
      <c r="AD87" s="52">
        <v>8.161999999999999</v>
      </c>
      <c r="AE87" s="246">
        <v>20.00928</v>
      </c>
      <c r="AF87" s="53"/>
      <c r="AG87" s="354">
        <v>48.491649319999993</v>
      </c>
      <c r="AH87" s="354">
        <v>7.7999470400000002</v>
      </c>
      <c r="AI87" s="52">
        <v>8.2070000000000007</v>
      </c>
      <c r="AJ87" s="246">
        <v>20.547720000000002</v>
      </c>
      <c r="AK87" s="53"/>
      <c r="AL87" s="354">
        <v>48.104173359999997</v>
      </c>
      <c r="AM87" s="354">
        <v>7.5875931599999999</v>
      </c>
      <c r="AN87" s="52">
        <v>8.048</v>
      </c>
      <c r="AO87" s="246">
        <v>20.38353</v>
      </c>
      <c r="AP87" s="246"/>
      <c r="AQ87" s="391">
        <v>25.026966990000002</v>
      </c>
      <c r="AR87" s="422">
        <v>4.9093575499999993</v>
      </c>
      <c r="AS87" s="246">
        <v>10.008000000000001</v>
      </c>
      <c r="AT87" s="246">
        <v>10.60486</v>
      </c>
      <c r="AU87" s="53"/>
      <c r="AV87" s="354">
        <v>10.76255383</v>
      </c>
      <c r="AW87" s="354">
        <v>2.7393595199999998</v>
      </c>
      <c r="AX87" s="52">
        <v>12.986000000000001</v>
      </c>
      <c r="AY87" s="246">
        <v>4.5605000000000002</v>
      </c>
      <c r="AZ87" s="53"/>
      <c r="BA87" s="354">
        <v>17.4583704</v>
      </c>
      <c r="BB87" s="354">
        <v>4.1436523200000002</v>
      </c>
      <c r="BC87" s="52">
        <v>12.109</v>
      </c>
      <c r="BD87" s="246">
        <v>7.3977599999999999</v>
      </c>
      <c r="BE87" s="423"/>
      <c r="BF87" s="391">
        <v>17.6660915</v>
      </c>
      <c r="BG87" s="391">
        <v>4.3273953199999999</v>
      </c>
      <c r="BH87" s="411">
        <v>12.497999999999999</v>
      </c>
      <c r="BI87" s="423">
        <v>7.4857800000000001</v>
      </c>
      <c r="BJ87" s="53"/>
      <c r="BK87" s="354">
        <v>26.64784495</v>
      </c>
      <c r="BL87" s="354">
        <v>6.9703266800000003</v>
      </c>
      <c r="BM87" s="52">
        <v>13.346</v>
      </c>
      <c r="BN87" s="254">
        <v>11.291689999999999</v>
      </c>
    </row>
    <row r="88" spans="1:66" s="69" customFormat="1" ht="12" customHeight="1" x14ac:dyDescent="0.35">
      <c r="A88" s="719"/>
      <c r="B88" s="715"/>
      <c r="C88" s="462" t="s">
        <v>151</v>
      </c>
      <c r="D88" s="354">
        <v>123.21444199999999</v>
      </c>
      <c r="E88" s="354">
        <v>14.310230310000001</v>
      </c>
      <c r="F88" s="52">
        <v>5.9260000000000002</v>
      </c>
      <c r="G88" s="350"/>
      <c r="H88" s="354">
        <v>58.176437319999998</v>
      </c>
      <c r="I88" s="354">
        <v>8.4243352300000005</v>
      </c>
      <c r="J88" s="52">
        <v>7.3879999999999999</v>
      </c>
      <c r="K88" s="246">
        <v>47.215600000000002</v>
      </c>
      <c r="L88" s="53"/>
      <c r="M88" s="354">
        <v>50.192500699999997</v>
      </c>
      <c r="N88" s="354">
        <v>7.2227631199999998</v>
      </c>
      <c r="O88" s="52">
        <v>7.3419999999999996</v>
      </c>
      <c r="P88" s="246">
        <v>40.735889999999998</v>
      </c>
      <c r="Q88" s="53"/>
      <c r="R88" s="354">
        <v>50.15142153</v>
      </c>
      <c r="S88" s="354">
        <v>7.3966915799999997</v>
      </c>
      <c r="T88" s="52">
        <v>7.5249999999999995</v>
      </c>
      <c r="U88" s="246">
        <v>40.702550000000002</v>
      </c>
      <c r="V88" s="53"/>
      <c r="W88" s="354">
        <v>30.955731879999998</v>
      </c>
      <c r="X88" s="354">
        <v>4.8290208699999999</v>
      </c>
      <c r="Y88" s="52">
        <v>7.9589999999999996</v>
      </c>
      <c r="Z88" s="246">
        <v>25.123460000000001</v>
      </c>
      <c r="AA88" s="53"/>
      <c r="AB88" s="354">
        <v>24.616679739999999</v>
      </c>
      <c r="AC88" s="354">
        <v>4.4837517099999999</v>
      </c>
      <c r="AD88" s="52">
        <v>9.2929999999999993</v>
      </c>
      <c r="AE88" s="246">
        <v>19.978729999999999</v>
      </c>
      <c r="AF88" s="53"/>
      <c r="AG88" s="354">
        <v>25.195858000000001</v>
      </c>
      <c r="AH88" s="354">
        <v>4.4531446100000007</v>
      </c>
      <c r="AI88" s="52">
        <v>9.0169999999999995</v>
      </c>
      <c r="AJ88" s="246">
        <v>20.448789999999999</v>
      </c>
      <c r="AK88" s="53"/>
      <c r="AL88" s="354">
        <v>26.660688520000001</v>
      </c>
      <c r="AM88" s="354">
        <v>4.5660387399999998</v>
      </c>
      <c r="AN88" s="52">
        <v>8.7379999999999995</v>
      </c>
      <c r="AO88" s="246">
        <v>21.637630000000001</v>
      </c>
      <c r="AP88" s="246"/>
      <c r="AQ88" s="391">
        <v>14.79939454</v>
      </c>
      <c r="AR88" s="422">
        <v>3.1665091599999999</v>
      </c>
      <c r="AS88" s="246">
        <v>10.915999999999999</v>
      </c>
      <c r="AT88" s="246">
        <v>12.011089999999999</v>
      </c>
      <c r="AU88" s="53"/>
      <c r="AV88" s="354">
        <v>6.4003164399999992</v>
      </c>
      <c r="AW88" s="354">
        <v>1.96954436</v>
      </c>
      <c r="AX88" s="52">
        <v>15.7</v>
      </c>
      <c r="AY88" s="246">
        <v>5.1944499999999998</v>
      </c>
      <c r="AZ88" s="53"/>
      <c r="BA88" s="354">
        <v>9.5832798799999992</v>
      </c>
      <c r="BB88" s="354">
        <v>2.9111549599999997</v>
      </c>
      <c r="BC88" s="52">
        <v>15.498999999999999</v>
      </c>
      <c r="BD88" s="246">
        <v>7.7777200000000004</v>
      </c>
      <c r="BE88" s="423"/>
      <c r="BF88" s="391">
        <v>9.4296055600000006</v>
      </c>
      <c r="BG88" s="391">
        <v>2.69401337</v>
      </c>
      <c r="BH88" s="411">
        <v>14.576000000000001</v>
      </c>
      <c r="BI88" s="423">
        <v>7.6529999999999996</v>
      </c>
      <c r="BJ88" s="53"/>
      <c r="BK88" s="354">
        <v>14.483085290000002</v>
      </c>
      <c r="BL88" s="354">
        <v>4.5242303499999998</v>
      </c>
      <c r="BM88" s="52">
        <v>15.937999999999999</v>
      </c>
      <c r="BN88" s="254">
        <v>11.75437</v>
      </c>
    </row>
    <row r="89" spans="1:66" s="69" customFormat="1" ht="12" customHeight="1" x14ac:dyDescent="0.35">
      <c r="A89" s="720"/>
      <c r="B89" s="717"/>
      <c r="C89" s="464" t="s">
        <v>152</v>
      </c>
      <c r="D89" s="355">
        <v>112.78084256999999</v>
      </c>
      <c r="E89" s="355">
        <v>14.73678829</v>
      </c>
      <c r="F89" s="356">
        <v>6.6669999999999989</v>
      </c>
      <c r="G89" s="357"/>
      <c r="H89" s="355">
        <v>56.231957059999999</v>
      </c>
      <c r="I89" s="355">
        <v>8.1793899099999994</v>
      </c>
      <c r="J89" s="356">
        <v>7.4209999999999994</v>
      </c>
      <c r="K89" s="247">
        <v>49.859490000000001</v>
      </c>
      <c r="L89" s="55"/>
      <c r="M89" s="355">
        <v>46.406814199999999</v>
      </c>
      <c r="N89" s="355">
        <v>7.0592723400000006</v>
      </c>
      <c r="O89" s="356">
        <v>7.7610000000000001</v>
      </c>
      <c r="P89" s="247">
        <v>41.147779999999997</v>
      </c>
      <c r="Q89" s="55"/>
      <c r="R89" s="355">
        <v>45.001989299999998</v>
      </c>
      <c r="S89" s="355">
        <v>7.1449498700000005</v>
      </c>
      <c r="T89" s="356">
        <v>8.1</v>
      </c>
      <c r="U89" s="247">
        <v>39.902160000000002</v>
      </c>
      <c r="V89" s="55"/>
      <c r="W89" s="355">
        <v>26.201469590000002</v>
      </c>
      <c r="X89" s="355">
        <v>5.4036367499999995</v>
      </c>
      <c r="Y89" s="356">
        <v>10.522</v>
      </c>
      <c r="Z89" s="247">
        <v>23.232199999999999</v>
      </c>
      <c r="AA89" s="55"/>
      <c r="AB89" s="355">
        <v>22.604271479999998</v>
      </c>
      <c r="AC89" s="355">
        <v>4.5321721200000002</v>
      </c>
      <c r="AD89" s="356">
        <v>10.23</v>
      </c>
      <c r="AE89" s="247">
        <v>20.042649999999998</v>
      </c>
      <c r="AF89" s="55"/>
      <c r="AG89" s="355">
        <v>23.295791319999999</v>
      </c>
      <c r="AH89" s="355">
        <v>4.87594291</v>
      </c>
      <c r="AI89" s="356">
        <v>10.679</v>
      </c>
      <c r="AJ89" s="247">
        <v>20.655809999999999</v>
      </c>
      <c r="AK89" s="55"/>
      <c r="AL89" s="355">
        <v>21.44348484</v>
      </c>
      <c r="AM89" s="355">
        <v>4.4834620800000007</v>
      </c>
      <c r="AN89" s="356">
        <v>10.667</v>
      </c>
      <c r="AO89" s="247">
        <v>19.01341</v>
      </c>
      <c r="AP89" s="247"/>
      <c r="AQ89" s="355">
        <v>10.22757245</v>
      </c>
      <c r="AR89" s="410">
        <v>2.87766828</v>
      </c>
      <c r="AS89" s="247">
        <v>14.355</v>
      </c>
      <c r="AT89" s="247">
        <v>9.0685400000000005</v>
      </c>
      <c r="AU89" s="55"/>
      <c r="AV89" s="355">
        <v>4.3622373900000007</v>
      </c>
      <c r="AW89" s="355">
        <v>1.9284383600000001</v>
      </c>
      <c r="AX89" s="356">
        <v>22.555</v>
      </c>
      <c r="AY89" s="247">
        <v>3.8678900000000001</v>
      </c>
      <c r="AZ89" s="55"/>
      <c r="BA89" s="355">
        <v>7.8750905199999996</v>
      </c>
      <c r="BB89" s="355">
        <v>2.4459381699999998</v>
      </c>
      <c r="BC89" s="356">
        <v>15.847</v>
      </c>
      <c r="BD89" s="247">
        <v>6.9826499999999996</v>
      </c>
      <c r="BE89" s="247"/>
      <c r="BF89" s="355">
        <v>8.2364859399999997</v>
      </c>
      <c r="BG89" s="355">
        <v>2.5548208300000002</v>
      </c>
      <c r="BH89" s="356">
        <v>15.826000000000001</v>
      </c>
      <c r="BI89" s="247">
        <v>7.3030900000000001</v>
      </c>
      <c r="BJ89" s="55"/>
      <c r="BK89" s="355">
        <v>12.16475966</v>
      </c>
      <c r="BL89" s="355">
        <v>3.5444108500000002</v>
      </c>
      <c r="BM89" s="356">
        <v>14.865999999999998</v>
      </c>
      <c r="BN89" s="255">
        <v>10.78619</v>
      </c>
    </row>
    <row r="90" spans="1:66" s="69" customFormat="1" ht="12" customHeight="1" x14ac:dyDescent="0.35">
      <c r="A90" s="711" t="s">
        <v>91</v>
      </c>
      <c r="B90" s="714" t="s">
        <v>80</v>
      </c>
      <c r="C90" s="462" t="s">
        <v>70</v>
      </c>
      <c r="D90" s="354">
        <v>737.4046073799999</v>
      </c>
      <c r="E90" s="354">
        <v>54.307381319999998</v>
      </c>
      <c r="F90" s="52">
        <v>3.7570000000000001</v>
      </c>
      <c r="G90" s="350"/>
      <c r="H90" s="354">
        <v>419.65146204000001</v>
      </c>
      <c r="I90" s="354">
        <v>43.234176050000002</v>
      </c>
      <c r="J90" s="52">
        <v>5.2560000000000002</v>
      </c>
      <c r="K90" s="246">
        <v>56.90925</v>
      </c>
      <c r="L90" s="53"/>
      <c r="M90" s="354">
        <v>375.49563616</v>
      </c>
      <c r="N90" s="354">
        <v>39.365077360000001</v>
      </c>
      <c r="O90" s="52">
        <v>5.3490000000000002</v>
      </c>
      <c r="P90" s="246">
        <v>50.921250000000001</v>
      </c>
      <c r="Q90" s="53"/>
      <c r="R90" s="354">
        <v>403.09024615999999</v>
      </c>
      <c r="S90" s="354">
        <v>42.665153879999998</v>
      </c>
      <c r="T90" s="52">
        <v>5.4</v>
      </c>
      <c r="U90" s="246">
        <v>54.663379999999997</v>
      </c>
      <c r="V90" s="53"/>
      <c r="W90" s="354">
        <v>284.13461194999996</v>
      </c>
      <c r="X90" s="354">
        <v>33.426731590000003</v>
      </c>
      <c r="Y90" s="52">
        <v>6.0019999999999998</v>
      </c>
      <c r="Z90" s="246">
        <v>38.531709999999997</v>
      </c>
      <c r="AA90" s="53"/>
      <c r="AB90" s="354">
        <v>224.81732156999999</v>
      </c>
      <c r="AC90" s="354">
        <v>26.889547999999998</v>
      </c>
      <c r="AD90" s="52">
        <v>6.1019999999999994</v>
      </c>
      <c r="AE90" s="246">
        <v>30.487649999999999</v>
      </c>
      <c r="AF90" s="53"/>
      <c r="AG90" s="354">
        <v>249.53874048</v>
      </c>
      <c r="AH90" s="354">
        <v>30.40874427</v>
      </c>
      <c r="AI90" s="52">
        <v>6.2170000000000005</v>
      </c>
      <c r="AJ90" s="246">
        <v>33.840139999999998</v>
      </c>
      <c r="AK90" s="53"/>
      <c r="AL90" s="354">
        <v>274.59767446000001</v>
      </c>
      <c r="AM90" s="354">
        <v>33.446909050000002</v>
      </c>
      <c r="AN90" s="52">
        <v>6.2140000000000004</v>
      </c>
      <c r="AO90" s="246">
        <v>37.238399999999999</v>
      </c>
      <c r="AP90" s="246"/>
      <c r="AQ90" s="391">
        <v>188.52395275000001</v>
      </c>
      <c r="AR90" s="422">
        <v>24.951130099999997</v>
      </c>
      <c r="AS90" s="246">
        <v>6.753000000000001</v>
      </c>
      <c r="AT90" s="246">
        <v>25.56588</v>
      </c>
      <c r="AU90" s="53"/>
      <c r="AV90" s="354">
        <v>60.987470350000002</v>
      </c>
      <c r="AW90" s="354">
        <v>12.43808301</v>
      </c>
      <c r="AX90" s="52">
        <v>10.405000000000001</v>
      </c>
      <c r="AY90" s="246">
        <v>8.2705599999999997</v>
      </c>
      <c r="AZ90" s="53"/>
      <c r="BA90" s="354">
        <v>160.31702100999999</v>
      </c>
      <c r="BB90" s="354">
        <v>25.797963859999999</v>
      </c>
      <c r="BC90" s="52">
        <v>8.2100000000000009</v>
      </c>
      <c r="BD90" s="246">
        <v>21.74071</v>
      </c>
      <c r="BE90" s="423"/>
      <c r="BF90" s="391">
        <v>160.44070615000001</v>
      </c>
      <c r="BG90" s="391">
        <v>26.66461572</v>
      </c>
      <c r="BH90" s="411">
        <v>8.479000000000001</v>
      </c>
      <c r="BI90" s="423">
        <v>21.757490000000001</v>
      </c>
      <c r="BJ90" s="53"/>
      <c r="BK90" s="354">
        <v>193.79550226999999</v>
      </c>
      <c r="BL90" s="354">
        <v>29.69365621</v>
      </c>
      <c r="BM90" s="52">
        <v>7.8170000000000002</v>
      </c>
      <c r="BN90" s="254">
        <v>26.280760000000001</v>
      </c>
    </row>
    <row r="91" spans="1:66" s="69" customFormat="1" ht="12" customHeight="1" x14ac:dyDescent="0.35">
      <c r="A91" s="712"/>
      <c r="B91" s="715"/>
      <c r="C91" s="462" t="s">
        <v>151</v>
      </c>
      <c r="D91" s="354">
        <v>344.91877564000004</v>
      </c>
      <c r="E91" s="354">
        <v>27.759780379999999</v>
      </c>
      <c r="F91" s="52">
        <v>4.1059999999999999</v>
      </c>
      <c r="G91" s="350"/>
      <c r="H91" s="354">
        <v>199.21316503</v>
      </c>
      <c r="I91" s="354">
        <v>22.777044669999999</v>
      </c>
      <c r="J91" s="52">
        <v>5.8330000000000002</v>
      </c>
      <c r="K91" s="246">
        <v>57.756540000000001</v>
      </c>
      <c r="L91" s="53"/>
      <c r="M91" s="354">
        <v>176.02412452000002</v>
      </c>
      <c r="N91" s="354">
        <v>20.505967120000001</v>
      </c>
      <c r="O91" s="52">
        <v>5.944</v>
      </c>
      <c r="P91" s="246">
        <v>51.033499999999997</v>
      </c>
      <c r="Q91" s="53"/>
      <c r="R91" s="354">
        <v>183.11864621999999</v>
      </c>
      <c r="S91" s="354">
        <v>21.844294649999998</v>
      </c>
      <c r="T91" s="52">
        <v>6.0859999999999994</v>
      </c>
      <c r="U91" s="246">
        <v>53.09037</v>
      </c>
      <c r="V91" s="53"/>
      <c r="W91" s="354">
        <v>133.97745743000002</v>
      </c>
      <c r="X91" s="354">
        <v>17.49977762</v>
      </c>
      <c r="Y91" s="52">
        <v>6.6640000000000006</v>
      </c>
      <c r="Z91" s="246">
        <v>38.84319</v>
      </c>
      <c r="AA91" s="53"/>
      <c r="AB91" s="354">
        <v>107.52498135</v>
      </c>
      <c r="AC91" s="354">
        <v>14.82474886</v>
      </c>
      <c r="AD91" s="52">
        <v>7.0339999999999998</v>
      </c>
      <c r="AE91" s="246">
        <v>31.173999999999999</v>
      </c>
      <c r="AF91" s="53"/>
      <c r="AG91" s="354">
        <v>115.25772568000001</v>
      </c>
      <c r="AH91" s="354">
        <v>15.731180969999999</v>
      </c>
      <c r="AI91" s="52">
        <v>6.9639999999999995</v>
      </c>
      <c r="AJ91" s="246">
        <v>33.415900000000001</v>
      </c>
      <c r="AK91" s="53"/>
      <c r="AL91" s="354">
        <v>127.6741707</v>
      </c>
      <c r="AM91" s="354">
        <v>17.221743460000003</v>
      </c>
      <c r="AN91" s="52">
        <v>6.8820000000000006</v>
      </c>
      <c r="AO91" s="246">
        <v>37.015720000000002</v>
      </c>
      <c r="AP91" s="246"/>
      <c r="AQ91" s="391">
        <v>92.293379790000003</v>
      </c>
      <c r="AR91" s="422">
        <v>13.69951702</v>
      </c>
      <c r="AS91" s="246">
        <v>7.5730000000000004</v>
      </c>
      <c r="AT91" s="246">
        <v>26.757999999999999</v>
      </c>
      <c r="AU91" s="53"/>
      <c r="AV91" s="354">
        <v>32.50077057</v>
      </c>
      <c r="AW91" s="354">
        <v>7.7148267600000002</v>
      </c>
      <c r="AX91" s="52">
        <v>12.110999999999999</v>
      </c>
      <c r="AY91" s="246">
        <v>9.4227299999999996</v>
      </c>
      <c r="AZ91" s="53"/>
      <c r="BA91" s="354">
        <v>79.119647349999994</v>
      </c>
      <c r="BB91" s="354">
        <v>13.978272479999999</v>
      </c>
      <c r="BC91" s="52">
        <v>9.0139999999999993</v>
      </c>
      <c r="BD91" s="246">
        <v>22.93863</v>
      </c>
      <c r="BE91" s="423"/>
      <c r="BF91" s="391">
        <v>76.602275779999999</v>
      </c>
      <c r="BG91" s="391">
        <v>13.699035690000001</v>
      </c>
      <c r="BH91" s="411">
        <v>9.1240000000000006</v>
      </c>
      <c r="BI91" s="423">
        <v>22.20879</v>
      </c>
      <c r="BJ91" s="53"/>
      <c r="BK91" s="354">
        <v>93.698355919999997</v>
      </c>
      <c r="BL91" s="354">
        <v>16.211218370000001</v>
      </c>
      <c r="BM91" s="52">
        <v>8.827</v>
      </c>
      <c r="BN91" s="254">
        <v>27.16534</v>
      </c>
    </row>
    <row r="92" spans="1:66" s="69" customFormat="1" ht="12" customHeight="1" x14ac:dyDescent="0.35">
      <c r="A92" s="712"/>
      <c r="B92" s="715"/>
      <c r="C92" s="462" t="s">
        <v>152</v>
      </c>
      <c r="D92" s="354">
        <v>392.48583174999999</v>
      </c>
      <c r="E92" s="354">
        <v>29.301622889999997</v>
      </c>
      <c r="F92" s="52">
        <v>3.8089999999999997</v>
      </c>
      <c r="G92" s="350"/>
      <c r="H92" s="354">
        <v>220.43829701000001</v>
      </c>
      <c r="I92" s="354">
        <v>23.210973409999998</v>
      </c>
      <c r="J92" s="52">
        <v>5.3719999999999999</v>
      </c>
      <c r="K92" s="246">
        <v>56.164650000000002</v>
      </c>
      <c r="L92" s="53"/>
      <c r="M92" s="354">
        <v>199.47151164000002</v>
      </c>
      <c r="N92" s="354">
        <v>21.764625899999999</v>
      </c>
      <c r="O92" s="52">
        <v>5.5670000000000002</v>
      </c>
      <c r="P92" s="246">
        <v>50.822600000000001</v>
      </c>
      <c r="Q92" s="53"/>
      <c r="R92" s="354">
        <v>219.97159993999998</v>
      </c>
      <c r="S92" s="354">
        <v>23.680583979999998</v>
      </c>
      <c r="T92" s="52">
        <v>5.492</v>
      </c>
      <c r="U92" s="246">
        <v>56.045740000000002</v>
      </c>
      <c r="V92" s="53"/>
      <c r="W92" s="354">
        <v>150.15715453000001</v>
      </c>
      <c r="X92" s="354">
        <v>18.522297419999997</v>
      </c>
      <c r="Y92" s="52">
        <v>6.2939999999999996</v>
      </c>
      <c r="Z92" s="246">
        <v>38.257980000000003</v>
      </c>
      <c r="AA92" s="53"/>
      <c r="AB92" s="354">
        <v>117.29234022</v>
      </c>
      <c r="AC92" s="354">
        <v>14.900394469999998</v>
      </c>
      <c r="AD92" s="52">
        <v>6.4810000000000008</v>
      </c>
      <c r="AE92" s="246">
        <v>29.88448</v>
      </c>
      <c r="AF92" s="53"/>
      <c r="AG92" s="354">
        <v>134.28101480000001</v>
      </c>
      <c r="AH92" s="354">
        <v>17.357175680000001</v>
      </c>
      <c r="AI92" s="52">
        <v>6.5949999999999998</v>
      </c>
      <c r="AJ92" s="246">
        <v>34.212960000000002</v>
      </c>
      <c r="AK92" s="53"/>
      <c r="AL92" s="354">
        <v>146.92350375999999</v>
      </c>
      <c r="AM92" s="354">
        <v>18.8982788</v>
      </c>
      <c r="AN92" s="52">
        <v>6.5629999999999997</v>
      </c>
      <c r="AO92" s="246">
        <v>37.434089999999998</v>
      </c>
      <c r="AP92" s="246"/>
      <c r="AQ92" s="391">
        <v>96.230572969999997</v>
      </c>
      <c r="AR92" s="422">
        <v>13.916270730000001</v>
      </c>
      <c r="AS92" s="246">
        <v>7.3780000000000001</v>
      </c>
      <c r="AT92" s="246">
        <v>24.518229999999999</v>
      </c>
      <c r="AU92" s="53"/>
      <c r="AV92" s="354">
        <v>28.486699779999999</v>
      </c>
      <c r="AW92" s="354">
        <v>6.3474094400000007</v>
      </c>
      <c r="AX92" s="52">
        <v>11.368</v>
      </c>
      <c r="AY92" s="246">
        <v>7.2580200000000001</v>
      </c>
      <c r="AZ92" s="53"/>
      <c r="BA92" s="354">
        <v>81.197373659999997</v>
      </c>
      <c r="BB92" s="354">
        <v>14.3716951</v>
      </c>
      <c r="BC92" s="52">
        <v>9.0300000000000011</v>
      </c>
      <c r="BD92" s="246">
        <v>20.68798</v>
      </c>
      <c r="BE92" s="423"/>
      <c r="BF92" s="391">
        <v>83.838430369999998</v>
      </c>
      <c r="BG92" s="391">
        <v>15.684027089999999</v>
      </c>
      <c r="BH92" s="411">
        <v>9.5449999999999999</v>
      </c>
      <c r="BI92" s="423">
        <v>21.360880000000002</v>
      </c>
      <c r="BJ92" s="53"/>
      <c r="BK92" s="354">
        <v>100.09714634000001</v>
      </c>
      <c r="BL92" s="354">
        <v>16.37250938</v>
      </c>
      <c r="BM92" s="52">
        <v>8.3449999999999989</v>
      </c>
      <c r="BN92" s="254">
        <v>25.50338</v>
      </c>
    </row>
    <row r="93" spans="1:66" s="69" customFormat="1" ht="12" customHeight="1" x14ac:dyDescent="0.35">
      <c r="A93" s="712"/>
      <c r="B93" s="716" t="s">
        <v>81</v>
      </c>
      <c r="C93" s="463" t="s">
        <v>70</v>
      </c>
      <c r="D93" s="351">
        <v>600.24826519999999</v>
      </c>
      <c r="E93" s="351">
        <v>61.95830205</v>
      </c>
      <c r="F93" s="352">
        <v>5.266</v>
      </c>
      <c r="G93" s="353"/>
      <c r="H93" s="351">
        <v>362.737346</v>
      </c>
      <c r="I93" s="351">
        <v>45.708173909999999</v>
      </c>
      <c r="J93" s="352">
        <v>6.4290000000000003</v>
      </c>
      <c r="K93" s="245">
        <v>60.431220000000003</v>
      </c>
      <c r="L93" s="54"/>
      <c r="M93" s="351">
        <v>329.05317729000001</v>
      </c>
      <c r="N93" s="351">
        <v>41.930276460000002</v>
      </c>
      <c r="O93" s="352">
        <v>6.5009999999999994</v>
      </c>
      <c r="P93" s="245">
        <v>54.819510000000001</v>
      </c>
      <c r="Q93" s="54"/>
      <c r="R93" s="351">
        <v>354.62481437999998</v>
      </c>
      <c r="S93" s="351">
        <v>45.112848159999999</v>
      </c>
      <c r="T93" s="352">
        <v>6.49</v>
      </c>
      <c r="U93" s="245">
        <v>59.079689999999999</v>
      </c>
      <c r="V93" s="54"/>
      <c r="W93" s="351">
        <v>254.13100679000001</v>
      </c>
      <c r="X93" s="351">
        <v>35.31155665</v>
      </c>
      <c r="Y93" s="352">
        <v>7.0889999999999995</v>
      </c>
      <c r="Z93" s="245">
        <v>42.337649999999996</v>
      </c>
      <c r="AA93" s="54"/>
      <c r="AB93" s="351">
        <v>201.29977853</v>
      </c>
      <c r="AC93" s="351">
        <v>28.089894149999999</v>
      </c>
      <c r="AD93" s="352">
        <v>7.12</v>
      </c>
      <c r="AE93" s="245">
        <v>33.536090000000002</v>
      </c>
      <c r="AF93" s="54"/>
      <c r="AG93" s="351">
        <v>222.24244772</v>
      </c>
      <c r="AH93" s="351">
        <v>31.66223527</v>
      </c>
      <c r="AI93" s="352">
        <v>7.2690000000000001</v>
      </c>
      <c r="AJ93" s="245">
        <v>37.025089999999999</v>
      </c>
      <c r="AK93" s="54"/>
      <c r="AL93" s="351">
        <v>248.68642586999999</v>
      </c>
      <c r="AM93" s="351">
        <v>35.118562070000003</v>
      </c>
      <c r="AN93" s="352">
        <v>7.2050000000000001</v>
      </c>
      <c r="AO93" s="245">
        <v>41.430590000000002</v>
      </c>
      <c r="AP93" s="245"/>
      <c r="AQ93" s="392">
        <v>172.92133851</v>
      </c>
      <c r="AR93" s="424">
        <v>25.644852520000001</v>
      </c>
      <c r="AS93" s="245">
        <v>7.5670000000000002</v>
      </c>
      <c r="AT93" s="245">
        <v>28.808299999999999</v>
      </c>
      <c r="AU93" s="54"/>
      <c r="AV93" s="351">
        <v>55.965218610000001</v>
      </c>
      <c r="AW93" s="351">
        <v>12.59273475</v>
      </c>
      <c r="AX93" s="352">
        <v>11.48</v>
      </c>
      <c r="AY93" s="245">
        <v>9.3236799999999995</v>
      </c>
      <c r="AZ93" s="54"/>
      <c r="BA93" s="351">
        <v>152.09802898999999</v>
      </c>
      <c r="BB93" s="351">
        <v>26.292488710000001</v>
      </c>
      <c r="BC93" s="352">
        <v>8.82</v>
      </c>
      <c r="BD93" s="245">
        <v>25.339189999999999</v>
      </c>
      <c r="BE93" s="425"/>
      <c r="BF93" s="392">
        <v>153.45622007</v>
      </c>
      <c r="BG93" s="392">
        <v>27.02589296</v>
      </c>
      <c r="BH93" s="412">
        <v>8.9849999999999994</v>
      </c>
      <c r="BI93" s="425">
        <v>25.565460000000002</v>
      </c>
      <c r="BJ93" s="54"/>
      <c r="BK93" s="351">
        <v>179.97281817999999</v>
      </c>
      <c r="BL93" s="351">
        <v>30.392351259999998</v>
      </c>
      <c r="BM93" s="352">
        <v>8.6159999999999997</v>
      </c>
      <c r="BN93" s="253">
        <v>29.983059999999998</v>
      </c>
    </row>
    <row r="94" spans="1:66" s="69" customFormat="1" ht="12" customHeight="1" x14ac:dyDescent="0.35">
      <c r="A94" s="712"/>
      <c r="B94" s="716"/>
      <c r="C94" s="463" t="s">
        <v>151</v>
      </c>
      <c r="D94" s="351">
        <v>276.54195858999998</v>
      </c>
      <c r="E94" s="351">
        <v>31.664064539999998</v>
      </c>
      <c r="F94" s="352">
        <v>5.8419999999999996</v>
      </c>
      <c r="G94" s="353"/>
      <c r="H94" s="351">
        <v>171.37377556000001</v>
      </c>
      <c r="I94" s="351">
        <v>23.711875209999999</v>
      </c>
      <c r="J94" s="352">
        <v>7.0590000000000002</v>
      </c>
      <c r="K94" s="245">
        <v>61.970260000000003</v>
      </c>
      <c r="L94" s="54"/>
      <c r="M94" s="351">
        <v>153.56653245999999</v>
      </c>
      <c r="N94" s="351">
        <v>21.58939187</v>
      </c>
      <c r="O94" s="352">
        <v>7.173</v>
      </c>
      <c r="P94" s="245">
        <v>55.531010000000002</v>
      </c>
      <c r="Q94" s="54"/>
      <c r="R94" s="351">
        <v>160.20309510999999</v>
      </c>
      <c r="S94" s="351">
        <v>22.945076220000001</v>
      </c>
      <c r="T94" s="352">
        <v>7.3069999999999995</v>
      </c>
      <c r="U94" s="245">
        <v>57.93085</v>
      </c>
      <c r="V94" s="54"/>
      <c r="W94" s="351">
        <v>119.37892153999999</v>
      </c>
      <c r="X94" s="351">
        <v>18.396471349999999</v>
      </c>
      <c r="Y94" s="352">
        <v>7.8619999999999992</v>
      </c>
      <c r="Z94" s="245">
        <v>43.168469999999999</v>
      </c>
      <c r="AA94" s="54"/>
      <c r="AB94" s="351">
        <v>95.806755929999994</v>
      </c>
      <c r="AC94" s="351">
        <v>15.35929256</v>
      </c>
      <c r="AD94" s="352">
        <v>8.1790000000000003</v>
      </c>
      <c r="AE94" s="245">
        <v>34.644559999999998</v>
      </c>
      <c r="AF94" s="54"/>
      <c r="AG94" s="351">
        <v>102.72451373000001</v>
      </c>
      <c r="AH94" s="351">
        <v>16.348718650000002</v>
      </c>
      <c r="AI94" s="352">
        <v>8.1199999999999992</v>
      </c>
      <c r="AJ94" s="245">
        <v>37.146090000000001</v>
      </c>
      <c r="AK94" s="54"/>
      <c r="AL94" s="351">
        <v>115.04105271</v>
      </c>
      <c r="AM94" s="351">
        <v>18.03907968</v>
      </c>
      <c r="AN94" s="352">
        <v>8</v>
      </c>
      <c r="AO94" s="245">
        <v>41.599850000000004</v>
      </c>
      <c r="AP94" s="245"/>
      <c r="AQ94" s="392">
        <v>84.557110809999998</v>
      </c>
      <c r="AR94" s="424">
        <v>14.049282979999999</v>
      </c>
      <c r="AS94" s="245">
        <v>8.4770000000000003</v>
      </c>
      <c r="AT94" s="245">
        <v>30.576589999999999</v>
      </c>
      <c r="AU94" s="54"/>
      <c r="AV94" s="351">
        <v>29.577048589999997</v>
      </c>
      <c r="AW94" s="351">
        <v>7.7530942600000001</v>
      </c>
      <c r="AX94" s="352">
        <v>13.374000000000001</v>
      </c>
      <c r="AY94" s="245">
        <v>10.695320000000001</v>
      </c>
      <c r="AZ94" s="54"/>
      <c r="BA94" s="351">
        <v>74.84425392</v>
      </c>
      <c r="BB94" s="351">
        <v>14.268094699999999</v>
      </c>
      <c r="BC94" s="352">
        <v>9.7259999999999991</v>
      </c>
      <c r="BD94" s="245">
        <v>27.064340000000001</v>
      </c>
      <c r="BE94" s="425"/>
      <c r="BF94" s="392">
        <v>72.555335900000003</v>
      </c>
      <c r="BG94" s="392">
        <v>13.920560330000001</v>
      </c>
      <c r="BH94" s="412">
        <v>9.7889999999999997</v>
      </c>
      <c r="BI94" s="425">
        <v>26.236650000000001</v>
      </c>
      <c r="BJ94" s="54"/>
      <c r="BK94" s="351">
        <v>86.48147302000001</v>
      </c>
      <c r="BL94" s="351">
        <v>16.535621889999998</v>
      </c>
      <c r="BM94" s="352">
        <v>9.754999999999999</v>
      </c>
      <c r="BN94" s="253">
        <v>31.272459999999999</v>
      </c>
    </row>
    <row r="95" spans="1:66" s="69" customFormat="1" ht="12" customHeight="1" x14ac:dyDescent="0.35">
      <c r="A95" s="712"/>
      <c r="B95" s="716"/>
      <c r="C95" s="463" t="s">
        <v>152</v>
      </c>
      <c r="D95" s="351">
        <v>323.70630661000001</v>
      </c>
      <c r="E95" s="351">
        <v>32.83809085</v>
      </c>
      <c r="F95" s="352">
        <v>5.1760000000000002</v>
      </c>
      <c r="G95" s="353"/>
      <c r="H95" s="351">
        <v>191.36357045</v>
      </c>
      <c r="I95" s="351">
        <v>24.52664214</v>
      </c>
      <c r="J95" s="352">
        <v>6.5390000000000006</v>
      </c>
      <c r="K95" s="245">
        <v>59.116419999999998</v>
      </c>
      <c r="L95" s="54"/>
      <c r="M95" s="351">
        <v>175.48664483000002</v>
      </c>
      <c r="N95" s="351">
        <v>23.00619103</v>
      </c>
      <c r="O95" s="352">
        <v>6.6890000000000001</v>
      </c>
      <c r="P95" s="245">
        <v>54.211689999999997</v>
      </c>
      <c r="Q95" s="54"/>
      <c r="R95" s="351">
        <v>194.42171927999999</v>
      </c>
      <c r="S95" s="351">
        <v>24.83493743</v>
      </c>
      <c r="T95" s="352">
        <v>6.5170000000000003</v>
      </c>
      <c r="U95" s="245">
        <v>60.061149999999998</v>
      </c>
      <c r="V95" s="54"/>
      <c r="W95" s="351">
        <v>134.75208524999999</v>
      </c>
      <c r="X95" s="351">
        <v>19.348633330000002</v>
      </c>
      <c r="Y95" s="352">
        <v>7.3260000000000005</v>
      </c>
      <c r="Z95" s="245">
        <v>41.627879999999998</v>
      </c>
      <c r="AA95" s="54"/>
      <c r="AB95" s="351">
        <v>105.4930226</v>
      </c>
      <c r="AC95" s="351">
        <v>15.390894729999999</v>
      </c>
      <c r="AD95" s="352">
        <v>7.4440000000000008</v>
      </c>
      <c r="AE95" s="245">
        <v>32.589120000000001</v>
      </c>
      <c r="AF95" s="54"/>
      <c r="AG95" s="351">
        <v>119.51793399</v>
      </c>
      <c r="AH95" s="351">
        <v>17.848302479999997</v>
      </c>
      <c r="AI95" s="352">
        <v>7.6189999999999998</v>
      </c>
      <c r="AJ95" s="245">
        <v>36.921720000000001</v>
      </c>
      <c r="AK95" s="54"/>
      <c r="AL95" s="351">
        <v>133.64537315000001</v>
      </c>
      <c r="AM95" s="351">
        <v>19.630296919999999</v>
      </c>
      <c r="AN95" s="352">
        <v>7.4940000000000007</v>
      </c>
      <c r="AO95" s="245">
        <v>41.286000000000001</v>
      </c>
      <c r="AP95" s="245"/>
      <c r="AQ95" s="392">
        <v>88.364227700000001</v>
      </c>
      <c r="AR95" s="424">
        <v>14.18021912</v>
      </c>
      <c r="AS95" s="245">
        <v>8.1869999999999994</v>
      </c>
      <c r="AT95" s="245">
        <v>27.297650000000001</v>
      </c>
      <c r="AU95" s="54"/>
      <c r="AV95" s="351">
        <v>26.38817002</v>
      </c>
      <c r="AW95" s="351">
        <v>6.38932623</v>
      </c>
      <c r="AX95" s="352">
        <v>12.353</v>
      </c>
      <c r="AY95" s="245">
        <v>8.1518899999999999</v>
      </c>
      <c r="AZ95" s="54"/>
      <c r="BA95" s="351">
        <v>77.253775059999995</v>
      </c>
      <c r="BB95" s="351">
        <v>14.489357830000001</v>
      </c>
      <c r="BC95" s="352">
        <v>9.5689999999999991</v>
      </c>
      <c r="BD95" s="245">
        <v>23.865390000000001</v>
      </c>
      <c r="BE95" s="425"/>
      <c r="BF95" s="392">
        <v>80.900884170000012</v>
      </c>
      <c r="BG95" s="392">
        <v>15.76287402</v>
      </c>
      <c r="BH95" s="412">
        <v>9.9409999999999989</v>
      </c>
      <c r="BI95" s="425">
        <v>24.992059999999999</v>
      </c>
      <c r="BJ95" s="54"/>
      <c r="BK95" s="351">
        <v>93.491345159999995</v>
      </c>
      <c r="BL95" s="351">
        <v>16.628101009999998</v>
      </c>
      <c r="BM95" s="352">
        <v>9.0739999999999998</v>
      </c>
      <c r="BN95" s="253">
        <v>28.881530000000001</v>
      </c>
    </row>
    <row r="96" spans="1:66" s="69" customFormat="1" ht="12" customHeight="1" x14ac:dyDescent="0.35">
      <c r="A96" s="712"/>
      <c r="B96" s="715" t="s">
        <v>82</v>
      </c>
      <c r="C96" s="462" t="s">
        <v>70</v>
      </c>
      <c r="D96" s="354">
        <v>137.15634218</v>
      </c>
      <c r="E96" s="354">
        <v>23.882156780000003</v>
      </c>
      <c r="F96" s="52">
        <v>8.8840000000000003</v>
      </c>
      <c r="G96" s="350"/>
      <c r="H96" s="354">
        <v>56.914116029999995</v>
      </c>
      <c r="I96" s="354">
        <v>11.61828137</v>
      </c>
      <c r="J96" s="52">
        <v>10.415000000000001</v>
      </c>
      <c r="K96" s="246">
        <v>41.495800000000003</v>
      </c>
      <c r="L96" s="53"/>
      <c r="M96" s="354">
        <v>46.442458879999997</v>
      </c>
      <c r="N96" s="354">
        <v>9.0217799400000001</v>
      </c>
      <c r="O96" s="52">
        <v>9.9109999999999996</v>
      </c>
      <c r="P96" s="246">
        <v>33.860959999999999</v>
      </c>
      <c r="Q96" s="53"/>
      <c r="R96" s="354">
        <v>48.465431779999996</v>
      </c>
      <c r="S96" s="354">
        <v>9.9519116200000006</v>
      </c>
      <c r="T96" s="52">
        <v>10.477</v>
      </c>
      <c r="U96" s="246">
        <v>35.335900000000002</v>
      </c>
      <c r="V96" s="53"/>
      <c r="W96" s="354">
        <v>30.003605159999999</v>
      </c>
      <c r="X96" s="354">
        <v>6.8894118500000001</v>
      </c>
      <c r="Y96" s="52">
        <v>11.715</v>
      </c>
      <c r="Z96" s="246">
        <v>21.87548</v>
      </c>
      <c r="AA96" s="53"/>
      <c r="AB96" s="354">
        <v>23.51754304</v>
      </c>
      <c r="AC96" s="354">
        <v>5.2476183600000006</v>
      </c>
      <c r="AD96" s="52">
        <v>11.385000000000002</v>
      </c>
      <c r="AE96" s="246">
        <v>17.146519999999999</v>
      </c>
      <c r="AF96" s="53"/>
      <c r="AG96" s="354">
        <v>27.29629276</v>
      </c>
      <c r="AH96" s="354">
        <v>5.8940460699999999</v>
      </c>
      <c r="AI96" s="52">
        <v>11.017000000000001</v>
      </c>
      <c r="AJ96" s="246">
        <v>19.901589999999999</v>
      </c>
      <c r="AK96" s="53"/>
      <c r="AL96" s="354">
        <v>25.91124859</v>
      </c>
      <c r="AM96" s="354">
        <v>6.0194623400000005</v>
      </c>
      <c r="AN96" s="52">
        <v>11.853</v>
      </c>
      <c r="AO96" s="246">
        <v>18.891760000000001</v>
      </c>
      <c r="AP96" s="246"/>
      <c r="AQ96" s="391">
        <v>15.602614240000001</v>
      </c>
      <c r="AR96" s="422">
        <v>4.1477680499999998</v>
      </c>
      <c r="AS96" s="246">
        <v>13.563000000000001</v>
      </c>
      <c r="AT96" s="246">
        <v>11.37579</v>
      </c>
      <c r="AU96" s="53"/>
      <c r="AV96" s="354">
        <v>5.0222517399999997</v>
      </c>
      <c r="AW96" s="354">
        <v>1.93967585</v>
      </c>
      <c r="AX96" s="52">
        <v>19.705000000000002</v>
      </c>
      <c r="AY96" s="246">
        <v>3.6617000000000002</v>
      </c>
      <c r="AZ96" s="53"/>
      <c r="BA96" s="354">
        <v>8.218992029999999</v>
      </c>
      <c r="BB96" s="354">
        <v>2.7106865999999998</v>
      </c>
      <c r="BC96" s="52">
        <v>16.827000000000002</v>
      </c>
      <c r="BD96" s="246">
        <v>5.9924299999999997</v>
      </c>
      <c r="BE96" s="423"/>
      <c r="BF96" s="391">
        <v>6.9844860799999999</v>
      </c>
      <c r="BG96" s="391">
        <v>2.3589590400000002</v>
      </c>
      <c r="BH96" s="411">
        <v>17.231999999999999</v>
      </c>
      <c r="BI96" s="423">
        <v>5.0923499999999997</v>
      </c>
      <c r="BJ96" s="53"/>
      <c r="BK96" s="354">
        <v>13.822684090000001</v>
      </c>
      <c r="BL96" s="354">
        <v>3.9678856000000002</v>
      </c>
      <c r="BM96" s="52">
        <v>14.646000000000001</v>
      </c>
      <c r="BN96" s="254">
        <v>10.078049999999999</v>
      </c>
    </row>
    <row r="97" spans="1:66" s="69" customFormat="1" ht="12" customHeight="1" x14ac:dyDescent="0.35">
      <c r="A97" s="712"/>
      <c r="B97" s="715"/>
      <c r="C97" s="462" t="s">
        <v>151</v>
      </c>
      <c r="D97" s="354">
        <v>68.376817039999992</v>
      </c>
      <c r="E97" s="354">
        <v>12.676713170000001</v>
      </c>
      <c r="F97" s="52">
        <v>9.4589999999999996</v>
      </c>
      <c r="G97" s="350"/>
      <c r="H97" s="354">
        <v>27.839389469999997</v>
      </c>
      <c r="I97" s="354">
        <v>6.6003881099999999</v>
      </c>
      <c r="J97" s="52">
        <v>12.096</v>
      </c>
      <c r="K97" s="246">
        <v>40.714660000000002</v>
      </c>
      <c r="L97" s="53"/>
      <c r="M97" s="354">
        <v>22.45759206</v>
      </c>
      <c r="N97" s="354">
        <v>5.2159338200000001</v>
      </c>
      <c r="O97" s="52">
        <v>11.85</v>
      </c>
      <c r="P97" s="246">
        <v>32.843870000000003</v>
      </c>
      <c r="Q97" s="53"/>
      <c r="R97" s="354">
        <v>22.915551109999999</v>
      </c>
      <c r="S97" s="354">
        <v>5.14378037</v>
      </c>
      <c r="T97" s="52">
        <v>11.452</v>
      </c>
      <c r="U97" s="246">
        <v>33.513629999999999</v>
      </c>
      <c r="V97" s="53"/>
      <c r="W97" s="354">
        <v>14.598535889999999</v>
      </c>
      <c r="X97" s="354">
        <v>3.8919222499999999</v>
      </c>
      <c r="Y97" s="52">
        <v>13.602</v>
      </c>
      <c r="Z97" s="246">
        <v>21.35012</v>
      </c>
      <c r="AA97" s="53"/>
      <c r="AB97" s="354">
        <v>11.718225420000001</v>
      </c>
      <c r="AC97" s="354">
        <v>3.1209803099999998</v>
      </c>
      <c r="AD97" s="52">
        <v>13.589</v>
      </c>
      <c r="AE97" s="246">
        <v>17.137720000000002</v>
      </c>
      <c r="AF97" s="53"/>
      <c r="AG97" s="354">
        <v>12.533211960000001</v>
      </c>
      <c r="AH97" s="354">
        <v>3.2397227200000001</v>
      </c>
      <c r="AI97" s="52">
        <v>13.187999999999999</v>
      </c>
      <c r="AJ97" s="246">
        <v>18.329619999999998</v>
      </c>
      <c r="AK97" s="53"/>
      <c r="AL97" s="354">
        <v>12.633117990000001</v>
      </c>
      <c r="AM97" s="354">
        <v>3.2014867199999997</v>
      </c>
      <c r="AN97" s="52">
        <v>12.93</v>
      </c>
      <c r="AO97" s="246">
        <v>18.475729999999999</v>
      </c>
      <c r="AP97" s="246"/>
      <c r="AQ97" s="391">
        <v>7.7362689800000002</v>
      </c>
      <c r="AR97" s="422">
        <v>2.2829513000000001</v>
      </c>
      <c r="AS97" s="246">
        <v>15.055999999999999</v>
      </c>
      <c r="AT97" s="246">
        <v>11.314170000000001</v>
      </c>
      <c r="AU97" s="53"/>
      <c r="AV97" s="354">
        <v>2.9237219799999998</v>
      </c>
      <c r="AW97" s="354">
        <v>1.33569614</v>
      </c>
      <c r="AX97" s="52">
        <v>23.308999999999997</v>
      </c>
      <c r="AY97" s="246">
        <v>4.2759</v>
      </c>
      <c r="AZ97" s="53"/>
      <c r="BA97" s="354">
        <v>4.2753934300000003</v>
      </c>
      <c r="BB97" s="354">
        <v>1.5885485799999999</v>
      </c>
      <c r="BC97" s="52">
        <v>18.956999999999997</v>
      </c>
      <c r="BD97" s="246">
        <v>6.2526900000000003</v>
      </c>
      <c r="BE97" s="423"/>
      <c r="BF97" s="391">
        <v>4.04693988</v>
      </c>
      <c r="BG97" s="391">
        <v>1.70994829</v>
      </c>
      <c r="BH97" s="411">
        <v>21.558</v>
      </c>
      <c r="BI97" s="423">
        <v>5.9185800000000004</v>
      </c>
      <c r="BJ97" s="53"/>
      <c r="BK97" s="354">
        <v>7.2168829100000007</v>
      </c>
      <c r="BL97" s="354">
        <v>2.5832579099999999</v>
      </c>
      <c r="BM97" s="52">
        <v>18.262999999999998</v>
      </c>
      <c r="BN97" s="254">
        <v>10.55458</v>
      </c>
    </row>
    <row r="98" spans="1:66" s="69" customFormat="1" ht="12" customHeight="1" x14ac:dyDescent="0.35">
      <c r="A98" s="713"/>
      <c r="B98" s="717"/>
      <c r="C98" s="464" t="s">
        <v>152</v>
      </c>
      <c r="D98" s="355">
        <v>68.779525140000004</v>
      </c>
      <c r="E98" s="355">
        <v>12.03671233</v>
      </c>
      <c r="F98" s="356">
        <v>8.9290000000000003</v>
      </c>
      <c r="G98" s="357"/>
      <c r="H98" s="355">
        <v>29.074726559999998</v>
      </c>
      <c r="I98" s="355">
        <v>5.9669867999999999</v>
      </c>
      <c r="J98" s="356">
        <v>10.471</v>
      </c>
      <c r="K98" s="247">
        <v>42.272359999999999</v>
      </c>
      <c r="L98" s="55"/>
      <c r="M98" s="355">
        <v>23.984866820000001</v>
      </c>
      <c r="N98" s="355">
        <v>4.8227750299999999</v>
      </c>
      <c r="O98" s="356">
        <v>10.259</v>
      </c>
      <c r="P98" s="247">
        <v>34.872100000000003</v>
      </c>
      <c r="Q98" s="55"/>
      <c r="R98" s="355">
        <v>25.54988067</v>
      </c>
      <c r="S98" s="355">
        <v>5.6721391900000002</v>
      </c>
      <c r="T98" s="356">
        <v>11.327</v>
      </c>
      <c r="U98" s="247">
        <v>37.147509999999997</v>
      </c>
      <c r="V98" s="55"/>
      <c r="W98" s="355">
        <v>15.405069279999999</v>
      </c>
      <c r="X98" s="355">
        <v>3.6659779699999997</v>
      </c>
      <c r="Y98" s="356">
        <v>12.141</v>
      </c>
      <c r="Z98" s="247">
        <v>22.397749999999998</v>
      </c>
      <c r="AA98" s="55"/>
      <c r="AB98" s="355">
        <v>11.79931762</v>
      </c>
      <c r="AC98" s="355">
        <v>2.9663581600000004</v>
      </c>
      <c r="AD98" s="356">
        <v>12.827</v>
      </c>
      <c r="AE98" s="247">
        <v>17.155280000000001</v>
      </c>
      <c r="AF98" s="55"/>
      <c r="AG98" s="355">
        <v>14.76308081</v>
      </c>
      <c r="AH98" s="355">
        <v>3.4324316499999998</v>
      </c>
      <c r="AI98" s="356">
        <v>11.862</v>
      </c>
      <c r="AJ98" s="247">
        <v>21.46435</v>
      </c>
      <c r="AK98" s="55"/>
      <c r="AL98" s="355">
        <v>13.278130600000001</v>
      </c>
      <c r="AM98" s="355">
        <v>3.6329026199999999</v>
      </c>
      <c r="AN98" s="356">
        <v>13.959</v>
      </c>
      <c r="AO98" s="247">
        <v>19.305350000000001</v>
      </c>
      <c r="AP98" s="247"/>
      <c r="AQ98" s="355">
        <v>7.8663452600000001</v>
      </c>
      <c r="AR98" s="410">
        <v>2.4196405699999999</v>
      </c>
      <c r="AS98" s="247">
        <v>15.693999999999999</v>
      </c>
      <c r="AT98" s="247">
        <v>11.437049999999999</v>
      </c>
      <c r="AU98" s="55"/>
      <c r="AV98" s="355">
        <v>2.0985297599999999</v>
      </c>
      <c r="AW98" s="355">
        <v>1.0148884</v>
      </c>
      <c r="AX98" s="356">
        <v>24.673999999999999</v>
      </c>
      <c r="AY98" s="247">
        <v>3.0510999999999999</v>
      </c>
      <c r="AZ98" s="55"/>
      <c r="BA98" s="355">
        <v>3.9435985999999996</v>
      </c>
      <c r="BB98" s="355">
        <v>1.6779519999999999</v>
      </c>
      <c r="BC98" s="356">
        <v>21.709</v>
      </c>
      <c r="BD98" s="247">
        <v>5.7336799999999997</v>
      </c>
      <c r="BE98" s="247"/>
      <c r="BF98" s="355">
        <v>2.9375462000000003</v>
      </c>
      <c r="BG98" s="355">
        <v>1.2218049799999999</v>
      </c>
      <c r="BH98" s="356">
        <v>21.221</v>
      </c>
      <c r="BI98" s="247">
        <v>4.2709599999999996</v>
      </c>
      <c r="BJ98" s="55"/>
      <c r="BK98" s="355">
        <v>6.6058011800000003</v>
      </c>
      <c r="BL98" s="355">
        <v>2.0662753299999999</v>
      </c>
      <c r="BM98" s="356">
        <v>15.959000000000001</v>
      </c>
      <c r="BN98" s="255">
        <v>9.6043099999999999</v>
      </c>
    </row>
    <row r="99" spans="1:66" s="69" customFormat="1" ht="12" customHeight="1" x14ac:dyDescent="0.35">
      <c r="A99" s="718" t="s">
        <v>92</v>
      </c>
      <c r="B99" s="714" t="s">
        <v>80</v>
      </c>
      <c r="C99" s="462" t="s">
        <v>70</v>
      </c>
      <c r="D99" s="354">
        <v>247.82762041000001</v>
      </c>
      <c r="E99" s="354">
        <v>19.694060480000001</v>
      </c>
      <c r="F99" s="52">
        <v>4.0540000000000003</v>
      </c>
      <c r="G99" s="350"/>
      <c r="H99" s="354">
        <v>123.03961022</v>
      </c>
      <c r="I99" s="354">
        <v>14.881879150000001</v>
      </c>
      <c r="J99" s="52">
        <v>6.1710000000000003</v>
      </c>
      <c r="K99" s="246">
        <v>49.64725</v>
      </c>
      <c r="L99" s="53"/>
      <c r="M99" s="354">
        <v>113.9689384</v>
      </c>
      <c r="N99" s="354">
        <v>13.908145409999999</v>
      </c>
      <c r="O99" s="52">
        <v>6.226</v>
      </c>
      <c r="P99" s="246">
        <v>45.987180000000002</v>
      </c>
      <c r="Q99" s="53"/>
      <c r="R99" s="354">
        <v>112.35564624</v>
      </c>
      <c r="S99" s="354">
        <v>13.59860207</v>
      </c>
      <c r="T99" s="52">
        <v>6.1749999999999998</v>
      </c>
      <c r="U99" s="246">
        <v>45.336210000000001</v>
      </c>
      <c r="V99" s="53"/>
      <c r="W99" s="354">
        <v>75.489891149999991</v>
      </c>
      <c r="X99" s="354">
        <v>11.4166454</v>
      </c>
      <c r="Y99" s="52">
        <v>7.7160000000000011</v>
      </c>
      <c r="Z99" s="246">
        <v>30.460640000000001</v>
      </c>
      <c r="AA99" s="53"/>
      <c r="AB99" s="354">
        <v>61.171002520000002</v>
      </c>
      <c r="AC99" s="354">
        <v>10.137273709999999</v>
      </c>
      <c r="AD99" s="52">
        <v>8.4550000000000001</v>
      </c>
      <c r="AE99" s="246">
        <v>24.682880000000001</v>
      </c>
      <c r="AF99" s="53"/>
      <c r="AG99" s="354">
        <v>66.360292700000002</v>
      </c>
      <c r="AH99" s="354">
        <v>10.54495067</v>
      </c>
      <c r="AI99" s="52">
        <v>8.1070000000000011</v>
      </c>
      <c r="AJ99" s="246">
        <v>26.776789999999998</v>
      </c>
      <c r="AK99" s="53"/>
      <c r="AL99" s="354">
        <v>75.648871479999997</v>
      </c>
      <c r="AM99" s="354">
        <v>10.201880359999999</v>
      </c>
      <c r="AN99" s="52">
        <v>6.8809999999999993</v>
      </c>
      <c r="AO99" s="246">
        <v>30.524789999999999</v>
      </c>
      <c r="AP99" s="246"/>
      <c r="AQ99" s="391">
        <v>36.274124759999999</v>
      </c>
      <c r="AR99" s="422">
        <v>6.8123508599999996</v>
      </c>
      <c r="AS99" s="246">
        <v>9.5820000000000007</v>
      </c>
      <c r="AT99" s="246">
        <v>14.636839999999999</v>
      </c>
      <c r="AU99" s="53"/>
      <c r="AV99" s="354">
        <v>7.3198362900000005</v>
      </c>
      <c r="AW99" s="354">
        <v>2.1057685799999999</v>
      </c>
      <c r="AX99" s="52">
        <v>14.677999999999999</v>
      </c>
      <c r="AY99" s="246">
        <v>2.9535999999999998</v>
      </c>
      <c r="AZ99" s="53"/>
      <c r="BA99" s="354">
        <v>38.603200610000002</v>
      </c>
      <c r="BB99" s="354">
        <v>6.6279254600000002</v>
      </c>
      <c r="BC99" s="52">
        <v>8.76</v>
      </c>
      <c r="BD99" s="246">
        <v>15.57663</v>
      </c>
      <c r="BE99" s="423"/>
      <c r="BF99" s="391">
        <v>30.046837800000002</v>
      </c>
      <c r="BG99" s="391">
        <v>6.2135499699999999</v>
      </c>
      <c r="BH99" s="411">
        <v>10.551</v>
      </c>
      <c r="BI99" s="423">
        <v>12.124090000000001</v>
      </c>
      <c r="BJ99" s="53"/>
      <c r="BK99" s="354">
        <v>37.416451209999998</v>
      </c>
      <c r="BL99" s="354">
        <v>6.9214771800000001</v>
      </c>
      <c r="BM99" s="52">
        <v>9.4380000000000006</v>
      </c>
      <c r="BN99" s="254">
        <v>15.097770000000001</v>
      </c>
    </row>
    <row r="100" spans="1:66" s="37" customFormat="1" ht="12" customHeight="1" x14ac:dyDescent="0.35">
      <c r="A100" s="719"/>
      <c r="B100" s="715"/>
      <c r="C100" s="462" t="s">
        <v>151</v>
      </c>
      <c r="D100" s="354">
        <v>120.09392935999999</v>
      </c>
      <c r="E100" s="354">
        <v>10.4748204</v>
      </c>
      <c r="F100" s="52">
        <v>4.45</v>
      </c>
      <c r="G100" s="350"/>
      <c r="H100" s="354">
        <v>61.472989150000004</v>
      </c>
      <c r="I100" s="354">
        <v>8.1804732300000005</v>
      </c>
      <c r="J100" s="52">
        <v>6.79</v>
      </c>
      <c r="K100" s="246">
        <v>51.187420000000003</v>
      </c>
      <c r="L100" s="53"/>
      <c r="M100" s="354">
        <v>56.552825370000001</v>
      </c>
      <c r="N100" s="354">
        <v>7.8759055900000003</v>
      </c>
      <c r="O100" s="52">
        <v>7.1050000000000004</v>
      </c>
      <c r="P100" s="246">
        <v>47.090490000000003</v>
      </c>
      <c r="Q100" s="53"/>
      <c r="R100" s="354">
        <v>54.439796459999997</v>
      </c>
      <c r="S100" s="354">
        <v>7.6077601899999996</v>
      </c>
      <c r="T100" s="52">
        <v>7.13</v>
      </c>
      <c r="U100" s="246">
        <v>45.331009999999999</v>
      </c>
      <c r="V100" s="53"/>
      <c r="W100" s="354">
        <v>37.450100140000004</v>
      </c>
      <c r="X100" s="354">
        <v>6.45862493</v>
      </c>
      <c r="Y100" s="52">
        <v>8.7989999999999995</v>
      </c>
      <c r="Z100" s="246">
        <v>31.184010000000001</v>
      </c>
      <c r="AA100" s="53"/>
      <c r="AB100" s="354">
        <v>30.09864804</v>
      </c>
      <c r="AC100" s="354">
        <v>5.62886547</v>
      </c>
      <c r="AD100" s="52">
        <v>9.5419999999999998</v>
      </c>
      <c r="AE100" s="246">
        <v>25.06259</v>
      </c>
      <c r="AF100" s="53"/>
      <c r="AG100" s="354">
        <v>31.933664459999999</v>
      </c>
      <c r="AH100" s="354">
        <v>5.8007345800000003</v>
      </c>
      <c r="AI100" s="52">
        <v>9.2680000000000007</v>
      </c>
      <c r="AJ100" s="246">
        <v>26.59057</v>
      </c>
      <c r="AK100" s="53"/>
      <c r="AL100" s="354">
        <v>36.503653159999999</v>
      </c>
      <c r="AM100" s="354">
        <v>5.8136113599999995</v>
      </c>
      <c r="AN100" s="52">
        <v>8.1259999999999994</v>
      </c>
      <c r="AO100" s="246">
        <v>30.39592</v>
      </c>
      <c r="AP100" s="246"/>
      <c r="AQ100" s="391">
        <v>19.338725439999997</v>
      </c>
      <c r="AR100" s="422">
        <v>4.2748144000000003</v>
      </c>
      <c r="AS100" s="246">
        <v>11.278</v>
      </c>
      <c r="AT100" s="246">
        <v>16.103000000000002</v>
      </c>
      <c r="AU100" s="53"/>
      <c r="AV100" s="354">
        <v>4.5232975199999998</v>
      </c>
      <c r="AW100" s="354">
        <v>1.62521721</v>
      </c>
      <c r="AX100" s="52">
        <v>18.332000000000001</v>
      </c>
      <c r="AY100" s="246">
        <v>3.76647</v>
      </c>
      <c r="AZ100" s="53"/>
      <c r="BA100" s="354">
        <v>19.311082450000001</v>
      </c>
      <c r="BB100" s="354">
        <v>3.8405502499999997</v>
      </c>
      <c r="BC100" s="52">
        <v>10.147</v>
      </c>
      <c r="BD100" s="246">
        <v>16.079979999999999</v>
      </c>
      <c r="BE100" s="423"/>
      <c r="BF100" s="391">
        <v>14.937118850000001</v>
      </c>
      <c r="BG100" s="391">
        <v>3.6259441400000001</v>
      </c>
      <c r="BH100" s="411">
        <v>12.385</v>
      </c>
      <c r="BI100" s="423">
        <v>12.437860000000001</v>
      </c>
      <c r="BJ100" s="53"/>
      <c r="BK100" s="354">
        <v>17.956195830000002</v>
      </c>
      <c r="BL100" s="354">
        <v>3.8214156200000002</v>
      </c>
      <c r="BM100" s="52">
        <v>10.857999999999999</v>
      </c>
      <c r="BN100" s="254">
        <v>14.951790000000001</v>
      </c>
    </row>
    <row r="101" spans="1:66" s="37" customFormat="1" ht="12" customHeight="1" x14ac:dyDescent="0.35">
      <c r="A101" s="719"/>
      <c r="B101" s="715"/>
      <c r="C101" s="462" t="s">
        <v>152</v>
      </c>
      <c r="D101" s="354">
        <v>127.73369104999999</v>
      </c>
      <c r="E101" s="354">
        <v>10.191683039999999</v>
      </c>
      <c r="F101" s="52">
        <v>4.0710000000000006</v>
      </c>
      <c r="G101" s="350"/>
      <c r="H101" s="354">
        <v>61.566621059999996</v>
      </c>
      <c r="I101" s="354">
        <v>7.6421525600000004</v>
      </c>
      <c r="J101" s="52">
        <v>6.3330000000000002</v>
      </c>
      <c r="K101" s="246">
        <v>48.199199999999998</v>
      </c>
      <c r="L101" s="53"/>
      <c r="M101" s="354">
        <v>57.416113029999998</v>
      </c>
      <c r="N101" s="354">
        <v>7.0120080799999993</v>
      </c>
      <c r="O101" s="52">
        <v>6.2309999999999999</v>
      </c>
      <c r="P101" s="246">
        <v>44.949860000000001</v>
      </c>
      <c r="Q101" s="53"/>
      <c r="R101" s="354">
        <v>57.915849779999995</v>
      </c>
      <c r="S101" s="354">
        <v>7.0329576100000004</v>
      </c>
      <c r="T101" s="52">
        <v>6.1959999999999997</v>
      </c>
      <c r="U101" s="246">
        <v>45.341090000000001</v>
      </c>
      <c r="V101" s="53"/>
      <c r="W101" s="354">
        <v>38.039791010000002</v>
      </c>
      <c r="X101" s="354">
        <v>5.8649525700000007</v>
      </c>
      <c r="Y101" s="52">
        <v>7.8659999999999997</v>
      </c>
      <c r="Z101" s="246">
        <v>29.780550000000002</v>
      </c>
      <c r="AA101" s="53"/>
      <c r="AB101" s="354">
        <v>31.072354480000001</v>
      </c>
      <c r="AC101" s="354">
        <v>5.3604649099999993</v>
      </c>
      <c r="AD101" s="52">
        <v>8.8019999999999996</v>
      </c>
      <c r="AE101" s="246">
        <v>24.325890000000001</v>
      </c>
      <c r="AF101" s="53"/>
      <c r="AG101" s="354">
        <v>34.426628239999999</v>
      </c>
      <c r="AH101" s="354">
        <v>5.6467958500000002</v>
      </c>
      <c r="AI101" s="52">
        <v>8.3689999999999998</v>
      </c>
      <c r="AJ101" s="246">
        <v>26.951879999999999</v>
      </c>
      <c r="AK101" s="53"/>
      <c r="AL101" s="354">
        <v>39.145218319999998</v>
      </c>
      <c r="AM101" s="354">
        <v>5.5011534600000003</v>
      </c>
      <c r="AN101" s="52">
        <v>7.17</v>
      </c>
      <c r="AO101" s="246">
        <v>30.645959999999999</v>
      </c>
      <c r="AP101" s="246"/>
      <c r="AQ101" s="391">
        <v>16.935399320000002</v>
      </c>
      <c r="AR101" s="422">
        <v>3.2673023699999999</v>
      </c>
      <c r="AS101" s="246">
        <v>9.843</v>
      </c>
      <c r="AT101" s="246">
        <v>13.258369999999999</v>
      </c>
      <c r="AU101" s="53"/>
      <c r="AV101" s="354">
        <v>2.7965387700000002</v>
      </c>
      <c r="AW101" s="354">
        <v>0.91639314000000005</v>
      </c>
      <c r="AX101" s="52">
        <v>16.719000000000001</v>
      </c>
      <c r="AY101" s="246">
        <v>2.1893500000000001</v>
      </c>
      <c r="AZ101" s="53"/>
      <c r="BA101" s="354">
        <v>19.292118160000001</v>
      </c>
      <c r="BB101" s="354">
        <v>3.36487845</v>
      </c>
      <c r="BC101" s="52">
        <v>8.8989999999999991</v>
      </c>
      <c r="BD101" s="246">
        <v>15.103389999999999</v>
      </c>
      <c r="BE101" s="423"/>
      <c r="BF101" s="391">
        <v>15.10971895</v>
      </c>
      <c r="BG101" s="391">
        <v>3.28015794</v>
      </c>
      <c r="BH101" s="411">
        <v>11.076000000000001</v>
      </c>
      <c r="BI101" s="423">
        <v>11.829079999999999</v>
      </c>
      <c r="BJ101" s="53"/>
      <c r="BK101" s="354">
        <v>19.46025538</v>
      </c>
      <c r="BL101" s="354">
        <v>3.6784382099999999</v>
      </c>
      <c r="BM101" s="52">
        <v>9.6440000000000001</v>
      </c>
      <c r="BN101" s="254">
        <v>15.23502</v>
      </c>
    </row>
    <row r="102" spans="1:66" s="37" customFormat="1" ht="12" customHeight="1" x14ac:dyDescent="0.35">
      <c r="A102" s="719"/>
      <c r="B102" s="716" t="s">
        <v>81</v>
      </c>
      <c r="C102" s="463" t="s">
        <v>70</v>
      </c>
      <c r="D102" s="351">
        <v>183.61403842999999</v>
      </c>
      <c r="E102" s="351">
        <v>24.463609720000001</v>
      </c>
      <c r="F102" s="352">
        <v>6.798</v>
      </c>
      <c r="G102" s="353"/>
      <c r="H102" s="351">
        <v>101.26233861999999</v>
      </c>
      <c r="I102" s="351">
        <v>15.58825199</v>
      </c>
      <c r="J102" s="352">
        <v>7.8540000000000001</v>
      </c>
      <c r="K102" s="245">
        <v>55.149560000000001</v>
      </c>
      <c r="L102" s="54"/>
      <c r="M102" s="351">
        <v>94.066182299999994</v>
      </c>
      <c r="N102" s="351">
        <v>14.430197770000001</v>
      </c>
      <c r="O102" s="352">
        <v>7.8270000000000008</v>
      </c>
      <c r="P102" s="245">
        <v>51.23039</v>
      </c>
      <c r="Q102" s="54"/>
      <c r="R102" s="351">
        <v>95.31391927</v>
      </c>
      <c r="S102" s="351">
        <v>14.552281290000002</v>
      </c>
      <c r="T102" s="352">
        <v>7.79</v>
      </c>
      <c r="U102" s="245">
        <v>51.909930000000003</v>
      </c>
      <c r="V102" s="54"/>
      <c r="W102" s="351">
        <v>68.293118250000006</v>
      </c>
      <c r="X102" s="351">
        <v>11.702686530000001</v>
      </c>
      <c r="Y102" s="352">
        <v>8.7429999999999986</v>
      </c>
      <c r="Z102" s="245">
        <v>37.193840000000002</v>
      </c>
      <c r="AA102" s="54"/>
      <c r="AB102" s="351">
        <v>57.404388229999995</v>
      </c>
      <c r="AC102" s="351">
        <v>10.24493206</v>
      </c>
      <c r="AD102" s="352">
        <v>9.1059999999999999</v>
      </c>
      <c r="AE102" s="245">
        <v>31.26362</v>
      </c>
      <c r="AF102" s="54"/>
      <c r="AG102" s="351">
        <v>61.497361660000003</v>
      </c>
      <c r="AH102" s="351">
        <v>10.701957</v>
      </c>
      <c r="AI102" s="352">
        <v>8.8789999999999996</v>
      </c>
      <c r="AJ102" s="245">
        <v>33.492730000000002</v>
      </c>
      <c r="AK102" s="54"/>
      <c r="AL102" s="351">
        <v>63.728602630000005</v>
      </c>
      <c r="AM102" s="351">
        <v>10.45161343</v>
      </c>
      <c r="AN102" s="352">
        <v>8.3669999999999991</v>
      </c>
      <c r="AO102" s="245">
        <v>34.707909999999998</v>
      </c>
      <c r="AP102" s="245"/>
      <c r="AQ102" s="392">
        <v>34.121453869999996</v>
      </c>
      <c r="AR102" s="424">
        <v>6.8545861800000001</v>
      </c>
      <c r="AS102" s="245">
        <v>10.249000000000001</v>
      </c>
      <c r="AT102" s="245">
        <v>18.58325</v>
      </c>
      <c r="AU102" s="54"/>
      <c r="AV102" s="351">
        <v>6.4369808000000006</v>
      </c>
      <c r="AW102" s="351">
        <v>2.1181544300000001</v>
      </c>
      <c r="AX102" s="352">
        <v>16.789000000000001</v>
      </c>
      <c r="AY102" s="245">
        <v>3.5057100000000001</v>
      </c>
      <c r="AZ102" s="54"/>
      <c r="BA102" s="351">
        <v>31.861535779999997</v>
      </c>
      <c r="BB102" s="351">
        <v>6.7127269699999994</v>
      </c>
      <c r="BC102" s="352">
        <v>10.749000000000001</v>
      </c>
      <c r="BD102" s="245">
        <v>17.352450000000001</v>
      </c>
      <c r="BE102" s="425"/>
      <c r="BF102" s="392">
        <v>28.036664290000001</v>
      </c>
      <c r="BG102" s="392">
        <v>6.2219961300000008</v>
      </c>
      <c r="BH102" s="412">
        <v>11.323</v>
      </c>
      <c r="BI102" s="425">
        <v>15.269349999999999</v>
      </c>
      <c r="BJ102" s="54"/>
      <c r="BK102" s="351">
        <v>32.991497869999996</v>
      </c>
      <c r="BL102" s="351">
        <v>6.9925862500000004</v>
      </c>
      <c r="BM102" s="352">
        <v>10.814</v>
      </c>
      <c r="BN102" s="253">
        <v>17.967849999999999</v>
      </c>
    </row>
    <row r="103" spans="1:66" s="37" customFormat="1" ht="12" customHeight="1" x14ac:dyDescent="0.35">
      <c r="A103" s="719"/>
      <c r="B103" s="716"/>
      <c r="C103" s="463" t="s">
        <v>151</v>
      </c>
      <c r="D103" s="351">
        <v>87.206637630000003</v>
      </c>
      <c r="E103" s="351">
        <v>12.700409299999999</v>
      </c>
      <c r="F103" s="352">
        <v>7.4300000000000006</v>
      </c>
      <c r="G103" s="353"/>
      <c r="H103" s="351">
        <v>50.28606053</v>
      </c>
      <c r="I103" s="351">
        <v>8.54710021</v>
      </c>
      <c r="J103" s="352">
        <v>8.6720000000000006</v>
      </c>
      <c r="K103" s="245">
        <v>57.663110000000003</v>
      </c>
      <c r="L103" s="54"/>
      <c r="M103" s="351">
        <v>46.625387589999995</v>
      </c>
      <c r="N103" s="351">
        <v>8.0659757899999995</v>
      </c>
      <c r="O103" s="352">
        <v>8.8260000000000005</v>
      </c>
      <c r="P103" s="245">
        <v>53.465409999999999</v>
      </c>
      <c r="Q103" s="54"/>
      <c r="R103" s="351">
        <v>46.422954239999996</v>
      </c>
      <c r="S103" s="351">
        <v>8.0054648400000001</v>
      </c>
      <c r="T103" s="352">
        <v>8.798</v>
      </c>
      <c r="U103" s="245">
        <v>53.233280000000001</v>
      </c>
      <c r="V103" s="54"/>
      <c r="W103" s="351">
        <v>33.852419019999999</v>
      </c>
      <c r="X103" s="351">
        <v>6.5907162000000001</v>
      </c>
      <c r="Y103" s="352">
        <v>9.9329999999999998</v>
      </c>
      <c r="Z103" s="245">
        <v>38.818629999999999</v>
      </c>
      <c r="AA103" s="54"/>
      <c r="AB103" s="351">
        <v>28.36464522</v>
      </c>
      <c r="AC103" s="351">
        <v>5.6800689000000002</v>
      </c>
      <c r="AD103" s="352">
        <v>10.217000000000001</v>
      </c>
      <c r="AE103" s="245">
        <v>32.525790000000001</v>
      </c>
      <c r="AF103" s="54"/>
      <c r="AG103" s="351">
        <v>29.597743620000003</v>
      </c>
      <c r="AH103" s="351">
        <v>5.8509551200000001</v>
      </c>
      <c r="AI103" s="352">
        <v>10.086</v>
      </c>
      <c r="AJ103" s="245">
        <v>33.939779999999999</v>
      </c>
      <c r="AK103" s="54"/>
      <c r="AL103" s="351">
        <v>31.25911606</v>
      </c>
      <c r="AM103" s="351">
        <v>5.9129545500000003</v>
      </c>
      <c r="AN103" s="352">
        <v>9.6509999999999998</v>
      </c>
      <c r="AO103" s="245">
        <v>35.844880000000003</v>
      </c>
      <c r="AP103" s="245"/>
      <c r="AQ103" s="392">
        <v>18.141735379999997</v>
      </c>
      <c r="AR103" s="424">
        <v>4.2822533700000003</v>
      </c>
      <c r="AS103" s="245">
        <v>12.042999999999999</v>
      </c>
      <c r="AT103" s="245">
        <v>20.803159999999998</v>
      </c>
      <c r="AU103" s="54"/>
      <c r="AV103" s="351">
        <v>4.1126996</v>
      </c>
      <c r="AW103" s="351">
        <v>1.6114813300000002</v>
      </c>
      <c r="AX103" s="352">
        <v>19.991</v>
      </c>
      <c r="AY103" s="245">
        <v>4.7160399999999996</v>
      </c>
      <c r="AZ103" s="54"/>
      <c r="BA103" s="351">
        <v>16.09550123</v>
      </c>
      <c r="BB103" s="351">
        <v>3.8533226100000002</v>
      </c>
      <c r="BC103" s="352">
        <v>12.214</v>
      </c>
      <c r="BD103" s="245">
        <v>18.45674</v>
      </c>
      <c r="BE103" s="425"/>
      <c r="BF103" s="392">
        <v>13.685842150000001</v>
      </c>
      <c r="BG103" s="392">
        <v>3.6155865199999999</v>
      </c>
      <c r="BH103" s="412">
        <v>13.478999999999999</v>
      </c>
      <c r="BI103" s="425">
        <v>15.693580000000001</v>
      </c>
      <c r="BJ103" s="54"/>
      <c r="BK103" s="351">
        <v>15.632061119999999</v>
      </c>
      <c r="BL103" s="351">
        <v>3.7791891199999998</v>
      </c>
      <c r="BM103" s="352">
        <v>12.335000000000001</v>
      </c>
      <c r="BN103" s="253">
        <v>17.92531</v>
      </c>
    </row>
    <row r="104" spans="1:66" s="37" customFormat="1" ht="12" customHeight="1" x14ac:dyDescent="0.35">
      <c r="A104" s="719"/>
      <c r="B104" s="716"/>
      <c r="C104" s="463" t="s">
        <v>152</v>
      </c>
      <c r="D104" s="351">
        <v>96.407400800000005</v>
      </c>
      <c r="E104" s="351">
        <v>12.46532519</v>
      </c>
      <c r="F104" s="352">
        <v>6.5970000000000004</v>
      </c>
      <c r="G104" s="353"/>
      <c r="H104" s="351">
        <v>50.976278090000001</v>
      </c>
      <c r="I104" s="351">
        <v>7.8821091299999999</v>
      </c>
      <c r="J104" s="352">
        <v>7.8890000000000002</v>
      </c>
      <c r="K104" s="245">
        <v>52.875900000000001</v>
      </c>
      <c r="L104" s="54"/>
      <c r="M104" s="351">
        <v>47.440794709999999</v>
      </c>
      <c r="N104" s="351">
        <v>7.1885687200000001</v>
      </c>
      <c r="O104" s="352">
        <v>7.7310000000000008</v>
      </c>
      <c r="P104" s="245">
        <v>49.208660000000002</v>
      </c>
      <c r="Q104" s="54"/>
      <c r="R104" s="351">
        <v>48.890965020000003</v>
      </c>
      <c r="S104" s="351">
        <v>7.3708267100000002</v>
      </c>
      <c r="T104" s="352">
        <v>7.6920000000000002</v>
      </c>
      <c r="U104" s="245">
        <v>50.712879999999998</v>
      </c>
      <c r="V104" s="54"/>
      <c r="W104" s="351">
        <v>34.44069923</v>
      </c>
      <c r="X104" s="351">
        <v>5.9540866100000001</v>
      </c>
      <c r="Y104" s="352">
        <v>8.82</v>
      </c>
      <c r="Z104" s="245">
        <v>35.724119999999999</v>
      </c>
      <c r="AA104" s="54"/>
      <c r="AB104" s="351">
        <v>29.039742999999998</v>
      </c>
      <c r="AC104" s="351">
        <v>5.3756779800000007</v>
      </c>
      <c r="AD104" s="352">
        <v>9.4450000000000003</v>
      </c>
      <c r="AE104" s="245">
        <v>30.1219</v>
      </c>
      <c r="AF104" s="54"/>
      <c r="AG104" s="351">
        <v>31.899618030000003</v>
      </c>
      <c r="AH104" s="351">
        <v>5.6771258500000004</v>
      </c>
      <c r="AI104" s="352">
        <v>9.08</v>
      </c>
      <c r="AJ104" s="245">
        <v>33.088349999999998</v>
      </c>
      <c r="AK104" s="54"/>
      <c r="AL104" s="351">
        <v>32.469486570000001</v>
      </c>
      <c r="AM104" s="351">
        <v>5.3904004000000008</v>
      </c>
      <c r="AN104" s="352">
        <v>8.4699999999999989</v>
      </c>
      <c r="AO104" s="245">
        <v>33.679450000000003</v>
      </c>
      <c r="AP104" s="245"/>
      <c r="AQ104" s="392">
        <v>15.97971849</v>
      </c>
      <c r="AR104" s="424">
        <v>3.2623375500000003</v>
      </c>
      <c r="AS104" s="245">
        <v>10.416</v>
      </c>
      <c r="AT104" s="245">
        <v>16.575199999999999</v>
      </c>
      <c r="AU104" s="54"/>
      <c r="AV104" s="351">
        <v>2.3242811999999997</v>
      </c>
      <c r="AW104" s="351">
        <v>0.92336213</v>
      </c>
      <c r="AX104" s="352">
        <v>20.269000000000002</v>
      </c>
      <c r="AY104" s="245">
        <v>2.4108900000000002</v>
      </c>
      <c r="AZ104" s="54"/>
      <c r="BA104" s="351">
        <v>15.766034550000001</v>
      </c>
      <c r="BB104" s="351">
        <v>3.4090836900000001</v>
      </c>
      <c r="BC104" s="352">
        <v>11.032</v>
      </c>
      <c r="BD104" s="245">
        <v>16.353549999999998</v>
      </c>
      <c r="BE104" s="425"/>
      <c r="BF104" s="392">
        <v>14.35082214</v>
      </c>
      <c r="BG104" s="392">
        <v>3.26963157</v>
      </c>
      <c r="BH104" s="412">
        <v>11.623999999999999</v>
      </c>
      <c r="BI104" s="425">
        <v>14.8856</v>
      </c>
      <c r="BJ104" s="54"/>
      <c r="BK104" s="351">
        <v>17.35943674</v>
      </c>
      <c r="BL104" s="351">
        <v>3.7154539500000001</v>
      </c>
      <c r="BM104" s="352">
        <v>10.92</v>
      </c>
      <c r="BN104" s="253">
        <v>18.006329999999998</v>
      </c>
    </row>
    <row r="105" spans="1:66" s="37" customFormat="1" ht="12" customHeight="1" x14ac:dyDescent="0.35">
      <c r="A105" s="719"/>
      <c r="B105" s="715" t="s">
        <v>82</v>
      </c>
      <c r="C105" s="462" t="s">
        <v>70</v>
      </c>
      <c r="D105" s="354">
        <v>64.213581980000001</v>
      </c>
      <c r="E105" s="354">
        <v>12.662670930000001</v>
      </c>
      <c r="F105" s="52">
        <v>10.061</v>
      </c>
      <c r="G105" s="350"/>
      <c r="H105" s="354">
        <v>21.777271599999999</v>
      </c>
      <c r="I105" s="354">
        <v>5.6132072600000003</v>
      </c>
      <c r="J105" s="52">
        <v>13.150999999999998</v>
      </c>
      <c r="K105" s="246">
        <v>33.913809999999998</v>
      </c>
      <c r="L105" s="53"/>
      <c r="M105" s="354">
        <v>19.902756099999998</v>
      </c>
      <c r="N105" s="354">
        <v>4.7752438700000006</v>
      </c>
      <c r="O105" s="52">
        <v>12.241</v>
      </c>
      <c r="P105" s="246">
        <v>30.994620000000001</v>
      </c>
      <c r="Q105" s="53"/>
      <c r="R105" s="354">
        <v>17.041726969999999</v>
      </c>
      <c r="S105" s="354">
        <v>4.3522565499999999</v>
      </c>
      <c r="T105" s="52">
        <v>13.03</v>
      </c>
      <c r="U105" s="246">
        <v>26.53913</v>
      </c>
      <c r="V105" s="53"/>
      <c r="W105" s="354">
        <v>7.19677291</v>
      </c>
      <c r="X105" s="354">
        <v>2.09047472</v>
      </c>
      <c r="Y105" s="52">
        <v>14.82</v>
      </c>
      <c r="Z105" s="246">
        <v>11.207560000000001</v>
      </c>
      <c r="AA105" s="53"/>
      <c r="AB105" s="354">
        <v>3.7666142900000001</v>
      </c>
      <c r="AC105" s="354">
        <v>1.1386427799999999</v>
      </c>
      <c r="AD105" s="52">
        <v>15.423</v>
      </c>
      <c r="AE105" s="246">
        <v>5.8657599999999999</v>
      </c>
      <c r="AF105" s="53"/>
      <c r="AG105" s="354">
        <v>4.8629310500000003</v>
      </c>
      <c r="AH105" s="354">
        <v>1.4013734899999999</v>
      </c>
      <c r="AI105" s="52">
        <v>14.702999999999999</v>
      </c>
      <c r="AJ105" s="246">
        <v>7.5730599999999999</v>
      </c>
      <c r="AK105" s="53"/>
      <c r="AL105" s="354">
        <v>11.92026884</v>
      </c>
      <c r="AM105" s="354">
        <v>3.6355488999999999</v>
      </c>
      <c r="AN105" s="52">
        <v>15.561</v>
      </c>
      <c r="AO105" s="246">
        <v>18.563469999999999</v>
      </c>
      <c r="AP105" s="246"/>
      <c r="AQ105" s="391">
        <v>2.15267089</v>
      </c>
      <c r="AR105" s="422">
        <v>0.85040368999999993</v>
      </c>
      <c r="AS105" s="246">
        <v>20.155000000000001</v>
      </c>
      <c r="AT105" s="246">
        <v>3.35236</v>
      </c>
      <c r="AU105" s="53"/>
      <c r="AV105" s="354">
        <v>0.88285549000000008</v>
      </c>
      <c r="AW105" s="354">
        <v>0.49481701</v>
      </c>
      <c r="AX105" s="52">
        <v>28.596</v>
      </c>
      <c r="AY105" s="246">
        <v>1.37487</v>
      </c>
      <c r="AZ105" s="53"/>
      <c r="BA105" s="354">
        <v>6.7416648199999996</v>
      </c>
      <c r="BB105" s="354">
        <v>2.6526157100000001</v>
      </c>
      <c r="BC105" s="52">
        <v>20.075000000000003</v>
      </c>
      <c r="BD105" s="246">
        <v>10.498810000000001</v>
      </c>
      <c r="BE105" s="423"/>
      <c r="BF105" s="391">
        <v>2.01017351</v>
      </c>
      <c r="BG105" s="391">
        <v>1.0207733800000001</v>
      </c>
      <c r="BH105" s="411">
        <v>25.907999999999998</v>
      </c>
      <c r="BI105" s="423">
        <v>3.1304500000000002</v>
      </c>
      <c r="BJ105" s="53"/>
      <c r="BK105" s="354">
        <v>4.42495335</v>
      </c>
      <c r="BL105" s="354">
        <v>2.61561011</v>
      </c>
      <c r="BM105" s="52">
        <v>30.158000000000001</v>
      </c>
      <c r="BN105" s="254">
        <v>6.8909900000000004</v>
      </c>
    </row>
    <row r="106" spans="1:66" s="37" customFormat="1" ht="12" customHeight="1" x14ac:dyDescent="0.35">
      <c r="A106" s="719"/>
      <c r="B106" s="715"/>
      <c r="C106" s="462" t="s">
        <v>151</v>
      </c>
      <c r="D106" s="354">
        <v>32.887291729999994</v>
      </c>
      <c r="E106" s="354">
        <v>6.8891592300000006</v>
      </c>
      <c r="F106" s="52">
        <v>10.688000000000001</v>
      </c>
      <c r="G106" s="350"/>
      <c r="H106" s="354">
        <v>11.18692862</v>
      </c>
      <c r="I106" s="354">
        <v>3.2401328899999999</v>
      </c>
      <c r="J106" s="52">
        <v>14.777000000000001</v>
      </c>
      <c r="K106" s="246">
        <v>34.01596</v>
      </c>
      <c r="L106" s="53"/>
      <c r="M106" s="354">
        <v>9.92743778</v>
      </c>
      <c r="N106" s="354">
        <v>2.76379799</v>
      </c>
      <c r="O106" s="52">
        <v>14.204000000000001</v>
      </c>
      <c r="P106" s="246">
        <v>30.186240000000002</v>
      </c>
      <c r="Q106" s="53"/>
      <c r="R106" s="354">
        <v>8.0168422100000001</v>
      </c>
      <c r="S106" s="354">
        <v>2.2957636000000003</v>
      </c>
      <c r="T106" s="52">
        <v>14.610999999999999</v>
      </c>
      <c r="U106" s="246">
        <v>24.376719999999999</v>
      </c>
      <c r="V106" s="53"/>
      <c r="W106" s="354">
        <v>3.5976811299999998</v>
      </c>
      <c r="X106" s="354">
        <v>1.2402122799999999</v>
      </c>
      <c r="Y106" s="52">
        <v>17.588000000000001</v>
      </c>
      <c r="Z106" s="246">
        <v>10.93943</v>
      </c>
      <c r="AA106" s="53"/>
      <c r="AB106" s="354">
        <v>1.7340028199999999</v>
      </c>
      <c r="AC106" s="354">
        <v>0.64324216999999995</v>
      </c>
      <c r="AD106" s="52">
        <v>18.926000000000002</v>
      </c>
      <c r="AE106" s="246">
        <v>5.2725600000000004</v>
      </c>
      <c r="AF106" s="53"/>
      <c r="AG106" s="354">
        <v>2.3359208300000001</v>
      </c>
      <c r="AH106" s="354">
        <v>0.87160996000000002</v>
      </c>
      <c r="AI106" s="52">
        <v>19.037000000000003</v>
      </c>
      <c r="AJ106" s="246">
        <v>7.1028099999999998</v>
      </c>
      <c r="AK106" s="53"/>
      <c r="AL106" s="354">
        <v>5.2445370999999996</v>
      </c>
      <c r="AM106" s="354">
        <v>1.78835682</v>
      </c>
      <c r="AN106" s="52">
        <v>17.398</v>
      </c>
      <c r="AO106" s="246">
        <v>15.946999999999999</v>
      </c>
      <c r="AP106" s="246"/>
      <c r="AQ106" s="391">
        <v>1.1969900600000001</v>
      </c>
      <c r="AR106" s="422">
        <v>0.66529174000000002</v>
      </c>
      <c r="AS106" s="246">
        <v>28.356999999999999</v>
      </c>
      <c r="AT106" s="246">
        <v>3.6396700000000002</v>
      </c>
      <c r="AU106" s="53"/>
      <c r="AV106" s="354">
        <v>0.41059792000000001</v>
      </c>
      <c r="AW106" s="354">
        <v>0.31758127999999997</v>
      </c>
      <c r="AX106" s="52">
        <v>39.462000000000003</v>
      </c>
      <c r="AY106" s="246">
        <v>1.2484999999999999</v>
      </c>
      <c r="AZ106" s="53"/>
      <c r="BA106" s="354">
        <v>3.2155812200000002</v>
      </c>
      <c r="BB106" s="354">
        <v>1.3925181</v>
      </c>
      <c r="BC106" s="52">
        <v>22.095000000000002</v>
      </c>
      <c r="BD106" s="246">
        <v>9.7775800000000004</v>
      </c>
      <c r="BE106" s="423"/>
      <c r="BF106" s="391">
        <v>1.2512766999999998</v>
      </c>
      <c r="BG106" s="391">
        <v>0.71883529000000002</v>
      </c>
      <c r="BH106" s="411">
        <v>29.310000000000002</v>
      </c>
      <c r="BI106" s="423">
        <v>3.8047399999999998</v>
      </c>
      <c r="BJ106" s="53"/>
      <c r="BK106" s="354">
        <v>2.3241347099999996</v>
      </c>
      <c r="BL106" s="354">
        <v>1.6296520999999999</v>
      </c>
      <c r="BM106" s="52">
        <v>35.774999999999999</v>
      </c>
      <c r="BN106" s="254">
        <v>7.0669700000000004</v>
      </c>
    </row>
    <row r="107" spans="1:66" s="37" customFormat="1" ht="12" customHeight="1" x14ac:dyDescent="0.35">
      <c r="A107" s="720"/>
      <c r="B107" s="717"/>
      <c r="C107" s="464" t="s">
        <v>152</v>
      </c>
      <c r="D107" s="355">
        <v>31.32629025</v>
      </c>
      <c r="E107" s="355">
        <v>6.2493135899999999</v>
      </c>
      <c r="F107" s="356">
        <v>10.177999999999999</v>
      </c>
      <c r="G107" s="357"/>
      <c r="H107" s="355">
        <v>10.59034297</v>
      </c>
      <c r="I107" s="355">
        <v>2.6990702199999999</v>
      </c>
      <c r="J107" s="356">
        <v>13.003</v>
      </c>
      <c r="K107" s="247">
        <v>33.806570000000001</v>
      </c>
      <c r="L107" s="55"/>
      <c r="M107" s="355">
        <v>9.9753183199999995</v>
      </c>
      <c r="N107" s="355">
        <v>2.4758490700000002</v>
      </c>
      <c r="O107" s="356">
        <v>12.662999999999998</v>
      </c>
      <c r="P107" s="247">
        <v>31.84328</v>
      </c>
      <c r="Q107" s="55"/>
      <c r="R107" s="355">
        <v>9.0248847600000008</v>
      </c>
      <c r="S107" s="355">
        <v>2.6261323400000003</v>
      </c>
      <c r="T107" s="356">
        <v>14.846</v>
      </c>
      <c r="U107" s="247">
        <v>28.8093</v>
      </c>
      <c r="V107" s="55"/>
      <c r="W107" s="355">
        <v>3.5990917800000002</v>
      </c>
      <c r="X107" s="355">
        <v>1.1446110900000002</v>
      </c>
      <c r="Y107" s="356">
        <v>16.225999999999999</v>
      </c>
      <c r="Z107" s="247">
        <v>11.489050000000001</v>
      </c>
      <c r="AA107" s="55"/>
      <c r="AB107" s="355">
        <v>2.03261147</v>
      </c>
      <c r="AC107" s="355">
        <v>0.73865417</v>
      </c>
      <c r="AD107" s="356">
        <v>18.541</v>
      </c>
      <c r="AE107" s="247">
        <v>6.4885200000000003</v>
      </c>
      <c r="AF107" s="55"/>
      <c r="AG107" s="355">
        <v>2.5270102099999998</v>
      </c>
      <c r="AH107" s="355">
        <v>0.99230375000000004</v>
      </c>
      <c r="AI107" s="356">
        <v>20.035</v>
      </c>
      <c r="AJ107" s="247">
        <v>8.0667399999999994</v>
      </c>
      <c r="AK107" s="55"/>
      <c r="AL107" s="355">
        <v>6.6757317399999998</v>
      </c>
      <c r="AM107" s="355">
        <v>2.4824723800000004</v>
      </c>
      <c r="AN107" s="356">
        <v>18.973000000000003</v>
      </c>
      <c r="AO107" s="247">
        <v>21.310320000000001</v>
      </c>
      <c r="AP107" s="247"/>
      <c r="AQ107" s="355">
        <v>0.95568083000000004</v>
      </c>
      <c r="AR107" s="410">
        <v>0.50367916999999995</v>
      </c>
      <c r="AS107" s="247">
        <v>26.889999999999997</v>
      </c>
      <c r="AT107" s="247">
        <v>3.0507300000000002</v>
      </c>
      <c r="AU107" s="55"/>
      <c r="AV107" s="355">
        <v>0.47225756999999996</v>
      </c>
      <c r="AW107" s="355">
        <v>0.29966834999999997</v>
      </c>
      <c r="AX107" s="356">
        <v>32.375</v>
      </c>
      <c r="AY107" s="247">
        <v>1.5075400000000001</v>
      </c>
      <c r="AZ107" s="55"/>
      <c r="BA107" s="355">
        <v>3.5260836100000001</v>
      </c>
      <c r="BB107" s="355">
        <v>1.37632058</v>
      </c>
      <c r="BC107" s="356">
        <v>19.914999999999999</v>
      </c>
      <c r="BD107" s="247">
        <v>11.255990000000001</v>
      </c>
      <c r="BE107" s="247"/>
      <c r="BF107" s="355">
        <v>0.75889680999999998</v>
      </c>
      <c r="BG107" s="355">
        <v>0.47166372000000001</v>
      </c>
      <c r="BH107" s="356">
        <v>31.71</v>
      </c>
      <c r="BI107" s="247">
        <v>2.4225599999999998</v>
      </c>
      <c r="BJ107" s="55"/>
      <c r="BK107" s="355">
        <v>2.10081864</v>
      </c>
      <c r="BL107" s="355">
        <v>1.1487864300000001</v>
      </c>
      <c r="BM107" s="356">
        <v>27.899000000000001</v>
      </c>
      <c r="BN107" s="255">
        <v>6.7062499999999998</v>
      </c>
    </row>
    <row r="108" spans="1:66" s="37" customFormat="1" ht="12" customHeight="1" x14ac:dyDescent="0.35">
      <c r="A108" s="711" t="s">
        <v>93</v>
      </c>
      <c r="B108" s="714" t="s">
        <v>80</v>
      </c>
      <c r="C108" s="462" t="s">
        <v>70</v>
      </c>
      <c r="D108" s="354">
        <v>306.90691559999999</v>
      </c>
      <c r="E108" s="354">
        <v>13.403861539999999</v>
      </c>
      <c r="F108" s="52">
        <v>2.2280000000000002</v>
      </c>
      <c r="G108" s="350"/>
      <c r="H108" s="354">
        <v>213.00422605</v>
      </c>
      <c r="I108" s="354">
        <v>12.379647779999999</v>
      </c>
      <c r="J108" s="52">
        <v>2.9649999999999999</v>
      </c>
      <c r="K108" s="246">
        <v>69.403530000000003</v>
      </c>
      <c r="L108" s="53"/>
      <c r="M108" s="354">
        <v>175.19923787000002</v>
      </c>
      <c r="N108" s="354">
        <v>12.22383232</v>
      </c>
      <c r="O108" s="52">
        <v>3.56</v>
      </c>
      <c r="P108" s="246">
        <v>57.085459999999998</v>
      </c>
      <c r="Q108" s="53"/>
      <c r="R108" s="354">
        <v>162.46819805999999</v>
      </c>
      <c r="S108" s="354">
        <v>11.59199203</v>
      </c>
      <c r="T108" s="52">
        <v>3.64</v>
      </c>
      <c r="U108" s="246">
        <v>52.937289999999997</v>
      </c>
      <c r="V108" s="53"/>
      <c r="W108" s="354">
        <v>110.27269306999999</v>
      </c>
      <c r="X108" s="354">
        <v>9.3370054099999997</v>
      </c>
      <c r="Y108" s="52">
        <v>4.32</v>
      </c>
      <c r="Z108" s="246">
        <v>35.930340000000001</v>
      </c>
      <c r="AA108" s="53"/>
      <c r="AB108" s="354">
        <v>102.3494726</v>
      </c>
      <c r="AC108" s="354">
        <v>8.9082442699999991</v>
      </c>
      <c r="AD108" s="52">
        <v>4.4409999999999998</v>
      </c>
      <c r="AE108" s="246">
        <v>33.348700000000001</v>
      </c>
      <c r="AF108" s="53"/>
      <c r="AG108" s="354">
        <v>96.548694140000009</v>
      </c>
      <c r="AH108" s="354">
        <v>8.5801321799999997</v>
      </c>
      <c r="AI108" s="52">
        <v>4.5339999999999998</v>
      </c>
      <c r="AJ108" s="246">
        <v>31.45862</v>
      </c>
      <c r="AK108" s="53"/>
      <c r="AL108" s="354">
        <v>95.923247459999999</v>
      </c>
      <c r="AM108" s="354">
        <v>8.5408930200000004</v>
      </c>
      <c r="AN108" s="52">
        <v>4.5430000000000001</v>
      </c>
      <c r="AO108" s="246">
        <v>31.254829999999998</v>
      </c>
      <c r="AP108" s="246"/>
      <c r="AQ108" s="391">
        <v>65.940203999999994</v>
      </c>
      <c r="AR108" s="422">
        <v>7.0199314999999993</v>
      </c>
      <c r="AS108" s="246">
        <v>5.4320000000000004</v>
      </c>
      <c r="AT108" s="246">
        <v>21.485410000000002</v>
      </c>
      <c r="AU108" s="53"/>
      <c r="AV108" s="354">
        <v>26.92810338</v>
      </c>
      <c r="AW108" s="354">
        <v>4.1622703100000003</v>
      </c>
      <c r="AX108" s="52">
        <v>7.8860000000000001</v>
      </c>
      <c r="AY108" s="246">
        <v>8.7740299999999998</v>
      </c>
      <c r="AZ108" s="53"/>
      <c r="BA108" s="354">
        <v>51.140659710000001</v>
      </c>
      <c r="BB108" s="354">
        <v>6.2603026399999999</v>
      </c>
      <c r="BC108" s="52">
        <v>6.2460000000000004</v>
      </c>
      <c r="BD108" s="246">
        <v>16.663250000000001</v>
      </c>
      <c r="BE108" s="423"/>
      <c r="BF108" s="391">
        <v>54.949893270000004</v>
      </c>
      <c r="BG108" s="391">
        <v>6.5181986399999996</v>
      </c>
      <c r="BH108" s="411">
        <v>6.0519999999999996</v>
      </c>
      <c r="BI108" s="423">
        <v>17.904419999999998</v>
      </c>
      <c r="BJ108" s="53"/>
      <c r="BK108" s="354">
        <v>47.54998277</v>
      </c>
      <c r="BL108" s="354">
        <v>6.0065541300000005</v>
      </c>
      <c r="BM108" s="52">
        <v>6.4449999999999994</v>
      </c>
      <c r="BN108" s="254">
        <v>15.49329</v>
      </c>
    </row>
    <row r="109" spans="1:66" s="37" customFormat="1" ht="12" customHeight="1" x14ac:dyDescent="0.35">
      <c r="A109" s="712"/>
      <c r="B109" s="715"/>
      <c r="C109" s="462" t="s">
        <v>151</v>
      </c>
      <c r="D109" s="354">
        <v>151.60081753999998</v>
      </c>
      <c r="E109" s="354">
        <v>6.9901506800000002</v>
      </c>
      <c r="F109" s="52">
        <v>2.3519999999999999</v>
      </c>
      <c r="G109" s="350"/>
      <c r="H109" s="354">
        <v>106.01720775</v>
      </c>
      <c r="I109" s="354">
        <v>6.6907197100000007</v>
      </c>
      <c r="J109" s="52">
        <v>3.2199999999999998</v>
      </c>
      <c r="K109" s="246">
        <v>69.931820000000002</v>
      </c>
      <c r="L109" s="53"/>
      <c r="M109" s="354">
        <v>86.952059660000003</v>
      </c>
      <c r="N109" s="354">
        <v>6.9334224100000004</v>
      </c>
      <c r="O109" s="52">
        <v>4.0680000000000005</v>
      </c>
      <c r="P109" s="246">
        <v>57.355930000000001</v>
      </c>
      <c r="Q109" s="53"/>
      <c r="R109" s="354">
        <v>80.472801529999998</v>
      </c>
      <c r="S109" s="354">
        <v>6.4617662099999995</v>
      </c>
      <c r="T109" s="52">
        <v>4.0969999999999995</v>
      </c>
      <c r="U109" s="246">
        <v>53.082039999999999</v>
      </c>
      <c r="V109" s="53"/>
      <c r="W109" s="354">
        <v>53.973038159999994</v>
      </c>
      <c r="X109" s="354">
        <v>5.2495560100000001</v>
      </c>
      <c r="Y109" s="52">
        <v>4.9619999999999997</v>
      </c>
      <c r="Z109" s="246">
        <v>35.602080000000001</v>
      </c>
      <c r="AA109" s="53"/>
      <c r="AB109" s="354">
        <v>49.001149420000004</v>
      </c>
      <c r="AC109" s="354">
        <v>5.0505341599999998</v>
      </c>
      <c r="AD109" s="52">
        <v>5.2589999999999995</v>
      </c>
      <c r="AE109" s="246">
        <v>32.322479999999999</v>
      </c>
      <c r="AF109" s="53"/>
      <c r="AG109" s="354">
        <v>46.994599280000003</v>
      </c>
      <c r="AH109" s="354">
        <v>5.0145984500000003</v>
      </c>
      <c r="AI109" s="52">
        <v>5.444</v>
      </c>
      <c r="AJ109" s="246">
        <v>30.998909999999999</v>
      </c>
      <c r="AK109" s="53"/>
      <c r="AL109" s="354">
        <v>47.315459629999999</v>
      </c>
      <c r="AM109" s="354">
        <v>5.0229496200000003</v>
      </c>
      <c r="AN109" s="52">
        <v>5.4160000000000004</v>
      </c>
      <c r="AO109" s="246">
        <v>31.210560000000001</v>
      </c>
      <c r="AP109" s="246"/>
      <c r="AQ109" s="391">
        <v>33.311143199999997</v>
      </c>
      <c r="AR109" s="422">
        <v>4.3561883900000007</v>
      </c>
      <c r="AS109" s="246">
        <v>6.6720000000000006</v>
      </c>
      <c r="AT109" s="246">
        <v>21.972930000000002</v>
      </c>
      <c r="AU109" s="53"/>
      <c r="AV109" s="354">
        <v>14.37102353</v>
      </c>
      <c r="AW109" s="354">
        <v>2.7749414299999997</v>
      </c>
      <c r="AX109" s="52">
        <v>9.8520000000000003</v>
      </c>
      <c r="AY109" s="246">
        <v>9.4795200000000008</v>
      </c>
      <c r="AZ109" s="53"/>
      <c r="BA109" s="354">
        <v>26.285627789999999</v>
      </c>
      <c r="BB109" s="354">
        <v>3.8487624300000003</v>
      </c>
      <c r="BC109" s="52">
        <v>7.4700000000000006</v>
      </c>
      <c r="BD109" s="246">
        <v>17.338709999999999</v>
      </c>
      <c r="BE109" s="423"/>
      <c r="BF109" s="391">
        <v>26.803381160000001</v>
      </c>
      <c r="BG109" s="391">
        <v>3.8150351799999997</v>
      </c>
      <c r="BH109" s="411">
        <v>7.2620000000000005</v>
      </c>
      <c r="BI109" s="423">
        <v>17.680240000000001</v>
      </c>
      <c r="BJ109" s="53"/>
      <c r="BK109" s="354">
        <v>23.84213476</v>
      </c>
      <c r="BL109" s="354">
        <v>3.6452243899999996</v>
      </c>
      <c r="BM109" s="52">
        <v>7.8009999999999993</v>
      </c>
      <c r="BN109" s="254">
        <v>15.72692</v>
      </c>
    </row>
    <row r="110" spans="1:66" s="37" customFormat="1" ht="12" customHeight="1" x14ac:dyDescent="0.35">
      <c r="A110" s="712"/>
      <c r="B110" s="715"/>
      <c r="C110" s="462" t="s">
        <v>152</v>
      </c>
      <c r="D110" s="354">
        <v>155.30609805</v>
      </c>
      <c r="E110" s="354">
        <v>7.3967204000000004</v>
      </c>
      <c r="F110" s="52">
        <v>2.4299999999999997</v>
      </c>
      <c r="G110" s="350"/>
      <c r="H110" s="354">
        <v>106.9870183</v>
      </c>
      <c r="I110" s="354">
        <v>6.8885820100000004</v>
      </c>
      <c r="J110" s="52">
        <v>3.2849999999999997</v>
      </c>
      <c r="K110" s="246">
        <v>68.887839999999997</v>
      </c>
      <c r="L110" s="53"/>
      <c r="M110" s="354">
        <v>88.247178210000001</v>
      </c>
      <c r="N110" s="354">
        <v>6.3433330400000001</v>
      </c>
      <c r="O110" s="52">
        <v>3.6670000000000003</v>
      </c>
      <c r="P110" s="246">
        <v>56.821449999999999</v>
      </c>
      <c r="Q110" s="53"/>
      <c r="R110" s="354">
        <v>81.99539652</v>
      </c>
      <c r="S110" s="354">
        <v>6.1511867799999997</v>
      </c>
      <c r="T110" s="52">
        <v>3.827</v>
      </c>
      <c r="U110" s="246">
        <v>52.795990000000003</v>
      </c>
      <c r="V110" s="53"/>
      <c r="W110" s="354">
        <v>56.299654910000001</v>
      </c>
      <c r="X110" s="354">
        <v>5.0898317100000003</v>
      </c>
      <c r="Y110" s="52">
        <v>4.6129999999999995</v>
      </c>
      <c r="Z110" s="246">
        <v>36.250770000000003</v>
      </c>
      <c r="AA110" s="53"/>
      <c r="AB110" s="354">
        <v>53.348323180000001</v>
      </c>
      <c r="AC110" s="354">
        <v>4.70322905</v>
      </c>
      <c r="AD110" s="52">
        <v>4.4980000000000002</v>
      </c>
      <c r="AE110" s="246">
        <v>34.350439999999999</v>
      </c>
      <c r="AF110" s="53"/>
      <c r="AG110" s="354">
        <v>49.554094859999999</v>
      </c>
      <c r="AH110" s="354">
        <v>4.6035933400000006</v>
      </c>
      <c r="AI110" s="52">
        <v>4.74</v>
      </c>
      <c r="AJ110" s="246">
        <v>31.90737</v>
      </c>
      <c r="AK110" s="53"/>
      <c r="AL110" s="354">
        <v>48.60778784</v>
      </c>
      <c r="AM110" s="354">
        <v>4.6353548499999997</v>
      </c>
      <c r="AN110" s="52">
        <v>4.8650000000000002</v>
      </c>
      <c r="AO110" s="246">
        <v>31.29805</v>
      </c>
      <c r="AP110" s="246"/>
      <c r="AQ110" s="391">
        <v>32.629060799999998</v>
      </c>
      <c r="AR110" s="422">
        <v>3.8158793799999997</v>
      </c>
      <c r="AS110" s="246">
        <v>5.9670000000000005</v>
      </c>
      <c r="AT110" s="246">
        <v>21.009519999999998</v>
      </c>
      <c r="AU110" s="53"/>
      <c r="AV110" s="354">
        <v>12.55707984</v>
      </c>
      <c r="AW110" s="354">
        <v>2.0319007400000002</v>
      </c>
      <c r="AX110" s="52">
        <v>8.2560000000000002</v>
      </c>
      <c r="AY110" s="246">
        <v>8.0853699999999993</v>
      </c>
      <c r="AZ110" s="53"/>
      <c r="BA110" s="354">
        <v>24.855031910000001</v>
      </c>
      <c r="BB110" s="354">
        <v>3.3127034100000001</v>
      </c>
      <c r="BC110" s="52">
        <v>6.8000000000000007</v>
      </c>
      <c r="BD110" s="246">
        <v>16.003900000000002</v>
      </c>
      <c r="BE110" s="423"/>
      <c r="BF110" s="391">
        <v>28.14651211</v>
      </c>
      <c r="BG110" s="391">
        <v>3.6438568199999999</v>
      </c>
      <c r="BH110" s="411">
        <v>6.6049999999999995</v>
      </c>
      <c r="BI110" s="423">
        <v>18.123249999999999</v>
      </c>
      <c r="BJ110" s="53"/>
      <c r="BK110" s="354">
        <v>23.707848000000002</v>
      </c>
      <c r="BL110" s="354">
        <v>3.1624703300000001</v>
      </c>
      <c r="BM110" s="52">
        <v>6.8059999999999992</v>
      </c>
      <c r="BN110" s="254">
        <v>15.26524</v>
      </c>
    </row>
    <row r="111" spans="1:66" s="37" customFormat="1" ht="12" customHeight="1" x14ac:dyDescent="0.35">
      <c r="A111" s="712"/>
      <c r="B111" s="716" t="s">
        <v>81</v>
      </c>
      <c r="C111" s="463" t="s">
        <v>70</v>
      </c>
      <c r="D111" s="351">
        <v>238.99989282999999</v>
      </c>
      <c r="E111" s="351">
        <v>21.409821100000002</v>
      </c>
      <c r="F111" s="352">
        <v>4.5699999999999994</v>
      </c>
      <c r="G111" s="353"/>
      <c r="H111" s="351">
        <v>175.78684113</v>
      </c>
      <c r="I111" s="351">
        <v>16.712068540000001</v>
      </c>
      <c r="J111" s="352">
        <v>4.851</v>
      </c>
      <c r="K111" s="245">
        <v>73.551010000000005</v>
      </c>
      <c r="L111" s="54"/>
      <c r="M111" s="351">
        <v>150.26067595999999</v>
      </c>
      <c r="N111" s="351">
        <v>14.762211779999999</v>
      </c>
      <c r="O111" s="352">
        <v>5.0119999999999996</v>
      </c>
      <c r="P111" s="245">
        <v>62.870600000000003</v>
      </c>
      <c r="Q111" s="54"/>
      <c r="R111" s="351">
        <v>137.27413184</v>
      </c>
      <c r="S111" s="351">
        <v>13.50700286</v>
      </c>
      <c r="T111" s="352">
        <v>5.0200000000000005</v>
      </c>
      <c r="U111" s="245">
        <v>57.436900000000001</v>
      </c>
      <c r="V111" s="54"/>
      <c r="W111" s="351">
        <v>96.646775089999991</v>
      </c>
      <c r="X111" s="351">
        <v>10.41446856</v>
      </c>
      <c r="Y111" s="352">
        <v>5.4980000000000002</v>
      </c>
      <c r="Z111" s="245">
        <v>40.438000000000002</v>
      </c>
      <c r="AA111" s="54"/>
      <c r="AB111" s="351">
        <v>89.583942230000005</v>
      </c>
      <c r="AC111" s="351">
        <v>9.8742527899999999</v>
      </c>
      <c r="AD111" s="352">
        <v>5.6239999999999997</v>
      </c>
      <c r="AE111" s="245">
        <v>37.482840000000003</v>
      </c>
      <c r="AF111" s="54"/>
      <c r="AG111" s="351">
        <v>85.299392959999992</v>
      </c>
      <c r="AH111" s="351">
        <v>9.3075095000000001</v>
      </c>
      <c r="AI111" s="352">
        <v>5.5670000000000002</v>
      </c>
      <c r="AJ111" s="245">
        <v>35.69014</v>
      </c>
      <c r="AK111" s="54"/>
      <c r="AL111" s="351">
        <v>85.886670710000004</v>
      </c>
      <c r="AM111" s="351">
        <v>9.2443088800000002</v>
      </c>
      <c r="AN111" s="352">
        <v>5.492</v>
      </c>
      <c r="AO111" s="245">
        <v>35.935859999999998</v>
      </c>
      <c r="AP111" s="245"/>
      <c r="AQ111" s="392">
        <v>59.988599900000004</v>
      </c>
      <c r="AR111" s="424">
        <v>7.3128511300000003</v>
      </c>
      <c r="AS111" s="245">
        <v>6.22</v>
      </c>
      <c r="AT111" s="245">
        <v>25.09984</v>
      </c>
      <c r="AU111" s="54"/>
      <c r="AV111" s="351">
        <v>23.558923790000001</v>
      </c>
      <c r="AW111" s="351">
        <v>4.35574525</v>
      </c>
      <c r="AX111" s="352">
        <v>9.4329999999999998</v>
      </c>
      <c r="AY111" s="245">
        <v>9.8572900000000008</v>
      </c>
      <c r="AZ111" s="54"/>
      <c r="BA111" s="351">
        <v>46.857461629999996</v>
      </c>
      <c r="BB111" s="351">
        <v>6.3945396800000003</v>
      </c>
      <c r="BC111" s="352">
        <v>6.9630000000000001</v>
      </c>
      <c r="BD111" s="245">
        <v>19.605640000000001</v>
      </c>
      <c r="BE111" s="425"/>
      <c r="BF111" s="392">
        <v>48.575581250000006</v>
      </c>
      <c r="BG111" s="392">
        <v>7.0381406599999998</v>
      </c>
      <c r="BH111" s="412">
        <v>7.3920000000000003</v>
      </c>
      <c r="BI111" s="425">
        <v>20.32452</v>
      </c>
      <c r="BJ111" s="54"/>
      <c r="BK111" s="351">
        <v>41.743018550000002</v>
      </c>
      <c r="BL111" s="351">
        <v>6.3272944300000002</v>
      </c>
      <c r="BM111" s="352">
        <v>7.7340000000000009</v>
      </c>
      <c r="BN111" s="253">
        <v>17.465710000000001</v>
      </c>
    </row>
    <row r="112" spans="1:66" s="37" customFormat="1" ht="12" customHeight="1" x14ac:dyDescent="0.35">
      <c r="A112" s="712"/>
      <c r="B112" s="716"/>
      <c r="C112" s="463" t="s">
        <v>151</v>
      </c>
      <c r="D112" s="351">
        <v>115.45808589000001</v>
      </c>
      <c r="E112" s="351">
        <v>11.038194740000002</v>
      </c>
      <c r="F112" s="352">
        <v>4.8780000000000001</v>
      </c>
      <c r="G112" s="353"/>
      <c r="H112" s="351">
        <v>86.322923029999998</v>
      </c>
      <c r="I112" s="351">
        <v>8.7448811600000003</v>
      </c>
      <c r="J112" s="352">
        <v>5.1689999999999996</v>
      </c>
      <c r="K112" s="245">
        <v>74.765590000000003</v>
      </c>
      <c r="L112" s="54"/>
      <c r="M112" s="351">
        <v>73.760516820000007</v>
      </c>
      <c r="N112" s="351">
        <v>8.0839318099999993</v>
      </c>
      <c r="O112" s="352">
        <v>5.5919999999999996</v>
      </c>
      <c r="P112" s="245">
        <v>63.885100000000001</v>
      </c>
      <c r="Q112" s="54"/>
      <c r="R112" s="351">
        <v>66.737704339999993</v>
      </c>
      <c r="S112" s="351">
        <v>7.36085967</v>
      </c>
      <c r="T112" s="352">
        <v>5.6269999999999998</v>
      </c>
      <c r="U112" s="245">
        <v>57.80254</v>
      </c>
      <c r="V112" s="54"/>
      <c r="W112" s="351">
        <v>46.747499450000007</v>
      </c>
      <c r="X112" s="351">
        <v>5.7010720399999997</v>
      </c>
      <c r="Y112" s="352">
        <v>6.2219999999999995</v>
      </c>
      <c r="Z112" s="245">
        <v>40.488720000000001</v>
      </c>
      <c r="AA112" s="54"/>
      <c r="AB112" s="351">
        <v>42.628333130000001</v>
      </c>
      <c r="AC112" s="351">
        <v>5.4259191600000003</v>
      </c>
      <c r="AD112" s="352">
        <v>6.4939999999999998</v>
      </c>
      <c r="AE112" s="245">
        <v>36.921050000000001</v>
      </c>
      <c r="AF112" s="54"/>
      <c r="AG112" s="351">
        <v>41.242771859999998</v>
      </c>
      <c r="AH112" s="351">
        <v>5.2782931699999995</v>
      </c>
      <c r="AI112" s="352">
        <v>6.5299999999999994</v>
      </c>
      <c r="AJ112" s="245">
        <v>35.72099</v>
      </c>
      <c r="AK112" s="54"/>
      <c r="AL112" s="351">
        <v>42.246777139999999</v>
      </c>
      <c r="AM112" s="351">
        <v>5.3090302199999995</v>
      </c>
      <c r="AN112" s="352">
        <v>6.4119999999999999</v>
      </c>
      <c r="AO112" s="245">
        <v>36.59057</v>
      </c>
      <c r="AP112" s="245"/>
      <c r="AQ112" s="392">
        <v>30.014868509999999</v>
      </c>
      <c r="AR112" s="424">
        <v>4.4592246800000002</v>
      </c>
      <c r="AS112" s="245">
        <v>7.580000000000001</v>
      </c>
      <c r="AT112" s="245">
        <v>25.99633</v>
      </c>
      <c r="AU112" s="54"/>
      <c r="AV112" s="351">
        <v>12.72887837</v>
      </c>
      <c r="AW112" s="351">
        <v>2.8398338600000002</v>
      </c>
      <c r="AX112" s="352">
        <v>11.383000000000001</v>
      </c>
      <c r="AY112" s="245">
        <v>11.02467</v>
      </c>
      <c r="AZ112" s="54"/>
      <c r="BA112" s="351">
        <v>24.144212210000003</v>
      </c>
      <c r="BB112" s="351">
        <v>3.85845861</v>
      </c>
      <c r="BC112" s="352">
        <v>8.1539999999999999</v>
      </c>
      <c r="BD112" s="245">
        <v>20.911670000000001</v>
      </c>
      <c r="BE112" s="425"/>
      <c r="BF112" s="392">
        <v>23.372913019999999</v>
      </c>
      <c r="BG112" s="392">
        <v>3.9879409699999999</v>
      </c>
      <c r="BH112" s="412">
        <v>8.7050000000000001</v>
      </c>
      <c r="BI112" s="425">
        <v>20.24363</v>
      </c>
      <c r="BJ112" s="54"/>
      <c r="BK112" s="351">
        <v>20.81829935</v>
      </c>
      <c r="BL112" s="351">
        <v>3.7235175100000002</v>
      </c>
      <c r="BM112" s="352">
        <v>9.125</v>
      </c>
      <c r="BN112" s="253">
        <v>18.031040000000001</v>
      </c>
    </row>
    <row r="113" spans="1:66" s="37" customFormat="1" ht="12" customHeight="1" x14ac:dyDescent="0.35">
      <c r="A113" s="712"/>
      <c r="B113" s="716"/>
      <c r="C113" s="463" t="s">
        <v>152</v>
      </c>
      <c r="D113" s="351">
        <v>123.54180694</v>
      </c>
      <c r="E113" s="351">
        <v>11.043076259999999</v>
      </c>
      <c r="F113" s="352">
        <v>4.5609999999999999</v>
      </c>
      <c r="G113" s="353"/>
      <c r="H113" s="351">
        <v>89.463918100000001</v>
      </c>
      <c r="I113" s="351">
        <v>8.8548403499999999</v>
      </c>
      <c r="J113" s="352">
        <v>5.0500000000000007</v>
      </c>
      <c r="K113" s="245">
        <v>72.415909999999997</v>
      </c>
      <c r="L113" s="54"/>
      <c r="M113" s="351">
        <v>76.500159140000008</v>
      </c>
      <c r="N113" s="351">
        <v>7.5358894400000001</v>
      </c>
      <c r="O113" s="352">
        <v>5.0259999999999998</v>
      </c>
      <c r="P113" s="245">
        <v>61.922490000000003</v>
      </c>
      <c r="Q113" s="54"/>
      <c r="R113" s="351">
        <v>70.536427500000002</v>
      </c>
      <c r="S113" s="351">
        <v>6.9934774299999996</v>
      </c>
      <c r="T113" s="352">
        <v>5.0590000000000002</v>
      </c>
      <c r="U113" s="245">
        <v>57.095190000000002</v>
      </c>
      <c r="V113" s="54"/>
      <c r="W113" s="351">
        <v>49.899275639999999</v>
      </c>
      <c r="X113" s="351">
        <v>5.59158943</v>
      </c>
      <c r="Y113" s="352">
        <v>5.7169999999999996</v>
      </c>
      <c r="Z113" s="245">
        <v>40.390599999999999</v>
      </c>
      <c r="AA113" s="54"/>
      <c r="AB113" s="351">
        <v>46.955609100000004</v>
      </c>
      <c r="AC113" s="351">
        <v>5.1792474000000004</v>
      </c>
      <c r="AD113" s="352">
        <v>5.6280000000000001</v>
      </c>
      <c r="AE113" s="245">
        <v>38.007869999999997</v>
      </c>
      <c r="AF113" s="54"/>
      <c r="AG113" s="351">
        <v>44.056621099999994</v>
      </c>
      <c r="AH113" s="351">
        <v>4.9260078199999997</v>
      </c>
      <c r="AI113" s="352">
        <v>5.7050000000000001</v>
      </c>
      <c r="AJ113" s="245">
        <v>35.66131</v>
      </c>
      <c r="AK113" s="54"/>
      <c r="AL113" s="351">
        <v>43.639893569999998</v>
      </c>
      <c r="AM113" s="351">
        <v>4.8841997300000006</v>
      </c>
      <c r="AN113" s="352">
        <v>5.71</v>
      </c>
      <c r="AO113" s="245">
        <v>35.323990000000002</v>
      </c>
      <c r="AP113" s="245"/>
      <c r="AQ113" s="392">
        <v>29.973731390000001</v>
      </c>
      <c r="AR113" s="424">
        <v>3.9218699200000002</v>
      </c>
      <c r="AS113" s="245">
        <v>6.6760000000000002</v>
      </c>
      <c r="AT113" s="245">
        <v>24.26201</v>
      </c>
      <c r="AU113" s="54"/>
      <c r="AV113" s="351">
        <v>10.83004543</v>
      </c>
      <c r="AW113" s="351">
        <v>2.0945914800000001</v>
      </c>
      <c r="AX113" s="352">
        <v>9.8680000000000003</v>
      </c>
      <c r="AY113" s="245">
        <v>8.7662999999999993</v>
      </c>
      <c r="AZ113" s="54"/>
      <c r="BA113" s="351">
        <v>22.71324942</v>
      </c>
      <c r="BB113" s="351">
        <v>3.36608514</v>
      </c>
      <c r="BC113" s="352">
        <v>7.5609999999999999</v>
      </c>
      <c r="BD113" s="245">
        <v>18.385069999999999</v>
      </c>
      <c r="BE113" s="425"/>
      <c r="BF113" s="392">
        <v>25.202668239999998</v>
      </c>
      <c r="BG113" s="392">
        <v>3.8585370699999997</v>
      </c>
      <c r="BH113" s="412">
        <v>7.8109999999999999</v>
      </c>
      <c r="BI113" s="425">
        <v>20.400110000000002</v>
      </c>
      <c r="BJ113" s="54"/>
      <c r="BK113" s="351">
        <v>20.924719199999998</v>
      </c>
      <c r="BL113" s="351">
        <v>3.3249919399999999</v>
      </c>
      <c r="BM113" s="352">
        <v>8.1070000000000011</v>
      </c>
      <c r="BN113" s="253">
        <v>16.937360000000002</v>
      </c>
    </row>
    <row r="114" spans="1:66" s="37" customFormat="1" ht="12" customHeight="1" x14ac:dyDescent="0.35">
      <c r="A114" s="712"/>
      <c r="B114" s="715" t="s">
        <v>82</v>
      </c>
      <c r="C114" s="462" t="s">
        <v>70</v>
      </c>
      <c r="D114" s="354">
        <v>67.907022769999998</v>
      </c>
      <c r="E114" s="354">
        <v>13.029763090000001</v>
      </c>
      <c r="F114" s="52">
        <v>9.7900000000000009</v>
      </c>
      <c r="G114" s="350"/>
      <c r="H114" s="354">
        <v>37.217384919999994</v>
      </c>
      <c r="I114" s="354">
        <v>8.4813255999999999</v>
      </c>
      <c r="J114" s="52">
        <v>11.627000000000001</v>
      </c>
      <c r="K114" s="246">
        <v>54.80639</v>
      </c>
      <c r="L114" s="53"/>
      <c r="M114" s="354">
        <v>24.938561910000001</v>
      </c>
      <c r="N114" s="354">
        <v>6.46015126</v>
      </c>
      <c r="O114" s="52">
        <v>13.215999999999999</v>
      </c>
      <c r="P114" s="246">
        <v>36.72457</v>
      </c>
      <c r="Q114" s="53"/>
      <c r="R114" s="354">
        <v>25.19406622</v>
      </c>
      <c r="S114" s="354">
        <v>6.0127043000000002</v>
      </c>
      <c r="T114" s="52">
        <v>12.176</v>
      </c>
      <c r="U114" s="246">
        <v>37.100830000000002</v>
      </c>
      <c r="V114" s="53"/>
      <c r="W114" s="354">
        <v>13.625917980000001</v>
      </c>
      <c r="X114" s="354">
        <v>3.73511236</v>
      </c>
      <c r="Y114" s="52">
        <v>13.986000000000001</v>
      </c>
      <c r="Z114" s="246">
        <v>20.065550000000002</v>
      </c>
      <c r="AA114" s="53"/>
      <c r="AB114" s="354">
        <v>12.76553037</v>
      </c>
      <c r="AC114" s="354">
        <v>3.4100146699999998</v>
      </c>
      <c r="AD114" s="52">
        <v>13.629</v>
      </c>
      <c r="AE114" s="246">
        <v>18.798539999999999</v>
      </c>
      <c r="AF114" s="53"/>
      <c r="AG114" s="354">
        <v>11.24930118</v>
      </c>
      <c r="AH114" s="354">
        <v>3.07809249</v>
      </c>
      <c r="AI114" s="52">
        <v>13.96</v>
      </c>
      <c r="AJ114" s="246">
        <v>16.565740000000002</v>
      </c>
      <c r="AK114" s="53"/>
      <c r="AL114" s="354">
        <v>10.03657675</v>
      </c>
      <c r="AM114" s="354">
        <v>2.9134851399999997</v>
      </c>
      <c r="AN114" s="52">
        <v>14.811</v>
      </c>
      <c r="AO114" s="246">
        <v>14.77988</v>
      </c>
      <c r="AP114" s="246"/>
      <c r="AQ114" s="391">
        <v>5.9516041</v>
      </c>
      <c r="AR114" s="422">
        <v>1.8861378400000002</v>
      </c>
      <c r="AS114" s="246">
        <v>16.169</v>
      </c>
      <c r="AT114" s="246">
        <v>8.7643400000000007</v>
      </c>
      <c r="AU114" s="53"/>
      <c r="AV114" s="354">
        <v>3.36917958</v>
      </c>
      <c r="AW114" s="354">
        <v>1.18198746</v>
      </c>
      <c r="AX114" s="52">
        <v>17.899000000000001</v>
      </c>
      <c r="AY114" s="246">
        <v>4.9614599999999998</v>
      </c>
      <c r="AZ114" s="53"/>
      <c r="BA114" s="354">
        <v>4.28319808</v>
      </c>
      <c r="BB114" s="354">
        <v>1.4452226399999999</v>
      </c>
      <c r="BC114" s="52">
        <v>17.215</v>
      </c>
      <c r="BD114" s="246">
        <v>6.3074399999999997</v>
      </c>
      <c r="BE114" s="423"/>
      <c r="BF114" s="391">
        <v>6.3743120200000005</v>
      </c>
      <c r="BG114" s="391">
        <v>1.9608802299999999</v>
      </c>
      <c r="BH114" s="411">
        <v>15.695</v>
      </c>
      <c r="BI114" s="423">
        <v>9.3868200000000002</v>
      </c>
      <c r="BJ114" s="53"/>
      <c r="BK114" s="354">
        <v>5.8069642200000002</v>
      </c>
      <c r="BL114" s="354">
        <v>1.89045526</v>
      </c>
      <c r="BM114" s="52">
        <v>16.61</v>
      </c>
      <c r="BN114" s="254">
        <v>8.5513499999999993</v>
      </c>
    </row>
    <row r="115" spans="1:66" s="37" customFormat="1" ht="12" customHeight="1" x14ac:dyDescent="0.35">
      <c r="A115" s="712"/>
      <c r="B115" s="715"/>
      <c r="C115" s="462" t="s">
        <v>151</v>
      </c>
      <c r="D115" s="354">
        <v>36.142731650000002</v>
      </c>
      <c r="E115" s="354">
        <v>6.84149808</v>
      </c>
      <c r="F115" s="52">
        <v>9.6579999999999995</v>
      </c>
      <c r="G115" s="350"/>
      <c r="H115" s="354">
        <v>19.694284719999999</v>
      </c>
      <c r="I115" s="354">
        <v>4.4915794900000003</v>
      </c>
      <c r="J115" s="52">
        <v>11.636000000000001</v>
      </c>
      <c r="K115" s="246">
        <v>54.490310000000001</v>
      </c>
      <c r="L115" s="53"/>
      <c r="M115" s="354">
        <v>13.19154284</v>
      </c>
      <c r="N115" s="354">
        <v>3.3885701199999998</v>
      </c>
      <c r="O115" s="52">
        <v>13.106000000000002</v>
      </c>
      <c r="P115" s="246">
        <v>36.498469999999998</v>
      </c>
      <c r="Q115" s="53"/>
      <c r="R115" s="354">
        <v>13.735097190000001</v>
      </c>
      <c r="S115" s="354">
        <v>3.3106755099999998</v>
      </c>
      <c r="T115" s="52">
        <v>12.298</v>
      </c>
      <c r="U115" s="246">
        <v>38.002380000000002</v>
      </c>
      <c r="V115" s="53"/>
      <c r="W115" s="354">
        <v>7.2255387099999995</v>
      </c>
      <c r="X115" s="354">
        <v>2.08056353</v>
      </c>
      <c r="Y115" s="52">
        <v>14.691000000000001</v>
      </c>
      <c r="Z115" s="246">
        <v>19.991679999999999</v>
      </c>
      <c r="AA115" s="53"/>
      <c r="AB115" s="354">
        <v>6.3728162899999994</v>
      </c>
      <c r="AC115" s="354">
        <v>1.8514152500000001</v>
      </c>
      <c r="AD115" s="52">
        <v>14.821999999999999</v>
      </c>
      <c r="AE115" s="246">
        <v>17.632359999999998</v>
      </c>
      <c r="AF115" s="53"/>
      <c r="AG115" s="354">
        <v>5.7518274199999997</v>
      </c>
      <c r="AH115" s="354">
        <v>1.7894532200000002</v>
      </c>
      <c r="AI115" s="52">
        <v>15.873000000000001</v>
      </c>
      <c r="AJ115" s="246">
        <v>15.914199999999999</v>
      </c>
      <c r="AK115" s="53"/>
      <c r="AL115" s="354">
        <v>5.0686824900000005</v>
      </c>
      <c r="AM115" s="354">
        <v>1.6323692900000002</v>
      </c>
      <c r="AN115" s="52">
        <v>16.431000000000001</v>
      </c>
      <c r="AO115" s="246">
        <v>14.02407</v>
      </c>
      <c r="AP115" s="246"/>
      <c r="AQ115" s="391">
        <v>3.2962746900000002</v>
      </c>
      <c r="AR115" s="422">
        <v>1.22756965</v>
      </c>
      <c r="AS115" s="246">
        <v>19.001000000000001</v>
      </c>
      <c r="AT115" s="246">
        <v>9.1201600000000003</v>
      </c>
      <c r="AU115" s="53"/>
      <c r="AV115" s="354">
        <v>1.64214517</v>
      </c>
      <c r="AW115" s="354">
        <v>0.70571214999999998</v>
      </c>
      <c r="AX115" s="52">
        <v>21.926000000000002</v>
      </c>
      <c r="AY115" s="246">
        <v>4.5434999999999999</v>
      </c>
      <c r="AZ115" s="53"/>
      <c r="BA115" s="354">
        <v>2.1414155799999999</v>
      </c>
      <c r="BB115" s="354">
        <v>0.93828062000000001</v>
      </c>
      <c r="BC115" s="52">
        <v>22.355</v>
      </c>
      <c r="BD115" s="246">
        <v>5.9248900000000004</v>
      </c>
      <c r="BE115" s="423"/>
      <c r="BF115" s="391">
        <v>3.4304681399999999</v>
      </c>
      <c r="BG115" s="391">
        <v>1.2228500899999999</v>
      </c>
      <c r="BH115" s="411">
        <v>18.187000000000001</v>
      </c>
      <c r="BI115" s="423">
        <v>9.4914500000000004</v>
      </c>
      <c r="BJ115" s="53"/>
      <c r="BK115" s="354">
        <v>3.0238354100000002</v>
      </c>
      <c r="BL115" s="354">
        <v>1.0757212700000001</v>
      </c>
      <c r="BM115" s="52">
        <v>18.149999999999999</v>
      </c>
      <c r="BN115" s="254">
        <v>8.3663699999999999</v>
      </c>
    </row>
    <row r="116" spans="1:66" s="37" customFormat="1" ht="12" customHeight="1" x14ac:dyDescent="0.35">
      <c r="A116" s="713"/>
      <c r="B116" s="717"/>
      <c r="C116" s="464" t="s">
        <v>152</v>
      </c>
      <c r="D116" s="355">
        <v>31.764291120000003</v>
      </c>
      <c r="E116" s="355">
        <v>6.4993731100000005</v>
      </c>
      <c r="F116" s="356">
        <v>10.439</v>
      </c>
      <c r="G116" s="357"/>
      <c r="H116" s="355">
        <v>17.523100200000002</v>
      </c>
      <c r="I116" s="355">
        <v>4.3235796500000001</v>
      </c>
      <c r="J116" s="356">
        <v>12.589</v>
      </c>
      <c r="K116" s="247">
        <v>55.166040000000002</v>
      </c>
      <c r="L116" s="55"/>
      <c r="M116" s="355">
        <v>11.74701907</v>
      </c>
      <c r="N116" s="355">
        <v>3.3114885599999999</v>
      </c>
      <c r="O116" s="356">
        <v>14.383000000000001</v>
      </c>
      <c r="P116" s="247">
        <v>36.981839999999998</v>
      </c>
      <c r="Q116" s="55"/>
      <c r="R116" s="355">
        <v>11.45896903</v>
      </c>
      <c r="S116" s="355">
        <v>3.0299839400000002</v>
      </c>
      <c r="T116" s="356">
        <v>13.491</v>
      </c>
      <c r="U116" s="247">
        <v>36.075000000000003</v>
      </c>
      <c r="V116" s="55"/>
      <c r="W116" s="355">
        <v>6.4003792700000002</v>
      </c>
      <c r="X116" s="355">
        <v>1.8838434500000001</v>
      </c>
      <c r="Y116" s="356">
        <v>15.016999999999999</v>
      </c>
      <c r="Z116" s="247">
        <v>20.149609999999999</v>
      </c>
      <c r="AA116" s="55"/>
      <c r="AB116" s="355">
        <v>6.3927140799999993</v>
      </c>
      <c r="AC116" s="355">
        <v>1.79217947</v>
      </c>
      <c r="AD116" s="356">
        <v>14.302999999999999</v>
      </c>
      <c r="AE116" s="247">
        <v>20.12547</v>
      </c>
      <c r="AF116" s="55"/>
      <c r="AG116" s="355">
        <v>5.4974737600000001</v>
      </c>
      <c r="AH116" s="355">
        <v>1.6083624600000002</v>
      </c>
      <c r="AI116" s="356">
        <v>14.927000000000001</v>
      </c>
      <c r="AJ116" s="247">
        <v>17.307089999999999</v>
      </c>
      <c r="AK116" s="55"/>
      <c r="AL116" s="355">
        <v>4.9678942600000005</v>
      </c>
      <c r="AM116" s="355">
        <v>1.6009038499999999</v>
      </c>
      <c r="AN116" s="356">
        <v>16.440999999999999</v>
      </c>
      <c r="AO116" s="247">
        <v>15.63987</v>
      </c>
      <c r="AP116" s="247"/>
      <c r="AQ116" s="355">
        <v>2.6553294099999998</v>
      </c>
      <c r="AR116" s="410">
        <v>0.89343724999999996</v>
      </c>
      <c r="AS116" s="247">
        <v>17.166999999999998</v>
      </c>
      <c r="AT116" s="247">
        <v>8.3594799999999996</v>
      </c>
      <c r="AU116" s="55"/>
      <c r="AV116" s="355">
        <v>1.7270344199999998</v>
      </c>
      <c r="AW116" s="355">
        <v>0.63434491000000004</v>
      </c>
      <c r="AX116" s="356">
        <v>18.740000000000002</v>
      </c>
      <c r="AY116" s="247">
        <v>5.43703</v>
      </c>
      <c r="AZ116" s="55"/>
      <c r="BA116" s="355">
        <v>2.1417824900000002</v>
      </c>
      <c r="BB116" s="355">
        <v>0.77879461000000005</v>
      </c>
      <c r="BC116" s="356">
        <v>18.552</v>
      </c>
      <c r="BD116" s="247">
        <v>6.7427400000000004</v>
      </c>
      <c r="BE116" s="247"/>
      <c r="BF116" s="355">
        <v>2.9438438799999997</v>
      </c>
      <c r="BG116" s="355">
        <v>1.0139492800000001</v>
      </c>
      <c r="BH116" s="356">
        <v>17.573</v>
      </c>
      <c r="BI116" s="247">
        <v>9.2677800000000001</v>
      </c>
      <c r="BJ116" s="55"/>
      <c r="BK116" s="355">
        <v>2.78312881</v>
      </c>
      <c r="BL116" s="355">
        <v>1.0252651800000001</v>
      </c>
      <c r="BM116" s="356">
        <v>18.795000000000002</v>
      </c>
      <c r="BN116" s="255">
        <v>8.7618200000000002</v>
      </c>
    </row>
    <row r="117" spans="1:66" s="37" customFormat="1" ht="12" customHeight="1" x14ac:dyDescent="0.35">
      <c r="A117" s="718" t="s">
        <v>94</v>
      </c>
      <c r="B117" s="714" t="s">
        <v>80</v>
      </c>
      <c r="C117" s="462" t="s">
        <v>70</v>
      </c>
      <c r="D117" s="354">
        <v>874.13514896999993</v>
      </c>
      <c r="E117" s="354">
        <v>37.825610580000003</v>
      </c>
      <c r="F117" s="52">
        <v>2.2079999999999997</v>
      </c>
      <c r="G117" s="350"/>
      <c r="H117" s="354">
        <v>497.74459356</v>
      </c>
      <c r="I117" s="354">
        <v>32.000822390000003</v>
      </c>
      <c r="J117" s="52">
        <v>3.2800000000000002</v>
      </c>
      <c r="K117" s="246">
        <v>56.941380000000002</v>
      </c>
      <c r="L117" s="53"/>
      <c r="M117" s="354">
        <v>384.38771058999998</v>
      </c>
      <c r="N117" s="354">
        <v>28.627677869999999</v>
      </c>
      <c r="O117" s="52">
        <v>3.8</v>
      </c>
      <c r="P117" s="246">
        <v>43.973489999999998</v>
      </c>
      <c r="Q117" s="53"/>
      <c r="R117" s="354">
        <v>449.05388497000001</v>
      </c>
      <c r="S117" s="354">
        <v>28.524201049999999</v>
      </c>
      <c r="T117" s="52">
        <v>3.2410000000000001</v>
      </c>
      <c r="U117" s="246">
        <v>51.371220000000001</v>
      </c>
      <c r="V117" s="53"/>
      <c r="W117" s="354">
        <v>235.60523008999999</v>
      </c>
      <c r="X117" s="354">
        <v>22.716425829999999</v>
      </c>
      <c r="Y117" s="52">
        <v>4.9189999999999996</v>
      </c>
      <c r="Z117" s="246">
        <v>26.952950000000001</v>
      </c>
      <c r="AA117" s="53"/>
      <c r="AB117" s="354">
        <v>183.73217593999999</v>
      </c>
      <c r="AC117" s="354">
        <v>20.254473559999997</v>
      </c>
      <c r="AD117" s="52">
        <v>5.6239999999999997</v>
      </c>
      <c r="AE117" s="246">
        <v>21.018740000000001</v>
      </c>
      <c r="AF117" s="53"/>
      <c r="AG117" s="354">
        <v>194.79832582</v>
      </c>
      <c r="AH117" s="354">
        <v>21.91501933</v>
      </c>
      <c r="AI117" s="52">
        <v>5.74</v>
      </c>
      <c r="AJ117" s="246">
        <v>22.284690000000001</v>
      </c>
      <c r="AK117" s="53"/>
      <c r="AL117" s="354">
        <v>242.92363949</v>
      </c>
      <c r="AM117" s="354">
        <v>22.36432688</v>
      </c>
      <c r="AN117" s="52">
        <v>4.6970000000000001</v>
      </c>
      <c r="AO117" s="246">
        <v>27.79017</v>
      </c>
      <c r="AP117" s="246"/>
      <c r="AQ117" s="391">
        <v>143.13574228000002</v>
      </c>
      <c r="AR117" s="422">
        <v>18.707754440000002</v>
      </c>
      <c r="AS117" s="246">
        <v>6.6680000000000001</v>
      </c>
      <c r="AT117" s="246">
        <v>16.374559999999999</v>
      </c>
      <c r="AU117" s="53"/>
      <c r="AV117" s="354">
        <v>48.542854659999996</v>
      </c>
      <c r="AW117" s="354">
        <v>9.5238741999999998</v>
      </c>
      <c r="AX117" s="52">
        <v>10.01</v>
      </c>
      <c r="AY117" s="246">
        <v>5.5532399999999997</v>
      </c>
      <c r="AZ117" s="53"/>
      <c r="BA117" s="354">
        <v>115.29427594000001</v>
      </c>
      <c r="BB117" s="354">
        <v>18.459631990000002</v>
      </c>
      <c r="BC117" s="52">
        <v>8.1690000000000005</v>
      </c>
      <c r="BD117" s="246">
        <v>13.18953</v>
      </c>
      <c r="BE117" s="423"/>
      <c r="BF117" s="391">
        <v>126.49178116</v>
      </c>
      <c r="BG117" s="391">
        <v>19.526300380000002</v>
      </c>
      <c r="BH117" s="411">
        <v>7.8759999999999994</v>
      </c>
      <c r="BI117" s="423">
        <v>14.470510000000001</v>
      </c>
      <c r="BJ117" s="53"/>
      <c r="BK117" s="354">
        <v>156.94838935000001</v>
      </c>
      <c r="BL117" s="354">
        <v>21.01054117</v>
      </c>
      <c r="BM117" s="52">
        <v>6.83</v>
      </c>
      <c r="BN117" s="254">
        <v>17.954709999999999</v>
      </c>
    </row>
    <row r="118" spans="1:66" s="37" customFormat="1" ht="12" customHeight="1" x14ac:dyDescent="0.35">
      <c r="A118" s="719"/>
      <c r="B118" s="715"/>
      <c r="C118" s="462" t="s">
        <v>151</v>
      </c>
      <c r="D118" s="354">
        <v>427.24911080999999</v>
      </c>
      <c r="E118" s="354">
        <v>20.196884470000001</v>
      </c>
      <c r="F118" s="52">
        <v>2.4119999999999999</v>
      </c>
      <c r="G118" s="350"/>
      <c r="H118" s="354">
        <v>236.51938813999999</v>
      </c>
      <c r="I118" s="354">
        <v>16.921436590000003</v>
      </c>
      <c r="J118" s="52">
        <v>3.65</v>
      </c>
      <c r="K118" s="246">
        <v>55.35866</v>
      </c>
      <c r="L118" s="53"/>
      <c r="M118" s="354">
        <v>180.28086795000002</v>
      </c>
      <c r="N118" s="354">
        <v>14.912530199999999</v>
      </c>
      <c r="O118" s="52">
        <v>4.22</v>
      </c>
      <c r="P118" s="246">
        <v>42.195729999999998</v>
      </c>
      <c r="Q118" s="53"/>
      <c r="R118" s="354">
        <v>209.91951478999999</v>
      </c>
      <c r="S118" s="354">
        <v>15.35561465</v>
      </c>
      <c r="T118" s="52">
        <v>3.7319999999999998</v>
      </c>
      <c r="U118" s="246">
        <v>49.132809999999999</v>
      </c>
      <c r="V118" s="53"/>
      <c r="W118" s="354">
        <v>114.85459766</v>
      </c>
      <c r="X118" s="354">
        <v>12.63866335</v>
      </c>
      <c r="Y118" s="52">
        <v>5.6139999999999999</v>
      </c>
      <c r="Z118" s="246">
        <v>26.882349999999999</v>
      </c>
      <c r="AA118" s="53"/>
      <c r="AB118" s="354">
        <v>86.611937900000001</v>
      </c>
      <c r="AC118" s="354">
        <v>11.175988629999999</v>
      </c>
      <c r="AD118" s="52">
        <v>6.5830000000000002</v>
      </c>
      <c r="AE118" s="246">
        <v>20.271999999999998</v>
      </c>
      <c r="AF118" s="53"/>
      <c r="AG118" s="354">
        <v>86.890519190000006</v>
      </c>
      <c r="AH118" s="354">
        <v>11.85018977</v>
      </c>
      <c r="AI118" s="52">
        <v>6.9580000000000002</v>
      </c>
      <c r="AJ118" s="246">
        <v>20.337199999999999</v>
      </c>
      <c r="AK118" s="53"/>
      <c r="AL118" s="354">
        <v>117.43096275000001</v>
      </c>
      <c r="AM118" s="354">
        <v>12.53595769</v>
      </c>
      <c r="AN118" s="52">
        <v>5.4470000000000001</v>
      </c>
      <c r="AO118" s="246">
        <v>27.48536</v>
      </c>
      <c r="AP118" s="246"/>
      <c r="AQ118" s="391">
        <v>72.584815090000006</v>
      </c>
      <c r="AR118" s="422">
        <v>10.7581691</v>
      </c>
      <c r="AS118" s="246">
        <v>7.5620000000000003</v>
      </c>
      <c r="AT118" s="246">
        <v>16.988869999999999</v>
      </c>
      <c r="AU118" s="53"/>
      <c r="AV118" s="354">
        <v>26.228622380000001</v>
      </c>
      <c r="AW118" s="354">
        <v>5.8131721900000004</v>
      </c>
      <c r="AX118" s="52">
        <v>11.308</v>
      </c>
      <c r="AY118" s="246">
        <v>6.1389500000000004</v>
      </c>
      <c r="AZ118" s="53"/>
      <c r="BA118" s="354">
        <v>56.4446771</v>
      </c>
      <c r="BB118" s="354">
        <v>10.51772126</v>
      </c>
      <c r="BC118" s="52">
        <v>9.5069999999999997</v>
      </c>
      <c r="BD118" s="246">
        <v>13.21119</v>
      </c>
      <c r="BE118" s="423"/>
      <c r="BF118" s="391">
        <v>62.179016000000004</v>
      </c>
      <c r="BG118" s="391">
        <v>10.910752090000001</v>
      </c>
      <c r="BH118" s="411">
        <v>8.9529999999999994</v>
      </c>
      <c r="BI118" s="423">
        <v>14.55334</v>
      </c>
      <c r="BJ118" s="53"/>
      <c r="BK118" s="354">
        <v>76.982993480000005</v>
      </c>
      <c r="BL118" s="354">
        <v>11.907401180000001</v>
      </c>
      <c r="BM118" s="52">
        <v>7.8920000000000003</v>
      </c>
      <c r="BN118" s="254">
        <v>18.01829</v>
      </c>
    </row>
    <row r="119" spans="1:66" s="37" customFormat="1" ht="12" customHeight="1" x14ac:dyDescent="0.35">
      <c r="A119" s="719"/>
      <c r="B119" s="715"/>
      <c r="C119" s="462" t="s">
        <v>152</v>
      </c>
      <c r="D119" s="354">
        <v>446.88603816</v>
      </c>
      <c r="E119" s="354">
        <v>21.004848200000001</v>
      </c>
      <c r="F119" s="52">
        <v>2.3980000000000001</v>
      </c>
      <c r="G119" s="350"/>
      <c r="H119" s="354">
        <v>261.22520542000001</v>
      </c>
      <c r="I119" s="354">
        <v>18.919742470000003</v>
      </c>
      <c r="J119" s="52">
        <v>3.6949999999999998</v>
      </c>
      <c r="K119" s="246">
        <v>58.454549999999998</v>
      </c>
      <c r="L119" s="53"/>
      <c r="M119" s="354">
        <v>204.10684264</v>
      </c>
      <c r="N119" s="354">
        <v>16.890433529999999</v>
      </c>
      <c r="O119" s="52">
        <v>4.2220000000000004</v>
      </c>
      <c r="P119" s="246">
        <v>45.67313</v>
      </c>
      <c r="Q119" s="53"/>
      <c r="R119" s="354">
        <v>239.13437017999999</v>
      </c>
      <c r="S119" s="354">
        <v>16.676955549999999</v>
      </c>
      <c r="T119" s="52">
        <v>3.5579999999999998</v>
      </c>
      <c r="U119" s="246">
        <v>53.51126</v>
      </c>
      <c r="V119" s="53"/>
      <c r="W119" s="354">
        <v>120.75063243</v>
      </c>
      <c r="X119" s="354">
        <v>12.713680420000001</v>
      </c>
      <c r="Y119" s="52">
        <v>5.3719999999999999</v>
      </c>
      <c r="Z119" s="246">
        <v>27.02045</v>
      </c>
      <c r="AA119" s="53"/>
      <c r="AB119" s="354">
        <v>97.12023803999999</v>
      </c>
      <c r="AC119" s="354">
        <v>11.593240120000001</v>
      </c>
      <c r="AD119" s="52">
        <v>6.09</v>
      </c>
      <c r="AE119" s="246">
        <v>21.732659999999999</v>
      </c>
      <c r="AF119" s="53"/>
      <c r="AG119" s="354">
        <v>107.90780663000001</v>
      </c>
      <c r="AH119" s="354">
        <v>12.37323673</v>
      </c>
      <c r="AI119" s="52">
        <v>5.8500000000000005</v>
      </c>
      <c r="AJ119" s="246">
        <v>24.146609999999999</v>
      </c>
      <c r="AK119" s="53"/>
      <c r="AL119" s="354">
        <v>125.49267673999999</v>
      </c>
      <c r="AM119" s="354">
        <v>12.310482180000001</v>
      </c>
      <c r="AN119" s="52">
        <v>5.0049999999999999</v>
      </c>
      <c r="AO119" s="246">
        <v>28.081579999999999</v>
      </c>
      <c r="AP119" s="246"/>
      <c r="AQ119" s="391">
        <v>70.550927200000004</v>
      </c>
      <c r="AR119" s="422">
        <v>9.9405233000000006</v>
      </c>
      <c r="AS119" s="246">
        <v>7.1889999999999992</v>
      </c>
      <c r="AT119" s="246">
        <v>15.787229999999999</v>
      </c>
      <c r="AU119" s="53"/>
      <c r="AV119" s="354">
        <v>22.314232279999999</v>
      </c>
      <c r="AW119" s="354">
        <v>5.0553122799999999</v>
      </c>
      <c r="AX119" s="52">
        <v>11.558999999999999</v>
      </c>
      <c r="AY119" s="246">
        <v>4.9932699999999999</v>
      </c>
      <c r="AZ119" s="53"/>
      <c r="BA119" s="354">
        <v>58.849598839999999</v>
      </c>
      <c r="BB119" s="354">
        <v>9.9335904100000008</v>
      </c>
      <c r="BC119" s="52">
        <v>8.6120000000000001</v>
      </c>
      <c r="BD119" s="246">
        <v>13.16882</v>
      </c>
      <c r="BE119" s="423"/>
      <c r="BF119" s="391">
        <v>64.312765159999998</v>
      </c>
      <c r="BG119" s="391">
        <v>10.51045386</v>
      </c>
      <c r="BH119" s="411">
        <v>8.3379999999999992</v>
      </c>
      <c r="BI119" s="423">
        <v>14.391310000000001</v>
      </c>
      <c r="BJ119" s="53"/>
      <c r="BK119" s="354">
        <v>79.965395869999995</v>
      </c>
      <c r="BL119" s="354">
        <v>11.26814693</v>
      </c>
      <c r="BM119" s="52">
        <v>7.1889999999999992</v>
      </c>
      <c r="BN119" s="254">
        <v>17.893910000000002</v>
      </c>
    </row>
    <row r="120" spans="1:66" s="37" customFormat="1" ht="12" customHeight="1" x14ac:dyDescent="0.35">
      <c r="A120" s="719"/>
      <c r="B120" s="716" t="s">
        <v>81</v>
      </c>
      <c r="C120" s="463" t="s">
        <v>70</v>
      </c>
      <c r="D120" s="351">
        <v>392.76264866000002</v>
      </c>
      <c r="E120" s="351">
        <v>48.39410479</v>
      </c>
      <c r="F120" s="352">
        <v>6.2859999999999996</v>
      </c>
      <c r="G120" s="353"/>
      <c r="H120" s="351">
        <v>246.57640332000003</v>
      </c>
      <c r="I120" s="351">
        <v>32.272474389999999</v>
      </c>
      <c r="J120" s="352">
        <v>6.6780000000000008</v>
      </c>
      <c r="K120" s="245">
        <v>62.78</v>
      </c>
      <c r="L120" s="54"/>
      <c r="M120" s="351">
        <v>214.25663495999999</v>
      </c>
      <c r="N120" s="351">
        <v>28.460633919999999</v>
      </c>
      <c r="O120" s="352">
        <v>6.7769999999999992</v>
      </c>
      <c r="P120" s="245">
        <v>54.551169999999999</v>
      </c>
      <c r="Q120" s="54"/>
      <c r="R120" s="351">
        <v>240.57874609000001</v>
      </c>
      <c r="S120" s="351">
        <v>31.240587850000001</v>
      </c>
      <c r="T120" s="352">
        <v>6.625</v>
      </c>
      <c r="U120" s="245">
        <v>61.252960000000002</v>
      </c>
      <c r="V120" s="54"/>
      <c r="W120" s="351">
        <v>150.18528067</v>
      </c>
      <c r="X120" s="351">
        <v>22.721214230000001</v>
      </c>
      <c r="Y120" s="352">
        <v>7.7189999999999994</v>
      </c>
      <c r="Z120" s="245">
        <v>38.23818</v>
      </c>
      <c r="AA120" s="54"/>
      <c r="AB120" s="351">
        <v>126.4073678</v>
      </c>
      <c r="AC120" s="351">
        <v>20.356189460000003</v>
      </c>
      <c r="AD120" s="352">
        <v>8.2159999999999993</v>
      </c>
      <c r="AE120" s="245">
        <v>32.184159999999999</v>
      </c>
      <c r="AF120" s="54"/>
      <c r="AG120" s="351">
        <v>133.23834304000002</v>
      </c>
      <c r="AH120" s="351">
        <v>21.83778483</v>
      </c>
      <c r="AI120" s="352">
        <v>8.3620000000000001</v>
      </c>
      <c r="AJ120" s="245">
        <v>33.923369999999998</v>
      </c>
      <c r="AK120" s="54"/>
      <c r="AL120" s="351">
        <v>150.32284304999999</v>
      </c>
      <c r="AM120" s="351">
        <v>22.06810437</v>
      </c>
      <c r="AN120" s="352">
        <v>7.4899999999999993</v>
      </c>
      <c r="AO120" s="245">
        <v>38.273200000000003</v>
      </c>
      <c r="AP120" s="245"/>
      <c r="AQ120" s="392">
        <v>97.346649439999993</v>
      </c>
      <c r="AR120" s="424">
        <v>17.25934067</v>
      </c>
      <c r="AS120" s="245">
        <v>9.0459999999999994</v>
      </c>
      <c r="AT120" s="245">
        <v>24.78511</v>
      </c>
      <c r="AU120" s="54"/>
      <c r="AV120" s="351">
        <v>35.804100429999998</v>
      </c>
      <c r="AW120" s="351">
        <v>8.8774646100000005</v>
      </c>
      <c r="AX120" s="352">
        <v>12.65</v>
      </c>
      <c r="AY120" s="245">
        <v>9.1159599999999994</v>
      </c>
      <c r="AZ120" s="54"/>
      <c r="BA120" s="351">
        <v>91.345718750000003</v>
      </c>
      <c r="BB120" s="351">
        <v>17.950101569999998</v>
      </c>
      <c r="BC120" s="352">
        <v>10.026</v>
      </c>
      <c r="BD120" s="245">
        <v>23.25723</v>
      </c>
      <c r="BE120" s="425"/>
      <c r="BF120" s="392">
        <v>95.172227589999991</v>
      </c>
      <c r="BG120" s="392">
        <v>18.575442930000001</v>
      </c>
      <c r="BH120" s="412">
        <v>9.9580000000000002</v>
      </c>
      <c r="BI120" s="425">
        <v>24.231490000000001</v>
      </c>
      <c r="BJ120" s="54"/>
      <c r="BK120" s="351">
        <v>114.72333379</v>
      </c>
      <c r="BL120" s="351">
        <v>20.507303919999998</v>
      </c>
      <c r="BM120" s="352">
        <v>9.120000000000001</v>
      </c>
      <c r="BN120" s="253">
        <v>29.209330000000001</v>
      </c>
    </row>
    <row r="121" spans="1:66" s="37" customFormat="1" ht="12" customHeight="1" x14ac:dyDescent="0.35">
      <c r="A121" s="719"/>
      <c r="B121" s="716"/>
      <c r="C121" s="463" t="s">
        <v>151</v>
      </c>
      <c r="D121" s="351">
        <v>185.78904769000002</v>
      </c>
      <c r="E121" s="351">
        <v>23.6316551</v>
      </c>
      <c r="F121" s="352">
        <v>6.49</v>
      </c>
      <c r="G121" s="353"/>
      <c r="H121" s="351">
        <v>116.45202897</v>
      </c>
      <c r="I121" s="351">
        <v>16.321099449999998</v>
      </c>
      <c r="J121" s="352">
        <v>7.1510000000000007</v>
      </c>
      <c r="K121" s="245">
        <v>62.67971</v>
      </c>
      <c r="L121" s="54"/>
      <c r="M121" s="351">
        <v>100.05918318000001</v>
      </c>
      <c r="N121" s="351">
        <v>14.4036176</v>
      </c>
      <c r="O121" s="352">
        <v>7.3440000000000003</v>
      </c>
      <c r="P121" s="245">
        <v>53.856340000000003</v>
      </c>
      <c r="Q121" s="54"/>
      <c r="R121" s="351">
        <v>114.09413516999999</v>
      </c>
      <c r="S121" s="351">
        <v>15.936434240000001</v>
      </c>
      <c r="T121" s="352">
        <v>7.1260000000000003</v>
      </c>
      <c r="U121" s="245">
        <v>61.410580000000003</v>
      </c>
      <c r="V121" s="54"/>
      <c r="W121" s="351">
        <v>75.180025439999994</v>
      </c>
      <c r="X121" s="351">
        <v>12.2304219</v>
      </c>
      <c r="Y121" s="352">
        <v>8.3000000000000007</v>
      </c>
      <c r="Z121" s="245">
        <v>40.465260000000001</v>
      </c>
      <c r="AA121" s="54"/>
      <c r="AB121" s="351">
        <v>60.490528179999998</v>
      </c>
      <c r="AC121" s="351">
        <v>10.92057104</v>
      </c>
      <c r="AD121" s="352">
        <v>9.2110000000000003</v>
      </c>
      <c r="AE121" s="245">
        <v>32.558720000000001</v>
      </c>
      <c r="AF121" s="54"/>
      <c r="AG121" s="351">
        <v>61.760873189999998</v>
      </c>
      <c r="AH121" s="351">
        <v>11.561082560000001</v>
      </c>
      <c r="AI121" s="352">
        <v>9.5510000000000002</v>
      </c>
      <c r="AJ121" s="245">
        <v>33.242469999999997</v>
      </c>
      <c r="AK121" s="54"/>
      <c r="AL121" s="351">
        <v>72.864134100000001</v>
      </c>
      <c r="AM121" s="351">
        <v>11.916703009999999</v>
      </c>
      <c r="AN121" s="352">
        <v>8.3439999999999994</v>
      </c>
      <c r="AO121" s="245">
        <v>39.21875</v>
      </c>
      <c r="AP121" s="245"/>
      <c r="AQ121" s="392">
        <v>49.087256909999994</v>
      </c>
      <c r="AR121" s="424">
        <v>9.6707221599999986</v>
      </c>
      <c r="AS121" s="245">
        <v>10.052</v>
      </c>
      <c r="AT121" s="245">
        <v>26.420960000000001</v>
      </c>
      <c r="AU121" s="54"/>
      <c r="AV121" s="351">
        <v>19.378617730000002</v>
      </c>
      <c r="AW121" s="351">
        <v>5.2752672599999997</v>
      </c>
      <c r="AX121" s="352">
        <v>13.889000000000001</v>
      </c>
      <c r="AY121" s="245">
        <v>10.430440000000001</v>
      </c>
      <c r="AZ121" s="54"/>
      <c r="BA121" s="351">
        <v>44.364386530000004</v>
      </c>
      <c r="BB121" s="351">
        <v>10.02532789</v>
      </c>
      <c r="BC121" s="352">
        <v>11.529</v>
      </c>
      <c r="BD121" s="245">
        <v>23.878900000000002</v>
      </c>
      <c r="BE121" s="425"/>
      <c r="BF121" s="392">
        <v>47.264273359999997</v>
      </c>
      <c r="BG121" s="392">
        <v>10.200774190000001</v>
      </c>
      <c r="BH121" s="412">
        <v>11.010999999999999</v>
      </c>
      <c r="BI121" s="425">
        <v>25.43975</v>
      </c>
      <c r="BJ121" s="54"/>
      <c r="BK121" s="351">
        <v>55.125495049999998</v>
      </c>
      <c r="BL121" s="351">
        <v>11.24850309</v>
      </c>
      <c r="BM121" s="352">
        <v>10.411</v>
      </c>
      <c r="BN121" s="253">
        <v>29.671009999999999</v>
      </c>
    </row>
    <row r="122" spans="1:66" s="37" customFormat="1" ht="12" customHeight="1" x14ac:dyDescent="0.35">
      <c r="A122" s="719"/>
      <c r="B122" s="716"/>
      <c r="C122" s="463" t="s">
        <v>152</v>
      </c>
      <c r="D122" s="351">
        <v>206.97360097000001</v>
      </c>
      <c r="E122" s="351">
        <v>26.475600119999999</v>
      </c>
      <c r="F122" s="352">
        <v>6.5259999999999998</v>
      </c>
      <c r="G122" s="353"/>
      <c r="H122" s="351">
        <v>130.12437435000001</v>
      </c>
      <c r="I122" s="351">
        <v>17.67497822</v>
      </c>
      <c r="J122" s="352">
        <v>6.93</v>
      </c>
      <c r="K122" s="245">
        <v>62.87003</v>
      </c>
      <c r="L122" s="54"/>
      <c r="M122" s="351">
        <v>114.19745179</v>
      </c>
      <c r="N122" s="351">
        <v>15.93709847</v>
      </c>
      <c r="O122" s="352">
        <v>7.12</v>
      </c>
      <c r="P122" s="245">
        <v>55.174889999999998</v>
      </c>
      <c r="Q122" s="54"/>
      <c r="R122" s="351">
        <v>126.48461091</v>
      </c>
      <c r="S122" s="351">
        <v>17.14160189</v>
      </c>
      <c r="T122" s="352">
        <v>6.9139999999999997</v>
      </c>
      <c r="U122" s="245">
        <v>61.111469999999997</v>
      </c>
      <c r="V122" s="54"/>
      <c r="W122" s="351">
        <v>75.005255229999989</v>
      </c>
      <c r="X122" s="351">
        <v>11.98863733</v>
      </c>
      <c r="Y122" s="352">
        <v>8.1549999999999994</v>
      </c>
      <c r="Z122" s="245">
        <v>36.239040000000003</v>
      </c>
      <c r="AA122" s="54"/>
      <c r="AB122" s="351">
        <v>65.916839620000005</v>
      </c>
      <c r="AC122" s="351">
        <v>11.082021189999999</v>
      </c>
      <c r="AD122" s="352">
        <v>8.5779999999999994</v>
      </c>
      <c r="AE122" s="245">
        <v>31.847950000000001</v>
      </c>
      <c r="AF122" s="54"/>
      <c r="AG122" s="351">
        <v>71.477469849999991</v>
      </c>
      <c r="AH122" s="351">
        <v>12.044585489999999</v>
      </c>
      <c r="AI122" s="352">
        <v>8.5970000000000013</v>
      </c>
      <c r="AJ122" s="245">
        <v>34.534579999999998</v>
      </c>
      <c r="AK122" s="54"/>
      <c r="AL122" s="351">
        <v>77.458708950000002</v>
      </c>
      <c r="AM122" s="351">
        <v>11.856333399999999</v>
      </c>
      <c r="AN122" s="352">
        <v>7.8100000000000005</v>
      </c>
      <c r="AO122" s="245">
        <v>37.424439999999997</v>
      </c>
      <c r="AP122" s="245"/>
      <c r="AQ122" s="392">
        <v>48.25939253</v>
      </c>
      <c r="AR122" s="424">
        <v>8.9710100399999995</v>
      </c>
      <c r="AS122" s="245">
        <v>9.484</v>
      </c>
      <c r="AT122" s="245">
        <v>23.316690000000001</v>
      </c>
      <c r="AU122" s="54"/>
      <c r="AV122" s="351">
        <v>16.4254827</v>
      </c>
      <c r="AW122" s="351">
        <v>4.6732980299999998</v>
      </c>
      <c r="AX122" s="352">
        <v>14.516000000000002</v>
      </c>
      <c r="AY122" s="245">
        <v>7.9360299999999997</v>
      </c>
      <c r="AZ122" s="54"/>
      <c r="BA122" s="351">
        <v>46.98133223</v>
      </c>
      <c r="BB122" s="351">
        <v>9.5269760300000002</v>
      </c>
      <c r="BC122" s="352">
        <v>10.346</v>
      </c>
      <c r="BD122" s="245">
        <v>22.699190000000002</v>
      </c>
      <c r="BE122" s="425"/>
      <c r="BF122" s="392">
        <v>47.907954230000001</v>
      </c>
      <c r="BG122" s="392">
        <v>9.8598588799999991</v>
      </c>
      <c r="BH122" s="412">
        <v>10.5</v>
      </c>
      <c r="BI122" s="425">
        <v>23.146889999999999</v>
      </c>
      <c r="BJ122" s="54"/>
      <c r="BK122" s="351">
        <v>59.597838730000007</v>
      </c>
      <c r="BL122" s="351">
        <v>10.788082920000001</v>
      </c>
      <c r="BM122" s="352">
        <v>9.2349999999999994</v>
      </c>
      <c r="BN122" s="253">
        <v>28.794899999999998</v>
      </c>
    </row>
    <row r="123" spans="1:66" s="37" customFormat="1" ht="12" customHeight="1" x14ac:dyDescent="0.35">
      <c r="A123" s="719"/>
      <c r="B123" s="715" t="s">
        <v>82</v>
      </c>
      <c r="C123" s="462" t="s">
        <v>70</v>
      </c>
      <c r="D123" s="354">
        <v>481.37250030999996</v>
      </c>
      <c r="E123" s="354">
        <v>37.402083059999995</v>
      </c>
      <c r="F123" s="52">
        <v>3.964</v>
      </c>
      <c r="G123" s="350"/>
      <c r="H123" s="354">
        <v>251.16819024</v>
      </c>
      <c r="I123" s="354">
        <v>23.517273729999999</v>
      </c>
      <c r="J123" s="52">
        <v>4.7770000000000001</v>
      </c>
      <c r="K123" s="246">
        <v>52.177509999999998</v>
      </c>
      <c r="L123" s="53"/>
      <c r="M123" s="354">
        <v>170.13107561999999</v>
      </c>
      <c r="N123" s="354">
        <v>18.992822960000002</v>
      </c>
      <c r="O123" s="52">
        <v>5.6959999999999997</v>
      </c>
      <c r="P123" s="246">
        <v>35.342919999999999</v>
      </c>
      <c r="Q123" s="53"/>
      <c r="R123" s="354">
        <v>208.47513889000001</v>
      </c>
      <c r="S123" s="354">
        <v>19.98325766</v>
      </c>
      <c r="T123" s="52">
        <v>4.891</v>
      </c>
      <c r="U123" s="246">
        <v>43.308489999999999</v>
      </c>
      <c r="V123" s="53"/>
      <c r="W123" s="354">
        <v>85.419949420000009</v>
      </c>
      <c r="X123" s="354">
        <v>11.99848607</v>
      </c>
      <c r="Y123" s="52">
        <v>7.1669999999999998</v>
      </c>
      <c r="Z123" s="246">
        <v>17.745080000000002</v>
      </c>
      <c r="AA123" s="53"/>
      <c r="AB123" s="354">
        <v>57.324808140000002</v>
      </c>
      <c r="AC123" s="354">
        <v>8.6641335299999991</v>
      </c>
      <c r="AD123" s="52">
        <v>7.7109999999999994</v>
      </c>
      <c r="AE123" s="246">
        <v>11.908620000000001</v>
      </c>
      <c r="AF123" s="53"/>
      <c r="AG123" s="354">
        <v>61.559982779999999</v>
      </c>
      <c r="AH123" s="354">
        <v>9.5883759400000006</v>
      </c>
      <c r="AI123" s="52">
        <v>7.9470000000000001</v>
      </c>
      <c r="AJ123" s="246">
        <v>12.78843</v>
      </c>
      <c r="AK123" s="53"/>
      <c r="AL123" s="354">
        <v>92.600796430000003</v>
      </c>
      <c r="AM123" s="354">
        <v>14.269909530000001</v>
      </c>
      <c r="AN123" s="52">
        <v>7.8619999999999992</v>
      </c>
      <c r="AO123" s="246">
        <v>19.236830000000001</v>
      </c>
      <c r="AP123" s="246"/>
      <c r="AQ123" s="391">
        <v>45.789092839999995</v>
      </c>
      <c r="AR123" s="422">
        <v>7.8838059000000005</v>
      </c>
      <c r="AS123" s="246">
        <v>8.7850000000000001</v>
      </c>
      <c r="AT123" s="246">
        <v>9.5122</v>
      </c>
      <c r="AU123" s="53"/>
      <c r="AV123" s="354">
        <v>12.73875423</v>
      </c>
      <c r="AW123" s="354">
        <v>4.1145197600000003</v>
      </c>
      <c r="AX123" s="52">
        <v>16.478999999999999</v>
      </c>
      <c r="AY123" s="246">
        <v>2.6463399999999999</v>
      </c>
      <c r="AZ123" s="53"/>
      <c r="BA123" s="354">
        <v>23.948557179999998</v>
      </c>
      <c r="BB123" s="354">
        <v>6.1550193000000002</v>
      </c>
      <c r="BC123" s="52">
        <v>13.113</v>
      </c>
      <c r="BD123" s="246">
        <v>4.97506</v>
      </c>
      <c r="BE123" s="423"/>
      <c r="BF123" s="391">
        <v>31.31955357</v>
      </c>
      <c r="BG123" s="391">
        <v>8.7393474800000011</v>
      </c>
      <c r="BH123" s="411">
        <v>14.237</v>
      </c>
      <c r="BI123" s="423">
        <v>6.5063000000000004</v>
      </c>
      <c r="BJ123" s="53"/>
      <c r="BK123" s="354">
        <v>42.225055569999995</v>
      </c>
      <c r="BL123" s="354">
        <v>7.6704993299999993</v>
      </c>
      <c r="BM123" s="52">
        <v>9.2680000000000007</v>
      </c>
      <c r="BN123" s="254">
        <v>8.7718000000000007</v>
      </c>
    </row>
    <row r="124" spans="1:66" s="37" customFormat="1" ht="12" customHeight="1" x14ac:dyDescent="0.35">
      <c r="A124" s="719"/>
      <c r="B124" s="715"/>
      <c r="C124" s="462" t="s">
        <v>151</v>
      </c>
      <c r="D124" s="354">
        <v>241.46006313000001</v>
      </c>
      <c r="E124" s="354">
        <v>19.432910159999999</v>
      </c>
      <c r="F124" s="52">
        <v>4.1059999999999999</v>
      </c>
      <c r="G124" s="350"/>
      <c r="H124" s="354">
        <v>120.06735917</v>
      </c>
      <c r="I124" s="354">
        <v>12.6626736</v>
      </c>
      <c r="J124" s="52">
        <v>5.3809999999999993</v>
      </c>
      <c r="K124" s="246">
        <v>49.725560000000002</v>
      </c>
      <c r="L124" s="53"/>
      <c r="M124" s="354">
        <v>80.22168477000001</v>
      </c>
      <c r="N124" s="354">
        <v>10.0836644</v>
      </c>
      <c r="O124" s="52">
        <v>6.4130000000000003</v>
      </c>
      <c r="P124" s="246">
        <v>33.223579999999998</v>
      </c>
      <c r="Q124" s="53"/>
      <c r="R124" s="354">
        <v>95.825379620000007</v>
      </c>
      <c r="S124" s="354">
        <v>10.655184810000002</v>
      </c>
      <c r="T124" s="52">
        <v>5.673</v>
      </c>
      <c r="U124" s="246">
        <v>39.685809999999996</v>
      </c>
      <c r="V124" s="53"/>
      <c r="W124" s="354">
        <v>39.674572220000002</v>
      </c>
      <c r="X124" s="354">
        <v>6.8195611899999999</v>
      </c>
      <c r="Y124" s="52">
        <v>8.77</v>
      </c>
      <c r="Z124" s="246">
        <v>16.43111</v>
      </c>
      <c r="AA124" s="53"/>
      <c r="AB124" s="354">
        <v>26.121409719999999</v>
      </c>
      <c r="AC124" s="354">
        <v>5.3339170500000002</v>
      </c>
      <c r="AD124" s="52">
        <v>10.417999999999999</v>
      </c>
      <c r="AE124" s="246">
        <v>10.818110000000001</v>
      </c>
      <c r="AF124" s="53"/>
      <c r="AG124" s="354">
        <v>25.129646000000001</v>
      </c>
      <c r="AH124" s="354">
        <v>5.22317725</v>
      </c>
      <c r="AI124" s="52">
        <v>10.605</v>
      </c>
      <c r="AJ124" s="246">
        <v>10.40737</v>
      </c>
      <c r="AK124" s="53"/>
      <c r="AL124" s="354">
        <v>44.566828639999997</v>
      </c>
      <c r="AM124" s="354">
        <v>8.1984192500000006</v>
      </c>
      <c r="AN124" s="52">
        <v>9.3859999999999992</v>
      </c>
      <c r="AO124" s="246">
        <v>18.457229999999999</v>
      </c>
      <c r="AP124" s="246"/>
      <c r="AQ124" s="391">
        <v>23.497558179999999</v>
      </c>
      <c r="AR124" s="422">
        <v>4.8154826899999996</v>
      </c>
      <c r="AS124" s="246">
        <v>10.456</v>
      </c>
      <c r="AT124" s="246">
        <v>9.7314500000000006</v>
      </c>
      <c r="AU124" s="53"/>
      <c r="AV124" s="354">
        <v>6.8500046599999997</v>
      </c>
      <c r="AW124" s="354">
        <v>2.7676242800000002</v>
      </c>
      <c r="AX124" s="52">
        <v>20.613999999999997</v>
      </c>
      <c r="AY124" s="246">
        <v>2.83691</v>
      </c>
      <c r="AZ124" s="53"/>
      <c r="BA124" s="354">
        <v>12.080290569999999</v>
      </c>
      <c r="BB124" s="354">
        <v>4.0019324599999999</v>
      </c>
      <c r="BC124" s="52">
        <v>16.902000000000001</v>
      </c>
      <c r="BD124" s="246">
        <v>5.0030200000000002</v>
      </c>
      <c r="BE124" s="423"/>
      <c r="BF124" s="391">
        <v>14.914742630000001</v>
      </c>
      <c r="BG124" s="391">
        <v>5.0443354300000003</v>
      </c>
      <c r="BH124" s="411">
        <v>17.256</v>
      </c>
      <c r="BI124" s="423">
        <v>6.1768999999999998</v>
      </c>
      <c r="BJ124" s="53"/>
      <c r="BK124" s="354">
        <v>21.85749843</v>
      </c>
      <c r="BL124" s="354">
        <v>5.2783759699999999</v>
      </c>
      <c r="BM124" s="52">
        <v>12.321</v>
      </c>
      <c r="BN124" s="254">
        <v>9.0522200000000002</v>
      </c>
    </row>
    <row r="125" spans="1:66" s="37" customFormat="1" ht="12" customHeight="1" x14ac:dyDescent="0.35">
      <c r="A125" s="720"/>
      <c r="B125" s="717"/>
      <c r="C125" s="464" t="s">
        <v>152</v>
      </c>
      <c r="D125" s="355">
        <v>239.91243718999999</v>
      </c>
      <c r="E125" s="355">
        <v>20.105319810000001</v>
      </c>
      <c r="F125" s="356">
        <v>4.2759999999999998</v>
      </c>
      <c r="G125" s="357"/>
      <c r="H125" s="355">
        <v>131.10083105999999</v>
      </c>
      <c r="I125" s="355">
        <v>14.06672242</v>
      </c>
      <c r="J125" s="356">
        <v>5.4739999999999993</v>
      </c>
      <c r="K125" s="247">
        <v>54.64528</v>
      </c>
      <c r="L125" s="55"/>
      <c r="M125" s="355">
        <v>89.909390849999994</v>
      </c>
      <c r="N125" s="355">
        <v>11.211142089999999</v>
      </c>
      <c r="O125" s="356">
        <v>6.3619999999999992</v>
      </c>
      <c r="P125" s="247">
        <v>37.475920000000002</v>
      </c>
      <c r="Q125" s="55"/>
      <c r="R125" s="355">
        <v>112.64975926999999</v>
      </c>
      <c r="S125" s="355">
        <v>12.0140414</v>
      </c>
      <c r="T125" s="356">
        <v>5.4409999999999998</v>
      </c>
      <c r="U125" s="247">
        <v>46.954529999999998</v>
      </c>
      <c r="V125" s="55"/>
      <c r="W125" s="355">
        <v>45.7453772</v>
      </c>
      <c r="X125" s="355">
        <v>7.5058996999999996</v>
      </c>
      <c r="Y125" s="356">
        <v>8.3710000000000004</v>
      </c>
      <c r="Z125" s="247">
        <v>19.067530000000001</v>
      </c>
      <c r="AA125" s="55"/>
      <c r="AB125" s="355">
        <v>31.203398420000003</v>
      </c>
      <c r="AC125" s="355">
        <v>5.4777745599999994</v>
      </c>
      <c r="AD125" s="356">
        <v>8.956999999999999</v>
      </c>
      <c r="AE125" s="247">
        <v>13.006159999999999</v>
      </c>
      <c r="AF125" s="55"/>
      <c r="AG125" s="355">
        <v>36.430336779999998</v>
      </c>
      <c r="AH125" s="355">
        <v>5.7781594800000002</v>
      </c>
      <c r="AI125" s="356">
        <v>8.0920000000000005</v>
      </c>
      <c r="AJ125" s="247">
        <v>15.184850000000001</v>
      </c>
      <c r="AK125" s="55"/>
      <c r="AL125" s="355">
        <v>48.033967790000005</v>
      </c>
      <c r="AM125" s="355">
        <v>7.5550222199999997</v>
      </c>
      <c r="AN125" s="356">
        <v>8.0250000000000004</v>
      </c>
      <c r="AO125" s="247">
        <v>20.021460000000001</v>
      </c>
      <c r="AP125" s="247"/>
      <c r="AQ125" s="355">
        <v>22.291534670000001</v>
      </c>
      <c r="AR125" s="410">
        <v>4.79965156</v>
      </c>
      <c r="AS125" s="247">
        <v>10.984999999999999</v>
      </c>
      <c r="AT125" s="247">
        <v>9.2915299999999998</v>
      </c>
      <c r="AU125" s="55"/>
      <c r="AV125" s="355">
        <v>5.8887495799999998</v>
      </c>
      <c r="AW125" s="355">
        <v>2.1591037700000002</v>
      </c>
      <c r="AX125" s="356">
        <v>18.706999999999997</v>
      </c>
      <c r="AY125" s="247">
        <v>2.4545400000000002</v>
      </c>
      <c r="AZ125" s="55"/>
      <c r="BA125" s="355">
        <v>11.868266610000001</v>
      </c>
      <c r="BB125" s="355">
        <v>3.3604790899999997</v>
      </c>
      <c r="BC125" s="356">
        <v>14.446</v>
      </c>
      <c r="BD125" s="247">
        <v>4.9469200000000004</v>
      </c>
      <c r="BE125" s="247"/>
      <c r="BF125" s="355">
        <v>16.40481093</v>
      </c>
      <c r="BG125" s="355">
        <v>4.7839140999999996</v>
      </c>
      <c r="BH125" s="356">
        <v>14.878</v>
      </c>
      <c r="BI125" s="247">
        <v>6.8378300000000003</v>
      </c>
      <c r="BJ125" s="55"/>
      <c r="BK125" s="355">
        <v>20.367557140000002</v>
      </c>
      <c r="BL125" s="355">
        <v>4.1113655299999996</v>
      </c>
      <c r="BM125" s="356">
        <v>10.298999999999999</v>
      </c>
      <c r="BN125" s="255">
        <v>8.4895800000000001</v>
      </c>
    </row>
    <row r="126" spans="1:66" s="37" customFormat="1" ht="12" customHeight="1" x14ac:dyDescent="0.35">
      <c r="A126" s="711" t="s">
        <v>95</v>
      </c>
      <c r="B126" s="714" t="s">
        <v>80</v>
      </c>
      <c r="C126" s="462" t="s">
        <v>70</v>
      </c>
      <c r="D126" s="354">
        <v>852.13845547999995</v>
      </c>
      <c r="E126" s="354">
        <v>47.940704859999997</v>
      </c>
      <c r="F126" s="52">
        <v>2.87</v>
      </c>
      <c r="G126" s="350"/>
      <c r="H126" s="354">
        <v>391.93246082999997</v>
      </c>
      <c r="I126" s="354">
        <v>33.54937279</v>
      </c>
      <c r="J126" s="52">
        <v>4.367</v>
      </c>
      <c r="K126" s="246">
        <v>45.993989999999997</v>
      </c>
      <c r="L126" s="53"/>
      <c r="M126" s="354">
        <v>341.71739473000002</v>
      </c>
      <c r="N126" s="354">
        <v>33.084323819999994</v>
      </c>
      <c r="O126" s="52">
        <v>4.9399999999999995</v>
      </c>
      <c r="P126" s="246">
        <v>40.10116</v>
      </c>
      <c r="Q126" s="53"/>
      <c r="R126" s="354">
        <v>351.39923303</v>
      </c>
      <c r="S126" s="354">
        <v>30.977035690000001</v>
      </c>
      <c r="T126" s="52">
        <v>4.4980000000000002</v>
      </c>
      <c r="U126" s="246">
        <v>41.237340000000003</v>
      </c>
      <c r="V126" s="53"/>
      <c r="W126" s="354">
        <v>197.29142688000002</v>
      </c>
      <c r="X126" s="354">
        <v>26.498389360000001</v>
      </c>
      <c r="Y126" s="52">
        <v>6.8529999999999998</v>
      </c>
      <c r="Z126" s="246">
        <v>23.152509999999999</v>
      </c>
      <c r="AA126" s="53"/>
      <c r="AB126" s="354">
        <v>177.73902981999998</v>
      </c>
      <c r="AC126" s="354">
        <v>23.951680059999997</v>
      </c>
      <c r="AD126" s="52">
        <v>6.8750000000000009</v>
      </c>
      <c r="AE126" s="246">
        <v>20.858000000000001</v>
      </c>
      <c r="AF126" s="53"/>
      <c r="AG126" s="354">
        <v>183.58307920000001</v>
      </c>
      <c r="AH126" s="354">
        <v>23.930467540000002</v>
      </c>
      <c r="AI126" s="52">
        <v>6.6509999999999998</v>
      </c>
      <c r="AJ126" s="246">
        <v>21.543810000000001</v>
      </c>
      <c r="AK126" s="53"/>
      <c r="AL126" s="354">
        <v>229.63615109999998</v>
      </c>
      <c r="AM126" s="354">
        <v>26.194435349999999</v>
      </c>
      <c r="AN126" s="52">
        <v>5.82</v>
      </c>
      <c r="AO126" s="246">
        <v>26.948219999999999</v>
      </c>
      <c r="AP126" s="246"/>
      <c r="AQ126" s="391">
        <v>147.93776574</v>
      </c>
      <c r="AR126" s="422">
        <v>22.001876680000002</v>
      </c>
      <c r="AS126" s="246">
        <v>7.5880000000000001</v>
      </c>
      <c r="AT126" s="246">
        <v>17.360769999999999</v>
      </c>
      <c r="AU126" s="53"/>
      <c r="AV126" s="354">
        <v>63.71086347</v>
      </c>
      <c r="AW126" s="354">
        <v>13.68267376</v>
      </c>
      <c r="AX126" s="52">
        <v>10.957000000000001</v>
      </c>
      <c r="AY126" s="246">
        <v>7.4765899999999998</v>
      </c>
      <c r="AZ126" s="53"/>
      <c r="BA126" s="354">
        <v>82.101218540000005</v>
      </c>
      <c r="BB126" s="354">
        <v>15.423922189999999</v>
      </c>
      <c r="BC126" s="52">
        <v>9.5850000000000009</v>
      </c>
      <c r="BD126" s="246">
        <v>9.6347299999999994</v>
      </c>
      <c r="BE126" s="423"/>
      <c r="BF126" s="391">
        <v>85.720625940000005</v>
      </c>
      <c r="BG126" s="391">
        <v>15.6696007</v>
      </c>
      <c r="BH126" s="411">
        <v>9.3259999999999987</v>
      </c>
      <c r="BI126" s="423">
        <v>10.059469999999999</v>
      </c>
      <c r="BJ126" s="53"/>
      <c r="BK126" s="354">
        <v>86.403886069999999</v>
      </c>
      <c r="BL126" s="354">
        <v>16.477176</v>
      </c>
      <c r="BM126" s="52">
        <v>9.73</v>
      </c>
      <c r="BN126" s="254">
        <v>10.13965</v>
      </c>
    </row>
    <row r="127" spans="1:66" s="37" customFormat="1" ht="12" customHeight="1" x14ac:dyDescent="0.35">
      <c r="A127" s="712"/>
      <c r="B127" s="715"/>
      <c r="C127" s="462" t="s">
        <v>151</v>
      </c>
      <c r="D127" s="354">
        <v>409.97940016999996</v>
      </c>
      <c r="E127" s="354">
        <v>24.573166619999999</v>
      </c>
      <c r="F127" s="52">
        <v>3.0579999999999998</v>
      </c>
      <c r="G127" s="350"/>
      <c r="H127" s="354">
        <v>187.87194031000001</v>
      </c>
      <c r="I127" s="354">
        <v>17.612090759999997</v>
      </c>
      <c r="J127" s="52">
        <v>4.7829999999999995</v>
      </c>
      <c r="K127" s="246">
        <v>45.824730000000002</v>
      </c>
      <c r="L127" s="53"/>
      <c r="M127" s="354">
        <v>161.80737400000001</v>
      </c>
      <c r="N127" s="354">
        <v>17.258195860000001</v>
      </c>
      <c r="O127" s="52">
        <v>5.4420000000000002</v>
      </c>
      <c r="P127" s="246">
        <v>39.467199999999998</v>
      </c>
      <c r="Q127" s="53"/>
      <c r="R127" s="354">
        <v>166.73848638999999</v>
      </c>
      <c r="S127" s="354">
        <v>16.474032360000002</v>
      </c>
      <c r="T127" s="52">
        <v>5.0410000000000004</v>
      </c>
      <c r="U127" s="246">
        <v>40.669969999999999</v>
      </c>
      <c r="V127" s="53"/>
      <c r="W127" s="354">
        <v>96.494087280000002</v>
      </c>
      <c r="X127" s="354">
        <v>13.99013195</v>
      </c>
      <c r="Y127" s="52">
        <v>7.3969999999999994</v>
      </c>
      <c r="Z127" s="246">
        <v>23.53633</v>
      </c>
      <c r="AA127" s="53"/>
      <c r="AB127" s="354">
        <v>82.095081530000002</v>
      </c>
      <c r="AC127" s="354">
        <v>12.667458659999999</v>
      </c>
      <c r="AD127" s="52">
        <v>7.8729999999999993</v>
      </c>
      <c r="AE127" s="246">
        <v>20.0242</v>
      </c>
      <c r="AF127" s="53"/>
      <c r="AG127" s="354">
        <v>84.77719836</v>
      </c>
      <c r="AH127" s="354">
        <v>12.6433245</v>
      </c>
      <c r="AI127" s="52">
        <v>7.6090000000000009</v>
      </c>
      <c r="AJ127" s="246">
        <v>20.6784</v>
      </c>
      <c r="AK127" s="53"/>
      <c r="AL127" s="354">
        <v>110.84398126000001</v>
      </c>
      <c r="AM127" s="354">
        <v>14.368968779999999</v>
      </c>
      <c r="AN127" s="52">
        <v>6.6140000000000008</v>
      </c>
      <c r="AO127" s="246">
        <v>27.036480000000001</v>
      </c>
      <c r="AP127" s="246"/>
      <c r="AQ127" s="391">
        <v>77.155434920000005</v>
      </c>
      <c r="AR127" s="422">
        <v>12.30362307</v>
      </c>
      <c r="AS127" s="246">
        <v>8.136000000000001</v>
      </c>
      <c r="AT127" s="246">
        <v>18.81934</v>
      </c>
      <c r="AU127" s="53"/>
      <c r="AV127" s="354">
        <v>33.056696960000004</v>
      </c>
      <c r="AW127" s="354">
        <v>7.6385074099999999</v>
      </c>
      <c r="AX127" s="52">
        <v>11.789</v>
      </c>
      <c r="AY127" s="246">
        <v>8.0630100000000002</v>
      </c>
      <c r="AZ127" s="53"/>
      <c r="BA127" s="354">
        <v>42.559471360000003</v>
      </c>
      <c r="BB127" s="354">
        <v>8.7090015399999992</v>
      </c>
      <c r="BC127" s="52">
        <v>10.440000000000001</v>
      </c>
      <c r="BD127" s="246">
        <v>10.380879999999999</v>
      </c>
      <c r="BE127" s="423"/>
      <c r="BF127" s="391">
        <v>44.912856259999998</v>
      </c>
      <c r="BG127" s="391">
        <v>8.9826159499999996</v>
      </c>
      <c r="BH127" s="411">
        <v>10.204000000000001</v>
      </c>
      <c r="BI127" s="423">
        <v>10.95491</v>
      </c>
      <c r="BJ127" s="53"/>
      <c r="BK127" s="354">
        <v>43.868900909999994</v>
      </c>
      <c r="BL127" s="354">
        <v>9.0385384000000002</v>
      </c>
      <c r="BM127" s="52">
        <v>10.512</v>
      </c>
      <c r="BN127" s="254">
        <v>10.70027</v>
      </c>
    </row>
    <row r="128" spans="1:66" s="37" customFormat="1" ht="12" customHeight="1" x14ac:dyDescent="0.35">
      <c r="A128" s="712"/>
      <c r="B128" s="715"/>
      <c r="C128" s="462" t="s">
        <v>152</v>
      </c>
      <c r="D128" s="354">
        <v>442.15905531000004</v>
      </c>
      <c r="E128" s="354">
        <v>25.783878959999999</v>
      </c>
      <c r="F128" s="52">
        <v>2.9749999999999996</v>
      </c>
      <c r="G128" s="350"/>
      <c r="H128" s="354">
        <v>204.06052051999998</v>
      </c>
      <c r="I128" s="354">
        <v>18.324647799999997</v>
      </c>
      <c r="J128" s="52">
        <v>4.5819999999999999</v>
      </c>
      <c r="K128" s="246">
        <v>46.150930000000002</v>
      </c>
      <c r="L128" s="53"/>
      <c r="M128" s="354">
        <v>179.91002072999999</v>
      </c>
      <c r="N128" s="354">
        <v>18.24504589</v>
      </c>
      <c r="O128" s="52">
        <v>5.1740000000000004</v>
      </c>
      <c r="P128" s="246">
        <v>40.688980000000001</v>
      </c>
      <c r="Q128" s="53"/>
      <c r="R128" s="354">
        <v>184.66074664999999</v>
      </c>
      <c r="S128" s="354">
        <v>16.984541889999999</v>
      </c>
      <c r="T128" s="52">
        <v>4.6929999999999996</v>
      </c>
      <c r="U128" s="246">
        <v>41.763420000000004</v>
      </c>
      <c r="V128" s="53"/>
      <c r="W128" s="354">
        <v>100.7973396</v>
      </c>
      <c r="X128" s="354">
        <v>14.96079312</v>
      </c>
      <c r="Y128" s="52">
        <v>7.5730000000000004</v>
      </c>
      <c r="Z128" s="246">
        <v>22.796620000000001</v>
      </c>
      <c r="AA128" s="53"/>
      <c r="AB128" s="354">
        <v>95.643948289999997</v>
      </c>
      <c r="AC128" s="354">
        <v>13.783420459999999</v>
      </c>
      <c r="AD128" s="52">
        <v>7.3529999999999998</v>
      </c>
      <c r="AE128" s="246">
        <v>21.631119999999999</v>
      </c>
      <c r="AF128" s="53"/>
      <c r="AG128" s="354">
        <v>98.805880829999992</v>
      </c>
      <c r="AH128" s="354">
        <v>14.00144031</v>
      </c>
      <c r="AI128" s="52">
        <v>7.23</v>
      </c>
      <c r="AJ128" s="246">
        <v>22.346229999999998</v>
      </c>
      <c r="AK128" s="53"/>
      <c r="AL128" s="354">
        <v>118.79216984</v>
      </c>
      <c r="AM128" s="354">
        <v>14.614308619999999</v>
      </c>
      <c r="AN128" s="52">
        <v>6.277000000000001</v>
      </c>
      <c r="AO128" s="246">
        <v>26.866389999999999</v>
      </c>
      <c r="AP128" s="246"/>
      <c r="AQ128" s="391">
        <v>70.782330819999999</v>
      </c>
      <c r="AR128" s="422">
        <v>11.911889709999999</v>
      </c>
      <c r="AS128" s="246">
        <v>8.5860000000000003</v>
      </c>
      <c r="AT128" s="246">
        <v>16.00834</v>
      </c>
      <c r="AU128" s="53"/>
      <c r="AV128" s="354">
        <v>30.65416652</v>
      </c>
      <c r="AW128" s="354">
        <v>7.6269403700000007</v>
      </c>
      <c r="AX128" s="52">
        <v>12.693999999999999</v>
      </c>
      <c r="AY128" s="246">
        <v>6.9328399999999997</v>
      </c>
      <c r="AZ128" s="53"/>
      <c r="BA128" s="354">
        <v>39.541747180000002</v>
      </c>
      <c r="BB128" s="354">
        <v>9.0913722300000011</v>
      </c>
      <c r="BC128" s="52">
        <v>11.731</v>
      </c>
      <c r="BD128" s="246">
        <v>8.9428800000000006</v>
      </c>
      <c r="BE128" s="423"/>
      <c r="BF128" s="391">
        <v>40.80776968</v>
      </c>
      <c r="BG128" s="391">
        <v>9.1137121400000005</v>
      </c>
      <c r="BH128" s="411">
        <v>11.395</v>
      </c>
      <c r="BI128" s="423">
        <v>9.2292100000000001</v>
      </c>
      <c r="BJ128" s="53"/>
      <c r="BK128" s="354">
        <v>42.534985159999998</v>
      </c>
      <c r="BL128" s="354">
        <v>9.6203111499999991</v>
      </c>
      <c r="BM128" s="52">
        <v>11.539000000000001</v>
      </c>
      <c r="BN128" s="254">
        <v>9.6198399999999999</v>
      </c>
    </row>
    <row r="129" spans="1:66" s="37" customFormat="1" ht="12" customHeight="1" x14ac:dyDescent="0.35">
      <c r="A129" s="712"/>
      <c r="B129" s="716" t="s">
        <v>81</v>
      </c>
      <c r="C129" s="463" t="s">
        <v>70</v>
      </c>
      <c r="D129" s="351">
        <v>687.07614780999995</v>
      </c>
      <c r="E129" s="351">
        <v>60.618775489999997</v>
      </c>
      <c r="F129" s="352">
        <v>4.5010000000000003</v>
      </c>
      <c r="G129" s="353"/>
      <c r="H129" s="351">
        <v>322.41261975000003</v>
      </c>
      <c r="I129" s="351">
        <v>37.035023219999999</v>
      </c>
      <c r="J129" s="352">
        <v>5.8610000000000007</v>
      </c>
      <c r="K129" s="245">
        <v>46.925310000000003</v>
      </c>
      <c r="L129" s="54"/>
      <c r="M129" s="351">
        <v>292.97202844000003</v>
      </c>
      <c r="N129" s="351">
        <v>35.39948571</v>
      </c>
      <c r="O129" s="352">
        <v>6.165</v>
      </c>
      <c r="P129" s="245">
        <v>42.6404</v>
      </c>
      <c r="Q129" s="54"/>
      <c r="R129" s="351">
        <v>297.56182690999998</v>
      </c>
      <c r="S129" s="351">
        <v>34.327483099999995</v>
      </c>
      <c r="T129" s="352">
        <v>5.8860000000000001</v>
      </c>
      <c r="U129" s="245">
        <v>43.308419999999998</v>
      </c>
      <c r="V129" s="54"/>
      <c r="W129" s="351">
        <v>179.34543267000001</v>
      </c>
      <c r="X129" s="351">
        <v>27.217062689999999</v>
      </c>
      <c r="Y129" s="352">
        <v>7.7430000000000003</v>
      </c>
      <c r="Z129" s="245">
        <v>26.102699999999999</v>
      </c>
      <c r="AA129" s="54"/>
      <c r="AB129" s="351">
        <v>164.71531807</v>
      </c>
      <c r="AC129" s="351">
        <v>24.433876120000001</v>
      </c>
      <c r="AD129" s="352">
        <v>7.5679999999999996</v>
      </c>
      <c r="AE129" s="245">
        <v>23.973369999999999</v>
      </c>
      <c r="AF129" s="54"/>
      <c r="AG129" s="351">
        <v>167.68831767</v>
      </c>
      <c r="AH129" s="351">
        <v>24.54739511</v>
      </c>
      <c r="AI129" s="352">
        <v>7.4690000000000003</v>
      </c>
      <c r="AJ129" s="245">
        <v>24.40607</v>
      </c>
      <c r="AK129" s="54"/>
      <c r="AL129" s="351">
        <v>210.60365260999998</v>
      </c>
      <c r="AM129" s="351">
        <v>27.320984710000001</v>
      </c>
      <c r="AN129" s="352">
        <v>6.6189999999999998</v>
      </c>
      <c r="AO129" s="245">
        <v>30.652159999999999</v>
      </c>
      <c r="AP129" s="245"/>
      <c r="AQ129" s="392">
        <v>143.32086752999999</v>
      </c>
      <c r="AR129" s="424">
        <v>22.083276440000002</v>
      </c>
      <c r="AS129" s="245">
        <v>7.8609999999999998</v>
      </c>
      <c r="AT129" s="245">
        <v>20.859529999999999</v>
      </c>
      <c r="AU129" s="54"/>
      <c r="AV129" s="351">
        <v>60.832770629999999</v>
      </c>
      <c r="AW129" s="351">
        <v>13.6760526</v>
      </c>
      <c r="AX129" s="352">
        <v>11.469999999999999</v>
      </c>
      <c r="AY129" s="245">
        <v>8.8538599999999992</v>
      </c>
      <c r="AZ129" s="54"/>
      <c r="BA129" s="351">
        <v>78.061322400000009</v>
      </c>
      <c r="BB129" s="351">
        <v>15.41996441</v>
      </c>
      <c r="BC129" s="352">
        <v>10.077999999999999</v>
      </c>
      <c r="BD129" s="245">
        <v>11.36138</v>
      </c>
      <c r="BE129" s="425"/>
      <c r="BF129" s="392">
        <v>81.793514209999998</v>
      </c>
      <c r="BG129" s="392">
        <v>15.668211530000001</v>
      </c>
      <c r="BH129" s="412">
        <v>9.7729999999999997</v>
      </c>
      <c r="BI129" s="425">
        <v>11.904579999999999</v>
      </c>
      <c r="BJ129" s="54"/>
      <c r="BK129" s="351">
        <v>81.334338269999989</v>
      </c>
      <c r="BL129" s="351">
        <v>16.559245749999999</v>
      </c>
      <c r="BM129" s="352">
        <v>10.387</v>
      </c>
      <c r="BN129" s="253">
        <v>11.83775</v>
      </c>
    </row>
    <row r="130" spans="1:66" s="37" customFormat="1" ht="12" customHeight="1" x14ac:dyDescent="0.35">
      <c r="A130" s="712"/>
      <c r="B130" s="716"/>
      <c r="C130" s="463" t="s">
        <v>151</v>
      </c>
      <c r="D130" s="351">
        <v>326.52265102000001</v>
      </c>
      <c r="E130" s="351">
        <v>31.07567564</v>
      </c>
      <c r="F130" s="352">
        <v>4.8559999999999999</v>
      </c>
      <c r="G130" s="353"/>
      <c r="H130" s="351">
        <v>152.09648257000001</v>
      </c>
      <c r="I130" s="351">
        <v>19.224384150000002</v>
      </c>
      <c r="J130" s="352">
        <v>6.4490000000000007</v>
      </c>
      <c r="K130" s="245">
        <v>46.580680000000001</v>
      </c>
      <c r="L130" s="54"/>
      <c r="M130" s="351">
        <v>137.96115698</v>
      </c>
      <c r="N130" s="351">
        <v>18.310910840000002</v>
      </c>
      <c r="O130" s="352">
        <v>6.7720000000000002</v>
      </c>
      <c r="P130" s="245">
        <v>42.251629999999999</v>
      </c>
      <c r="Q130" s="54"/>
      <c r="R130" s="351">
        <v>140.08113784</v>
      </c>
      <c r="S130" s="351">
        <v>17.808997139999999</v>
      </c>
      <c r="T130" s="352">
        <v>6.4859999999999998</v>
      </c>
      <c r="U130" s="245">
        <v>42.900889999999997</v>
      </c>
      <c r="V130" s="54"/>
      <c r="W130" s="351">
        <v>87.426528009999998</v>
      </c>
      <c r="X130" s="351">
        <v>14.3178315</v>
      </c>
      <c r="Y130" s="352">
        <v>8.3559999999999999</v>
      </c>
      <c r="Z130" s="245">
        <v>26.775030000000001</v>
      </c>
      <c r="AA130" s="54"/>
      <c r="AB130" s="351">
        <v>76.21769879</v>
      </c>
      <c r="AC130" s="351">
        <v>12.819935279999999</v>
      </c>
      <c r="AD130" s="352">
        <v>8.581999999999999</v>
      </c>
      <c r="AE130" s="245">
        <v>23.34224</v>
      </c>
      <c r="AF130" s="54"/>
      <c r="AG130" s="351">
        <v>77.18112051</v>
      </c>
      <c r="AH130" s="351">
        <v>12.965447410000001</v>
      </c>
      <c r="AI130" s="352">
        <v>8.5709999999999997</v>
      </c>
      <c r="AJ130" s="245">
        <v>23.63729</v>
      </c>
      <c r="AK130" s="54"/>
      <c r="AL130" s="351">
        <v>100.86965563999999</v>
      </c>
      <c r="AM130" s="351">
        <v>14.881435439999999</v>
      </c>
      <c r="AN130" s="352">
        <v>7.5270000000000001</v>
      </c>
      <c r="AO130" s="245">
        <v>30.89209</v>
      </c>
      <c r="AP130" s="245"/>
      <c r="AQ130" s="392">
        <v>74.490141379999997</v>
      </c>
      <c r="AR130" s="424">
        <v>12.33805576</v>
      </c>
      <c r="AS130" s="245">
        <v>8.4510000000000005</v>
      </c>
      <c r="AT130" s="245">
        <v>22.81316</v>
      </c>
      <c r="AU130" s="54"/>
      <c r="AV130" s="351">
        <v>31.22691678</v>
      </c>
      <c r="AW130" s="351">
        <v>7.6119350400000005</v>
      </c>
      <c r="AX130" s="352">
        <v>12.436999999999999</v>
      </c>
      <c r="AY130" s="245">
        <v>9.5634800000000002</v>
      </c>
      <c r="AZ130" s="54"/>
      <c r="BA130" s="351">
        <v>40.186485589999997</v>
      </c>
      <c r="BB130" s="351">
        <v>8.6923829999999995</v>
      </c>
      <c r="BC130" s="352">
        <v>11.036</v>
      </c>
      <c r="BD130" s="245">
        <v>12.307410000000001</v>
      </c>
      <c r="BE130" s="425"/>
      <c r="BF130" s="392">
        <v>42.63101717</v>
      </c>
      <c r="BG130" s="392">
        <v>8.9890212199999997</v>
      </c>
      <c r="BH130" s="412">
        <v>10.757999999999999</v>
      </c>
      <c r="BI130" s="425">
        <v>13.05607</v>
      </c>
      <c r="BJ130" s="54"/>
      <c r="BK130" s="351">
        <v>41.354226560000001</v>
      </c>
      <c r="BL130" s="351">
        <v>9.0828589100000006</v>
      </c>
      <c r="BM130" s="352">
        <v>11.206000000000001</v>
      </c>
      <c r="BN130" s="253">
        <v>12.665039999999999</v>
      </c>
    </row>
    <row r="131" spans="1:66" s="37" customFormat="1" ht="12" customHeight="1" x14ac:dyDescent="0.35">
      <c r="A131" s="712"/>
      <c r="B131" s="716"/>
      <c r="C131" s="463" t="s">
        <v>152</v>
      </c>
      <c r="D131" s="351">
        <v>360.5534968</v>
      </c>
      <c r="E131" s="351">
        <v>31.759359189999998</v>
      </c>
      <c r="F131" s="352">
        <v>4.4939999999999998</v>
      </c>
      <c r="G131" s="353"/>
      <c r="H131" s="351">
        <v>170.31613718</v>
      </c>
      <c r="I131" s="351">
        <v>19.925370969999999</v>
      </c>
      <c r="J131" s="352">
        <v>5.9690000000000003</v>
      </c>
      <c r="K131" s="245">
        <v>47.237409999999997</v>
      </c>
      <c r="L131" s="54"/>
      <c r="M131" s="351">
        <v>155.01087146</v>
      </c>
      <c r="N131" s="351">
        <v>19.34768455</v>
      </c>
      <c r="O131" s="352">
        <v>6.3680000000000003</v>
      </c>
      <c r="P131" s="245">
        <v>42.992469999999997</v>
      </c>
      <c r="Q131" s="54"/>
      <c r="R131" s="351">
        <v>157.48068906999998</v>
      </c>
      <c r="S131" s="351">
        <v>18.693491940000001</v>
      </c>
      <c r="T131" s="352">
        <v>6.056</v>
      </c>
      <c r="U131" s="245">
        <v>43.677480000000003</v>
      </c>
      <c r="V131" s="54"/>
      <c r="W131" s="351">
        <v>91.918904659999995</v>
      </c>
      <c r="X131" s="351">
        <v>15.241441979999999</v>
      </c>
      <c r="Y131" s="352">
        <v>8.4599999999999991</v>
      </c>
      <c r="Z131" s="245">
        <v>25.493829999999999</v>
      </c>
      <c r="AA131" s="54"/>
      <c r="AB131" s="351">
        <v>88.497619290000003</v>
      </c>
      <c r="AC131" s="351">
        <v>14.046932699999999</v>
      </c>
      <c r="AD131" s="352">
        <v>8.097999999999999</v>
      </c>
      <c r="AE131" s="245">
        <v>24.544930000000001</v>
      </c>
      <c r="AF131" s="54"/>
      <c r="AG131" s="351">
        <v>90.50719715999999</v>
      </c>
      <c r="AH131" s="351">
        <v>14.216240579999999</v>
      </c>
      <c r="AI131" s="352">
        <v>8.0140000000000011</v>
      </c>
      <c r="AJ131" s="245">
        <v>25.10229</v>
      </c>
      <c r="AK131" s="54"/>
      <c r="AL131" s="351">
        <v>109.73399696999999</v>
      </c>
      <c r="AM131" s="351">
        <v>15.115698870000001</v>
      </c>
      <c r="AN131" s="352">
        <v>7.0279999999999996</v>
      </c>
      <c r="AO131" s="245">
        <v>30.43487</v>
      </c>
      <c r="AP131" s="245"/>
      <c r="AQ131" s="392">
        <v>68.830726150000004</v>
      </c>
      <c r="AR131" s="424">
        <v>11.925073299999999</v>
      </c>
      <c r="AS131" s="245">
        <v>8.8390000000000004</v>
      </c>
      <c r="AT131" s="245">
        <v>19.09029</v>
      </c>
      <c r="AU131" s="54"/>
      <c r="AV131" s="351">
        <v>29.605853849999999</v>
      </c>
      <c r="AW131" s="351">
        <v>7.6095777399999998</v>
      </c>
      <c r="AX131" s="352">
        <v>13.114000000000001</v>
      </c>
      <c r="AY131" s="245">
        <v>8.2112200000000009</v>
      </c>
      <c r="AZ131" s="54"/>
      <c r="BA131" s="351">
        <v>37.874836809999998</v>
      </c>
      <c r="BB131" s="351">
        <v>9.0779731100000003</v>
      </c>
      <c r="BC131" s="352">
        <v>12.228999999999999</v>
      </c>
      <c r="BD131" s="245">
        <v>10.50464</v>
      </c>
      <c r="BE131" s="425"/>
      <c r="BF131" s="392">
        <v>39.162497040000005</v>
      </c>
      <c r="BG131" s="392">
        <v>9.0960603300000002</v>
      </c>
      <c r="BH131" s="412">
        <v>11.85</v>
      </c>
      <c r="BI131" s="425">
        <v>10.86177</v>
      </c>
      <c r="BJ131" s="54"/>
      <c r="BK131" s="351">
        <v>39.980111709999996</v>
      </c>
      <c r="BL131" s="351">
        <v>9.6086311200000001</v>
      </c>
      <c r="BM131" s="352">
        <v>12.262</v>
      </c>
      <c r="BN131" s="253">
        <v>11.08854</v>
      </c>
    </row>
    <row r="132" spans="1:66" s="37" customFormat="1" ht="12" customHeight="1" x14ac:dyDescent="0.35">
      <c r="A132" s="712"/>
      <c r="B132" s="715" t="s">
        <v>82</v>
      </c>
      <c r="C132" s="462" t="s">
        <v>70</v>
      </c>
      <c r="D132" s="354">
        <v>165.06230767</v>
      </c>
      <c r="E132" s="354">
        <v>30.199833080000001</v>
      </c>
      <c r="F132" s="52">
        <v>9.3350000000000009</v>
      </c>
      <c r="G132" s="350"/>
      <c r="H132" s="354">
        <v>69.519841079999992</v>
      </c>
      <c r="I132" s="354">
        <v>14.13562928</v>
      </c>
      <c r="J132" s="52">
        <v>10.374000000000001</v>
      </c>
      <c r="K132" s="246">
        <v>42.117330000000003</v>
      </c>
      <c r="L132" s="53"/>
      <c r="M132" s="354">
        <v>48.74536629</v>
      </c>
      <c r="N132" s="354">
        <v>10.690050730000001</v>
      </c>
      <c r="O132" s="52">
        <v>11.189</v>
      </c>
      <c r="P132" s="246">
        <v>29.531490000000002</v>
      </c>
      <c r="Q132" s="53"/>
      <c r="R132" s="354">
        <v>53.837406119999997</v>
      </c>
      <c r="S132" s="354">
        <v>11.78774013</v>
      </c>
      <c r="T132" s="52">
        <v>11.171000000000001</v>
      </c>
      <c r="U132" s="246">
        <v>32.616410000000002</v>
      </c>
      <c r="V132" s="53"/>
      <c r="W132" s="354">
        <v>17.945994210000002</v>
      </c>
      <c r="X132" s="354">
        <v>4.79525472</v>
      </c>
      <c r="Y132" s="52">
        <v>13.633000000000001</v>
      </c>
      <c r="Z132" s="246">
        <v>10.872249999999999</v>
      </c>
      <c r="AA132" s="53"/>
      <c r="AB132" s="354">
        <v>13.02371175</v>
      </c>
      <c r="AC132" s="354">
        <v>3.6882977000000001</v>
      </c>
      <c r="AD132" s="52">
        <v>14.449000000000002</v>
      </c>
      <c r="AE132" s="246">
        <v>7.89018</v>
      </c>
      <c r="AF132" s="53"/>
      <c r="AG132" s="354">
        <v>15.894761519999999</v>
      </c>
      <c r="AH132" s="354">
        <v>4.4508119500000003</v>
      </c>
      <c r="AI132" s="52">
        <v>14.286999999999999</v>
      </c>
      <c r="AJ132" s="246">
        <v>9.6295500000000001</v>
      </c>
      <c r="AK132" s="53"/>
      <c r="AL132" s="354">
        <v>19.032498500000003</v>
      </c>
      <c r="AM132" s="354">
        <v>5.7876215200000001</v>
      </c>
      <c r="AN132" s="52">
        <v>15.515000000000001</v>
      </c>
      <c r="AO132" s="246">
        <v>11.53049</v>
      </c>
      <c r="AP132" s="246"/>
      <c r="AQ132" s="391">
        <v>4.6168982100000004</v>
      </c>
      <c r="AR132" s="422">
        <v>1.4768227700000001</v>
      </c>
      <c r="AS132" s="246">
        <v>16.32</v>
      </c>
      <c r="AT132" s="246">
        <v>2.7970600000000001</v>
      </c>
      <c r="AU132" s="53"/>
      <c r="AV132" s="354">
        <v>2.8780928399999999</v>
      </c>
      <c r="AW132" s="354">
        <v>1.28610921</v>
      </c>
      <c r="AX132" s="52">
        <v>22.798999999999999</v>
      </c>
      <c r="AY132" s="246">
        <v>1.7436400000000001</v>
      </c>
      <c r="AZ132" s="53"/>
      <c r="BA132" s="354">
        <v>4.0398961399999997</v>
      </c>
      <c r="BB132" s="354">
        <v>1.5764479100000002</v>
      </c>
      <c r="BC132" s="52">
        <v>19.908999999999999</v>
      </c>
      <c r="BD132" s="246">
        <v>2.4474999999999998</v>
      </c>
      <c r="BE132" s="423"/>
      <c r="BF132" s="391">
        <v>3.9271117200000001</v>
      </c>
      <c r="BG132" s="391">
        <v>1.6571750700000001</v>
      </c>
      <c r="BH132" s="411">
        <v>21.529999999999998</v>
      </c>
      <c r="BI132" s="423">
        <v>2.3791699999999998</v>
      </c>
      <c r="BJ132" s="53"/>
      <c r="BK132" s="354">
        <v>5.0695478000000005</v>
      </c>
      <c r="BL132" s="354">
        <v>1.7689755899999999</v>
      </c>
      <c r="BM132" s="52">
        <v>17.803000000000001</v>
      </c>
      <c r="BN132" s="254">
        <v>3.0712899999999999</v>
      </c>
    </row>
    <row r="133" spans="1:66" s="37" customFormat="1" ht="12" customHeight="1" x14ac:dyDescent="0.35">
      <c r="A133" s="712"/>
      <c r="B133" s="715"/>
      <c r="C133" s="462" t="s">
        <v>151</v>
      </c>
      <c r="D133" s="354">
        <v>83.456749160000001</v>
      </c>
      <c r="E133" s="354">
        <v>15.80533741</v>
      </c>
      <c r="F133" s="52">
        <v>9.661999999999999</v>
      </c>
      <c r="G133" s="350"/>
      <c r="H133" s="354">
        <v>35.77545774</v>
      </c>
      <c r="I133" s="354">
        <v>7.7884210999999999</v>
      </c>
      <c r="J133" s="52">
        <v>11.106999999999999</v>
      </c>
      <c r="K133" s="246">
        <v>42.867060000000002</v>
      </c>
      <c r="L133" s="53"/>
      <c r="M133" s="354">
        <v>23.846217029999998</v>
      </c>
      <c r="N133" s="354">
        <v>5.53712713</v>
      </c>
      <c r="O133" s="52">
        <v>11.847000000000001</v>
      </c>
      <c r="P133" s="246">
        <v>28.573139999999999</v>
      </c>
      <c r="Q133" s="53"/>
      <c r="R133" s="354">
        <v>26.657348549999998</v>
      </c>
      <c r="S133" s="354">
        <v>6.37388917</v>
      </c>
      <c r="T133" s="52">
        <v>12.199</v>
      </c>
      <c r="U133" s="246">
        <v>31.941510000000001</v>
      </c>
      <c r="V133" s="53"/>
      <c r="W133" s="354">
        <v>9.0675592700000003</v>
      </c>
      <c r="X133" s="354">
        <v>2.6378039499999999</v>
      </c>
      <c r="Y133" s="52">
        <v>14.841999999999999</v>
      </c>
      <c r="Z133" s="246">
        <v>10.864979999999999</v>
      </c>
      <c r="AA133" s="53"/>
      <c r="AB133" s="354">
        <v>5.8773827499999998</v>
      </c>
      <c r="AC133" s="354">
        <v>1.82778061</v>
      </c>
      <c r="AD133" s="52">
        <v>15.867000000000001</v>
      </c>
      <c r="AE133" s="246">
        <v>7.0424300000000004</v>
      </c>
      <c r="AF133" s="53"/>
      <c r="AG133" s="354">
        <v>7.5960778499999995</v>
      </c>
      <c r="AH133" s="354">
        <v>2.37274276</v>
      </c>
      <c r="AI133" s="52">
        <v>15.937000000000001</v>
      </c>
      <c r="AJ133" s="246">
        <v>9.1018100000000004</v>
      </c>
      <c r="AK133" s="53"/>
      <c r="AL133" s="354">
        <v>9.9743256200000001</v>
      </c>
      <c r="AM133" s="354">
        <v>3.2933691500000002</v>
      </c>
      <c r="AN133" s="52">
        <v>16.846</v>
      </c>
      <c r="AO133" s="246">
        <v>11.95149</v>
      </c>
      <c r="AP133" s="246"/>
      <c r="AQ133" s="391">
        <v>2.66529353</v>
      </c>
      <c r="AR133" s="422">
        <v>1.03865147</v>
      </c>
      <c r="AS133" s="246">
        <v>19.881999999999998</v>
      </c>
      <c r="AT133" s="246">
        <v>3.1936200000000001</v>
      </c>
      <c r="AU133" s="53"/>
      <c r="AV133" s="354">
        <v>1.82978018</v>
      </c>
      <c r="AW133" s="354">
        <v>0.96037665999999999</v>
      </c>
      <c r="AX133" s="52">
        <v>26.778999999999996</v>
      </c>
      <c r="AY133" s="246">
        <v>2.1924899999999998</v>
      </c>
      <c r="AZ133" s="53"/>
      <c r="BA133" s="354">
        <v>2.3729857699999997</v>
      </c>
      <c r="BB133" s="354">
        <v>1.0889600499999998</v>
      </c>
      <c r="BC133" s="52">
        <v>23.413</v>
      </c>
      <c r="BD133" s="246">
        <v>2.8433700000000002</v>
      </c>
      <c r="BE133" s="423"/>
      <c r="BF133" s="391">
        <v>2.2818390800000001</v>
      </c>
      <c r="BG133" s="391">
        <v>0.94765821000000006</v>
      </c>
      <c r="BH133" s="411">
        <v>21.189</v>
      </c>
      <c r="BI133" s="423">
        <v>2.7341600000000001</v>
      </c>
      <c r="BJ133" s="53"/>
      <c r="BK133" s="354">
        <v>2.5146743499999999</v>
      </c>
      <c r="BL133" s="354">
        <v>0.96106097999999995</v>
      </c>
      <c r="BM133" s="52">
        <v>19.498999999999999</v>
      </c>
      <c r="BN133" s="254">
        <v>3.01315</v>
      </c>
    </row>
    <row r="134" spans="1:66" s="37" customFormat="1" ht="12" customHeight="1" x14ac:dyDescent="0.35">
      <c r="A134" s="713"/>
      <c r="B134" s="717"/>
      <c r="C134" s="464" t="s">
        <v>152</v>
      </c>
      <c r="D134" s="355">
        <v>81.605558510000009</v>
      </c>
      <c r="E134" s="355">
        <v>15.04855403</v>
      </c>
      <c r="F134" s="356">
        <v>9.4079999999999995</v>
      </c>
      <c r="G134" s="357"/>
      <c r="H134" s="355">
        <v>33.744383339999999</v>
      </c>
      <c r="I134" s="355">
        <v>7.1111084899999994</v>
      </c>
      <c r="J134" s="356">
        <v>10.752000000000001</v>
      </c>
      <c r="K134" s="247">
        <v>41.350589999999997</v>
      </c>
      <c r="L134" s="55"/>
      <c r="M134" s="355">
        <v>24.899149259999998</v>
      </c>
      <c r="N134" s="355">
        <v>5.8203025799999999</v>
      </c>
      <c r="O134" s="356">
        <v>11.926</v>
      </c>
      <c r="P134" s="247">
        <v>30.511579999999999</v>
      </c>
      <c r="Q134" s="55"/>
      <c r="R134" s="355">
        <v>27.180057570000002</v>
      </c>
      <c r="S134" s="355">
        <v>6.0633216000000001</v>
      </c>
      <c r="T134" s="356">
        <v>11.382</v>
      </c>
      <c r="U134" s="247">
        <v>33.306629999999998</v>
      </c>
      <c r="V134" s="55"/>
      <c r="W134" s="355">
        <v>8.87843494</v>
      </c>
      <c r="X134" s="355">
        <v>2.7153365699999998</v>
      </c>
      <c r="Y134" s="356">
        <v>15.604000000000001</v>
      </c>
      <c r="Z134" s="247">
        <v>10.87969</v>
      </c>
      <c r="AA134" s="55"/>
      <c r="AB134" s="355">
        <v>7.1463289999999997</v>
      </c>
      <c r="AC134" s="355">
        <v>2.2816499299999999</v>
      </c>
      <c r="AD134" s="356">
        <v>16.29</v>
      </c>
      <c r="AE134" s="247">
        <v>8.7571600000000007</v>
      </c>
      <c r="AF134" s="55"/>
      <c r="AG134" s="355">
        <v>8.2986836700000008</v>
      </c>
      <c r="AH134" s="355">
        <v>2.6303477800000001</v>
      </c>
      <c r="AI134" s="356">
        <v>16.170999999999999</v>
      </c>
      <c r="AJ134" s="247">
        <v>10.16926</v>
      </c>
      <c r="AK134" s="55"/>
      <c r="AL134" s="355">
        <v>9.0581728699999999</v>
      </c>
      <c r="AM134" s="355">
        <v>2.8800063799999998</v>
      </c>
      <c r="AN134" s="356">
        <v>16.222000000000001</v>
      </c>
      <c r="AO134" s="247">
        <v>11.09995</v>
      </c>
      <c r="AP134" s="247"/>
      <c r="AQ134" s="355">
        <v>1.95160468</v>
      </c>
      <c r="AR134" s="410">
        <v>0.87953635999999991</v>
      </c>
      <c r="AS134" s="247">
        <v>22.994</v>
      </c>
      <c r="AT134" s="247">
        <v>2.3915099999999998</v>
      </c>
      <c r="AU134" s="55"/>
      <c r="AV134" s="355">
        <v>1.0483126700000001</v>
      </c>
      <c r="AW134" s="355">
        <v>0.68750478000000004</v>
      </c>
      <c r="AX134" s="356">
        <v>33.46</v>
      </c>
      <c r="AY134" s="247">
        <v>1.28461</v>
      </c>
      <c r="AZ134" s="55"/>
      <c r="BA134" s="355">
        <v>1.6669103600000001</v>
      </c>
      <c r="BB134" s="355">
        <v>0.79120168999999996</v>
      </c>
      <c r="BC134" s="356">
        <v>24.216999999999999</v>
      </c>
      <c r="BD134" s="247">
        <v>2.04264</v>
      </c>
      <c r="BE134" s="247"/>
      <c r="BF134" s="355">
        <v>1.64527264</v>
      </c>
      <c r="BG134" s="355">
        <v>0.91047688000000004</v>
      </c>
      <c r="BH134" s="356">
        <v>28.233999999999998</v>
      </c>
      <c r="BI134" s="247">
        <v>2.01613</v>
      </c>
      <c r="BJ134" s="55"/>
      <c r="BK134" s="355">
        <v>2.5548734399999997</v>
      </c>
      <c r="BL134" s="355">
        <v>1.1718114399999999</v>
      </c>
      <c r="BM134" s="356">
        <v>23.401</v>
      </c>
      <c r="BN134" s="255">
        <v>3.13076</v>
      </c>
    </row>
    <row r="135" spans="1:66" s="37" customFormat="1" ht="12" customHeight="1" x14ac:dyDescent="0.35">
      <c r="A135" s="718" t="s">
        <v>96</v>
      </c>
      <c r="B135" s="714" t="s">
        <v>80</v>
      </c>
      <c r="C135" s="462" t="s">
        <v>70</v>
      </c>
      <c r="D135" s="354">
        <v>251.56728682000002</v>
      </c>
      <c r="E135" s="354">
        <v>18.388606840000001</v>
      </c>
      <c r="F135" s="52">
        <v>3.7289999999999996</v>
      </c>
      <c r="G135" s="350"/>
      <c r="H135" s="354">
        <v>110.94391412</v>
      </c>
      <c r="I135" s="354">
        <v>12.58061766</v>
      </c>
      <c r="J135" s="52">
        <v>5.7860000000000005</v>
      </c>
      <c r="K135" s="246">
        <v>44.101089999999999</v>
      </c>
      <c r="L135" s="53"/>
      <c r="M135" s="354">
        <v>85.235533379999993</v>
      </c>
      <c r="N135" s="354">
        <v>11.541234210000001</v>
      </c>
      <c r="O135" s="52">
        <v>6.9080000000000004</v>
      </c>
      <c r="P135" s="246">
        <v>33.881799999999998</v>
      </c>
      <c r="Q135" s="53"/>
      <c r="R135" s="354">
        <v>105.45593047999999</v>
      </c>
      <c r="S135" s="354">
        <v>11.357069209999999</v>
      </c>
      <c r="T135" s="52">
        <v>5.4950000000000001</v>
      </c>
      <c r="U135" s="246">
        <v>41.91957</v>
      </c>
      <c r="V135" s="53"/>
      <c r="W135" s="354">
        <v>51.414486770000003</v>
      </c>
      <c r="X135" s="354">
        <v>7.9094359299999999</v>
      </c>
      <c r="Y135" s="52">
        <v>7.8490000000000002</v>
      </c>
      <c r="Z135" s="246">
        <v>20.437670000000001</v>
      </c>
      <c r="AA135" s="53"/>
      <c r="AB135" s="354">
        <v>36.337517489999996</v>
      </c>
      <c r="AC135" s="354">
        <v>6.6213870100000003</v>
      </c>
      <c r="AD135" s="52">
        <v>9.2970000000000006</v>
      </c>
      <c r="AE135" s="246">
        <v>14.44445</v>
      </c>
      <c r="AF135" s="53"/>
      <c r="AG135" s="354">
        <v>35.880935299999997</v>
      </c>
      <c r="AH135" s="354">
        <v>6.3098788000000008</v>
      </c>
      <c r="AI135" s="52">
        <v>8.9719999999999995</v>
      </c>
      <c r="AJ135" s="246">
        <v>14.26296</v>
      </c>
      <c r="AK135" s="53"/>
      <c r="AL135" s="354">
        <v>48.978332369999997</v>
      </c>
      <c r="AM135" s="354">
        <v>6.9620153</v>
      </c>
      <c r="AN135" s="52">
        <v>7.2519999999999998</v>
      </c>
      <c r="AO135" s="246">
        <v>19.469280000000001</v>
      </c>
      <c r="AP135" s="246"/>
      <c r="AQ135" s="391">
        <v>25.51848635</v>
      </c>
      <c r="AR135" s="422">
        <v>5.4037505399999999</v>
      </c>
      <c r="AS135" s="246">
        <v>10.804</v>
      </c>
      <c r="AT135" s="246">
        <v>10.143800000000001</v>
      </c>
      <c r="AU135" s="53"/>
      <c r="AV135" s="354">
        <v>13.19736252</v>
      </c>
      <c r="AW135" s="354">
        <v>4.1180094799999996</v>
      </c>
      <c r="AX135" s="52">
        <v>15.920000000000002</v>
      </c>
      <c r="AY135" s="246">
        <v>5.2460599999999999</v>
      </c>
      <c r="AZ135" s="53"/>
      <c r="BA135" s="354">
        <v>18.014572489999999</v>
      </c>
      <c r="BB135" s="354">
        <v>4.8278163999999997</v>
      </c>
      <c r="BC135" s="52">
        <v>13.672999999999998</v>
      </c>
      <c r="BD135" s="246">
        <v>7.1609400000000001</v>
      </c>
      <c r="BE135" s="423"/>
      <c r="BF135" s="391">
        <v>18.645418320000001</v>
      </c>
      <c r="BG135" s="391">
        <v>4.9066488699999997</v>
      </c>
      <c r="BH135" s="411">
        <v>13.425999999999998</v>
      </c>
      <c r="BI135" s="423">
        <v>7.4116999999999997</v>
      </c>
      <c r="BJ135" s="53"/>
      <c r="BK135" s="354">
        <v>22.338227930000002</v>
      </c>
      <c r="BL135" s="354">
        <v>5.0392225399999999</v>
      </c>
      <c r="BM135" s="52">
        <v>11.51</v>
      </c>
      <c r="BN135" s="254">
        <v>8.8796199999999992</v>
      </c>
    </row>
    <row r="136" spans="1:66" s="37" customFormat="1" ht="12" customHeight="1" x14ac:dyDescent="0.35">
      <c r="A136" s="719"/>
      <c r="B136" s="715"/>
      <c r="C136" s="462" t="s">
        <v>151</v>
      </c>
      <c r="D136" s="354">
        <v>123.35066348000001</v>
      </c>
      <c r="E136" s="354">
        <v>9.4769332500000001</v>
      </c>
      <c r="F136" s="52">
        <v>3.92</v>
      </c>
      <c r="G136" s="350"/>
      <c r="H136" s="354">
        <v>53.832011090000002</v>
      </c>
      <c r="I136" s="354">
        <v>6.9457959899999997</v>
      </c>
      <c r="J136" s="52">
        <v>6.5830000000000002</v>
      </c>
      <c r="K136" s="246">
        <v>43.641440000000003</v>
      </c>
      <c r="L136" s="53"/>
      <c r="M136" s="354">
        <v>40.211924850000003</v>
      </c>
      <c r="N136" s="354">
        <v>6.2154502699999998</v>
      </c>
      <c r="O136" s="52">
        <v>7.8860000000000001</v>
      </c>
      <c r="P136" s="246">
        <v>32.599679999999999</v>
      </c>
      <c r="Q136" s="53"/>
      <c r="R136" s="354">
        <v>49.651050189999999</v>
      </c>
      <c r="S136" s="354">
        <v>5.8825839999999996</v>
      </c>
      <c r="T136" s="52">
        <v>6.0449999999999999</v>
      </c>
      <c r="U136" s="246">
        <v>40.251950000000001</v>
      </c>
      <c r="V136" s="53"/>
      <c r="W136" s="354">
        <v>25.273834040000001</v>
      </c>
      <c r="X136" s="354">
        <v>4.5797538500000003</v>
      </c>
      <c r="Y136" s="52">
        <v>9.245000000000001</v>
      </c>
      <c r="Z136" s="246">
        <v>20.489419999999999</v>
      </c>
      <c r="AA136" s="53"/>
      <c r="AB136" s="354">
        <v>17.85480789</v>
      </c>
      <c r="AC136" s="354">
        <v>3.7938808900000001</v>
      </c>
      <c r="AD136" s="52">
        <v>10.841000000000001</v>
      </c>
      <c r="AE136" s="246">
        <v>14.47484</v>
      </c>
      <c r="AF136" s="53"/>
      <c r="AG136" s="354">
        <v>17.103475190000001</v>
      </c>
      <c r="AH136" s="354">
        <v>3.6551350600000001</v>
      </c>
      <c r="AI136" s="52">
        <v>10.903</v>
      </c>
      <c r="AJ136" s="246">
        <v>13.865729999999999</v>
      </c>
      <c r="AK136" s="53"/>
      <c r="AL136" s="354">
        <v>24.702267210000002</v>
      </c>
      <c r="AM136" s="354">
        <v>3.9466967800000003</v>
      </c>
      <c r="AN136" s="52">
        <v>8.1519999999999992</v>
      </c>
      <c r="AO136" s="246">
        <v>20.026050000000001</v>
      </c>
      <c r="AP136" s="246"/>
      <c r="AQ136" s="391">
        <v>13.991928639999999</v>
      </c>
      <c r="AR136" s="422">
        <v>3.24145467</v>
      </c>
      <c r="AS136" s="246">
        <v>11.82</v>
      </c>
      <c r="AT136" s="246">
        <v>11.343209999999999</v>
      </c>
      <c r="AU136" s="53"/>
      <c r="AV136" s="354">
        <v>7.1082549400000001</v>
      </c>
      <c r="AW136" s="354">
        <v>2.5464566300000002</v>
      </c>
      <c r="AX136" s="52">
        <v>18.277999999999999</v>
      </c>
      <c r="AY136" s="246">
        <v>5.7626400000000002</v>
      </c>
      <c r="AZ136" s="53"/>
      <c r="BA136" s="354">
        <v>9.3758165599999987</v>
      </c>
      <c r="BB136" s="354">
        <v>2.7130738700000001</v>
      </c>
      <c r="BC136" s="52">
        <v>14.763999999999999</v>
      </c>
      <c r="BD136" s="246">
        <v>7.6009500000000001</v>
      </c>
      <c r="BE136" s="423"/>
      <c r="BF136" s="391">
        <v>9.6576470099999998</v>
      </c>
      <c r="BG136" s="391">
        <v>2.9273138100000002</v>
      </c>
      <c r="BH136" s="411">
        <v>15.465000000000002</v>
      </c>
      <c r="BI136" s="423">
        <v>7.8294199999999998</v>
      </c>
      <c r="BJ136" s="53"/>
      <c r="BK136" s="354">
        <v>11.30119998</v>
      </c>
      <c r="BL136" s="354">
        <v>3.09356907</v>
      </c>
      <c r="BM136" s="52">
        <v>13.966000000000001</v>
      </c>
      <c r="BN136" s="254">
        <v>9.1618499999999994</v>
      </c>
    </row>
    <row r="137" spans="1:66" s="37" customFormat="1" ht="12" customHeight="1" x14ac:dyDescent="0.35">
      <c r="A137" s="719"/>
      <c r="B137" s="715"/>
      <c r="C137" s="462" t="s">
        <v>152</v>
      </c>
      <c r="D137" s="354">
        <v>128.21662333</v>
      </c>
      <c r="E137" s="354">
        <v>10.08212552</v>
      </c>
      <c r="F137" s="52">
        <v>4.0120000000000005</v>
      </c>
      <c r="G137" s="350"/>
      <c r="H137" s="354">
        <v>57.111903030000001</v>
      </c>
      <c r="I137" s="354">
        <v>6.7218472599999997</v>
      </c>
      <c r="J137" s="52">
        <v>6.0049999999999999</v>
      </c>
      <c r="K137" s="246">
        <v>44.543289999999999</v>
      </c>
      <c r="L137" s="53"/>
      <c r="M137" s="354">
        <v>45.023608539999998</v>
      </c>
      <c r="N137" s="354">
        <v>6.24310732</v>
      </c>
      <c r="O137" s="52">
        <v>7.0749999999999993</v>
      </c>
      <c r="P137" s="246">
        <v>35.115270000000002</v>
      </c>
      <c r="Q137" s="53"/>
      <c r="R137" s="354">
        <v>55.80488029</v>
      </c>
      <c r="S137" s="354">
        <v>6.49925628</v>
      </c>
      <c r="T137" s="52">
        <v>5.9420000000000002</v>
      </c>
      <c r="U137" s="246">
        <v>43.523899999999998</v>
      </c>
      <c r="V137" s="53"/>
      <c r="W137" s="354">
        <v>26.14065274</v>
      </c>
      <c r="X137" s="354">
        <v>4.1572356399999997</v>
      </c>
      <c r="Y137" s="52">
        <v>8.1140000000000008</v>
      </c>
      <c r="Z137" s="246">
        <v>20.387879999999999</v>
      </c>
      <c r="AA137" s="53"/>
      <c r="AB137" s="354">
        <v>18.482709589999999</v>
      </c>
      <c r="AC137" s="354">
        <v>3.59227981</v>
      </c>
      <c r="AD137" s="52">
        <v>9.9160000000000004</v>
      </c>
      <c r="AE137" s="246">
        <v>14.41522</v>
      </c>
      <c r="AF137" s="53"/>
      <c r="AG137" s="354">
        <v>18.77746011</v>
      </c>
      <c r="AH137" s="354">
        <v>3.58991967</v>
      </c>
      <c r="AI137" s="52">
        <v>9.7539999999999996</v>
      </c>
      <c r="AJ137" s="246">
        <v>14.645110000000001</v>
      </c>
      <c r="AK137" s="53"/>
      <c r="AL137" s="354">
        <v>24.276065159999998</v>
      </c>
      <c r="AM137" s="354">
        <v>3.83416735</v>
      </c>
      <c r="AN137" s="52">
        <v>8.0579999999999998</v>
      </c>
      <c r="AO137" s="246">
        <v>18.933630000000001</v>
      </c>
      <c r="AP137" s="246"/>
      <c r="AQ137" s="391">
        <v>11.526557709999999</v>
      </c>
      <c r="AR137" s="422">
        <v>2.88218504</v>
      </c>
      <c r="AS137" s="246">
        <v>12.757999999999999</v>
      </c>
      <c r="AT137" s="246">
        <v>8.9899100000000001</v>
      </c>
      <c r="AU137" s="53"/>
      <c r="AV137" s="354">
        <v>6.0891075800000003</v>
      </c>
      <c r="AW137" s="354">
        <v>2.0068233200000001</v>
      </c>
      <c r="AX137" s="52">
        <v>16.814999999999998</v>
      </c>
      <c r="AY137" s="246">
        <v>4.7490800000000002</v>
      </c>
      <c r="AZ137" s="53"/>
      <c r="BA137" s="354">
        <v>8.6387559299999985</v>
      </c>
      <c r="BB137" s="354">
        <v>2.5342297400000002</v>
      </c>
      <c r="BC137" s="52">
        <v>14.967000000000001</v>
      </c>
      <c r="BD137" s="246">
        <v>6.7376300000000002</v>
      </c>
      <c r="BE137" s="423"/>
      <c r="BF137" s="391">
        <v>8.9877713099999994</v>
      </c>
      <c r="BG137" s="391">
        <v>2.4617137899999997</v>
      </c>
      <c r="BH137" s="411">
        <v>13.974</v>
      </c>
      <c r="BI137" s="423">
        <v>7.00983</v>
      </c>
      <c r="BJ137" s="53"/>
      <c r="BK137" s="354">
        <v>11.037027949999999</v>
      </c>
      <c r="BL137" s="354">
        <v>2.66862143</v>
      </c>
      <c r="BM137" s="52">
        <v>12.336</v>
      </c>
      <c r="BN137" s="254">
        <v>8.6081099999999999</v>
      </c>
    </row>
    <row r="138" spans="1:66" s="37" customFormat="1" ht="12" customHeight="1" x14ac:dyDescent="0.35">
      <c r="A138" s="719"/>
      <c r="B138" s="716" t="s">
        <v>81</v>
      </c>
      <c r="C138" s="463" t="s">
        <v>70</v>
      </c>
      <c r="D138" s="351">
        <v>158.13078719999999</v>
      </c>
      <c r="E138" s="351">
        <v>19.43919855</v>
      </c>
      <c r="F138" s="352">
        <v>6.2720000000000002</v>
      </c>
      <c r="G138" s="353"/>
      <c r="H138" s="351">
        <v>84.498912379999993</v>
      </c>
      <c r="I138" s="351">
        <v>12.40869784</v>
      </c>
      <c r="J138" s="352">
        <v>7.492</v>
      </c>
      <c r="K138" s="245">
        <v>53.43609</v>
      </c>
      <c r="L138" s="54"/>
      <c r="M138" s="351">
        <v>72.94313296</v>
      </c>
      <c r="N138" s="351">
        <v>11.375008640000001</v>
      </c>
      <c r="O138" s="352">
        <v>7.9560000000000004</v>
      </c>
      <c r="P138" s="245">
        <v>46.128360000000001</v>
      </c>
      <c r="Q138" s="54"/>
      <c r="R138" s="351">
        <v>78.118217520000002</v>
      </c>
      <c r="S138" s="351">
        <v>11.36131381</v>
      </c>
      <c r="T138" s="352">
        <v>7.42</v>
      </c>
      <c r="U138" s="245">
        <v>49.401020000000003</v>
      </c>
      <c r="V138" s="54"/>
      <c r="W138" s="351">
        <v>42.53227717</v>
      </c>
      <c r="X138" s="351">
        <v>7.5003437999999996</v>
      </c>
      <c r="Y138" s="352">
        <v>8.9969999999999999</v>
      </c>
      <c r="Z138" s="245">
        <v>26.896899999999999</v>
      </c>
      <c r="AA138" s="54"/>
      <c r="AB138" s="351">
        <v>31.55536837</v>
      </c>
      <c r="AC138" s="351">
        <v>6.3472229799999997</v>
      </c>
      <c r="AD138" s="352">
        <v>10.263</v>
      </c>
      <c r="AE138" s="245">
        <v>19.95523</v>
      </c>
      <c r="AF138" s="54"/>
      <c r="AG138" s="351">
        <v>30.82543673</v>
      </c>
      <c r="AH138" s="351">
        <v>6.0436724499999999</v>
      </c>
      <c r="AI138" s="352">
        <v>10.003</v>
      </c>
      <c r="AJ138" s="245">
        <v>19.49363</v>
      </c>
      <c r="AK138" s="54"/>
      <c r="AL138" s="351">
        <v>38.655462460000003</v>
      </c>
      <c r="AM138" s="351">
        <v>6.6317207900000001</v>
      </c>
      <c r="AN138" s="352">
        <v>8.7530000000000001</v>
      </c>
      <c r="AO138" s="245">
        <v>24.445250000000001</v>
      </c>
      <c r="AP138" s="245"/>
      <c r="AQ138" s="392">
        <v>21.94096734</v>
      </c>
      <c r="AR138" s="424">
        <v>4.9155245999999995</v>
      </c>
      <c r="AS138" s="245">
        <v>11.43</v>
      </c>
      <c r="AT138" s="245">
        <v>13.8752</v>
      </c>
      <c r="AU138" s="54"/>
      <c r="AV138" s="351">
        <v>11.138447280000001</v>
      </c>
      <c r="AW138" s="351">
        <v>3.5316555600000004</v>
      </c>
      <c r="AX138" s="352">
        <v>16.177</v>
      </c>
      <c r="AY138" s="245">
        <v>7.0438200000000002</v>
      </c>
      <c r="AZ138" s="54"/>
      <c r="BA138" s="351">
        <v>15.994462710000001</v>
      </c>
      <c r="BB138" s="351">
        <v>4.4235253599999993</v>
      </c>
      <c r="BC138" s="352">
        <v>14.111000000000001</v>
      </c>
      <c r="BD138" s="245">
        <v>10.114710000000001</v>
      </c>
      <c r="BE138" s="425"/>
      <c r="BF138" s="392">
        <v>16.579132789999999</v>
      </c>
      <c r="BG138" s="392">
        <v>4.4816926599999993</v>
      </c>
      <c r="BH138" s="412">
        <v>13.791999999999998</v>
      </c>
      <c r="BI138" s="425">
        <v>10.484439999999999</v>
      </c>
      <c r="BJ138" s="54"/>
      <c r="BK138" s="351">
        <v>19.60976011</v>
      </c>
      <c r="BL138" s="351">
        <v>4.6201996999999997</v>
      </c>
      <c r="BM138" s="352">
        <v>12.020999999999999</v>
      </c>
      <c r="BN138" s="253">
        <v>12.400980000000001</v>
      </c>
    </row>
    <row r="139" spans="1:66" s="37" customFormat="1" ht="12" customHeight="1" x14ac:dyDescent="0.35">
      <c r="A139" s="719"/>
      <c r="B139" s="716"/>
      <c r="C139" s="463" t="s">
        <v>151</v>
      </c>
      <c r="D139" s="351">
        <v>75.131480330000002</v>
      </c>
      <c r="E139" s="351">
        <v>10.11288017</v>
      </c>
      <c r="F139" s="352">
        <v>6.8669999999999991</v>
      </c>
      <c r="G139" s="353"/>
      <c r="H139" s="351">
        <v>39.12005336</v>
      </c>
      <c r="I139" s="351">
        <v>6.6508073100000002</v>
      </c>
      <c r="J139" s="352">
        <v>8.6739999999999995</v>
      </c>
      <c r="K139" s="245">
        <v>52.06879</v>
      </c>
      <c r="L139" s="54"/>
      <c r="M139" s="351">
        <v>33.943464720000001</v>
      </c>
      <c r="N139" s="351">
        <v>6.0834715399999997</v>
      </c>
      <c r="O139" s="352">
        <v>9.1440000000000001</v>
      </c>
      <c r="P139" s="245">
        <v>45.178750000000001</v>
      </c>
      <c r="Q139" s="54"/>
      <c r="R139" s="351">
        <v>36.06439675</v>
      </c>
      <c r="S139" s="351">
        <v>5.8264199999999997</v>
      </c>
      <c r="T139" s="352">
        <v>8.2430000000000003</v>
      </c>
      <c r="U139" s="245">
        <v>48.001710000000003</v>
      </c>
      <c r="V139" s="54"/>
      <c r="W139" s="351">
        <v>20.822918089999998</v>
      </c>
      <c r="X139" s="351">
        <v>4.2918154299999998</v>
      </c>
      <c r="Y139" s="352">
        <v>10.516</v>
      </c>
      <c r="Z139" s="245">
        <v>27.715299999999999</v>
      </c>
      <c r="AA139" s="54"/>
      <c r="AB139" s="351">
        <v>14.989562379999999</v>
      </c>
      <c r="AC139" s="351">
        <v>3.5867102200000001</v>
      </c>
      <c r="AD139" s="352">
        <v>12.208</v>
      </c>
      <c r="AE139" s="245">
        <v>19.95111</v>
      </c>
      <c r="AF139" s="54"/>
      <c r="AG139" s="351">
        <v>14.44301701</v>
      </c>
      <c r="AH139" s="351">
        <v>3.45311893</v>
      </c>
      <c r="AI139" s="352">
        <v>12.198</v>
      </c>
      <c r="AJ139" s="245">
        <v>19.223659999999999</v>
      </c>
      <c r="AK139" s="54"/>
      <c r="AL139" s="351">
        <v>18.958834190000001</v>
      </c>
      <c r="AM139" s="351">
        <v>3.6788300899999999</v>
      </c>
      <c r="AN139" s="352">
        <v>9.9</v>
      </c>
      <c r="AO139" s="245">
        <v>25.234210000000001</v>
      </c>
      <c r="AP139" s="245"/>
      <c r="AQ139" s="392">
        <v>11.41968952</v>
      </c>
      <c r="AR139" s="424">
        <v>2.8246007899999999</v>
      </c>
      <c r="AS139" s="245">
        <v>12.620000000000001</v>
      </c>
      <c r="AT139" s="245">
        <v>15.19961</v>
      </c>
      <c r="AU139" s="54"/>
      <c r="AV139" s="351">
        <v>5.7326133700000002</v>
      </c>
      <c r="AW139" s="351">
        <v>2.12711315</v>
      </c>
      <c r="AX139" s="352">
        <v>18.931000000000001</v>
      </c>
      <c r="AY139" s="245">
        <v>7.6301100000000002</v>
      </c>
      <c r="AZ139" s="54"/>
      <c r="BA139" s="351">
        <v>8.1387509300000005</v>
      </c>
      <c r="BB139" s="351">
        <v>2.5017294000000003</v>
      </c>
      <c r="BC139" s="352">
        <v>15.683</v>
      </c>
      <c r="BD139" s="245">
        <v>10.83268</v>
      </c>
      <c r="BE139" s="425"/>
      <c r="BF139" s="392">
        <v>8.2754133899999989</v>
      </c>
      <c r="BG139" s="392">
        <v>2.6372545300000003</v>
      </c>
      <c r="BH139" s="412">
        <v>16.259</v>
      </c>
      <c r="BI139" s="425">
        <v>11.01458</v>
      </c>
      <c r="BJ139" s="54"/>
      <c r="BK139" s="351">
        <v>9.5488671099999998</v>
      </c>
      <c r="BL139" s="351">
        <v>2.88719708</v>
      </c>
      <c r="BM139" s="352">
        <v>15.427</v>
      </c>
      <c r="BN139" s="253">
        <v>12.709540000000001</v>
      </c>
    </row>
    <row r="140" spans="1:66" s="37" customFormat="1" ht="12" customHeight="1" x14ac:dyDescent="0.35">
      <c r="A140" s="719"/>
      <c r="B140" s="716"/>
      <c r="C140" s="463" t="s">
        <v>152</v>
      </c>
      <c r="D140" s="351">
        <v>82.999306869999998</v>
      </c>
      <c r="E140" s="351">
        <v>10.288519109999999</v>
      </c>
      <c r="F140" s="352">
        <v>6.3240000000000007</v>
      </c>
      <c r="G140" s="353"/>
      <c r="H140" s="351">
        <v>45.37885902</v>
      </c>
      <c r="I140" s="351">
        <v>6.64231748</v>
      </c>
      <c r="J140" s="352">
        <v>7.468</v>
      </c>
      <c r="K140" s="245">
        <v>54.673780000000001</v>
      </c>
      <c r="L140" s="54"/>
      <c r="M140" s="351">
        <v>38.999668239999998</v>
      </c>
      <c r="N140" s="351">
        <v>6.1055949399999996</v>
      </c>
      <c r="O140" s="352">
        <v>7.9880000000000004</v>
      </c>
      <c r="P140" s="245">
        <v>46.987940000000002</v>
      </c>
      <c r="Q140" s="54"/>
      <c r="R140" s="351">
        <v>42.053820770000002</v>
      </c>
      <c r="S140" s="351">
        <v>6.3214661800000007</v>
      </c>
      <c r="T140" s="352">
        <v>7.6689999999999996</v>
      </c>
      <c r="U140" s="245">
        <v>50.667679999999997</v>
      </c>
      <c r="V140" s="54"/>
      <c r="W140" s="351">
        <v>21.709359090000003</v>
      </c>
      <c r="X140" s="351">
        <v>3.8705349</v>
      </c>
      <c r="Y140" s="352">
        <v>9.0960000000000001</v>
      </c>
      <c r="Z140" s="245">
        <v>26.15607</v>
      </c>
      <c r="AA140" s="54"/>
      <c r="AB140" s="351">
        <v>16.565805990000001</v>
      </c>
      <c r="AC140" s="351">
        <v>3.41717526</v>
      </c>
      <c r="AD140" s="352">
        <v>10.524000000000001</v>
      </c>
      <c r="AE140" s="245">
        <v>19.958970000000001</v>
      </c>
      <c r="AF140" s="54"/>
      <c r="AG140" s="351">
        <v>16.382419720000001</v>
      </c>
      <c r="AH140" s="351">
        <v>3.4370143899999999</v>
      </c>
      <c r="AI140" s="352">
        <v>10.703999999999999</v>
      </c>
      <c r="AJ140" s="245">
        <v>19.738019999999999</v>
      </c>
      <c r="AK140" s="54"/>
      <c r="AL140" s="351">
        <v>19.696628270000001</v>
      </c>
      <c r="AM140" s="351">
        <v>3.5923739500000003</v>
      </c>
      <c r="AN140" s="352">
        <v>9.3049999999999997</v>
      </c>
      <c r="AO140" s="245">
        <v>23.731079999999999</v>
      </c>
      <c r="AP140" s="245"/>
      <c r="AQ140" s="392">
        <v>10.52127782</v>
      </c>
      <c r="AR140" s="424">
        <v>2.6614704000000002</v>
      </c>
      <c r="AS140" s="245">
        <v>12.906000000000001</v>
      </c>
      <c r="AT140" s="245">
        <v>12.67634</v>
      </c>
      <c r="AU140" s="54"/>
      <c r="AV140" s="351">
        <v>5.4058339100000001</v>
      </c>
      <c r="AW140" s="351">
        <v>1.7346241199999999</v>
      </c>
      <c r="AX140" s="352">
        <v>16.370999999999999</v>
      </c>
      <c r="AY140" s="245">
        <v>6.5131100000000002</v>
      </c>
      <c r="AZ140" s="54"/>
      <c r="BA140" s="351">
        <v>7.8557117700000001</v>
      </c>
      <c r="BB140" s="351">
        <v>2.3182031200000002</v>
      </c>
      <c r="BC140" s="352">
        <v>15.055999999999999</v>
      </c>
      <c r="BD140" s="245">
        <v>9.4647900000000007</v>
      </c>
      <c r="BE140" s="425"/>
      <c r="BF140" s="392">
        <v>8.3037194099999994</v>
      </c>
      <c r="BG140" s="392">
        <v>2.2651780600000002</v>
      </c>
      <c r="BH140" s="412">
        <v>13.917999999999999</v>
      </c>
      <c r="BI140" s="425">
        <v>10.00456</v>
      </c>
      <c r="BJ140" s="54"/>
      <c r="BK140" s="351">
        <v>10.060893</v>
      </c>
      <c r="BL140" s="351">
        <v>2.44208523</v>
      </c>
      <c r="BM140" s="352">
        <v>12.384</v>
      </c>
      <c r="BN140" s="253">
        <v>12.12166</v>
      </c>
    </row>
    <row r="141" spans="1:66" s="37" customFormat="1" ht="12" customHeight="1" x14ac:dyDescent="0.35">
      <c r="A141" s="719"/>
      <c r="B141" s="715" t="s">
        <v>82</v>
      </c>
      <c r="C141" s="462" t="s">
        <v>70</v>
      </c>
      <c r="D141" s="354">
        <v>93.436499620000006</v>
      </c>
      <c r="E141" s="354">
        <v>11.86706485</v>
      </c>
      <c r="F141" s="52">
        <v>6.4799999999999995</v>
      </c>
      <c r="G141" s="350"/>
      <c r="H141" s="354">
        <v>26.445001739999999</v>
      </c>
      <c r="I141" s="354">
        <v>6.1354876100000002</v>
      </c>
      <c r="J141" s="52">
        <v>11.837</v>
      </c>
      <c r="K141" s="246">
        <v>28.30265</v>
      </c>
      <c r="L141" s="53"/>
      <c r="M141" s="354">
        <v>12.29240042</v>
      </c>
      <c r="N141" s="354">
        <v>3.6597538699999999</v>
      </c>
      <c r="O141" s="52">
        <v>15.190000000000001</v>
      </c>
      <c r="P141" s="246">
        <v>13.155889999999999</v>
      </c>
      <c r="Q141" s="53"/>
      <c r="R141" s="354">
        <v>27.337712970000002</v>
      </c>
      <c r="S141" s="354">
        <v>5.7165850300000001</v>
      </c>
      <c r="T141" s="52">
        <v>10.668999999999999</v>
      </c>
      <c r="U141" s="246">
        <v>29.25807</v>
      </c>
      <c r="V141" s="53"/>
      <c r="W141" s="354">
        <v>8.8822095999999995</v>
      </c>
      <c r="X141" s="354">
        <v>3.55880346</v>
      </c>
      <c r="Y141" s="52">
        <v>20.442</v>
      </c>
      <c r="Z141" s="246">
        <v>9.5061499999999999</v>
      </c>
      <c r="AA141" s="53"/>
      <c r="AB141" s="354">
        <v>4.7821491199999997</v>
      </c>
      <c r="AC141" s="354">
        <v>2.6243350799999998</v>
      </c>
      <c r="AD141" s="52">
        <v>27.999000000000002</v>
      </c>
      <c r="AE141" s="246">
        <v>5.1180700000000003</v>
      </c>
      <c r="AF141" s="53"/>
      <c r="AG141" s="354">
        <v>5.0554985700000001</v>
      </c>
      <c r="AH141" s="354">
        <v>2.6691649100000001</v>
      </c>
      <c r="AI141" s="52">
        <v>26.937000000000001</v>
      </c>
      <c r="AJ141" s="246">
        <v>5.4106199999999998</v>
      </c>
      <c r="AK141" s="53"/>
      <c r="AL141" s="354">
        <v>10.32286991</v>
      </c>
      <c r="AM141" s="354">
        <v>3.1074428599999999</v>
      </c>
      <c r="AN141" s="52">
        <v>15.357999999999999</v>
      </c>
      <c r="AO141" s="246">
        <v>11.04801</v>
      </c>
      <c r="AP141" s="246"/>
      <c r="AQ141" s="391">
        <v>3.5775190100000001</v>
      </c>
      <c r="AR141" s="422">
        <v>2.63972513</v>
      </c>
      <c r="AS141" s="246">
        <v>37.646000000000001</v>
      </c>
      <c r="AT141" s="246">
        <v>3.8288199999999999</v>
      </c>
      <c r="AU141" s="53"/>
      <c r="AV141" s="354">
        <v>2.0589152399999997</v>
      </c>
      <c r="AW141" s="354">
        <v>2.34223705</v>
      </c>
      <c r="AX141" s="52">
        <v>58.040999999999997</v>
      </c>
      <c r="AY141" s="246">
        <v>2.2035399999999998</v>
      </c>
      <c r="AZ141" s="53"/>
      <c r="BA141" s="354">
        <v>2.0201097799999999</v>
      </c>
      <c r="BB141" s="354">
        <v>2.2014639000000003</v>
      </c>
      <c r="BC141" s="52">
        <v>55.600999999999999</v>
      </c>
      <c r="BD141" s="246">
        <v>2.16201</v>
      </c>
      <c r="BE141" s="423"/>
      <c r="BF141" s="391">
        <v>2.06628553</v>
      </c>
      <c r="BG141" s="391">
        <v>2.2857862199999999</v>
      </c>
      <c r="BH141" s="411">
        <v>56.44</v>
      </c>
      <c r="BI141" s="423">
        <v>2.21143</v>
      </c>
      <c r="BJ141" s="53"/>
      <c r="BK141" s="354">
        <v>2.7284678199999997</v>
      </c>
      <c r="BL141" s="354">
        <v>2.2586531399999998</v>
      </c>
      <c r="BM141" s="52">
        <v>42.234999999999999</v>
      </c>
      <c r="BN141" s="254">
        <v>2.9201299999999999</v>
      </c>
    </row>
    <row r="142" spans="1:66" s="37" customFormat="1" ht="12" customHeight="1" x14ac:dyDescent="0.35">
      <c r="A142" s="719"/>
      <c r="B142" s="715"/>
      <c r="C142" s="462" t="s">
        <v>151</v>
      </c>
      <c r="D142" s="354">
        <v>48.21918316</v>
      </c>
      <c r="E142" s="354">
        <v>6.1272095099999992</v>
      </c>
      <c r="F142" s="52">
        <v>6.4829999999999997</v>
      </c>
      <c r="G142" s="350"/>
      <c r="H142" s="354">
        <v>14.71195773</v>
      </c>
      <c r="I142" s="354">
        <v>3.7732830499999999</v>
      </c>
      <c r="J142" s="52">
        <v>13.086</v>
      </c>
      <c r="K142" s="246">
        <v>30.510590000000001</v>
      </c>
      <c r="L142" s="53"/>
      <c r="M142" s="354">
        <v>6.2684601300000002</v>
      </c>
      <c r="N142" s="354">
        <v>2.1209808899999998</v>
      </c>
      <c r="O142" s="52">
        <v>17.263000000000002</v>
      </c>
      <c r="P142" s="246">
        <v>12.999930000000001</v>
      </c>
      <c r="Q142" s="53"/>
      <c r="R142" s="354">
        <v>13.58665345</v>
      </c>
      <c r="S142" s="354">
        <v>3.1084437899999999</v>
      </c>
      <c r="T142" s="52">
        <v>11.673</v>
      </c>
      <c r="U142" s="246">
        <v>28.176860000000001</v>
      </c>
      <c r="V142" s="53"/>
      <c r="W142" s="354">
        <v>4.4509159499999997</v>
      </c>
      <c r="X142" s="354">
        <v>2.2031879600000002</v>
      </c>
      <c r="Y142" s="52">
        <v>25.254999999999999</v>
      </c>
      <c r="Z142" s="246">
        <v>9.2305899999999994</v>
      </c>
      <c r="AA142" s="53"/>
      <c r="AB142" s="354">
        <v>2.8652455199999998</v>
      </c>
      <c r="AC142" s="354">
        <v>1.7183192700000001</v>
      </c>
      <c r="AD142" s="52">
        <v>30.597999999999999</v>
      </c>
      <c r="AE142" s="246">
        <v>5.9421299999999997</v>
      </c>
      <c r="AF142" s="53"/>
      <c r="AG142" s="354">
        <v>2.66045818</v>
      </c>
      <c r="AH142" s="354">
        <v>1.69348766</v>
      </c>
      <c r="AI142" s="52">
        <v>32.477000000000004</v>
      </c>
      <c r="AJ142" s="246">
        <v>5.5174300000000001</v>
      </c>
      <c r="AK142" s="53"/>
      <c r="AL142" s="354">
        <v>5.7434330200000003</v>
      </c>
      <c r="AM142" s="354">
        <v>2.0694314</v>
      </c>
      <c r="AN142" s="52">
        <v>18.382999999999999</v>
      </c>
      <c r="AO142" s="246">
        <v>11.911099999999999</v>
      </c>
      <c r="AP142" s="246"/>
      <c r="AQ142" s="391">
        <v>2.5722391200000003</v>
      </c>
      <c r="AR142" s="422">
        <v>1.9139135</v>
      </c>
      <c r="AS142" s="246">
        <v>37.963000000000001</v>
      </c>
      <c r="AT142" s="246">
        <v>5.3344699999999996</v>
      </c>
      <c r="AU142" s="53"/>
      <c r="AV142" s="354">
        <v>1.37564157</v>
      </c>
      <c r="AW142" s="354">
        <v>1.58700424</v>
      </c>
      <c r="AX142" s="52">
        <v>58.86</v>
      </c>
      <c r="AY142" s="246">
        <v>2.8528899999999999</v>
      </c>
      <c r="AZ142" s="53"/>
      <c r="BA142" s="354">
        <v>1.23706563</v>
      </c>
      <c r="BB142" s="354">
        <v>1.31072294</v>
      </c>
      <c r="BC142" s="52">
        <v>54.057999999999993</v>
      </c>
      <c r="BD142" s="246">
        <v>2.5655100000000002</v>
      </c>
      <c r="BE142" s="423"/>
      <c r="BF142" s="391">
        <v>1.3822336200000001</v>
      </c>
      <c r="BG142" s="391">
        <v>1.48809502</v>
      </c>
      <c r="BH142" s="411">
        <v>54.927999999999997</v>
      </c>
      <c r="BI142" s="423">
        <v>2.8665600000000002</v>
      </c>
      <c r="BJ142" s="53"/>
      <c r="BK142" s="354">
        <v>1.75233287</v>
      </c>
      <c r="BL142" s="354">
        <v>1.3622474400000002</v>
      </c>
      <c r="BM142" s="52">
        <v>39.662999999999997</v>
      </c>
      <c r="BN142" s="254">
        <v>3.6341000000000001</v>
      </c>
    </row>
    <row r="143" spans="1:66" s="37" customFormat="1" ht="12" customHeight="1" x14ac:dyDescent="0.35">
      <c r="A143" s="720"/>
      <c r="B143" s="717"/>
      <c r="C143" s="464" t="s">
        <v>152</v>
      </c>
      <c r="D143" s="355">
        <v>45.21731647</v>
      </c>
      <c r="E143" s="355">
        <v>6.3269906799999998</v>
      </c>
      <c r="F143" s="356">
        <v>7.1389999999999993</v>
      </c>
      <c r="G143" s="357"/>
      <c r="H143" s="355">
        <v>11.73304401</v>
      </c>
      <c r="I143" s="355">
        <v>2.9203198800000001</v>
      </c>
      <c r="J143" s="356">
        <v>12.699</v>
      </c>
      <c r="K143" s="247">
        <v>25.948119999999999</v>
      </c>
      <c r="L143" s="55"/>
      <c r="M143" s="355">
        <v>6.0239402899999996</v>
      </c>
      <c r="N143" s="355">
        <v>1.96352474</v>
      </c>
      <c r="O143" s="356">
        <v>16.63</v>
      </c>
      <c r="P143" s="247">
        <v>13.3222</v>
      </c>
      <c r="Q143" s="55"/>
      <c r="R143" s="355">
        <v>13.75105952</v>
      </c>
      <c r="S143" s="355">
        <v>3.1892491300000003</v>
      </c>
      <c r="T143" s="356">
        <v>11.833</v>
      </c>
      <c r="U143" s="247">
        <v>30.411049999999999</v>
      </c>
      <c r="V143" s="55"/>
      <c r="W143" s="355">
        <v>4.4312936499999998</v>
      </c>
      <c r="X143" s="355">
        <v>1.9083061299999999</v>
      </c>
      <c r="Y143" s="356">
        <v>21.972000000000001</v>
      </c>
      <c r="Z143" s="247">
        <v>9.7999899999999993</v>
      </c>
      <c r="AA143" s="55"/>
      <c r="AB143" s="355">
        <v>1.9169036000000002</v>
      </c>
      <c r="AC143" s="355">
        <v>1.31915987</v>
      </c>
      <c r="AD143" s="356">
        <v>35.110999999999997</v>
      </c>
      <c r="AE143" s="247">
        <v>4.2393099999999997</v>
      </c>
      <c r="AF143" s="55"/>
      <c r="AG143" s="355">
        <v>2.3950403900000001</v>
      </c>
      <c r="AH143" s="355">
        <v>1.3826017799999999</v>
      </c>
      <c r="AI143" s="356">
        <v>29.453000000000003</v>
      </c>
      <c r="AJ143" s="247">
        <v>5.2967300000000002</v>
      </c>
      <c r="AK143" s="55"/>
      <c r="AL143" s="355">
        <v>4.5794368900000002</v>
      </c>
      <c r="AM143" s="355">
        <v>1.6334293199999999</v>
      </c>
      <c r="AN143" s="356">
        <v>18.198</v>
      </c>
      <c r="AO143" s="247">
        <v>10.12762</v>
      </c>
      <c r="AP143" s="247"/>
      <c r="AQ143" s="355">
        <v>1.00527989</v>
      </c>
      <c r="AR143" s="410">
        <v>1.1647770700000002</v>
      </c>
      <c r="AS143" s="247">
        <v>59.114999999999995</v>
      </c>
      <c r="AT143" s="247">
        <v>2.22322</v>
      </c>
      <c r="AU143" s="55"/>
      <c r="AV143" s="355">
        <v>0.68327367000000006</v>
      </c>
      <c r="AW143" s="355">
        <v>1.04398564</v>
      </c>
      <c r="AX143" s="356">
        <v>77.954999999999998</v>
      </c>
      <c r="AY143" s="247">
        <v>1.51109</v>
      </c>
      <c r="AZ143" s="55"/>
      <c r="BA143" s="355">
        <v>0.78304414999999994</v>
      </c>
      <c r="BB143" s="355">
        <v>1.0539194399999998</v>
      </c>
      <c r="BC143" s="356">
        <v>68.67</v>
      </c>
      <c r="BD143" s="247">
        <v>1.7317400000000001</v>
      </c>
      <c r="BE143" s="247"/>
      <c r="BF143" s="355">
        <v>0.68405190999999999</v>
      </c>
      <c r="BG143" s="355">
        <v>1.0416819700000002</v>
      </c>
      <c r="BH143" s="356">
        <v>77.694000000000003</v>
      </c>
      <c r="BI143" s="247">
        <v>1.51281</v>
      </c>
      <c r="BJ143" s="55"/>
      <c r="BK143" s="355">
        <v>0.97613495000000006</v>
      </c>
      <c r="BL143" s="355">
        <v>1.1078045599999999</v>
      </c>
      <c r="BM143" s="356">
        <v>57.902000000000001</v>
      </c>
      <c r="BN143" s="255">
        <v>2.15876</v>
      </c>
    </row>
    <row r="144" spans="1:66" s="37" customFormat="1" ht="12" customHeight="1" x14ac:dyDescent="0.35">
      <c r="A144" s="711" t="s">
        <v>97</v>
      </c>
      <c r="B144" s="714" t="s">
        <v>80</v>
      </c>
      <c r="C144" s="462" t="s">
        <v>70</v>
      </c>
      <c r="D144" s="354">
        <v>949.07383978000007</v>
      </c>
      <c r="E144" s="354">
        <v>54.459506410000003</v>
      </c>
      <c r="F144" s="52">
        <v>2.9279999999999999</v>
      </c>
      <c r="G144" s="350"/>
      <c r="H144" s="354">
        <v>541.22813029999998</v>
      </c>
      <c r="I144" s="354">
        <v>39.442037709999994</v>
      </c>
      <c r="J144" s="52">
        <v>3.718</v>
      </c>
      <c r="K144" s="246">
        <v>57.026980000000002</v>
      </c>
      <c r="L144" s="53"/>
      <c r="M144" s="354">
        <v>404.61961616999997</v>
      </c>
      <c r="N144" s="354">
        <v>37.256171680000001</v>
      </c>
      <c r="O144" s="52">
        <v>4.6980000000000004</v>
      </c>
      <c r="P144" s="246">
        <v>42.633099999999999</v>
      </c>
      <c r="Q144" s="53"/>
      <c r="R144" s="354">
        <v>438.71013207999999</v>
      </c>
      <c r="S144" s="354">
        <v>36.55750046</v>
      </c>
      <c r="T144" s="52">
        <v>4.2520000000000007</v>
      </c>
      <c r="U144" s="246">
        <v>46.225079999999998</v>
      </c>
      <c r="V144" s="53"/>
      <c r="W144" s="354">
        <v>232.62096416</v>
      </c>
      <c r="X144" s="354">
        <v>28.925673190000001</v>
      </c>
      <c r="Y144" s="52">
        <v>6.3439999999999994</v>
      </c>
      <c r="Z144" s="246">
        <v>24.51031</v>
      </c>
      <c r="AA144" s="53"/>
      <c r="AB144" s="354">
        <v>206.36037340000001</v>
      </c>
      <c r="AC144" s="354">
        <v>24.749139279999998</v>
      </c>
      <c r="AD144" s="52">
        <v>6.1189999999999998</v>
      </c>
      <c r="AE144" s="246">
        <v>21.74334</v>
      </c>
      <c r="AF144" s="53"/>
      <c r="AG144" s="354">
        <v>207.67105471999997</v>
      </c>
      <c r="AH144" s="354">
        <v>26.33503954</v>
      </c>
      <c r="AI144" s="52">
        <v>6.47</v>
      </c>
      <c r="AJ144" s="246">
        <v>21.881440000000001</v>
      </c>
      <c r="AK144" s="53"/>
      <c r="AL144" s="354">
        <v>242.71287792000001</v>
      </c>
      <c r="AM144" s="354">
        <v>27.593687460000002</v>
      </c>
      <c r="AN144" s="52">
        <v>5.8000000000000007</v>
      </c>
      <c r="AO144" s="246">
        <v>25.57366</v>
      </c>
      <c r="AP144" s="246"/>
      <c r="AQ144" s="391">
        <v>160.74315642000002</v>
      </c>
      <c r="AR144" s="422">
        <v>21.655403539999998</v>
      </c>
      <c r="AS144" s="246">
        <v>6.8730000000000002</v>
      </c>
      <c r="AT144" s="246">
        <v>16.93684</v>
      </c>
      <c r="AU144" s="53"/>
      <c r="AV144" s="354">
        <v>88.412980439999998</v>
      </c>
      <c r="AW144" s="354">
        <v>15.32334253</v>
      </c>
      <c r="AX144" s="52">
        <v>8.843</v>
      </c>
      <c r="AY144" s="246">
        <v>9.3157099999999993</v>
      </c>
      <c r="AZ144" s="53"/>
      <c r="BA144" s="354">
        <v>129.09966548</v>
      </c>
      <c r="BB144" s="354">
        <v>18.280693039999999</v>
      </c>
      <c r="BC144" s="52">
        <v>7.2249999999999996</v>
      </c>
      <c r="BD144" s="246">
        <v>13.6027</v>
      </c>
      <c r="BE144" s="423"/>
      <c r="BF144" s="391">
        <v>120.03955964000001</v>
      </c>
      <c r="BG144" s="391">
        <v>16.68814884</v>
      </c>
      <c r="BH144" s="411">
        <v>7.0930000000000009</v>
      </c>
      <c r="BI144" s="423">
        <v>12.648070000000001</v>
      </c>
      <c r="BJ144" s="53"/>
      <c r="BK144" s="354">
        <v>158.32868617999998</v>
      </c>
      <c r="BL144" s="354">
        <v>18.085501240000003</v>
      </c>
      <c r="BM144" s="52">
        <v>5.8279999999999994</v>
      </c>
      <c r="BN144" s="254">
        <v>16.68244</v>
      </c>
    </row>
    <row r="145" spans="1:66" s="37" customFormat="1" ht="12" customHeight="1" x14ac:dyDescent="0.35">
      <c r="A145" s="712"/>
      <c r="B145" s="715"/>
      <c r="C145" s="462" t="s">
        <v>151</v>
      </c>
      <c r="D145" s="354">
        <v>455.52190704000003</v>
      </c>
      <c r="E145" s="354">
        <v>27.335477109999999</v>
      </c>
      <c r="F145" s="52">
        <v>3.0620000000000003</v>
      </c>
      <c r="G145" s="350"/>
      <c r="H145" s="354">
        <v>260.03073999000003</v>
      </c>
      <c r="I145" s="354">
        <v>21.655086799999999</v>
      </c>
      <c r="J145" s="52">
        <v>4.2489999999999997</v>
      </c>
      <c r="K145" s="246">
        <v>57.084130000000002</v>
      </c>
      <c r="L145" s="53"/>
      <c r="M145" s="354">
        <v>196.60903150999999</v>
      </c>
      <c r="N145" s="354">
        <v>20.600505049999999</v>
      </c>
      <c r="O145" s="52">
        <v>5.3460000000000001</v>
      </c>
      <c r="P145" s="246">
        <v>43.161270000000002</v>
      </c>
      <c r="Q145" s="53"/>
      <c r="R145" s="354">
        <v>204.51827642999999</v>
      </c>
      <c r="S145" s="354">
        <v>19.881019130000002</v>
      </c>
      <c r="T145" s="52">
        <v>4.96</v>
      </c>
      <c r="U145" s="246">
        <v>44.897570000000002</v>
      </c>
      <c r="V145" s="53"/>
      <c r="W145" s="354">
        <v>114.07523598</v>
      </c>
      <c r="X145" s="354">
        <v>16.874012560000001</v>
      </c>
      <c r="Y145" s="52">
        <v>7.5469999999999997</v>
      </c>
      <c r="Z145" s="246">
        <v>25.042760000000001</v>
      </c>
      <c r="AA145" s="53"/>
      <c r="AB145" s="354">
        <v>106.16609966</v>
      </c>
      <c r="AC145" s="354">
        <v>14.645064679999999</v>
      </c>
      <c r="AD145" s="52">
        <v>7.0380000000000003</v>
      </c>
      <c r="AE145" s="246">
        <v>23.306480000000001</v>
      </c>
      <c r="AF145" s="53"/>
      <c r="AG145" s="354">
        <v>100.65292445</v>
      </c>
      <c r="AH145" s="354">
        <v>15.23819061</v>
      </c>
      <c r="AI145" s="52">
        <v>7.7240000000000002</v>
      </c>
      <c r="AJ145" s="246">
        <v>22.09618</v>
      </c>
      <c r="AK145" s="53"/>
      <c r="AL145" s="354">
        <v>113.70711962999999</v>
      </c>
      <c r="AM145" s="354">
        <v>15.678067499999999</v>
      </c>
      <c r="AN145" s="52">
        <v>7.0349999999999993</v>
      </c>
      <c r="AO145" s="246">
        <v>24.961939999999998</v>
      </c>
      <c r="AP145" s="246"/>
      <c r="AQ145" s="391">
        <v>80.18678577</v>
      </c>
      <c r="AR145" s="422">
        <v>12.71440939</v>
      </c>
      <c r="AS145" s="246">
        <v>8.09</v>
      </c>
      <c r="AT145" s="246">
        <v>17.603280000000002</v>
      </c>
      <c r="AU145" s="53"/>
      <c r="AV145" s="354">
        <v>43.319640700000001</v>
      </c>
      <c r="AW145" s="354">
        <v>9.2461962900000003</v>
      </c>
      <c r="AX145" s="52">
        <v>10.89</v>
      </c>
      <c r="AY145" s="246">
        <v>9.5098900000000004</v>
      </c>
      <c r="AZ145" s="53"/>
      <c r="BA145" s="354">
        <v>63.567020079999999</v>
      </c>
      <c r="BB145" s="354">
        <v>10.8273239</v>
      </c>
      <c r="BC145" s="52">
        <v>8.6900000000000013</v>
      </c>
      <c r="BD145" s="246">
        <v>13.95477</v>
      </c>
      <c r="BE145" s="423"/>
      <c r="BF145" s="391">
        <v>58.064724810000001</v>
      </c>
      <c r="BG145" s="391">
        <v>9.8816829100000003</v>
      </c>
      <c r="BH145" s="411">
        <v>8.6829999999999998</v>
      </c>
      <c r="BI145" s="423">
        <v>12.74686</v>
      </c>
      <c r="BJ145" s="53"/>
      <c r="BK145" s="354">
        <v>77.583385320000005</v>
      </c>
      <c r="BL145" s="354">
        <v>10.810931329999999</v>
      </c>
      <c r="BM145" s="52">
        <v>7.109</v>
      </c>
      <c r="BN145" s="254">
        <v>17.031759999999998</v>
      </c>
    </row>
    <row r="146" spans="1:66" s="37" customFormat="1" ht="12" customHeight="1" x14ac:dyDescent="0.35">
      <c r="A146" s="712"/>
      <c r="B146" s="715"/>
      <c r="C146" s="462" t="s">
        <v>152</v>
      </c>
      <c r="D146" s="354">
        <v>493.55193272999998</v>
      </c>
      <c r="E146" s="354">
        <v>30.416068019999997</v>
      </c>
      <c r="F146" s="52">
        <v>3.1440000000000001</v>
      </c>
      <c r="G146" s="350"/>
      <c r="H146" s="354">
        <v>281.19739031</v>
      </c>
      <c r="I146" s="354">
        <v>21.95302169</v>
      </c>
      <c r="J146" s="52">
        <v>3.9829999999999997</v>
      </c>
      <c r="K146" s="246">
        <v>56.974229999999999</v>
      </c>
      <c r="L146" s="53"/>
      <c r="M146" s="354">
        <v>208.01058466000001</v>
      </c>
      <c r="N146" s="354">
        <v>20.55485453</v>
      </c>
      <c r="O146" s="52">
        <v>5.0419999999999998</v>
      </c>
      <c r="P146" s="246">
        <v>42.145629999999997</v>
      </c>
      <c r="Q146" s="53"/>
      <c r="R146" s="354">
        <v>234.19185565999999</v>
      </c>
      <c r="S146" s="354">
        <v>20.606007140000003</v>
      </c>
      <c r="T146" s="52">
        <v>4.4889999999999999</v>
      </c>
      <c r="U146" s="246">
        <v>47.450299999999999</v>
      </c>
      <c r="V146" s="53"/>
      <c r="W146" s="354">
        <v>118.54572818000001</v>
      </c>
      <c r="X146" s="354">
        <v>14.82229611</v>
      </c>
      <c r="Y146" s="52">
        <v>6.3789999999999996</v>
      </c>
      <c r="Z146" s="246">
        <v>24.018899999999999</v>
      </c>
      <c r="AA146" s="53"/>
      <c r="AB146" s="354">
        <v>100.19427374999999</v>
      </c>
      <c r="AC146" s="354">
        <v>13.27834564</v>
      </c>
      <c r="AD146" s="52">
        <v>6.7619999999999996</v>
      </c>
      <c r="AE146" s="246">
        <v>20.300650000000001</v>
      </c>
      <c r="AF146" s="53"/>
      <c r="AG146" s="354">
        <v>107.01813027</v>
      </c>
      <c r="AH146" s="354">
        <v>14.05036771</v>
      </c>
      <c r="AI146" s="52">
        <v>6.6979999999999995</v>
      </c>
      <c r="AJ146" s="246">
        <v>21.683260000000001</v>
      </c>
      <c r="AK146" s="53"/>
      <c r="AL146" s="354">
        <v>129.0057583</v>
      </c>
      <c r="AM146" s="354">
        <v>15.336681819999999</v>
      </c>
      <c r="AN146" s="52">
        <v>6.0650000000000004</v>
      </c>
      <c r="AO146" s="246">
        <v>26.13823</v>
      </c>
      <c r="AP146" s="246"/>
      <c r="AQ146" s="391">
        <v>80.556370649999991</v>
      </c>
      <c r="AR146" s="422">
        <v>11.73929976</v>
      </c>
      <c r="AS146" s="246">
        <v>7.4349999999999996</v>
      </c>
      <c r="AT146" s="246">
        <v>16.321760000000001</v>
      </c>
      <c r="AU146" s="53"/>
      <c r="AV146" s="354">
        <v>45.093339740000005</v>
      </c>
      <c r="AW146" s="354">
        <v>8.0517713400000002</v>
      </c>
      <c r="AX146" s="52">
        <v>9.11</v>
      </c>
      <c r="AY146" s="246">
        <v>9.1364900000000002</v>
      </c>
      <c r="AZ146" s="53"/>
      <c r="BA146" s="354">
        <v>65.532645400000007</v>
      </c>
      <c r="BB146" s="354">
        <v>9.6013556500000004</v>
      </c>
      <c r="BC146" s="52">
        <v>7.4749999999999996</v>
      </c>
      <c r="BD146" s="246">
        <v>13.277760000000001</v>
      </c>
      <c r="BE146" s="423"/>
      <c r="BF146" s="391">
        <v>61.974834829999999</v>
      </c>
      <c r="BG146" s="391">
        <v>9.0599571000000001</v>
      </c>
      <c r="BH146" s="411">
        <v>7.4590000000000005</v>
      </c>
      <c r="BI146" s="423">
        <v>12.556900000000001</v>
      </c>
      <c r="BJ146" s="53"/>
      <c r="BK146" s="354">
        <v>80.745300850000007</v>
      </c>
      <c r="BL146" s="354">
        <v>10.32381191</v>
      </c>
      <c r="BM146" s="52">
        <v>6.5229999999999997</v>
      </c>
      <c r="BN146" s="254">
        <v>16.360040000000001</v>
      </c>
    </row>
    <row r="147" spans="1:66" s="37" customFormat="1" ht="12" customHeight="1" x14ac:dyDescent="0.35">
      <c r="A147" s="712"/>
      <c r="B147" s="716" t="s">
        <v>81</v>
      </c>
      <c r="C147" s="463" t="s">
        <v>70</v>
      </c>
      <c r="D147" s="351">
        <v>590.08387398000002</v>
      </c>
      <c r="E147" s="351">
        <v>65.950020640000005</v>
      </c>
      <c r="F147" s="352">
        <v>5.702</v>
      </c>
      <c r="G147" s="353"/>
      <c r="H147" s="351">
        <v>359.11689379000001</v>
      </c>
      <c r="I147" s="351">
        <v>44.195491279999999</v>
      </c>
      <c r="J147" s="352">
        <v>6.2789999999999999</v>
      </c>
      <c r="K147" s="245">
        <v>60.858620000000002</v>
      </c>
      <c r="L147" s="54"/>
      <c r="M147" s="351">
        <v>283.71241583</v>
      </c>
      <c r="N147" s="351">
        <v>37.877544020000002</v>
      </c>
      <c r="O147" s="352">
        <v>6.8120000000000003</v>
      </c>
      <c r="P147" s="245">
        <v>48.080019999999998</v>
      </c>
      <c r="Q147" s="54"/>
      <c r="R147" s="351">
        <v>307.16816160000002</v>
      </c>
      <c r="S147" s="351">
        <v>38.27454135</v>
      </c>
      <c r="T147" s="352">
        <v>6.3570000000000002</v>
      </c>
      <c r="U147" s="245">
        <v>52.055</v>
      </c>
      <c r="V147" s="54"/>
      <c r="W147" s="351">
        <v>185.22301529999999</v>
      </c>
      <c r="X147" s="351">
        <v>29.562591570000002</v>
      </c>
      <c r="Y147" s="352">
        <v>8.1430000000000007</v>
      </c>
      <c r="Z147" s="245">
        <v>31.38927</v>
      </c>
      <c r="AA147" s="54"/>
      <c r="AB147" s="351">
        <v>154.16670843999998</v>
      </c>
      <c r="AC147" s="351">
        <v>24.612522939999998</v>
      </c>
      <c r="AD147" s="352">
        <v>8.1449999999999996</v>
      </c>
      <c r="AE147" s="245">
        <v>26.126239999999999</v>
      </c>
      <c r="AF147" s="54"/>
      <c r="AG147" s="351">
        <v>151.14265356999999</v>
      </c>
      <c r="AH147" s="351">
        <v>26.22090635</v>
      </c>
      <c r="AI147" s="352">
        <v>8.8510000000000009</v>
      </c>
      <c r="AJ147" s="245">
        <v>25.613759999999999</v>
      </c>
      <c r="AK147" s="54"/>
      <c r="AL147" s="351">
        <v>174.32536243999999</v>
      </c>
      <c r="AM147" s="351">
        <v>28.004921500000002</v>
      </c>
      <c r="AN147" s="352">
        <v>8.1959999999999997</v>
      </c>
      <c r="AO147" s="245">
        <v>29.542470000000002</v>
      </c>
      <c r="AP147" s="245"/>
      <c r="AQ147" s="392">
        <v>124.25460744999999</v>
      </c>
      <c r="AR147" s="424">
        <v>21.387652239999998</v>
      </c>
      <c r="AS147" s="245">
        <v>8.782</v>
      </c>
      <c r="AT147" s="245">
        <v>21.057110000000002</v>
      </c>
      <c r="AU147" s="54"/>
      <c r="AV147" s="351">
        <v>71.811825190000008</v>
      </c>
      <c r="AW147" s="351">
        <v>14.95789431</v>
      </c>
      <c r="AX147" s="352">
        <v>10.627000000000001</v>
      </c>
      <c r="AY147" s="245">
        <v>12.16977</v>
      </c>
      <c r="AZ147" s="54"/>
      <c r="BA147" s="351">
        <v>100.41558112</v>
      </c>
      <c r="BB147" s="351">
        <v>17.713956139999997</v>
      </c>
      <c r="BC147" s="352">
        <v>9</v>
      </c>
      <c r="BD147" s="245">
        <v>17.01717</v>
      </c>
      <c r="BE147" s="425"/>
      <c r="BF147" s="392">
        <v>88.870881699999998</v>
      </c>
      <c r="BG147" s="392">
        <v>16.179214529999999</v>
      </c>
      <c r="BH147" s="412">
        <v>9.2880000000000003</v>
      </c>
      <c r="BI147" s="425">
        <v>15.06072</v>
      </c>
      <c r="BJ147" s="54"/>
      <c r="BK147" s="351">
        <v>111.68192479999999</v>
      </c>
      <c r="BL147" s="351">
        <v>18.46781408</v>
      </c>
      <c r="BM147" s="352">
        <v>8.4369999999999994</v>
      </c>
      <c r="BN147" s="253">
        <v>18.926449999999999</v>
      </c>
    </row>
    <row r="148" spans="1:66" s="37" customFormat="1" ht="12" customHeight="1" x14ac:dyDescent="0.35">
      <c r="A148" s="712"/>
      <c r="B148" s="716"/>
      <c r="C148" s="463" t="s">
        <v>151</v>
      </c>
      <c r="D148" s="351">
        <v>278.69925461000003</v>
      </c>
      <c r="E148" s="351">
        <v>32.575065549999998</v>
      </c>
      <c r="F148" s="352">
        <v>5.9630000000000001</v>
      </c>
      <c r="G148" s="353"/>
      <c r="H148" s="351">
        <v>171.47000030000001</v>
      </c>
      <c r="I148" s="351">
        <v>23.145713309999998</v>
      </c>
      <c r="J148" s="352">
        <v>6.8870000000000005</v>
      </c>
      <c r="K148" s="245">
        <v>61.525100000000002</v>
      </c>
      <c r="L148" s="54"/>
      <c r="M148" s="351">
        <v>138.12444300999999</v>
      </c>
      <c r="N148" s="351">
        <v>20.546407850000001</v>
      </c>
      <c r="O148" s="352">
        <v>7.5889999999999995</v>
      </c>
      <c r="P148" s="245">
        <v>49.560389999999998</v>
      </c>
      <c r="Q148" s="54"/>
      <c r="R148" s="351">
        <v>142.90361131</v>
      </c>
      <c r="S148" s="351">
        <v>19.90963064</v>
      </c>
      <c r="T148" s="352">
        <v>7.1080000000000005</v>
      </c>
      <c r="U148" s="245">
        <v>51.275199999999998</v>
      </c>
      <c r="V148" s="54"/>
      <c r="W148" s="351">
        <v>92.212695850000003</v>
      </c>
      <c r="X148" s="351">
        <v>16.68495291</v>
      </c>
      <c r="Y148" s="352">
        <v>9.2319999999999993</v>
      </c>
      <c r="Z148" s="245">
        <v>33.08681</v>
      </c>
      <c r="AA148" s="54"/>
      <c r="AB148" s="351">
        <v>78.336241030000011</v>
      </c>
      <c r="AC148" s="351">
        <v>14.00531533</v>
      </c>
      <c r="AD148" s="352">
        <v>9.1219999999999999</v>
      </c>
      <c r="AE148" s="245">
        <v>28.107800000000001</v>
      </c>
      <c r="AF148" s="54"/>
      <c r="AG148" s="351">
        <v>72.653966679999996</v>
      </c>
      <c r="AH148" s="351">
        <v>14.57428528</v>
      </c>
      <c r="AI148" s="352">
        <v>10.234999999999999</v>
      </c>
      <c r="AJ148" s="245">
        <v>26.068950000000001</v>
      </c>
      <c r="AK148" s="54"/>
      <c r="AL148" s="351">
        <v>84.73518322000001</v>
      </c>
      <c r="AM148" s="351">
        <v>15.496171009999999</v>
      </c>
      <c r="AN148" s="352">
        <v>9.33</v>
      </c>
      <c r="AO148" s="245">
        <v>30.40381</v>
      </c>
      <c r="AP148" s="245"/>
      <c r="AQ148" s="392">
        <v>62.410935270000003</v>
      </c>
      <c r="AR148" s="424">
        <v>12.07736334</v>
      </c>
      <c r="AS148" s="245">
        <v>9.8729999999999993</v>
      </c>
      <c r="AT148" s="245">
        <v>22.393650000000001</v>
      </c>
      <c r="AU148" s="54"/>
      <c r="AV148" s="351">
        <v>35.070026179999999</v>
      </c>
      <c r="AW148" s="351">
        <v>8.6759833400000002</v>
      </c>
      <c r="AX148" s="352">
        <v>12.622</v>
      </c>
      <c r="AY148" s="245">
        <v>12.58347</v>
      </c>
      <c r="AZ148" s="54"/>
      <c r="BA148" s="351">
        <v>49.079241529999997</v>
      </c>
      <c r="BB148" s="351">
        <v>10.204452649999999</v>
      </c>
      <c r="BC148" s="352">
        <v>10.607999999999999</v>
      </c>
      <c r="BD148" s="245">
        <v>17.610109999999999</v>
      </c>
      <c r="BE148" s="425"/>
      <c r="BF148" s="392">
        <v>42.934765509999998</v>
      </c>
      <c r="BG148" s="392">
        <v>9.3222203000000015</v>
      </c>
      <c r="BH148" s="412">
        <v>11.078000000000001</v>
      </c>
      <c r="BI148" s="425">
        <v>15.40541</v>
      </c>
      <c r="BJ148" s="54"/>
      <c r="BK148" s="351">
        <v>55.477678569999995</v>
      </c>
      <c r="BL148" s="351">
        <v>10.56250605</v>
      </c>
      <c r="BM148" s="352">
        <v>9.7140000000000004</v>
      </c>
      <c r="BN148" s="253">
        <v>19.905930000000001</v>
      </c>
    </row>
    <row r="149" spans="1:66" s="37" customFormat="1" ht="12" customHeight="1" x14ac:dyDescent="0.35">
      <c r="A149" s="712"/>
      <c r="B149" s="716"/>
      <c r="C149" s="463" t="s">
        <v>152</v>
      </c>
      <c r="D149" s="351">
        <v>311.38461937</v>
      </c>
      <c r="E149" s="351">
        <v>35.539659030000003</v>
      </c>
      <c r="F149" s="352">
        <v>5.8229999999999995</v>
      </c>
      <c r="G149" s="353"/>
      <c r="H149" s="351">
        <v>187.6468935</v>
      </c>
      <c r="I149" s="351">
        <v>23.67461016</v>
      </c>
      <c r="J149" s="352">
        <v>6.4369999999999994</v>
      </c>
      <c r="K149" s="245">
        <v>60.262090000000001</v>
      </c>
      <c r="L149" s="54"/>
      <c r="M149" s="351">
        <v>145.58797282</v>
      </c>
      <c r="N149" s="351">
        <v>20.028481670000001</v>
      </c>
      <c r="O149" s="352">
        <v>7.0190000000000001</v>
      </c>
      <c r="P149" s="245">
        <v>46.755029999999998</v>
      </c>
      <c r="Q149" s="54"/>
      <c r="R149" s="351">
        <v>164.26455029000002</v>
      </c>
      <c r="S149" s="351">
        <v>21.01203774</v>
      </c>
      <c r="T149" s="352">
        <v>6.5259999999999998</v>
      </c>
      <c r="U149" s="245">
        <v>52.752940000000002</v>
      </c>
      <c r="V149" s="54"/>
      <c r="W149" s="351">
        <v>93.010319449999997</v>
      </c>
      <c r="X149" s="351">
        <v>14.81304635</v>
      </c>
      <c r="Y149" s="352">
        <v>8.1259999999999994</v>
      </c>
      <c r="Z149" s="245">
        <v>29.869910000000001</v>
      </c>
      <c r="AA149" s="54"/>
      <c r="AB149" s="351">
        <v>75.830467409999997</v>
      </c>
      <c r="AC149" s="351">
        <v>12.90416447</v>
      </c>
      <c r="AD149" s="352">
        <v>8.6819999999999986</v>
      </c>
      <c r="AE149" s="245">
        <v>24.35267</v>
      </c>
      <c r="AF149" s="54"/>
      <c r="AG149" s="351">
        <v>78.488686900000005</v>
      </c>
      <c r="AH149" s="351">
        <v>13.63422847</v>
      </c>
      <c r="AI149" s="352">
        <v>8.8629999999999995</v>
      </c>
      <c r="AJ149" s="245">
        <v>25.20635</v>
      </c>
      <c r="AK149" s="54"/>
      <c r="AL149" s="351">
        <v>89.590179210000002</v>
      </c>
      <c r="AM149" s="351">
        <v>14.521089480000001</v>
      </c>
      <c r="AN149" s="352">
        <v>8.27</v>
      </c>
      <c r="AO149" s="245">
        <v>28.771550000000001</v>
      </c>
      <c r="AP149" s="245"/>
      <c r="AQ149" s="392">
        <v>61.843672179999999</v>
      </c>
      <c r="AR149" s="424">
        <v>11.159264690000001</v>
      </c>
      <c r="AS149" s="245">
        <v>9.2059999999999995</v>
      </c>
      <c r="AT149" s="245">
        <v>19.860859999999999</v>
      </c>
      <c r="AU149" s="54"/>
      <c r="AV149" s="351">
        <v>36.741799010000001</v>
      </c>
      <c r="AW149" s="351">
        <v>7.7167254100000005</v>
      </c>
      <c r="AX149" s="352">
        <v>10.716000000000001</v>
      </c>
      <c r="AY149" s="245">
        <v>11.79949</v>
      </c>
      <c r="AZ149" s="54"/>
      <c r="BA149" s="351">
        <v>51.336339590000001</v>
      </c>
      <c r="BB149" s="351">
        <v>9.19620207</v>
      </c>
      <c r="BC149" s="352">
        <v>9.1399999999999988</v>
      </c>
      <c r="BD149" s="245">
        <v>16.486470000000001</v>
      </c>
      <c r="BE149" s="425"/>
      <c r="BF149" s="392">
        <v>45.93611619</v>
      </c>
      <c r="BG149" s="392">
        <v>8.4901911199999986</v>
      </c>
      <c r="BH149" s="412">
        <v>9.43</v>
      </c>
      <c r="BI149" s="425">
        <v>14.75221</v>
      </c>
      <c r="BJ149" s="54"/>
      <c r="BK149" s="351">
        <v>56.204246240000003</v>
      </c>
      <c r="BL149" s="351">
        <v>9.9486082299999996</v>
      </c>
      <c r="BM149" s="352">
        <v>9.0310000000000006</v>
      </c>
      <c r="BN149" s="253">
        <v>18.049779999999998</v>
      </c>
    </row>
    <row r="150" spans="1:66" s="37" customFormat="1" ht="12" customHeight="1" x14ac:dyDescent="0.35">
      <c r="A150" s="712"/>
      <c r="B150" s="715" t="s">
        <v>82</v>
      </c>
      <c r="C150" s="462" t="s">
        <v>70</v>
      </c>
      <c r="D150" s="354">
        <v>358.98996579999999</v>
      </c>
      <c r="E150" s="354">
        <v>42.210627269999996</v>
      </c>
      <c r="F150" s="52">
        <v>5.9990000000000006</v>
      </c>
      <c r="G150" s="350"/>
      <c r="H150" s="354">
        <v>182.11123649999999</v>
      </c>
      <c r="I150" s="354">
        <v>25.879345359999999</v>
      </c>
      <c r="J150" s="52">
        <v>7.2499999999999991</v>
      </c>
      <c r="K150" s="246">
        <v>50.72878</v>
      </c>
      <c r="L150" s="53"/>
      <c r="M150" s="354">
        <v>120.90720033000001</v>
      </c>
      <c r="N150" s="354">
        <v>17.864430240000001</v>
      </c>
      <c r="O150" s="52">
        <v>7.5380000000000003</v>
      </c>
      <c r="P150" s="246">
        <v>33.679830000000003</v>
      </c>
      <c r="Q150" s="53"/>
      <c r="R150" s="354">
        <v>131.54197047999997</v>
      </c>
      <c r="S150" s="354">
        <v>18.615327990000001</v>
      </c>
      <c r="T150" s="52">
        <v>7.22</v>
      </c>
      <c r="U150" s="246">
        <v>36.642240000000001</v>
      </c>
      <c r="V150" s="53"/>
      <c r="W150" s="354">
        <v>47.39794886</v>
      </c>
      <c r="X150" s="354">
        <v>9.5681097599999987</v>
      </c>
      <c r="Y150" s="52">
        <v>10.298999999999999</v>
      </c>
      <c r="Z150" s="246">
        <v>13.203139999999999</v>
      </c>
      <c r="AA150" s="53"/>
      <c r="AB150" s="354">
        <v>52.19366496</v>
      </c>
      <c r="AC150" s="354">
        <v>9.9406105100000008</v>
      </c>
      <c r="AD150" s="52">
        <v>9.7170000000000005</v>
      </c>
      <c r="AE150" s="246">
        <v>14.53903</v>
      </c>
      <c r="AF150" s="53"/>
      <c r="AG150" s="354">
        <v>56.528401150000001</v>
      </c>
      <c r="AH150" s="354">
        <v>10.767226150000001</v>
      </c>
      <c r="AI150" s="52">
        <v>9.718</v>
      </c>
      <c r="AJ150" s="246">
        <v>15.746510000000001</v>
      </c>
      <c r="AK150" s="53"/>
      <c r="AL150" s="354">
        <v>68.387515480000005</v>
      </c>
      <c r="AM150" s="354">
        <v>13.59356296</v>
      </c>
      <c r="AN150" s="52">
        <v>10.141</v>
      </c>
      <c r="AO150" s="246">
        <v>19.049980000000001</v>
      </c>
      <c r="AP150" s="246"/>
      <c r="AQ150" s="391">
        <v>36.488548970000004</v>
      </c>
      <c r="AR150" s="422">
        <v>8.1937094300000002</v>
      </c>
      <c r="AS150" s="246">
        <v>11.457000000000001</v>
      </c>
      <c r="AT150" s="246">
        <v>10.16423</v>
      </c>
      <c r="AU150" s="53"/>
      <c r="AV150" s="354">
        <v>16.601155250000001</v>
      </c>
      <c r="AW150" s="354">
        <v>5.2923963000000001</v>
      </c>
      <c r="AX150" s="52">
        <v>16.265000000000001</v>
      </c>
      <c r="AY150" s="246">
        <v>4.6244100000000001</v>
      </c>
      <c r="AZ150" s="53"/>
      <c r="BA150" s="354">
        <v>28.68408436</v>
      </c>
      <c r="BB150" s="354">
        <v>6.6161497599999999</v>
      </c>
      <c r="BC150" s="52">
        <v>11.768000000000001</v>
      </c>
      <c r="BD150" s="246">
        <v>7.9902199999999999</v>
      </c>
      <c r="BE150" s="423"/>
      <c r="BF150" s="391">
        <v>31.168677950000003</v>
      </c>
      <c r="BG150" s="391">
        <v>7.22979635</v>
      </c>
      <c r="BH150" s="411">
        <v>11.834999999999999</v>
      </c>
      <c r="BI150" s="423">
        <v>8.6823300000000003</v>
      </c>
      <c r="BJ150" s="53"/>
      <c r="BK150" s="354">
        <v>46.64676137</v>
      </c>
      <c r="BL150" s="354">
        <v>8.4314549700000008</v>
      </c>
      <c r="BM150" s="52">
        <v>9.2219999999999995</v>
      </c>
      <c r="BN150" s="254">
        <v>12.99389</v>
      </c>
    </row>
    <row r="151" spans="1:66" s="37" customFormat="1" ht="12" customHeight="1" x14ac:dyDescent="0.35">
      <c r="A151" s="712"/>
      <c r="B151" s="715"/>
      <c r="C151" s="462" t="s">
        <v>151</v>
      </c>
      <c r="D151" s="354">
        <v>176.82265244000001</v>
      </c>
      <c r="E151" s="354">
        <v>20.58418747</v>
      </c>
      <c r="F151" s="52">
        <v>5.9390000000000001</v>
      </c>
      <c r="G151" s="350"/>
      <c r="H151" s="354">
        <v>88.560739690000005</v>
      </c>
      <c r="I151" s="354">
        <v>13.68649885</v>
      </c>
      <c r="J151" s="52">
        <v>7.8850000000000007</v>
      </c>
      <c r="K151" s="246">
        <v>50.084499999999998</v>
      </c>
      <c r="L151" s="53"/>
      <c r="M151" s="354">
        <v>58.48458849</v>
      </c>
      <c r="N151" s="354">
        <v>9.5751819600000001</v>
      </c>
      <c r="O151" s="52">
        <v>8.3529999999999998</v>
      </c>
      <c r="P151" s="246">
        <v>33.075279999999999</v>
      </c>
      <c r="Q151" s="53"/>
      <c r="R151" s="354">
        <v>61.614665110000004</v>
      </c>
      <c r="S151" s="354">
        <v>10.040303980000001</v>
      </c>
      <c r="T151" s="52">
        <v>8.3140000000000001</v>
      </c>
      <c r="U151" s="246">
        <v>34.845460000000003</v>
      </c>
      <c r="V151" s="53"/>
      <c r="W151" s="354">
        <v>21.862540130000003</v>
      </c>
      <c r="X151" s="354">
        <v>5.9994257100000006</v>
      </c>
      <c r="Y151" s="52">
        <v>14.000999999999999</v>
      </c>
      <c r="Z151" s="246">
        <v>12.36411</v>
      </c>
      <c r="AA151" s="53"/>
      <c r="AB151" s="354">
        <v>27.82985862</v>
      </c>
      <c r="AC151" s="354">
        <v>6.5764104400000001</v>
      </c>
      <c r="AD151" s="52">
        <v>12.057</v>
      </c>
      <c r="AE151" s="246">
        <v>15.738849999999999</v>
      </c>
      <c r="AF151" s="53"/>
      <c r="AG151" s="354">
        <v>27.998957770000001</v>
      </c>
      <c r="AH151" s="354">
        <v>6.7581969399999995</v>
      </c>
      <c r="AI151" s="52">
        <v>12.315</v>
      </c>
      <c r="AJ151" s="246">
        <v>15.834490000000001</v>
      </c>
      <c r="AK151" s="53"/>
      <c r="AL151" s="354">
        <v>28.971936399999997</v>
      </c>
      <c r="AM151" s="354">
        <v>6.7371392800000001</v>
      </c>
      <c r="AN151" s="52">
        <v>11.863999999999999</v>
      </c>
      <c r="AO151" s="246">
        <v>16.384740000000001</v>
      </c>
      <c r="AP151" s="246"/>
      <c r="AQ151" s="391">
        <v>17.77585049</v>
      </c>
      <c r="AR151" s="422">
        <v>5.55132095</v>
      </c>
      <c r="AS151" s="246">
        <v>15.933</v>
      </c>
      <c r="AT151" s="246">
        <v>10.05293</v>
      </c>
      <c r="AU151" s="53"/>
      <c r="AV151" s="354">
        <v>8.2496145199999997</v>
      </c>
      <c r="AW151" s="354">
        <v>3.90271328</v>
      </c>
      <c r="AX151" s="52">
        <v>24.137</v>
      </c>
      <c r="AY151" s="246">
        <v>4.66547</v>
      </c>
      <c r="AZ151" s="53"/>
      <c r="BA151" s="354">
        <v>14.487778539999999</v>
      </c>
      <c r="BB151" s="354">
        <v>4.4784905200000003</v>
      </c>
      <c r="BC151" s="52">
        <v>15.772</v>
      </c>
      <c r="BD151" s="246">
        <v>8.1934000000000005</v>
      </c>
      <c r="BE151" s="423"/>
      <c r="BF151" s="391">
        <v>15.129959300000001</v>
      </c>
      <c r="BG151" s="391">
        <v>4.5289558899999998</v>
      </c>
      <c r="BH151" s="411">
        <v>15.272</v>
      </c>
      <c r="BI151" s="423">
        <v>8.5565700000000007</v>
      </c>
      <c r="BJ151" s="53"/>
      <c r="BK151" s="354">
        <v>22.10570676</v>
      </c>
      <c r="BL151" s="354">
        <v>5.1267581200000008</v>
      </c>
      <c r="BM151" s="52">
        <v>11.833</v>
      </c>
      <c r="BN151" s="254">
        <v>12.50163</v>
      </c>
    </row>
    <row r="152" spans="1:66" s="37" customFormat="1" ht="12" customHeight="1" x14ac:dyDescent="0.35">
      <c r="A152" s="713"/>
      <c r="B152" s="717"/>
      <c r="C152" s="464" t="s">
        <v>152</v>
      </c>
      <c r="D152" s="355">
        <v>182.16731336000001</v>
      </c>
      <c r="E152" s="355">
        <v>23.935059899999999</v>
      </c>
      <c r="F152" s="356">
        <v>6.7040000000000006</v>
      </c>
      <c r="G152" s="357"/>
      <c r="H152" s="355">
        <v>93.550496809999999</v>
      </c>
      <c r="I152" s="355">
        <v>15.41357193</v>
      </c>
      <c r="J152" s="356">
        <v>8.4059999999999988</v>
      </c>
      <c r="K152" s="247">
        <v>51.35416</v>
      </c>
      <c r="L152" s="55"/>
      <c r="M152" s="355">
        <v>62.422611839999995</v>
      </c>
      <c r="N152" s="355">
        <v>11.38386364</v>
      </c>
      <c r="O152" s="356">
        <v>9.3040000000000003</v>
      </c>
      <c r="P152" s="247">
        <v>34.266640000000002</v>
      </c>
      <c r="Q152" s="55"/>
      <c r="R152" s="355">
        <v>69.927305369999999</v>
      </c>
      <c r="S152" s="355">
        <v>11.924447150000001</v>
      </c>
      <c r="T152" s="356">
        <v>8.6999999999999993</v>
      </c>
      <c r="U152" s="247">
        <v>38.386310000000002</v>
      </c>
      <c r="V152" s="55"/>
      <c r="W152" s="355">
        <v>25.53540873</v>
      </c>
      <c r="X152" s="355">
        <v>6.0385642200000005</v>
      </c>
      <c r="Y152" s="356">
        <v>12.065</v>
      </c>
      <c r="Z152" s="247">
        <v>14.01756</v>
      </c>
      <c r="AA152" s="55"/>
      <c r="AB152" s="355">
        <v>24.36380634</v>
      </c>
      <c r="AC152" s="355">
        <v>5.8292478899999995</v>
      </c>
      <c r="AD152" s="356">
        <v>12.206999999999999</v>
      </c>
      <c r="AE152" s="247">
        <v>13.374409999999999</v>
      </c>
      <c r="AF152" s="55"/>
      <c r="AG152" s="355">
        <v>28.529443369999999</v>
      </c>
      <c r="AH152" s="355">
        <v>6.5627730600000005</v>
      </c>
      <c r="AI152" s="356">
        <v>11.736000000000001</v>
      </c>
      <c r="AJ152" s="247">
        <v>15.66112</v>
      </c>
      <c r="AK152" s="55"/>
      <c r="AL152" s="355">
        <v>39.415579080000001</v>
      </c>
      <c r="AM152" s="355">
        <v>9.7019819900000002</v>
      </c>
      <c r="AN152" s="356">
        <v>12.558</v>
      </c>
      <c r="AO152" s="247">
        <v>21.63702</v>
      </c>
      <c r="AP152" s="247"/>
      <c r="AQ152" s="355">
        <v>18.71269848</v>
      </c>
      <c r="AR152" s="410">
        <v>5.1983163599999997</v>
      </c>
      <c r="AS152" s="247">
        <v>14.173</v>
      </c>
      <c r="AT152" s="247">
        <v>10.272259999999999</v>
      </c>
      <c r="AU152" s="55"/>
      <c r="AV152" s="355">
        <v>8.3515407400000008</v>
      </c>
      <c r="AW152" s="355">
        <v>3.0307797999999999</v>
      </c>
      <c r="AX152" s="356">
        <v>18.515000000000001</v>
      </c>
      <c r="AY152" s="247">
        <v>4.5845399999999996</v>
      </c>
      <c r="AZ152" s="55"/>
      <c r="BA152" s="355">
        <v>14.19630581</v>
      </c>
      <c r="BB152" s="355">
        <v>3.6302462000000002</v>
      </c>
      <c r="BC152" s="356">
        <v>13.047000000000001</v>
      </c>
      <c r="BD152" s="247">
        <v>7.7930000000000001</v>
      </c>
      <c r="BE152" s="247"/>
      <c r="BF152" s="355">
        <v>16.03871865</v>
      </c>
      <c r="BG152" s="355">
        <v>4.3127644499999995</v>
      </c>
      <c r="BH152" s="356">
        <v>13.719000000000001</v>
      </c>
      <c r="BI152" s="247">
        <v>8.8043899999999997</v>
      </c>
      <c r="BJ152" s="55"/>
      <c r="BK152" s="355">
        <v>24.541054620000001</v>
      </c>
      <c r="BL152" s="355">
        <v>5.5195746000000003</v>
      </c>
      <c r="BM152" s="356">
        <v>11.475</v>
      </c>
      <c r="BN152" s="255">
        <v>13.47171</v>
      </c>
    </row>
    <row r="153" spans="1:66" s="37" customFormat="1" ht="12" customHeight="1" x14ac:dyDescent="0.35">
      <c r="A153" s="718" t="s">
        <v>98</v>
      </c>
      <c r="B153" s="714" t="s">
        <v>80</v>
      </c>
      <c r="C153" s="462" t="s">
        <v>70</v>
      </c>
      <c r="D153" s="354">
        <v>2562.4704376099999</v>
      </c>
      <c r="E153" s="354">
        <v>56.132701079999997</v>
      </c>
      <c r="F153" s="52">
        <v>1.1180000000000001</v>
      </c>
      <c r="G153" s="350"/>
      <c r="H153" s="354">
        <v>1403.85925997</v>
      </c>
      <c r="I153" s="354">
        <v>79.82818567999999</v>
      </c>
      <c r="J153" s="52">
        <v>2.9010000000000002</v>
      </c>
      <c r="K153" s="246">
        <v>54.785380000000004</v>
      </c>
      <c r="L153" s="53"/>
      <c r="M153" s="354">
        <v>1251.1196439799999</v>
      </c>
      <c r="N153" s="354">
        <v>77.450039239999995</v>
      </c>
      <c r="O153" s="52">
        <v>3.1579999999999995</v>
      </c>
      <c r="P153" s="246">
        <v>48.824739999999998</v>
      </c>
      <c r="Q153" s="53"/>
      <c r="R153" s="354">
        <v>1450.8521903800001</v>
      </c>
      <c r="S153" s="354">
        <v>71.882944350000002</v>
      </c>
      <c r="T153" s="52">
        <v>2.528</v>
      </c>
      <c r="U153" s="246">
        <v>56.619280000000003</v>
      </c>
      <c r="V153" s="53"/>
      <c r="W153" s="354">
        <v>856.51330488999997</v>
      </c>
      <c r="X153" s="354">
        <v>61.321002839999998</v>
      </c>
      <c r="Y153" s="52">
        <v>3.653</v>
      </c>
      <c r="Z153" s="246">
        <v>33.4253</v>
      </c>
      <c r="AA153" s="53"/>
      <c r="AB153" s="354">
        <v>746.9694978</v>
      </c>
      <c r="AC153" s="354">
        <v>62.269714480000005</v>
      </c>
      <c r="AD153" s="52">
        <v>4.2530000000000001</v>
      </c>
      <c r="AE153" s="246">
        <v>29.150369999999999</v>
      </c>
      <c r="AF153" s="53"/>
      <c r="AG153" s="354">
        <v>712.47399057999996</v>
      </c>
      <c r="AH153" s="354">
        <v>62.351139379999999</v>
      </c>
      <c r="AI153" s="52">
        <v>4.4649999999999999</v>
      </c>
      <c r="AJ153" s="246">
        <v>27.804179999999999</v>
      </c>
      <c r="AK153" s="53"/>
      <c r="AL153" s="354">
        <v>815.47363298000005</v>
      </c>
      <c r="AM153" s="354">
        <v>65.454353119999993</v>
      </c>
      <c r="AN153" s="52">
        <v>4.0949999999999998</v>
      </c>
      <c r="AO153" s="246">
        <v>31.823730000000001</v>
      </c>
      <c r="AP153" s="246"/>
      <c r="AQ153" s="391">
        <v>618.50489332999996</v>
      </c>
      <c r="AR153" s="422">
        <v>59.285145400000005</v>
      </c>
      <c r="AS153" s="246">
        <v>4.8899999999999997</v>
      </c>
      <c r="AT153" s="246">
        <v>24.137049999999999</v>
      </c>
      <c r="AU153" s="53"/>
      <c r="AV153" s="354">
        <v>231.09182479</v>
      </c>
      <c r="AW153" s="354">
        <v>29.98960911</v>
      </c>
      <c r="AX153" s="52">
        <v>6.6210000000000004</v>
      </c>
      <c r="AY153" s="246">
        <v>9.0183199999999992</v>
      </c>
      <c r="AZ153" s="53"/>
      <c r="BA153" s="354">
        <v>392.37470108999997</v>
      </c>
      <c r="BB153" s="354">
        <v>43.936173789999998</v>
      </c>
      <c r="BC153" s="52">
        <v>5.7130000000000001</v>
      </c>
      <c r="BD153" s="246">
        <v>15.31236</v>
      </c>
      <c r="BE153" s="423"/>
      <c r="BF153" s="391">
        <v>438.39642705</v>
      </c>
      <c r="BG153" s="391">
        <v>52.179121600000002</v>
      </c>
      <c r="BH153" s="411">
        <v>6.0729999999999995</v>
      </c>
      <c r="BI153" s="423">
        <v>17.108350000000002</v>
      </c>
      <c r="BJ153" s="53"/>
      <c r="BK153" s="354">
        <v>642.23795223000002</v>
      </c>
      <c r="BL153" s="354">
        <v>68.400681559999995</v>
      </c>
      <c r="BM153" s="52">
        <v>5.4340000000000002</v>
      </c>
      <c r="BN153" s="254">
        <v>25.063230000000001</v>
      </c>
    </row>
    <row r="154" spans="1:66" s="37" customFormat="1" ht="12" customHeight="1" x14ac:dyDescent="0.35">
      <c r="A154" s="719"/>
      <c r="B154" s="715"/>
      <c r="C154" s="462" t="s">
        <v>151</v>
      </c>
      <c r="D154" s="354">
        <v>1262.5840916299999</v>
      </c>
      <c r="E154" s="354">
        <v>39.060219859999997</v>
      </c>
      <c r="F154" s="52">
        <v>1.5779999999999998</v>
      </c>
      <c r="G154" s="350"/>
      <c r="H154" s="354">
        <v>703.96736004000002</v>
      </c>
      <c r="I154" s="354">
        <v>45.046592879999999</v>
      </c>
      <c r="J154" s="52">
        <v>3.2649999999999997</v>
      </c>
      <c r="K154" s="246">
        <v>55.756079999999997</v>
      </c>
      <c r="L154" s="53"/>
      <c r="M154" s="354">
        <v>635.92470354</v>
      </c>
      <c r="N154" s="354">
        <v>43.545378210000003</v>
      </c>
      <c r="O154" s="52">
        <v>3.4939999999999998</v>
      </c>
      <c r="P154" s="246">
        <v>50.36692</v>
      </c>
      <c r="Q154" s="53"/>
      <c r="R154" s="354">
        <v>726.86882155000001</v>
      </c>
      <c r="S154" s="354">
        <v>40.697570599999999</v>
      </c>
      <c r="T154" s="52">
        <v>2.8570000000000002</v>
      </c>
      <c r="U154" s="246">
        <v>57.569929999999999</v>
      </c>
      <c r="V154" s="53"/>
      <c r="W154" s="354">
        <v>435.07982341000002</v>
      </c>
      <c r="X154" s="354">
        <v>36.667348799999999</v>
      </c>
      <c r="Y154" s="52">
        <v>4.3</v>
      </c>
      <c r="Z154" s="246">
        <v>34.459470000000003</v>
      </c>
      <c r="AA154" s="53"/>
      <c r="AB154" s="354">
        <v>368.96606582000004</v>
      </c>
      <c r="AC154" s="354">
        <v>36.108919609999994</v>
      </c>
      <c r="AD154" s="52">
        <v>4.9930000000000003</v>
      </c>
      <c r="AE154" s="246">
        <v>29.223089999999999</v>
      </c>
      <c r="AF154" s="53"/>
      <c r="AG154" s="354">
        <v>350.35251943999998</v>
      </c>
      <c r="AH154" s="354">
        <v>36.615555729999997</v>
      </c>
      <c r="AI154" s="52">
        <v>5.3319999999999999</v>
      </c>
      <c r="AJ154" s="246">
        <v>27.748850000000001</v>
      </c>
      <c r="AK154" s="53"/>
      <c r="AL154" s="354">
        <v>422.09084911000002</v>
      </c>
      <c r="AM154" s="354">
        <v>38.665172899999995</v>
      </c>
      <c r="AN154" s="52">
        <v>4.6739999999999995</v>
      </c>
      <c r="AO154" s="246">
        <v>33.430709999999998</v>
      </c>
      <c r="AP154" s="246"/>
      <c r="AQ154" s="391">
        <v>315.12713257000001</v>
      </c>
      <c r="AR154" s="422">
        <v>35.507465530000005</v>
      </c>
      <c r="AS154" s="246">
        <v>5.7489999999999997</v>
      </c>
      <c r="AT154" s="246">
        <v>24.9589</v>
      </c>
      <c r="AU154" s="53"/>
      <c r="AV154" s="354">
        <v>128.84696357000001</v>
      </c>
      <c r="AW154" s="354">
        <v>19.520895589999999</v>
      </c>
      <c r="AX154" s="52">
        <v>7.7299999999999995</v>
      </c>
      <c r="AY154" s="246">
        <v>10.205019999999999</v>
      </c>
      <c r="AZ154" s="53"/>
      <c r="BA154" s="354">
        <v>194.52501667999999</v>
      </c>
      <c r="BB154" s="354">
        <v>25.633019749999999</v>
      </c>
      <c r="BC154" s="52">
        <v>6.7229999999999999</v>
      </c>
      <c r="BD154" s="246">
        <v>15.4069</v>
      </c>
      <c r="BE154" s="423"/>
      <c r="BF154" s="391">
        <v>219.80560799</v>
      </c>
      <c r="BG154" s="391">
        <v>30.078912750000001</v>
      </c>
      <c r="BH154" s="411">
        <v>6.9819999999999993</v>
      </c>
      <c r="BI154" s="423">
        <v>17.409189999999999</v>
      </c>
      <c r="BJ154" s="53"/>
      <c r="BK154" s="354">
        <v>321.09261615999998</v>
      </c>
      <c r="BL154" s="354">
        <v>38.447850320000001</v>
      </c>
      <c r="BM154" s="52">
        <v>6.109</v>
      </c>
      <c r="BN154" s="254">
        <v>25.431380000000001</v>
      </c>
    </row>
    <row r="155" spans="1:66" s="37" customFormat="1" ht="12" customHeight="1" x14ac:dyDescent="0.35">
      <c r="A155" s="719"/>
      <c r="B155" s="715"/>
      <c r="C155" s="462" t="s">
        <v>152</v>
      </c>
      <c r="D155" s="354">
        <v>1299.88634598</v>
      </c>
      <c r="E155" s="354">
        <v>28.63732572</v>
      </c>
      <c r="F155" s="52">
        <v>1.1240000000000001</v>
      </c>
      <c r="G155" s="350"/>
      <c r="H155" s="354">
        <v>699.89189992999991</v>
      </c>
      <c r="I155" s="354">
        <v>43.241306170000001</v>
      </c>
      <c r="J155" s="52">
        <v>3.1520000000000001</v>
      </c>
      <c r="K155" s="246">
        <v>53.842550000000003</v>
      </c>
      <c r="L155" s="53"/>
      <c r="M155" s="354">
        <v>615.19494043999998</v>
      </c>
      <c r="N155" s="354">
        <v>42.020817909999998</v>
      </c>
      <c r="O155" s="52">
        <v>3.4849999999999999</v>
      </c>
      <c r="P155" s="246">
        <v>47.326830000000001</v>
      </c>
      <c r="Q155" s="53"/>
      <c r="R155" s="354">
        <v>723.98336882000001</v>
      </c>
      <c r="S155" s="354">
        <v>39.09499426</v>
      </c>
      <c r="T155" s="52">
        <v>2.7550000000000003</v>
      </c>
      <c r="U155" s="246">
        <v>55.695900000000002</v>
      </c>
      <c r="V155" s="53"/>
      <c r="W155" s="354">
        <v>421.43348148000001</v>
      </c>
      <c r="X155" s="354">
        <v>32.195126049999999</v>
      </c>
      <c r="Y155" s="52">
        <v>3.8980000000000001</v>
      </c>
      <c r="Z155" s="246">
        <v>32.420789999999997</v>
      </c>
      <c r="AA155" s="53"/>
      <c r="AB155" s="354">
        <v>378.00343198000002</v>
      </c>
      <c r="AC155" s="354">
        <v>33.635017079999997</v>
      </c>
      <c r="AD155" s="52">
        <v>4.54</v>
      </c>
      <c r="AE155" s="246">
        <v>29.079730000000001</v>
      </c>
      <c r="AF155" s="53"/>
      <c r="AG155" s="354">
        <v>362.12147113000003</v>
      </c>
      <c r="AH155" s="354">
        <v>33.084943279999997</v>
      </c>
      <c r="AI155" s="52">
        <v>4.6609999999999996</v>
      </c>
      <c r="AJ155" s="246">
        <v>27.85793</v>
      </c>
      <c r="AK155" s="53"/>
      <c r="AL155" s="354">
        <v>393.38278386000002</v>
      </c>
      <c r="AM155" s="354">
        <v>34.007953110000003</v>
      </c>
      <c r="AN155" s="52">
        <v>4.4110000000000005</v>
      </c>
      <c r="AO155" s="246">
        <v>30.26286</v>
      </c>
      <c r="AP155" s="246"/>
      <c r="AQ155" s="391">
        <v>303.37776076</v>
      </c>
      <c r="AR155" s="422">
        <v>31.295288329999998</v>
      </c>
      <c r="AS155" s="246">
        <v>5.2629999999999999</v>
      </c>
      <c r="AT155" s="246">
        <v>23.338789999999999</v>
      </c>
      <c r="AU155" s="53"/>
      <c r="AV155" s="354">
        <v>102.24486122</v>
      </c>
      <c r="AW155" s="354">
        <v>16.840716610000001</v>
      </c>
      <c r="AX155" s="52">
        <v>8.4039999999999999</v>
      </c>
      <c r="AY155" s="246">
        <v>7.8656800000000002</v>
      </c>
      <c r="AZ155" s="53"/>
      <c r="BA155" s="354">
        <v>197.84968442000002</v>
      </c>
      <c r="BB155" s="354">
        <v>24.229752850000001</v>
      </c>
      <c r="BC155" s="52">
        <v>6.2480000000000002</v>
      </c>
      <c r="BD155" s="246">
        <v>15.22054</v>
      </c>
      <c r="BE155" s="423"/>
      <c r="BF155" s="391">
        <v>218.59081906</v>
      </c>
      <c r="BG155" s="391">
        <v>27.504163009999999</v>
      </c>
      <c r="BH155" s="411">
        <v>6.419999999999999</v>
      </c>
      <c r="BI155" s="423">
        <v>16.81615</v>
      </c>
      <c r="BJ155" s="53"/>
      <c r="BK155" s="354">
        <v>321.14533607000004</v>
      </c>
      <c r="BL155" s="354">
        <v>36.333065390000002</v>
      </c>
      <c r="BM155" s="52">
        <v>5.7720000000000002</v>
      </c>
      <c r="BN155" s="254">
        <v>24.705649999999999</v>
      </c>
    </row>
    <row r="156" spans="1:66" s="37" customFormat="1" ht="12" customHeight="1" x14ac:dyDescent="0.35">
      <c r="A156" s="719"/>
      <c r="B156" s="716" t="s">
        <v>81</v>
      </c>
      <c r="C156" s="463" t="s">
        <v>70</v>
      </c>
      <c r="D156" s="351">
        <v>2045.2713881500001</v>
      </c>
      <c r="E156" s="351">
        <v>89.60391392999999</v>
      </c>
      <c r="F156" s="352">
        <v>2.2349999999999999</v>
      </c>
      <c r="G156" s="353"/>
      <c r="H156" s="351">
        <v>1153.61682627</v>
      </c>
      <c r="I156" s="351">
        <v>88.398514290000008</v>
      </c>
      <c r="J156" s="352">
        <v>3.91</v>
      </c>
      <c r="K156" s="245">
        <v>56.4041</v>
      </c>
      <c r="L156" s="54"/>
      <c r="M156" s="351">
        <v>1026.8341391900001</v>
      </c>
      <c r="N156" s="351">
        <v>85.601027369999997</v>
      </c>
      <c r="O156" s="352">
        <v>4.2530000000000001</v>
      </c>
      <c r="P156" s="245">
        <v>50.205280000000002</v>
      </c>
      <c r="Q156" s="54"/>
      <c r="R156" s="351">
        <v>1203.9978242</v>
      </c>
      <c r="S156" s="351">
        <v>81.030039380000005</v>
      </c>
      <c r="T156" s="352">
        <v>3.4340000000000002</v>
      </c>
      <c r="U156" s="245">
        <v>58.86739</v>
      </c>
      <c r="V156" s="54"/>
      <c r="W156" s="351">
        <v>731.02844684999991</v>
      </c>
      <c r="X156" s="351">
        <v>67.317898929999998</v>
      </c>
      <c r="Y156" s="352">
        <v>4.6980000000000004</v>
      </c>
      <c r="Z156" s="245">
        <v>35.742370000000001</v>
      </c>
      <c r="AA156" s="54"/>
      <c r="AB156" s="351">
        <v>640.53168592999998</v>
      </c>
      <c r="AC156" s="351">
        <v>66.953755780000009</v>
      </c>
      <c r="AD156" s="352">
        <v>5.3330000000000002</v>
      </c>
      <c r="AE156" s="245">
        <v>31.317689999999999</v>
      </c>
      <c r="AF156" s="54"/>
      <c r="AG156" s="351">
        <v>606.47619218</v>
      </c>
      <c r="AH156" s="351">
        <v>67.182589609999994</v>
      </c>
      <c r="AI156" s="352">
        <v>5.6520000000000001</v>
      </c>
      <c r="AJ156" s="245">
        <v>29.6526</v>
      </c>
      <c r="AK156" s="54"/>
      <c r="AL156" s="351">
        <v>698.65360747</v>
      </c>
      <c r="AM156" s="351">
        <v>70.353116400000005</v>
      </c>
      <c r="AN156" s="352">
        <v>5.1379999999999999</v>
      </c>
      <c r="AO156" s="245">
        <v>34.159460000000003</v>
      </c>
      <c r="AP156" s="245"/>
      <c r="AQ156" s="392">
        <v>534.85215481</v>
      </c>
      <c r="AR156" s="424">
        <v>62.056597019999998</v>
      </c>
      <c r="AS156" s="245">
        <v>5.92</v>
      </c>
      <c r="AT156" s="245">
        <v>26.150670000000002</v>
      </c>
      <c r="AU156" s="54"/>
      <c r="AV156" s="351">
        <v>200.71257566</v>
      </c>
      <c r="AW156" s="351">
        <v>30.232924829999998</v>
      </c>
      <c r="AX156" s="352">
        <v>7.6850000000000005</v>
      </c>
      <c r="AY156" s="245">
        <v>9.8134899999999998</v>
      </c>
      <c r="AZ156" s="54"/>
      <c r="BA156" s="351">
        <v>343.69250725000001</v>
      </c>
      <c r="BB156" s="351">
        <v>45.085623659999996</v>
      </c>
      <c r="BC156" s="352">
        <v>6.6930000000000005</v>
      </c>
      <c r="BD156" s="245">
        <v>16.80425</v>
      </c>
      <c r="BE156" s="425"/>
      <c r="BF156" s="392">
        <v>381.38266817000004</v>
      </c>
      <c r="BG156" s="392">
        <v>54.356665149999998</v>
      </c>
      <c r="BH156" s="412">
        <v>7.2720000000000002</v>
      </c>
      <c r="BI156" s="425">
        <v>18.647040000000001</v>
      </c>
      <c r="BJ156" s="54"/>
      <c r="BK156" s="351">
        <v>562.36568689000001</v>
      </c>
      <c r="BL156" s="351">
        <v>71.134453350000001</v>
      </c>
      <c r="BM156" s="352">
        <v>6.4539999999999997</v>
      </c>
      <c r="BN156" s="253">
        <v>27.495899999999999</v>
      </c>
    </row>
    <row r="157" spans="1:66" s="37" customFormat="1" ht="12" customHeight="1" x14ac:dyDescent="0.35">
      <c r="A157" s="719"/>
      <c r="B157" s="716"/>
      <c r="C157" s="463" t="s">
        <v>151</v>
      </c>
      <c r="D157" s="351">
        <v>994.92839171000003</v>
      </c>
      <c r="E157" s="351">
        <v>51.64625204</v>
      </c>
      <c r="F157" s="352">
        <v>2.6480000000000001</v>
      </c>
      <c r="G157" s="353"/>
      <c r="H157" s="351">
        <v>576.23787688000004</v>
      </c>
      <c r="I157" s="351">
        <v>49.057255959999999</v>
      </c>
      <c r="J157" s="352">
        <v>4.3440000000000003</v>
      </c>
      <c r="K157" s="245">
        <v>57.917520000000003</v>
      </c>
      <c r="L157" s="54"/>
      <c r="M157" s="351">
        <v>521.32567430999995</v>
      </c>
      <c r="N157" s="351">
        <v>47.033328529999999</v>
      </c>
      <c r="O157" s="352">
        <v>4.6029999999999998</v>
      </c>
      <c r="P157" s="245">
        <v>52.398310000000002</v>
      </c>
      <c r="Q157" s="54"/>
      <c r="R157" s="351">
        <v>601.88221634000001</v>
      </c>
      <c r="S157" s="351">
        <v>45.22968221</v>
      </c>
      <c r="T157" s="352">
        <v>3.8340000000000001</v>
      </c>
      <c r="U157" s="245">
        <v>60.49503</v>
      </c>
      <c r="V157" s="54"/>
      <c r="W157" s="351">
        <v>371.88320682</v>
      </c>
      <c r="X157" s="351">
        <v>39.486480750000005</v>
      </c>
      <c r="Y157" s="352">
        <v>5.4170000000000007</v>
      </c>
      <c r="Z157" s="245">
        <v>37.377890000000001</v>
      </c>
      <c r="AA157" s="54"/>
      <c r="AB157" s="351">
        <v>317.61515942</v>
      </c>
      <c r="AC157" s="351">
        <v>38.416990790000007</v>
      </c>
      <c r="AD157" s="352">
        <v>6.1710000000000003</v>
      </c>
      <c r="AE157" s="245">
        <v>31.92342</v>
      </c>
      <c r="AF157" s="54"/>
      <c r="AG157" s="351">
        <v>299.70506453999997</v>
      </c>
      <c r="AH157" s="351">
        <v>38.775396039999997</v>
      </c>
      <c r="AI157" s="352">
        <v>6.601</v>
      </c>
      <c r="AJ157" s="245">
        <v>30.123280000000001</v>
      </c>
      <c r="AK157" s="54"/>
      <c r="AL157" s="351">
        <v>363.47527073999998</v>
      </c>
      <c r="AM157" s="351">
        <v>40.979665869999998</v>
      </c>
      <c r="AN157" s="352">
        <v>5.7519999999999998</v>
      </c>
      <c r="AO157" s="245">
        <v>36.532809999999998</v>
      </c>
      <c r="AP157" s="245"/>
      <c r="AQ157" s="392">
        <v>272.65581722999997</v>
      </c>
      <c r="AR157" s="424">
        <v>36.873966070000002</v>
      </c>
      <c r="AS157" s="245">
        <v>6.9</v>
      </c>
      <c r="AT157" s="245">
        <v>27.40457</v>
      </c>
      <c r="AU157" s="54"/>
      <c r="AV157" s="351">
        <v>113.16938868</v>
      </c>
      <c r="AW157" s="351">
        <v>19.683814080000001</v>
      </c>
      <c r="AX157" s="352">
        <v>8.8740000000000006</v>
      </c>
      <c r="AY157" s="245">
        <v>11.37463</v>
      </c>
      <c r="AZ157" s="54"/>
      <c r="BA157" s="351">
        <v>169.74639245</v>
      </c>
      <c r="BB157" s="351">
        <v>26.210745970000001</v>
      </c>
      <c r="BC157" s="352">
        <v>7.8780000000000001</v>
      </c>
      <c r="BD157" s="245">
        <v>17.061170000000001</v>
      </c>
      <c r="BE157" s="425"/>
      <c r="BF157" s="392">
        <v>191.29296762000001</v>
      </c>
      <c r="BG157" s="392">
        <v>31.159314900000002</v>
      </c>
      <c r="BH157" s="412">
        <v>8.3109999999999999</v>
      </c>
      <c r="BI157" s="425">
        <v>19.22681</v>
      </c>
      <c r="BJ157" s="54"/>
      <c r="BK157" s="351">
        <v>280.72926419000004</v>
      </c>
      <c r="BL157" s="351">
        <v>39.422561209999998</v>
      </c>
      <c r="BM157" s="352">
        <v>7.1650000000000009</v>
      </c>
      <c r="BN157" s="253">
        <v>28.21603</v>
      </c>
    </row>
    <row r="158" spans="1:66" s="37" customFormat="1" ht="12" customHeight="1" x14ac:dyDescent="0.35">
      <c r="A158" s="719"/>
      <c r="B158" s="716"/>
      <c r="C158" s="463" t="s">
        <v>152</v>
      </c>
      <c r="D158" s="351">
        <v>1050.34299644</v>
      </c>
      <c r="E158" s="351">
        <v>46.212654759999999</v>
      </c>
      <c r="F158" s="352">
        <v>2.2450000000000001</v>
      </c>
      <c r="G158" s="353"/>
      <c r="H158" s="351">
        <v>577.37894937999999</v>
      </c>
      <c r="I158" s="351">
        <v>47.32732197</v>
      </c>
      <c r="J158" s="352">
        <v>4.1820000000000004</v>
      </c>
      <c r="K158" s="245">
        <v>54.970509999999997</v>
      </c>
      <c r="L158" s="54"/>
      <c r="M158" s="351">
        <v>505.50846487999996</v>
      </c>
      <c r="N158" s="351">
        <v>45.723482699999998</v>
      </c>
      <c r="O158" s="352">
        <v>4.6149999999999993</v>
      </c>
      <c r="P158" s="245">
        <v>48.127940000000002</v>
      </c>
      <c r="Q158" s="54"/>
      <c r="R158" s="351">
        <v>602.11560785999995</v>
      </c>
      <c r="S158" s="351">
        <v>42.456636670000002</v>
      </c>
      <c r="T158" s="352">
        <v>3.5979999999999999</v>
      </c>
      <c r="U158" s="245">
        <v>57.325620000000001</v>
      </c>
      <c r="V158" s="54"/>
      <c r="W158" s="351">
        <v>359.14524002999997</v>
      </c>
      <c r="X158" s="351">
        <v>34.303368980000002</v>
      </c>
      <c r="Y158" s="352">
        <v>4.8730000000000002</v>
      </c>
      <c r="Z158" s="245">
        <v>34.19314</v>
      </c>
      <c r="AA158" s="54"/>
      <c r="AB158" s="351">
        <v>322.91652650999998</v>
      </c>
      <c r="AC158" s="351">
        <v>35.344775589999998</v>
      </c>
      <c r="AD158" s="352">
        <v>5.5839999999999996</v>
      </c>
      <c r="AE158" s="245">
        <v>30.74391</v>
      </c>
      <c r="AF158" s="54"/>
      <c r="AG158" s="351">
        <v>306.77112764000003</v>
      </c>
      <c r="AH158" s="351">
        <v>35.198546159999999</v>
      </c>
      <c r="AI158" s="352">
        <v>5.8540000000000001</v>
      </c>
      <c r="AJ158" s="245">
        <v>29.206759999999999</v>
      </c>
      <c r="AK158" s="54"/>
      <c r="AL158" s="351">
        <v>335.17833672999996</v>
      </c>
      <c r="AM158" s="351">
        <v>35.975178890000002</v>
      </c>
      <c r="AN158" s="352">
        <v>5.476</v>
      </c>
      <c r="AO158" s="245">
        <v>31.91132</v>
      </c>
      <c r="AP158" s="245"/>
      <c r="AQ158" s="392">
        <v>262.19633757999998</v>
      </c>
      <c r="AR158" s="424">
        <v>32.311893349999998</v>
      </c>
      <c r="AS158" s="245">
        <v>6.2880000000000003</v>
      </c>
      <c r="AT158" s="245">
        <v>24.96293</v>
      </c>
      <c r="AU158" s="54"/>
      <c r="AV158" s="351">
        <v>87.543186980000002</v>
      </c>
      <c r="AW158" s="351">
        <v>16.633896089999997</v>
      </c>
      <c r="AX158" s="352">
        <v>9.6939999999999991</v>
      </c>
      <c r="AY158" s="245">
        <v>8.3347200000000008</v>
      </c>
      <c r="AZ158" s="54"/>
      <c r="BA158" s="351">
        <v>173.9461148</v>
      </c>
      <c r="BB158" s="351">
        <v>24.439078519999999</v>
      </c>
      <c r="BC158" s="352">
        <v>7.1679999999999993</v>
      </c>
      <c r="BD158" s="245">
        <v>16.560890000000001</v>
      </c>
      <c r="BE158" s="425"/>
      <c r="BF158" s="392">
        <v>190.08970055</v>
      </c>
      <c r="BG158" s="392">
        <v>28.167182820000001</v>
      </c>
      <c r="BH158" s="412">
        <v>7.5600000000000005</v>
      </c>
      <c r="BI158" s="425">
        <v>18.09787</v>
      </c>
      <c r="BJ158" s="54"/>
      <c r="BK158" s="351">
        <v>281.63642271000003</v>
      </c>
      <c r="BL158" s="351">
        <v>37.580609020000004</v>
      </c>
      <c r="BM158" s="352">
        <v>6.8079999999999998</v>
      </c>
      <c r="BN158" s="253">
        <v>26.813759999999998</v>
      </c>
    </row>
    <row r="159" spans="1:66" s="37" customFormat="1" ht="12" customHeight="1" x14ac:dyDescent="0.35">
      <c r="A159" s="719"/>
      <c r="B159" s="715" t="s">
        <v>82</v>
      </c>
      <c r="C159" s="462" t="s">
        <v>70</v>
      </c>
      <c r="D159" s="354">
        <v>517.19904944999996</v>
      </c>
      <c r="E159" s="354">
        <v>67.67678694</v>
      </c>
      <c r="F159" s="52">
        <v>6.6760000000000002</v>
      </c>
      <c r="G159" s="350"/>
      <c r="H159" s="354">
        <v>250.24243369999999</v>
      </c>
      <c r="I159" s="354">
        <v>37.188359060000003</v>
      </c>
      <c r="J159" s="52">
        <v>7.5819999999999999</v>
      </c>
      <c r="K159" s="246">
        <v>48.384160000000001</v>
      </c>
      <c r="L159" s="53"/>
      <c r="M159" s="354">
        <v>224.28550479</v>
      </c>
      <c r="N159" s="354">
        <v>33.307781069999997</v>
      </c>
      <c r="O159" s="52">
        <v>7.577</v>
      </c>
      <c r="P159" s="246">
        <v>43.365409999999997</v>
      </c>
      <c r="Q159" s="53"/>
      <c r="R159" s="354">
        <v>246.85436618</v>
      </c>
      <c r="S159" s="354">
        <v>35.322441850000004</v>
      </c>
      <c r="T159" s="52">
        <v>7.3010000000000002</v>
      </c>
      <c r="U159" s="246">
        <v>47.729080000000003</v>
      </c>
      <c r="V159" s="53"/>
      <c r="W159" s="354">
        <v>125.48485804000001</v>
      </c>
      <c r="X159" s="354">
        <v>21.354997940000001</v>
      </c>
      <c r="Y159" s="52">
        <v>8.6829999999999998</v>
      </c>
      <c r="Z159" s="246">
        <v>24.26239</v>
      </c>
      <c r="AA159" s="53"/>
      <c r="AB159" s="354">
        <v>106.43781187</v>
      </c>
      <c r="AC159" s="354">
        <v>18.295122859999999</v>
      </c>
      <c r="AD159" s="52">
        <v>8.77</v>
      </c>
      <c r="AE159" s="246">
        <v>20.579660000000001</v>
      </c>
      <c r="AF159" s="53"/>
      <c r="AG159" s="354">
        <v>105.99779839999999</v>
      </c>
      <c r="AH159" s="354">
        <v>17.987750739999999</v>
      </c>
      <c r="AI159" s="52">
        <v>8.6580000000000013</v>
      </c>
      <c r="AJ159" s="246">
        <v>20.494579999999999</v>
      </c>
      <c r="AK159" s="53"/>
      <c r="AL159" s="354">
        <v>116.8200255</v>
      </c>
      <c r="AM159" s="354">
        <v>20.007863420000003</v>
      </c>
      <c r="AN159" s="52">
        <v>8.7379999999999995</v>
      </c>
      <c r="AO159" s="246">
        <v>22.587050000000001</v>
      </c>
      <c r="AP159" s="246"/>
      <c r="AQ159" s="391">
        <v>83.65273852</v>
      </c>
      <c r="AR159" s="422">
        <v>15.840908659999998</v>
      </c>
      <c r="AS159" s="246">
        <v>9.6609999999999996</v>
      </c>
      <c r="AT159" s="246">
        <v>16.174189999999999</v>
      </c>
      <c r="AU159" s="53"/>
      <c r="AV159" s="354">
        <v>30.379249130000002</v>
      </c>
      <c r="AW159" s="354">
        <v>7.5284800900000004</v>
      </c>
      <c r="AX159" s="52">
        <v>12.644</v>
      </c>
      <c r="AY159" s="246">
        <v>5.8738000000000001</v>
      </c>
      <c r="AZ159" s="53"/>
      <c r="BA159" s="354">
        <v>48.682193839999996</v>
      </c>
      <c r="BB159" s="354">
        <v>10.828904769999999</v>
      </c>
      <c r="BC159" s="52">
        <v>11.349</v>
      </c>
      <c r="BD159" s="246">
        <v>9.4126600000000007</v>
      </c>
      <c r="BE159" s="423"/>
      <c r="BF159" s="391">
        <v>57.013758869999997</v>
      </c>
      <c r="BG159" s="391">
        <v>13.112111329999999</v>
      </c>
      <c r="BH159" s="411">
        <v>11.734</v>
      </c>
      <c r="BI159" s="423">
        <v>11.02356</v>
      </c>
      <c r="BJ159" s="53"/>
      <c r="BK159" s="354">
        <v>79.872265329999991</v>
      </c>
      <c r="BL159" s="354">
        <v>14.790025089999999</v>
      </c>
      <c r="BM159" s="52">
        <v>9.4469999999999992</v>
      </c>
      <c r="BN159" s="254">
        <v>15.443239999999999</v>
      </c>
    </row>
    <row r="160" spans="1:66" s="37" customFormat="1" ht="12" customHeight="1" x14ac:dyDescent="0.35">
      <c r="A160" s="719"/>
      <c r="B160" s="715"/>
      <c r="C160" s="462" t="s">
        <v>151</v>
      </c>
      <c r="D160" s="354">
        <v>267.65569991999996</v>
      </c>
      <c r="E160" s="354">
        <v>35.189202440000003</v>
      </c>
      <c r="F160" s="52">
        <v>6.7080000000000002</v>
      </c>
      <c r="G160" s="350"/>
      <c r="H160" s="354">
        <v>127.72948316</v>
      </c>
      <c r="I160" s="354">
        <v>19.916233009999999</v>
      </c>
      <c r="J160" s="52">
        <v>7.9549999999999992</v>
      </c>
      <c r="K160" s="246">
        <v>47.721559999999997</v>
      </c>
      <c r="L160" s="53"/>
      <c r="M160" s="354">
        <v>114.59902923</v>
      </c>
      <c r="N160" s="354">
        <v>18.41718535</v>
      </c>
      <c r="O160" s="52">
        <v>8.1989999999999998</v>
      </c>
      <c r="P160" s="246">
        <v>42.815840000000001</v>
      </c>
      <c r="Q160" s="53"/>
      <c r="R160" s="354">
        <v>124.98660520999999</v>
      </c>
      <c r="S160" s="354">
        <v>19.328454730000001</v>
      </c>
      <c r="T160" s="52">
        <v>7.89</v>
      </c>
      <c r="U160" s="246">
        <v>46.696779999999997</v>
      </c>
      <c r="V160" s="53"/>
      <c r="W160" s="354">
        <v>63.196616589999998</v>
      </c>
      <c r="X160" s="354">
        <v>11.96424238</v>
      </c>
      <c r="Y160" s="52">
        <v>9.6589999999999989</v>
      </c>
      <c r="Z160" s="246">
        <v>23.611160000000002</v>
      </c>
      <c r="AA160" s="53"/>
      <c r="AB160" s="354">
        <v>51.350906389999999</v>
      </c>
      <c r="AC160" s="354">
        <v>10.26441052</v>
      </c>
      <c r="AD160" s="52">
        <v>10.198</v>
      </c>
      <c r="AE160" s="246">
        <v>19.18543</v>
      </c>
      <c r="AF160" s="53"/>
      <c r="AG160" s="354">
        <v>50.6474549</v>
      </c>
      <c r="AH160" s="354">
        <v>9.8714657100000007</v>
      </c>
      <c r="AI160" s="52">
        <v>9.9440000000000008</v>
      </c>
      <c r="AJ160" s="246">
        <v>18.922609999999999</v>
      </c>
      <c r="AK160" s="53"/>
      <c r="AL160" s="354">
        <v>58.615578370000001</v>
      </c>
      <c r="AM160" s="354">
        <v>11.392923960000001</v>
      </c>
      <c r="AN160" s="52">
        <v>9.9169999999999998</v>
      </c>
      <c r="AO160" s="246">
        <v>21.899619999999999</v>
      </c>
      <c r="AP160" s="246"/>
      <c r="AQ160" s="391">
        <v>42.471315340000004</v>
      </c>
      <c r="AR160" s="422">
        <v>9.4319851700000008</v>
      </c>
      <c r="AS160" s="246">
        <v>11.331</v>
      </c>
      <c r="AT160" s="246">
        <v>15.867889999999999</v>
      </c>
      <c r="AU160" s="53"/>
      <c r="AV160" s="354">
        <v>15.677574890000001</v>
      </c>
      <c r="AW160" s="354">
        <v>4.8368645699999995</v>
      </c>
      <c r="AX160" s="52">
        <v>15.741</v>
      </c>
      <c r="AY160" s="246">
        <v>5.8573700000000004</v>
      </c>
      <c r="AZ160" s="53"/>
      <c r="BA160" s="354">
        <v>24.778624220000001</v>
      </c>
      <c r="BB160" s="354">
        <v>6.5204462200000002</v>
      </c>
      <c r="BC160" s="52">
        <v>13.425999999999998</v>
      </c>
      <c r="BD160" s="246">
        <v>9.2576499999999999</v>
      </c>
      <c r="BE160" s="423"/>
      <c r="BF160" s="391">
        <v>28.51264037</v>
      </c>
      <c r="BG160" s="391">
        <v>7.3712520399999999</v>
      </c>
      <c r="BH160" s="411">
        <v>13.19</v>
      </c>
      <c r="BI160" s="423">
        <v>10.65273</v>
      </c>
      <c r="BJ160" s="53"/>
      <c r="BK160" s="354">
        <v>40.363351979999997</v>
      </c>
      <c r="BL160" s="354">
        <v>8.5002549799999993</v>
      </c>
      <c r="BM160" s="52">
        <v>10.745000000000001</v>
      </c>
      <c r="BN160" s="254">
        <v>15.08033</v>
      </c>
    </row>
    <row r="161" spans="1:66" s="37" customFormat="1" ht="12" customHeight="1" x14ac:dyDescent="0.35">
      <c r="A161" s="720"/>
      <c r="B161" s="717"/>
      <c r="C161" s="464" t="s">
        <v>152</v>
      </c>
      <c r="D161" s="355">
        <v>249.54334953</v>
      </c>
      <c r="E161" s="355">
        <v>34.539507550000003</v>
      </c>
      <c r="F161" s="356">
        <v>7.0620000000000003</v>
      </c>
      <c r="G161" s="357"/>
      <c r="H161" s="355">
        <v>122.51295055</v>
      </c>
      <c r="I161" s="355">
        <v>19.231995550000001</v>
      </c>
      <c r="J161" s="356">
        <v>8.0090000000000003</v>
      </c>
      <c r="K161" s="247">
        <v>49.094859999999997</v>
      </c>
      <c r="L161" s="55"/>
      <c r="M161" s="355">
        <v>109.68647556000001</v>
      </c>
      <c r="N161" s="355">
        <v>16.87801194</v>
      </c>
      <c r="O161" s="356">
        <v>7.851</v>
      </c>
      <c r="P161" s="247">
        <v>43.954880000000003</v>
      </c>
      <c r="Q161" s="55"/>
      <c r="R161" s="355">
        <v>121.86776097000001</v>
      </c>
      <c r="S161" s="355">
        <v>18.692115659999999</v>
      </c>
      <c r="T161" s="356">
        <v>7.8259999999999996</v>
      </c>
      <c r="U161" s="247">
        <v>48.836309999999997</v>
      </c>
      <c r="V161" s="55"/>
      <c r="W161" s="355">
        <v>62.28824144</v>
      </c>
      <c r="X161" s="355">
        <v>11.275916800000001</v>
      </c>
      <c r="Y161" s="356">
        <v>9.2360000000000007</v>
      </c>
      <c r="Z161" s="247">
        <v>24.960889999999999</v>
      </c>
      <c r="AA161" s="55"/>
      <c r="AB161" s="355">
        <v>55.086905479999999</v>
      </c>
      <c r="AC161" s="355">
        <v>9.8412678099999997</v>
      </c>
      <c r="AD161" s="356">
        <v>9.1150000000000002</v>
      </c>
      <c r="AE161" s="247">
        <v>22.07508</v>
      </c>
      <c r="AF161" s="55"/>
      <c r="AG161" s="355">
        <v>55.350343500000001</v>
      </c>
      <c r="AH161" s="355">
        <v>9.7289823500000008</v>
      </c>
      <c r="AI161" s="356">
        <v>8.968</v>
      </c>
      <c r="AJ161" s="247">
        <v>22.18065</v>
      </c>
      <c r="AK161" s="55"/>
      <c r="AL161" s="355">
        <v>58.204447129999998</v>
      </c>
      <c r="AM161" s="355">
        <v>10.37425462</v>
      </c>
      <c r="AN161" s="356">
        <v>9.0939999999999994</v>
      </c>
      <c r="AO161" s="247">
        <v>23.324380000000001</v>
      </c>
      <c r="AP161" s="247"/>
      <c r="AQ161" s="355">
        <v>41.181423179999996</v>
      </c>
      <c r="AR161" s="410">
        <v>7.93189981</v>
      </c>
      <c r="AS161" s="247">
        <v>9.827</v>
      </c>
      <c r="AT161" s="247">
        <v>16.50271</v>
      </c>
      <c r="AU161" s="55"/>
      <c r="AV161" s="355">
        <v>14.701674240000001</v>
      </c>
      <c r="AW161" s="355">
        <v>4.1077499100000008</v>
      </c>
      <c r="AX161" s="356">
        <v>14.255000000000001</v>
      </c>
      <c r="AY161" s="247">
        <v>5.8914299999999997</v>
      </c>
      <c r="AZ161" s="55"/>
      <c r="BA161" s="355">
        <v>23.903569619999999</v>
      </c>
      <c r="BB161" s="355">
        <v>5.7529192300000007</v>
      </c>
      <c r="BC161" s="356">
        <v>12.279</v>
      </c>
      <c r="BD161" s="247">
        <v>9.5789200000000001</v>
      </c>
      <c r="BE161" s="247"/>
      <c r="BF161" s="355">
        <v>28.501118510000001</v>
      </c>
      <c r="BG161" s="355">
        <v>7.2911693800000004</v>
      </c>
      <c r="BH161" s="356">
        <v>13.052</v>
      </c>
      <c r="BI161" s="247">
        <v>11.42131</v>
      </c>
      <c r="BJ161" s="55"/>
      <c r="BK161" s="355">
        <v>39.508913360000001</v>
      </c>
      <c r="BL161" s="355">
        <v>8.0561341899999999</v>
      </c>
      <c r="BM161" s="356">
        <v>10.403</v>
      </c>
      <c r="BN161" s="255">
        <v>15.83248</v>
      </c>
    </row>
    <row r="162" spans="1:66" s="37" customFormat="1" ht="12" customHeight="1" x14ac:dyDescent="0.35">
      <c r="A162" s="711" t="s">
        <v>99</v>
      </c>
      <c r="B162" s="714" t="s">
        <v>80</v>
      </c>
      <c r="C162" s="462" t="s">
        <v>70</v>
      </c>
      <c r="D162" s="354">
        <v>19.071989340000002</v>
      </c>
      <c r="E162" s="354">
        <v>1.9591588600000001</v>
      </c>
      <c r="F162" s="52">
        <v>5.2409999999999997</v>
      </c>
      <c r="G162" s="350"/>
      <c r="H162" s="354">
        <v>12.02279968</v>
      </c>
      <c r="I162" s="354">
        <v>1.58209562</v>
      </c>
      <c r="J162" s="52">
        <v>6.7140000000000004</v>
      </c>
      <c r="K162" s="246">
        <v>63.03904</v>
      </c>
      <c r="L162" s="53"/>
      <c r="M162" s="354">
        <v>6.5334327800000001</v>
      </c>
      <c r="N162" s="354">
        <v>1.04563625</v>
      </c>
      <c r="O162" s="52">
        <v>8.1660000000000004</v>
      </c>
      <c r="P162" s="246">
        <v>34.256689999999999</v>
      </c>
      <c r="Q162" s="53"/>
      <c r="R162" s="354">
        <v>7.7312227</v>
      </c>
      <c r="S162" s="354">
        <v>1.08592662</v>
      </c>
      <c r="T162" s="52">
        <v>7.1660000000000004</v>
      </c>
      <c r="U162" s="246">
        <v>40.537050000000001</v>
      </c>
      <c r="V162" s="53"/>
      <c r="W162" s="354">
        <v>3.6644059900000001</v>
      </c>
      <c r="X162" s="354">
        <v>0.68663969000000002</v>
      </c>
      <c r="Y162" s="52">
        <v>9.56</v>
      </c>
      <c r="Z162" s="246">
        <v>19.213550000000001</v>
      </c>
      <c r="AA162" s="53"/>
      <c r="AB162" s="354">
        <v>4.6101658500000005</v>
      </c>
      <c r="AC162" s="354">
        <v>0.76077536999999995</v>
      </c>
      <c r="AD162" s="52">
        <v>8.4190000000000005</v>
      </c>
      <c r="AE162" s="246">
        <v>24.172440000000002</v>
      </c>
      <c r="AF162" s="53"/>
      <c r="AG162" s="354">
        <v>5.5445724300000006</v>
      </c>
      <c r="AH162" s="354">
        <v>0.84285911000000002</v>
      </c>
      <c r="AI162" s="52">
        <v>7.7560000000000002</v>
      </c>
      <c r="AJ162" s="246">
        <v>29.071809999999999</v>
      </c>
      <c r="AK162" s="53"/>
      <c r="AL162" s="354">
        <v>6.71886078</v>
      </c>
      <c r="AM162" s="354">
        <v>1.02211531</v>
      </c>
      <c r="AN162" s="52">
        <v>7.7619999999999996</v>
      </c>
      <c r="AO162" s="246">
        <v>35.228949999999998</v>
      </c>
      <c r="AP162" s="246"/>
      <c r="AQ162" s="391">
        <v>2.0707862799999996</v>
      </c>
      <c r="AR162" s="422">
        <v>0.43939908000000005</v>
      </c>
      <c r="AS162" s="246">
        <v>10.825999999999999</v>
      </c>
      <c r="AT162" s="246">
        <v>10.85774</v>
      </c>
      <c r="AU162" s="53"/>
      <c r="AV162" s="354">
        <v>1.4372032400000001</v>
      </c>
      <c r="AW162" s="354">
        <v>0.35770587999999998</v>
      </c>
      <c r="AX162" s="52">
        <v>12.698</v>
      </c>
      <c r="AY162" s="246">
        <v>7.5356800000000002</v>
      </c>
      <c r="AZ162" s="53"/>
      <c r="BA162" s="354">
        <v>1.86482386</v>
      </c>
      <c r="BB162" s="354">
        <v>0.45429298999999995</v>
      </c>
      <c r="BC162" s="52">
        <v>12.429</v>
      </c>
      <c r="BD162" s="246">
        <v>9.7778200000000002</v>
      </c>
      <c r="BE162" s="423"/>
      <c r="BF162" s="391">
        <v>2.1457195700000002</v>
      </c>
      <c r="BG162" s="391">
        <v>0.47632575000000005</v>
      </c>
      <c r="BH162" s="411">
        <v>11.326000000000001</v>
      </c>
      <c r="BI162" s="423">
        <v>11.250629999999999</v>
      </c>
      <c r="BJ162" s="53"/>
      <c r="BK162" s="354">
        <v>1.7504887499999999</v>
      </c>
      <c r="BL162" s="354">
        <v>0.42746824999999999</v>
      </c>
      <c r="BM162" s="52">
        <v>12.459000000000001</v>
      </c>
      <c r="BN162" s="254">
        <v>9.1783199999999994</v>
      </c>
    </row>
    <row r="163" spans="1:66" s="37" customFormat="1" ht="12" customHeight="1" x14ac:dyDescent="0.35">
      <c r="A163" s="712"/>
      <c r="B163" s="715"/>
      <c r="C163" s="462" t="s">
        <v>151</v>
      </c>
      <c r="D163" s="354">
        <v>10.087844740000001</v>
      </c>
      <c r="E163" s="354">
        <v>1.1009540899999999</v>
      </c>
      <c r="F163" s="52">
        <v>5.5679999999999996</v>
      </c>
      <c r="G163" s="350"/>
      <c r="H163" s="354">
        <v>6.3218665999999999</v>
      </c>
      <c r="I163" s="354">
        <v>0.87055282999999994</v>
      </c>
      <c r="J163" s="52">
        <v>7.0260000000000007</v>
      </c>
      <c r="K163" s="246">
        <v>62.66816</v>
      </c>
      <c r="L163" s="53"/>
      <c r="M163" s="354">
        <v>3.5435973700000001</v>
      </c>
      <c r="N163" s="354">
        <v>0.58123407999999999</v>
      </c>
      <c r="O163" s="52">
        <v>8.3689999999999998</v>
      </c>
      <c r="P163" s="246">
        <v>35.127400000000002</v>
      </c>
      <c r="Q163" s="53"/>
      <c r="R163" s="354">
        <v>4.0657753899999998</v>
      </c>
      <c r="S163" s="354">
        <v>0.61436049999999998</v>
      </c>
      <c r="T163" s="52">
        <v>7.7090000000000005</v>
      </c>
      <c r="U163" s="246">
        <v>40.303710000000002</v>
      </c>
      <c r="V163" s="53"/>
      <c r="W163" s="354">
        <v>1.7743836200000001</v>
      </c>
      <c r="X163" s="354">
        <v>0.35672028</v>
      </c>
      <c r="Y163" s="52">
        <v>10.257</v>
      </c>
      <c r="Z163" s="246">
        <v>17.589320000000001</v>
      </c>
      <c r="AA163" s="53"/>
      <c r="AB163" s="354">
        <v>2.4016856099999999</v>
      </c>
      <c r="AC163" s="354">
        <v>0.42508316000000002</v>
      </c>
      <c r="AD163" s="52">
        <v>9.0300000000000011</v>
      </c>
      <c r="AE163" s="246">
        <v>23.80772</v>
      </c>
      <c r="AF163" s="53"/>
      <c r="AG163" s="354">
        <v>2.87427448</v>
      </c>
      <c r="AH163" s="354">
        <v>0.46001157999999998</v>
      </c>
      <c r="AI163" s="52">
        <v>8.1660000000000004</v>
      </c>
      <c r="AJ163" s="246">
        <v>28.492450000000002</v>
      </c>
      <c r="AK163" s="53"/>
      <c r="AL163" s="354">
        <v>3.5565655199999999</v>
      </c>
      <c r="AM163" s="354">
        <v>0.57464362000000002</v>
      </c>
      <c r="AN163" s="52">
        <v>8.2439999999999998</v>
      </c>
      <c r="AO163" s="246">
        <v>35.255949999999999</v>
      </c>
      <c r="AP163" s="246"/>
      <c r="AQ163" s="391">
        <v>1.0405667599999999</v>
      </c>
      <c r="AR163" s="422">
        <v>0.24941408999999998</v>
      </c>
      <c r="AS163" s="246">
        <v>12.228999999999999</v>
      </c>
      <c r="AT163" s="246">
        <v>10.315060000000001</v>
      </c>
      <c r="AU163" s="53"/>
      <c r="AV163" s="354">
        <v>0.65936978999999996</v>
      </c>
      <c r="AW163" s="354">
        <v>0.19887932</v>
      </c>
      <c r="AX163" s="52">
        <v>15.388999999999999</v>
      </c>
      <c r="AY163" s="246">
        <v>6.5362799999999996</v>
      </c>
      <c r="AZ163" s="53"/>
      <c r="BA163" s="354">
        <v>0.98010801999999997</v>
      </c>
      <c r="BB163" s="354">
        <v>0.25604093999999999</v>
      </c>
      <c r="BC163" s="52">
        <v>13.328000000000001</v>
      </c>
      <c r="BD163" s="246">
        <v>9.7157300000000006</v>
      </c>
      <c r="BE163" s="423"/>
      <c r="BF163" s="391">
        <v>1.0861308300000001</v>
      </c>
      <c r="BG163" s="391">
        <v>0.24979517000000001</v>
      </c>
      <c r="BH163" s="411">
        <v>11.734</v>
      </c>
      <c r="BI163" s="423">
        <v>10.766730000000001</v>
      </c>
      <c r="BJ163" s="53"/>
      <c r="BK163" s="354">
        <v>0.90309664999999995</v>
      </c>
      <c r="BL163" s="354">
        <v>0.24915990999999998</v>
      </c>
      <c r="BM163" s="52">
        <v>14.076000000000001</v>
      </c>
      <c r="BN163" s="254">
        <v>8.9523299999999999</v>
      </c>
    </row>
    <row r="164" spans="1:66" s="37" customFormat="1" ht="12" customHeight="1" x14ac:dyDescent="0.35">
      <c r="A164" s="712"/>
      <c r="B164" s="715"/>
      <c r="C164" s="462" t="s">
        <v>152</v>
      </c>
      <c r="D164" s="354">
        <v>8.9841446000000005</v>
      </c>
      <c r="E164" s="354">
        <v>0.97353968000000002</v>
      </c>
      <c r="F164" s="52">
        <v>5.5289999999999999</v>
      </c>
      <c r="G164" s="350"/>
      <c r="H164" s="354">
        <v>5.7009330699999996</v>
      </c>
      <c r="I164" s="354">
        <v>0.78220391</v>
      </c>
      <c r="J164" s="52">
        <v>7.0000000000000009</v>
      </c>
      <c r="K164" s="246">
        <v>63.455489999999998</v>
      </c>
      <c r="L164" s="53"/>
      <c r="M164" s="354">
        <v>2.98983541</v>
      </c>
      <c r="N164" s="354">
        <v>0.53113851999999995</v>
      </c>
      <c r="O164" s="52">
        <v>9.0640000000000001</v>
      </c>
      <c r="P164" s="246">
        <v>33.279020000000003</v>
      </c>
      <c r="Q164" s="53"/>
      <c r="R164" s="354">
        <v>3.6654472999999999</v>
      </c>
      <c r="S164" s="354">
        <v>0.57883258000000004</v>
      </c>
      <c r="T164" s="52">
        <v>8.0570000000000004</v>
      </c>
      <c r="U164" s="246">
        <v>40.79907</v>
      </c>
      <c r="V164" s="53"/>
      <c r="W164" s="354">
        <v>1.8900223699999998</v>
      </c>
      <c r="X164" s="354">
        <v>0.38988043</v>
      </c>
      <c r="Y164" s="52">
        <v>10.525</v>
      </c>
      <c r="Z164" s="246">
        <v>21.037310000000002</v>
      </c>
      <c r="AA164" s="53"/>
      <c r="AB164" s="354">
        <v>2.2084802399999997</v>
      </c>
      <c r="AC164" s="354">
        <v>0.39739388000000003</v>
      </c>
      <c r="AD164" s="52">
        <v>9.1810000000000009</v>
      </c>
      <c r="AE164" s="246">
        <v>24.581980000000001</v>
      </c>
      <c r="AF164" s="53"/>
      <c r="AG164" s="354">
        <v>2.6702979500000001</v>
      </c>
      <c r="AH164" s="354">
        <v>0.46075704000000001</v>
      </c>
      <c r="AI164" s="52">
        <v>8.8039999999999985</v>
      </c>
      <c r="AJ164" s="246">
        <v>29.722339999999999</v>
      </c>
      <c r="AK164" s="53"/>
      <c r="AL164" s="354">
        <v>3.1622952600000001</v>
      </c>
      <c r="AM164" s="354">
        <v>0.53212307999999997</v>
      </c>
      <c r="AN164" s="52">
        <v>8.5849999999999991</v>
      </c>
      <c r="AO164" s="246">
        <v>35.198619999999998</v>
      </c>
      <c r="AP164" s="246"/>
      <c r="AQ164" s="391">
        <v>1.0302195200000002</v>
      </c>
      <c r="AR164" s="422">
        <v>0.25022871000000002</v>
      </c>
      <c r="AS164" s="246">
        <v>12.391999999999999</v>
      </c>
      <c r="AT164" s="246">
        <v>11.467090000000001</v>
      </c>
      <c r="AU164" s="53"/>
      <c r="AV164" s="354">
        <v>0.77783344999999993</v>
      </c>
      <c r="AW164" s="354">
        <v>0.21159848000000001</v>
      </c>
      <c r="AX164" s="52">
        <v>13.879</v>
      </c>
      <c r="AY164" s="246">
        <v>8.6578499999999998</v>
      </c>
      <c r="AZ164" s="53"/>
      <c r="BA164" s="354">
        <v>0.88471583999999992</v>
      </c>
      <c r="BB164" s="354">
        <v>0.24842314999999998</v>
      </c>
      <c r="BC164" s="52">
        <v>14.326000000000001</v>
      </c>
      <c r="BD164" s="246">
        <v>9.8475199999999994</v>
      </c>
      <c r="BE164" s="423"/>
      <c r="BF164" s="391">
        <v>1.0595887399999999</v>
      </c>
      <c r="BG164" s="391">
        <v>0.29072172000000002</v>
      </c>
      <c r="BH164" s="411">
        <v>13.999000000000001</v>
      </c>
      <c r="BI164" s="423">
        <v>11.793990000000001</v>
      </c>
      <c r="BJ164" s="53"/>
      <c r="BK164" s="354">
        <v>0.84739209000000004</v>
      </c>
      <c r="BL164" s="354">
        <v>0.22565262999999999</v>
      </c>
      <c r="BM164" s="52">
        <v>13.586</v>
      </c>
      <c r="BN164" s="254">
        <v>9.4320799999999991</v>
      </c>
    </row>
    <row r="165" spans="1:66" s="37" customFormat="1" ht="12" customHeight="1" x14ac:dyDescent="0.35">
      <c r="A165" s="712"/>
      <c r="B165" s="716" t="s">
        <v>81</v>
      </c>
      <c r="C165" s="463" t="s">
        <v>70</v>
      </c>
      <c r="D165" s="351">
        <v>12.012538000000001</v>
      </c>
      <c r="E165" s="351">
        <v>1.5035027600000002</v>
      </c>
      <c r="F165" s="352">
        <v>6.3860000000000001</v>
      </c>
      <c r="G165" s="353"/>
      <c r="H165" s="351">
        <v>7.7062800800000009</v>
      </c>
      <c r="I165" s="351">
        <v>1.1749733200000001</v>
      </c>
      <c r="J165" s="352">
        <v>7.7789999999999999</v>
      </c>
      <c r="K165" s="245">
        <v>64.151970000000006</v>
      </c>
      <c r="L165" s="54"/>
      <c r="M165" s="351">
        <v>4.6800944099999997</v>
      </c>
      <c r="N165" s="351">
        <v>0.87275659999999999</v>
      </c>
      <c r="O165" s="352">
        <v>9.5139999999999993</v>
      </c>
      <c r="P165" s="245">
        <v>38.960079999999998</v>
      </c>
      <c r="Q165" s="54"/>
      <c r="R165" s="351">
        <v>5.7848205799999999</v>
      </c>
      <c r="S165" s="351">
        <v>0.93894708999999998</v>
      </c>
      <c r="T165" s="352">
        <v>8.2809999999999988</v>
      </c>
      <c r="U165" s="245">
        <v>48.15652</v>
      </c>
      <c r="V165" s="54"/>
      <c r="W165" s="351">
        <v>3.1317958699999999</v>
      </c>
      <c r="X165" s="351">
        <v>0.64629449999999999</v>
      </c>
      <c r="Y165" s="352">
        <v>10.529</v>
      </c>
      <c r="Z165" s="245">
        <v>26.071059999999999</v>
      </c>
      <c r="AA165" s="54"/>
      <c r="AB165" s="351">
        <v>3.5362618499999998</v>
      </c>
      <c r="AC165" s="351">
        <v>0.6784415800000001</v>
      </c>
      <c r="AD165" s="352">
        <v>9.7880000000000003</v>
      </c>
      <c r="AE165" s="245">
        <v>29.438089999999999</v>
      </c>
      <c r="AF165" s="54"/>
      <c r="AG165" s="351">
        <v>3.4662720500000002</v>
      </c>
      <c r="AH165" s="351">
        <v>0.69744815000000004</v>
      </c>
      <c r="AI165" s="352">
        <v>10.266</v>
      </c>
      <c r="AJ165" s="245">
        <v>28.855450000000001</v>
      </c>
      <c r="AK165" s="54"/>
      <c r="AL165" s="351">
        <v>4.6757426500000001</v>
      </c>
      <c r="AM165" s="351">
        <v>0.86395875999999994</v>
      </c>
      <c r="AN165" s="352">
        <v>9.4270000000000014</v>
      </c>
      <c r="AO165" s="245">
        <v>38.923850000000002</v>
      </c>
      <c r="AP165" s="245"/>
      <c r="AQ165" s="392">
        <v>1.8481536699999999</v>
      </c>
      <c r="AR165" s="424">
        <v>0.42825175999999998</v>
      </c>
      <c r="AS165" s="245">
        <v>11.822000000000001</v>
      </c>
      <c r="AT165" s="245">
        <v>15.385210000000001</v>
      </c>
      <c r="AU165" s="54"/>
      <c r="AV165" s="351">
        <v>1.3860535</v>
      </c>
      <c r="AW165" s="351">
        <v>0.35654115999999997</v>
      </c>
      <c r="AX165" s="352">
        <v>13.123999999999999</v>
      </c>
      <c r="AY165" s="245">
        <v>11.53839</v>
      </c>
      <c r="AZ165" s="54"/>
      <c r="BA165" s="351">
        <v>1.5330995600000001</v>
      </c>
      <c r="BB165" s="351">
        <v>0.40934643999999998</v>
      </c>
      <c r="BC165" s="352">
        <v>13.622999999999999</v>
      </c>
      <c r="BD165" s="245">
        <v>12.762499999999999</v>
      </c>
      <c r="BE165" s="425"/>
      <c r="BF165" s="392">
        <v>1.6775013300000001</v>
      </c>
      <c r="BG165" s="392">
        <v>0.43056770999999999</v>
      </c>
      <c r="BH165" s="412">
        <v>13.096</v>
      </c>
      <c r="BI165" s="425">
        <v>13.964589999999999</v>
      </c>
      <c r="BJ165" s="54"/>
      <c r="BK165" s="351">
        <v>1.30579088</v>
      </c>
      <c r="BL165" s="351">
        <v>0.35631803000000001</v>
      </c>
      <c r="BM165" s="352">
        <v>13.922000000000001</v>
      </c>
      <c r="BN165" s="253">
        <v>10.870229999999999</v>
      </c>
    </row>
    <row r="166" spans="1:66" s="37" customFormat="1" ht="12" customHeight="1" x14ac:dyDescent="0.35">
      <c r="A166" s="712"/>
      <c r="B166" s="716"/>
      <c r="C166" s="463" t="s">
        <v>151</v>
      </c>
      <c r="D166" s="351">
        <v>5.9183914999999994</v>
      </c>
      <c r="E166" s="351">
        <v>0.78463685999999999</v>
      </c>
      <c r="F166" s="352">
        <v>6.7640000000000002</v>
      </c>
      <c r="G166" s="353"/>
      <c r="H166" s="351">
        <v>3.7756832300000003</v>
      </c>
      <c r="I166" s="351">
        <v>0.61371083000000004</v>
      </c>
      <c r="J166" s="352">
        <v>8.293000000000001</v>
      </c>
      <c r="K166" s="245">
        <v>63.795769999999997</v>
      </c>
      <c r="L166" s="54"/>
      <c r="M166" s="351">
        <v>2.32949904</v>
      </c>
      <c r="N166" s="351">
        <v>0.45936378999999999</v>
      </c>
      <c r="O166" s="352">
        <v>10.061</v>
      </c>
      <c r="P166" s="245">
        <v>39.360340000000001</v>
      </c>
      <c r="Q166" s="54"/>
      <c r="R166" s="351">
        <v>2.8121699899999997</v>
      </c>
      <c r="S166" s="351">
        <v>0.49509127999999997</v>
      </c>
      <c r="T166" s="352">
        <v>8.9819999999999993</v>
      </c>
      <c r="U166" s="245">
        <v>47.515779999999999</v>
      </c>
      <c r="V166" s="54"/>
      <c r="W166" s="351">
        <v>1.4612148299999999</v>
      </c>
      <c r="X166" s="351">
        <v>0.31761946000000002</v>
      </c>
      <c r="Y166" s="352">
        <v>11.09</v>
      </c>
      <c r="Z166" s="245">
        <v>24.68939</v>
      </c>
      <c r="AA166" s="54"/>
      <c r="AB166" s="351">
        <v>1.7091009799999999</v>
      </c>
      <c r="AC166" s="351">
        <v>0.35246226000000003</v>
      </c>
      <c r="AD166" s="352">
        <v>10.522</v>
      </c>
      <c r="AE166" s="245">
        <v>28.877800000000001</v>
      </c>
      <c r="AF166" s="54"/>
      <c r="AG166" s="351">
        <v>1.67911682</v>
      </c>
      <c r="AH166" s="351">
        <v>0.35900517000000004</v>
      </c>
      <c r="AI166" s="352">
        <v>10.907999999999999</v>
      </c>
      <c r="AJ166" s="245">
        <v>28.371169999999999</v>
      </c>
      <c r="AK166" s="54"/>
      <c r="AL166" s="351">
        <v>2.2419170100000003</v>
      </c>
      <c r="AM166" s="351">
        <v>0.43753617</v>
      </c>
      <c r="AN166" s="352">
        <v>9.9570000000000007</v>
      </c>
      <c r="AO166" s="245">
        <v>37.880510000000001</v>
      </c>
      <c r="AP166" s="245"/>
      <c r="AQ166" s="392">
        <v>0.90739106000000003</v>
      </c>
      <c r="AR166" s="424">
        <v>0.23861461</v>
      </c>
      <c r="AS166" s="245">
        <v>13.417000000000002</v>
      </c>
      <c r="AT166" s="245">
        <v>15.331720000000001</v>
      </c>
      <c r="AU166" s="54"/>
      <c r="AV166" s="351">
        <v>0.64053665000000004</v>
      </c>
      <c r="AW166" s="351">
        <v>0.19799323999999999</v>
      </c>
      <c r="AX166" s="352">
        <v>15.770999999999999</v>
      </c>
      <c r="AY166" s="245">
        <v>10.82282</v>
      </c>
      <c r="AZ166" s="54"/>
      <c r="BA166" s="351">
        <v>0.77137080999999996</v>
      </c>
      <c r="BB166" s="351">
        <v>0.21951473999999999</v>
      </c>
      <c r="BC166" s="352">
        <v>14.519000000000002</v>
      </c>
      <c r="BD166" s="245">
        <v>13.03345</v>
      </c>
      <c r="BE166" s="425"/>
      <c r="BF166" s="392">
        <v>0.78118637000000002</v>
      </c>
      <c r="BG166" s="392">
        <v>0.21836098000000001</v>
      </c>
      <c r="BH166" s="412">
        <v>14.260999999999999</v>
      </c>
      <c r="BI166" s="425">
        <v>13.199299999999999</v>
      </c>
      <c r="BJ166" s="54"/>
      <c r="BK166" s="351">
        <v>0.62526212000000003</v>
      </c>
      <c r="BL166" s="351">
        <v>0.19477967000000002</v>
      </c>
      <c r="BM166" s="352">
        <v>15.894</v>
      </c>
      <c r="BN166" s="253">
        <v>10.564730000000001</v>
      </c>
    </row>
    <row r="167" spans="1:66" s="37" customFormat="1" ht="12" customHeight="1" x14ac:dyDescent="0.35">
      <c r="A167" s="712"/>
      <c r="B167" s="716"/>
      <c r="C167" s="463" t="s">
        <v>152</v>
      </c>
      <c r="D167" s="351">
        <v>6.09414649</v>
      </c>
      <c r="E167" s="351">
        <v>0.79258326000000001</v>
      </c>
      <c r="F167" s="352">
        <v>6.6360000000000001</v>
      </c>
      <c r="G167" s="353"/>
      <c r="H167" s="351">
        <v>3.9305968499999997</v>
      </c>
      <c r="I167" s="351">
        <v>0.60735393999999998</v>
      </c>
      <c r="J167" s="352">
        <v>7.8839999999999995</v>
      </c>
      <c r="K167" s="245">
        <v>64.497910000000005</v>
      </c>
      <c r="L167" s="54"/>
      <c r="M167" s="351">
        <v>2.3505953700000002</v>
      </c>
      <c r="N167" s="351">
        <v>0.46355763999999999</v>
      </c>
      <c r="O167" s="352">
        <v>10.061999999999999</v>
      </c>
      <c r="P167" s="245">
        <v>38.571359999999999</v>
      </c>
      <c r="Q167" s="54"/>
      <c r="R167" s="351">
        <v>2.9726505799999998</v>
      </c>
      <c r="S167" s="351">
        <v>0.50445304000000002</v>
      </c>
      <c r="T167" s="352">
        <v>8.6580000000000013</v>
      </c>
      <c r="U167" s="245">
        <v>48.778779999999998</v>
      </c>
      <c r="V167" s="54"/>
      <c r="W167" s="351">
        <v>1.6705810400000001</v>
      </c>
      <c r="X167" s="351">
        <v>0.37499669000000002</v>
      </c>
      <c r="Y167" s="352">
        <v>11.453000000000001</v>
      </c>
      <c r="Z167" s="245">
        <v>27.412880000000001</v>
      </c>
      <c r="AA167" s="54"/>
      <c r="AB167" s="351">
        <v>1.82716086</v>
      </c>
      <c r="AC167" s="351">
        <v>0.37212123000000003</v>
      </c>
      <c r="AD167" s="352">
        <v>10.391</v>
      </c>
      <c r="AE167" s="245">
        <v>29.982230000000001</v>
      </c>
      <c r="AF167" s="54"/>
      <c r="AG167" s="351">
        <v>1.78715522</v>
      </c>
      <c r="AH167" s="351">
        <v>0.38500445</v>
      </c>
      <c r="AI167" s="352">
        <v>10.991</v>
      </c>
      <c r="AJ167" s="245">
        <v>29.325769999999999</v>
      </c>
      <c r="AK167" s="54"/>
      <c r="AL167" s="351">
        <v>2.4338256299999999</v>
      </c>
      <c r="AM167" s="351">
        <v>0.48172556</v>
      </c>
      <c r="AN167" s="352">
        <v>10.098000000000001</v>
      </c>
      <c r="AO167" s="245">
        <v>39.937100000000001</v>
      </c>
      <c r="AP167" s="245"/>
      <c r="AQ167" s="392">
        <v>0.94076261999999999</v>
      </c>
      <c r="AR167" s="424">
        <v>0.24354747000000002</v>
      </c>
      <c r="AS167" s="245">
        <v>13.208</v>
      </c>
      <c r="AT167" s="245">
        <v>15.437150000000001</v>
      </c>
      <c r="AU167" s="54"/>
      <c r="AV167" s="351">
        <v>0.74551685000000001</v>
      </c>
      <c r="AW167" s="351">
        <v>0.20983948000000002</v>
      </c>
      <c r="AX167" s="352">
        <v>14.360999999999999</v>
      </c>
      <c r="AY167" s="245">
        <v>12.23333</v>
      </c>
      <c r="AZ167" s="54"/>
      <c r="BA167" s="351">
        <v>0.76172874999999995</v>
      </c>
      <c r="BB167" s="351">
        <v>0.23057136</v>
      </c>
      <c r="BC167" s="352">
        <v>15.443999999999999</v>
      </c>
      <c r="BD167" s="245">
        <v>12.49935</v>
      </c>
      <c r="BE167" s="425"/>
      <c r="BF167" s="392">
        <v>0.89631494999999994</v>
      </c>
      <c r="BG167" s="392">
        <v>0.26637360999999998</v>
      </c>
      <c r="BH167" s="412">
        <v>15.162999999999998</v>
      </c>
      <c r="BI167" s="425">
        <v>14.707800000000001</v>
      </c>
      <c r="BJ167" s="54"/>
      <c r="BK167" s="351">
        <v>0.68052876000000007</v>
      </c>
      <c r="BL167" s="351">
        <v>0.20102178000000001</v>
      </c>
      <c r="BM167" s="352">
        <v>15.071000000000002</v>
      </c>
      <c r="BN167" s="253">
        <v>11.166919999999999</v>
      </c>
    </row>
    <row r="168" spans="1:66" s="37" customFormat="1" ht="12" customHeight="1" x14ac:dyDescent="0.35">
      <c r="A168" s="712"/>
      <c r="B168" s="715" t="s">
        <v>82</v>
      </c>
      <c r="C168" s="462" t="s">
        <v>70</v>
      </c>
      <c r="D168" s="354">
        <v>7.0594513500000007</v>
      </c>
      <c r="E168" s="354">
        <v>1.1531926399999999</v>
      </c>
      <c r="F168" s="52">
        <v>8.3339999999999996</v>
      </c>
      <c r="G168" s="350"/>
      <c r="H168" s="354">
        <v>4.3165195899999995</v>
      </c>
      <c r="I168" s="354">
        <v>0.96267046000000001</v>
      </c>
      <c r="J168" s="52">
        <v>11.379</v>
      </c>
      <c r="K168" s="246">
        <v>61.14526</v>
      </c>
      <c r="L168" s="53"/>
      <c r="M168" s="354">
        <v>1.8533383699999999</v>
      </c>
      <c r="N168" s="354">
        <v>0.61498644000000002</v>
      </c>
      <c r="O168" s="52">
        <v>16.93</v>
      </c>
      <c r="P168" s="246">
        <v>26.25329</v>
      </c>
      <c r="Q168" s="53"/>
      <c r="R168" s="354">
        <v>1.9464021199999999</v>
      </c>
      <c r="S168" s="354">
        <v>0.60924405999999998</v>
      </c>
      <c r="T168" s="52">
        <v>15.97</v>
      </c>
      <c r="U168" s="246">
        <v>27.571580000000001</v>
      </c>
      <c r="V168" s="53"/>
      <c r="W168" s="354">
        <v>0.53261012000000008</v>
      </c>
      <c r="X168" s="354">
        <v>0.25819659</v>
      </c>
      <c r="Y168" s="52">
        <v>24.733000000000001</v>
      </c>
      <c r="Z168" s="246">
        <v>7.5446400000000002</v>
      </c>
      <c r="AA168" s="53"/>
      <c r="AB168" s="354">
        <v>1.073904</v>
      </c>
      <c r="AC168" s="354">
        <v>0.36929092000000002</v>
      </c>
      <c r="AD168" s="52">
        <v>17.544999999999998</v>
      </c>
      <c r="AE168" s="246">
        <v>15.212289999999999</v>
      </c>
      <c r="AF168" s="53"/>
      <c r="AG168" s="354">
        <v>2.0783003799999999</v>
      </c>
      <c r="AH168" s="354">
        <v>0.46837907000000001</v>
      </c>
      <c r="AI168" s="52">
        <v>11.497999999999999</v>
      </c>
      <c r="AJ168" s="246">
        <v>29.439969999999999</v>
      </c>
      <c r="AK168" s="53"/>
      <c r="AL168" s="354">
        <v>2.0431181299999999</v>
      </c>
      <c r="AM168" s="354">
        <v>0.57285425999999995</v>
      </c>
      <c r="AN168" s="52">
        <v>14.305000000000001</v>
      </c>
      <c r="AO168" s="246">
        <v>28.941600000000001</v>
      </c>
      <c r="AP168" s="246"/>
      <c r="AQ168" s="391">
        <v>0.22263261000000001</v>
      </c>
      <c r="AR168" s="422">
        <v>0.14192983000000001</v>
      </c>
      <c r="AS168" s="246">
        <v>32.525999999999996</v>
      </c>
      <c r="AT168" s="246">
        <v>3.15368</v>
      </c>
      <c r="AU168" s="53"/>
      <c r="AV168" s="354">
        <v>5.1149729999999997E-2</v>
      </c>
      <c r="AW168" s="354">
        <v>4.4261929999999998E-2</v>
      </c>
      <c r="AX168" s="52">
        <v>44.15</v>
      </c>
      <c r="AY168" s="246">
        <v>0.72455999999999998</v>
      </c>
      <c r="AZ168" s="53"/>
      <c r="BA168" s="354">
        <v>0.33172430000000003</v>
      </c>
      <c r="BB168" s="354">
        <v>0.22056505999999998</v>
      </c>
      <c r="BC168" s="52">
        <v>33.923999999999999</v>
      </c>
      <c r="BD168" s="246">
        <v>4.6990100000000004</v>
      </c>
      <c r="BE168" s="423"/>
      <c r="BF168" s="391">
        <v>0.46821824000000001</v>
      </c>
      <c r="BG168" s="391">
        <v>0.23491657000000002</v>
      </c>
      <c r="BH168" s="411">
        <v>25.597999999999999</v>
      </c>
      <c r="BI168" s="423">
        <v>6.6325000000000003</v>
      </c>
      <c r="BJ168" s="53"/>
      <c r="BK168" s="354">
        <v>0.44469786</v>
      </c>
      <c r="BL168" s="354">
        <v>0.25355153999999996</v>
      </c>
      <c r="BM168" s="52">
        <v>29.09</v>
      </c>
      <c r="BN168" s="254">
        <v>6.2993300000000003</v>
      </c>
    </row>
    <row r="169" spans="1:66" s="37" customFormat="1" ht="12" customHeight="1" x14ac:dyDescent="0.35">
      <c r="A169" s="712"/>
      <c r="B169" s="715"/>
      <c r="C169" s="462" t="s">
        <v>151</v>
      </c>
      <c r="D169" s="354">
        <v>4.1694532400000002</v>
      </c>
      <c r="E169" s="354">
        <v>0.71594247</v>
      </c>
      <c r="F169" s="52">
        <v>8.7609999999999992</v>
      </c>
      <c r="G169" s="350"/>
      <c r="H169" s="354">
        <v>2.5461833700000001</v>
      </c>
      <c r="I169" s="354">
        <v>0.56728095000000001</v>
      </c>
      <c r="J169" s="52">
        <v>11.366999999999999</v>
      </c>
      <c r="K169" s="246">
        <v>61.06756</v>
      </c>
      <c r="L169" s="53"/>
      <c r="M169" s="354">
        <v>1.2140983300000001</v>
      </c>
      <c r="N169" s="354">
        <v>0.37745969000000001</v>
      </c>
      <c r="O169" s="52">
        <v>15.862000000000002</v>
      </c>
      <c r="P169" s="246">
        <v>29.11889</v>
      </c>
      <c r="Q169" s="53"/>
      <c r="R169" s="354">
        <v>1.2536053999999999</v>
      </c>
      <c r="S169" s="354">
        <v>0.38878995</v>
      </c>
      <c r="T169" s="52">
        <v>15.823</v>
      </c>
      <c r="U169" s="246">
        <v>30.066420000000001</v>
      </c>
      <c r="V169" s="53"/>
      <c r="W169" s="354">
        <v>0.31316878999999997</v>
      </c>
      <c r="X169" s="354">
        <v>0.17349038999999999</v>
      </c>
      <c r="Y169" s="52">
        <v>28.263999999999999</v>
      </c>
      <c r="Z169" s="246">
        <v>7.5110299999999999</v>
      </c>
      <c r="AA169" s="53"/>
      <c r="AB169" s="354">
        <v>0.69258462999999992</v>
      </c>
      <c r="AC169" s="354">
        <v>0.24700205</v>
      </c>
      <c r="AD169" s="52">
        <v>18.196000000000002</v>
      </c>
      <c r="AE169" s="246">
        <v>16.61092</v>
      </c>
      <c r="AF169" s="53"/>
      <c r="AG169" s="354">
        <v>1.19515766</v>
      </c>
      <c r="AH169" s="354">
        <v>0.28274869999999996</v>
      </c>
      <c r="AI169" s="52">
        <v>12.07</v>
      </c>
      <c r="AJ169" s="246">
        <v>28.66461</v>
      </c>
      <c r="AK169" s="53"/>
      <c r="AL169" s="354">
        <v>1.31464851</v>
      </c>
      <c r="AM169" s="354">
        <v>0.3782412</v>
      </c>
      <c r="AN169" s="52">
        <v>14.679</v>
      </c>
      <c r="AO169" s="246">
        <v>31.530480000000001</v>
      </c>
      <c r="AP169" s="246"/>
      <c r="AQ169" s="391">
        <v>0.13317570000000001</v>
      </c>
      <c r="AR169" s="422">
        <v>8.9793339999999999E-2</v>
      </c>
      <c r="AS169" s="246">
        <v>34.4</v>
      </c>
      <c r="AT169" s="246">
        <v>3.19408</v>
      </c>
      <c r="AU169" s="53"/>
      <c r="AV169" s="354">
        <v>1.8833140000000002E-2</v>
      </c>
      <c r="AW169" s="354">
        <v>2.2397179999999999E-2</v>
      </c>
      <c r="AX169" s="52">
        <v>60.675999999999995</v>
      </c>
      <c r="AY169" s="246">
        <v>0.45168999999999998</v>
      </c>
      <c r="AZ169" s="53"/>
      <c r="BA169" s="354">
        <v>0.20873721000000001</v>
      </c>
      <c r="BB169" s="354">
        <v>0.14291605999999998</v>
      </c>
      <c r="BC169" s="52">
        <v>34.932000000000002</v>
      </c>
      <c r="BD169" s="246">
        <v>5.0063399999999998</v>
      </c>
      <c r="BE169" s="423"/>
      <c r="BF169" s="391">
        <v>0.30494445999999997</v>
      </c>
      <c r="BG169" s="391">
        <v>0.13730506000000001</v>
      </c>
      <c r="BH169" s="411">
        <v>22.972999999999999</v>
      </c>
      <c r="BI169" s="423">
        <v>7.3137800000000004</v>
      </c>
      <c r="BJ169" s="53"/>
      <c r="BK169" s="354">
        <v>0.27783452999999997</v>
      </c>
      <c r="BL169" s="354">
        <v>0.16287937</v>
      </c>
      <c r="BM169" s="52">
        <v>29.910999999999998</v>
      </c>
      <c r="BN169" s="254">
        <v>6.66357</v>
      </c>
    </row>
    <row r="170" spans="1:66" s="37" customFormat="1" ht="12" customHeight="1" x14ac:dyDescent="0.35">
      <c r="A170" s="713"/>
      <c r="B170" s="717"/>
      <c r="C170" s="464" t="s">
        <v>152</v>
      </c>
      <c r="D170" s="355">
        <v>2.8899981100000001</v>
      </c>
      <c r="E170" s="355">
        <v>0.52919006000000002</v>
      </c>
      <c r="F170" s="356">
        <v>9.3420000000000005</v>
      </c>
      <c r="G170" s="357"/>
      <c r="H170" s="355">
        <v>1.7703362299999998</v>
      </c>
      <c r="I170" s="355">
        <v>0.45267413000000001</v>
      </c>
      <c r="J170" s="356">
        <v>13.045999999999999</v>
      </c>
      <c r="K170" s="247">
        <v>61.257350000000002</v>
      </c>
      <c r="L170" s="55"/>
      <c r="M170" s="355">
        <v>0.63924004000000001</v>
      </c>
      <c r="N170" s="355">
        <v>0.27360541999999999</v>
      </c>
      <c r="O170" s="356">
        <v>21.837999999999997</v>
      </c>
      <c r="P170" s="247">
        <v>22.119050000000001</v>
      </c>
      <c r="Q170" s="55"/>
      <c r="R170" s="355">
        <v>0.69279672000000003</v>
      </c>
      <c r="S170" s="355">
        <v>0.31383767000000001</v>
      </c>
      <c r="T170" s="356">
        <v>23.111999999999998</v>
      </c>
      <c r="U170" s="247">
        <v>23.97222</v>
      </c>
      <c r="V170" s="55"/>
      <c r="W170" s="355">
        <v>0.21944132999999999</v>
      </c>
      <c r="X170" s="355">
        <v>0.11836324999999999</v>
      </c>
      <c r="Y170" s="356">
        <v>27.52</v>
      </c>
      <c r="Z170" s="247">
        <v>7.5931300000000004</v>
      </c>
      <c r="AA170" s="55"/>
      <c r="AB170" s="355">
        <v>0.38131936999999999</v>
      </c>
      <c r="AC170" s="355">
        <v>0.15437584000000001</v>
      </c>
      <c r="AD170" s="356">
        <v>20.655000000000001</v>
      </c>
      <c r="AE170" s="247">
        <v>13.19445</v>
      </c>
      <c r="AF170" s="55"/>
      <c r="AG170" s="355">
        <v>0.88314272000000005</v>
      </c>
      <c r="AH170" s="355">
        <v>0.25424713999999998</v>
      </c>
      <c r="AI170" s="356">
        <v>14.688000000000001</v>
      </c>
      <c r="AJ170" s="247">
        <v>30.558589999999999</v>
      </c>
      <c r="AK170" s="55"/>
      <c r="AL170" s="355">
        <v>0.72846961999999993</v>
      </c>
      <c r="AM170" s="355">
        <v>0.24890646</v>
      </c>
      <c r="AN170" s="356">
        <v>17.433</v>
      </c>
      <c r="AO170" s="247">
        <v>25.206579999999999</v>
      </c>
      <c r="AP170" s="247"/>
      <c r="AQ170" s="355">
        <v>8.9456900000000006E-2</v>
      </c>
      <c r="AR170" s="410">
        <v>7.5732859999999999E-2</v>
      </c>
      <c r="AS170" s="247">
        <v>43.192999999999998</v>
      </c>
      <c r="AT170" s="247">
        <v>3.0954000000000002</v>
      </c>
      <c r="AU170" s="55"/>
      <c r="AV170" s="355">
        <v>3.2316589999999999E-2</v>
      </c>
      <c r="AW170" s="355">
        <v>3.4244230000000001E-2</v>
      </c>
      <c r="AX170" s="356">
        <v>54.064</v>
      </c>
      <c r="AY170" s="247">
        <v>1.11822</v>
      </c>
      <c r="AZ170" s="55"/>
      <c r="BA170" s="355">
        <v>0.12298708999999999</v>
      </c>
      <c r="BB170" s="355">
        <v>0.10209697</v>
      </c>
      <c r="BC170" s="356">
        <v>42.353999999999999</v>
      </c>
      <c r="BD170" s="247">
        <v>4.2556099999999999</v>
      </c>
      <c r="BE170" s="247"/>
      <c r="BF170" s="355">
        <v>0.16327377999999998</v>
      </c>
      <c r="BG170" s="355">
        <v>0.12717944</v>
      </c>
      <c r="BH170" s="356">
        <v>39.741999999999997</v>
      </c>
      <c r="BI170" s="247">
        <v>5.6496199999999996</v>
      </c>
      <c r="BJ170" s="55"/>
      <c r="BK170" s="355">
        <v>0.16686334</v>
      </c>
      <c r="BL170" s="355">
        <v>0.11110490000000001</v>
      </c>
      <c r="BM170" s="356">
        <v>33.972000000000001</v>
      </c>
      <c r="BN170" s="255">
        <v>5.7738199999999997</v>
      </c>
    </row>
    <row r="171" spans="1:66" s="37" customFormat="1" ht="12" customHeight="1" x14ac:dyDescent="0.35">
      <c r="A171" s="718" t="s">
        <v>100</v>
      </c>
      <c r="B171" s="714" t="s">
        <v>80</v>
      </c>
      <c r="C171" s="462" t="s">
        <v>70</v>
      </c>
      <c r="D171" s="354">
        <v>45.990530919999998</v>
      </c>
      <c r="E171" s="354">
        <v>3.4628066300000002</v>
      </c>
      <c r="F171" s="52">
        <v>3.8420000000000001</v>
      </c>
      <c r="G171" s="350"/>
      <c r="H171" s="354">
        <v>21.073616150000003</v>
      </c>
      <c r="I171" s="354">
        <v>2.2061808099999998</v>
      </c>
      <c r="J171" s="52">
        <v>5.3410000000000002</v>
      </c>
      <c r="K171" s="246">
        <v>45.821640000000002</v>
      </c>
      <c r="L171" s="53"/>
      <c r="M171" s="354">
        <v>19.238070390000001</v>
      </c>
      <c r="N171" s="354">
        <v>2.1620637499999997</v>
      </c>
      <c r="O171" s="52">
        <v>5.734</v>
      </c>
      <c r="P171" s="246">
        <v>41.830500000000001</v>
      </c>
      <c r="Q171" s="53"/>
      <c r="R171" s="354">
        <v>18.528011060000001</v>
      </c>
      <c r="S171" s="354">
        <v>2.0564912899999999</v>
      </c>
      <c r="T171" s="52">
        <v>5.6630000000000003</v>
      </c>
      <c r="U171" s="246">
        <v>40.286580000000001</v>
      </c>
      <c r="V171" s="53"/>
      <c r="W171" s="354">
        <v>14.727180600000001</v>
      </c>
      <c r="X171" s="354">
        <v>1.7205154</v>
      </c>
      <c r="Y171" s="52">
        <v>5.9610000000000003</v>
      </c>
      <c r="Z171" s="246">
        <v>32.022199999999998</v>
      </c>
      <c r="AA171" s="53"/>
      <c r="AB171" s="354">
        <v>13.87828477</v>
      </c>
      <c r="AC171" s="354">
        <v>1.59356651</v>
      </c>
      <c r="AD171" s="52">
        <v>5.8579999999999997</v>
      </c>
      <c r="AE171" s="246">
        <v>30.176400000000001</v>
      </c>
      <c r="AF171" s="53"/>
      <c r="AG171" s="354">
        <v>14.41571096</v>
      </c>
      <c r="AH171" s="354">
        <v>1.6879104899999999</v>
      </c>
      <c r="AI171" s="52">
        <v>5.9740000000000002</v>
      </c>
      <c r="AJ171" s="246">
        <v>31.344950000000001</v>
      </c>
      <c r="AK171" s="53"/>
      <c r="AL171" s="354">
        <v>14.693078229999999</v>
      </c>
      <c r="AM171" s="354">
        <v>1.7086742899999998</v>
      </c>
      <c r="AN171" s="52">
        <v>5.9329999999999998</v>
      </c>
      <c r="AO171" s="246">
        <v>31.948049999999999</v>
      </c>
      <c r="AP171" s="246"/>
      <c r="AQ171" s="391">
        <v>10.30576089</v>
      </c>
      <c r="AR171" s="422">
        <v>1.29201275</v>
      </c>
      <c r="AS171" s="246">
        <v>6.3959999999999999</v>
      </c>
      <c r="AT171" s="246">
        <v>22.408439999999999</v>
      </c>
      <c r="AU171" s="53"/>
      <c r="AV171" s="354">
        <v>5.4071657100000001</v>
      </c>
      <c r="AW171" s="354">
        <v>0.87864444000000008</v>
      </c>
      <c r="AX171" s="52">
        <v>8.2910000000000004</v>
      </c>
      <c r="AY171" s="246">
        <v>11.75713</v>
      </c>
      <c r="AZ171" s="53"/>
      <c r="BA171" s="354">
        <v>8.3196744000000002</v>
      </c>
      <c r="BB171" s="354">
        <v>1.14358815</v>
      </c>
      <c r="BC171" s="52">
        <v>7.0129999999999999</v>
      </c>
      <c r="BD171" s="246">
        <v>18.089970000000001</v>
      </c>
      <c r="BE171" s="423"/>
      <c r="BF171" s="391">
        <v>8.26740414</v>
      </c>
      <c r="BG171" s="391">
        <v>1.1684243400000001</v>
      </c>
      <c r="BH171" s="411">
        <v>7.2109999999999994</v>
      </c>
      <c r="BI171" s="423">
        <v>17.976320000000001</v>
      </c>
      <c r="BJ171" s="53"/>
      <c r="BK171" s="354">
        <v>7.9155137900000003</v>
      </c>
      <c r="BL171" s="354">
        <v>1.1255284999999999</v>
      </c>
      <c r="BM171" s="52">
        <v>7.2550000000000008</v>
      </c>
      <c r="BN171" s="254">
        <v>17.211179999999999</v>
      </c>
    </row>
    <row r="172" spans="1:66" s="37" customFormat="1" ht="12" customHeight="1" x14ac:dyDescent="0.35">
      <c r="A172" s="719"/>
      <c r="B172" s="715"/>
      <c r="C172" s="462" t="s">
        <v>151</v>
      </c>
      <c r="D172" s="354">
        <v>22.341389670000002</v>
      </c>
      <c r="E172" s="354">
        <v>1.8103786099999999</v>
      </c>
      <c r="F172" s="52">
        <v>4.1340000000000003</v>
      </c>
      <c r="G172" s="350"/>
      <c r="H172" s="354">
        <v>9.6956353199999992</v>
      </c>
      <c r="I172" s="354">
        <v>1.16347376</v>
      </c>
      <c r="J172" s="52">
        <v>6.1219999999999999</v>
      </c>
      <c r="K172" s="246">
        <v>43.397640000000003</v>
      </c>
      <c r="L172" s="53"/>
      <c r="M172" s="354">
        <v>8.9408761300000013</v>
      </c>
      <c r="N172" s="354">
        <v>1.1493033000000001</v>
      </c>
      <c r="O172" s="52">
        <v>6.5579999999999998</v>
      </c>
      <c r="P172" s="246">
        <v>40.01934</v>
      </c>
      <c r="Q172" s="53"/>
      <c r="R172" s="354">
        <v>8.6609808299999997</v>
      </c>
      <c r="S172" s="354">
        <v>1.10336228</v>
      </c>
      <c r="T172" s="52">
        <v>6.5</v>
      </c>
      <c r="U172" s="246">
        <v>38.766530000000003</v>
      </c>
      <c r="V172" s="53"/>
      <c r="W172" s="354">
        <v>6.9293920699999996</v>
      </c>
      <c r="X172" s="354">
        <v>0.95691125999999993</v>
      </c>
      <c r="Y172" s="52">
        <v>7.0459999999999994</v>
      </c>
      <c r="Z172" s="246">
        <v>31.015940000000001</v>
      </c>
      <c r="AA172" s="53"/>
      <c r="AB172" s="354">
        <v>6.53523326</v>
      </c>
      <c r="AC172" s="354">
        <v>0.91222144000000005</v>
      </c>
      <c r="AD172" s="52">
        <v>7.1220000000000008</v>
      </c>
      <c r="AE172" s="246">
        <v>29.25169</v>
      </c>
      <c r="AF172" s="53"/>
      <c r="AG172" s="354">
        <v>6.6317156500000003</v>
      </c>
      <c r="AH172" s="354">
        <v>0.93149797000000001</v>
      </c>
      <c r="AI172" s="52">
        <v>7.1660000000000004</v>
      </c>
      <c r="AJ172" s="246">
        <v>29.683540000000001</v>
      </c>
      <c r="AK172" s="53"/>
      <c r="AL172" s="354">
        <v>6.8959861799999995</v>
      </c>
      <c r="AM172" s="354">
        <v>0.94508798000000005</v>
      </c>
      <c r="AN172" s="52">
        <v>6.992</v>
      </c>
      <c r="AO172" s="246">
        <v>30.866420000000002</v>
      </c>
      <c r="AP172" s="246"/>
      <c r="AQ172" s="391">
        <v>5.1266006500000003</v>
      </c>
      <c r="AR172" s="422">
        <v>0.77351378000000004</v>
      </c>
      <c r="AS172" s="246">
        <v>7.6980000000000004</v>
      </c>
      <c r="AT172" s="246">
        <v>22.946650000000002</v>
      </c>
      <c r="AU172" s="53"/>
      <c r="AV172" s="354">
        <v>2.6750819400000001</v>
      </c>
      <c r="AW172" s="354">
        <v>0.50852060999999993</v>
      </c>
      <c r="AX172" s="52">
        <v>9.6989999999999998</v>
      </c>
      <c r="AY172" s="246">
        <v>11.973660000000001</v>
      </c>
      <c r="AZ172" s="53"/>
      <c r="BA172" s="354">
        <v>4.1580366</v>
      </c>
      <c r="BB172" s="354">
        <v>0.68134920999999993</v>
      </c>
      <c r="BC172" s="52">
        <v>8.36</v>
      </c>
      <c r="BD172" s="246">
        <v>18.611360000000001</v>
      </c>
      <c r="BE172" s="423"/>
      <c r="BF172" s="391">
        <v>4.0729280800000005</v>
      </c>
      <c r="BG172" s="391">
        <v>0.67217429000000006</v>
      </c>
      <c r="BH172" s="411">
        <v>8.42</v>
      </c>
      <c r="BI172" s="423">
        <v>18.230419999999999</v>
      </c>
      <c r="BJ172" s="53"/>
      <c r="BK172" s="354">
        <v>3.9479171099999997</v>
      </c>
      <c r="BL172" s="354">
        <v>0.67426781000000002</v>
      </c>
      <c r="BM172" s="52">
        <v>8.7139999999999986</v>
      </c>
      <c r="BN172" s="254">
        <v>17.670870000000001</v>
      </c>
    </row>
    <row r="173" spans="1:66" s="37" customFormat="1" ht="12" customHeight="1" x14ac:dyDescent="0.35">
      <c r="A173" s="719"/>
      <c r="B173" s="715"/>
      <c r="C173" s="462" t="s">
        <v>152</v>
      </c>
      <c r="D173" s="354">
        <v>23.64914125</v>
      </c>
      <c r="E173" s="354">
        <v>1.8450066999999999</v>
      </c>
      <c r="F173" s="52">
        <v>3.9800000000000004</v>
      </c>
      <c r="G173" s="350"/>
      <c r="H173" s="354">
        <v>11.37798083</v>
      </c>
      <c r="I173" s="354">
        <v>1.20668267</v>
      </c>
      <c r="J173" s="52">
        <v>5.4109999999999996</v>
      </c>
      <c r="K173" s="246">
        <v>48.111600000000003</v>
      </c>
      <c r="L173" s="53"/>
      <c r="M173" s="354">
        <v>10.297194259999999</v>
      </c>
      <c r="N173" s="354">
        <v>1.1826501699999998</v>
      </c>
      <c r="O173" s="52">
        <v>5.86</v>
      </c>
      <c r="P173" s="246">
        <v>43.541510000000002</v>
      </c>
      <c r="Q173" s="53"/>
      <c r="R173" s="354">
        <v>9.867030230000001</v>
      </c>
      <c r="S173" s="354">
        <v>1.1177621500000001</v>
      </c>
      <c r="T173" s="52">
        <v>5.7799999999999994</v>
      </c>
      <c r="U173" s="246">
        <v>41.722569999999997</v>
      </c>
      <c r="V173" s="53"/>
      <c r="W173" s="354">
        <v>7.7977885200000001</v>
      </c>
      <c r="X173" s="354">
        <v>0.93198217999999999</v>
      </c>
      <c r="Y173" s="52">
        <v>6.0979999999999999</v>
      </c>
      <c r="Z173" s="246">
        <v>32.972819999999999</v>
      </c>
      <c r="AA173" s="53"/>
      <c r="AB173" s="354">
        <v>7.3430515100000004</v>
      </c>
      <c r="AC173" s="354">
        <v>0.85757892999999996</v>
      </c>
      <c r="AD173" s="52">
        <v>5.9589999999999996</v>
      </c>
      <c r="AE173" s="246">
        <v>31.049969999999998</v>
      </c>
      <c r="AF173" s="53"/>
      <c r="AG173" s="354">
        <v>7.7839953199999998</v>
      </c>
      <c r="AH173" s="354">
        <v>0.94065466000000009</v>
      </c>
      <c r="AI173" s="52">
        <v>6.1660000000000004</v>
      </c>
      <c r="AJ173" s="246">
        <v>32.914490000000001</v>
      </c>
      <c r="AK173" s="53"/>
      <c r="AL173" s="354">
        <v>7.7970920499999998</v>
      </c>
      <c r="AM173" s="354">
        <v>0.93656286999999994</v>
      </c>
      <c r="AN173" s="52">
        <v>6.1280000000000001</v>
      </c>
      <c r="AO173" s="246">
        <v>32.96987</v>
      </c>
      <c r="AP173" s="246"/>
      <c r="AQ173" s="391">
        <v>5.1791602499999998</v>
      </c>
      <c r="AR173" s="422">
        <v>0.69187593000000003</v>
      </c>
      <c r="AS173" s="246">
        <v>6.8159999999999998</v>
      </c>
      <c r="AT173" s="246">
        <v>21.899989999999999</v>
      </c>
      <c r="AU173" s="53"/>
      <c r="AV173" s="354">
        <v>2.73208377</v>
      </c>
      <c r="AW173" s="354">
        <v>0.50143795999999996</v>
      </c>
      <c r="AX173" s="52">
        <v>9.3640000000000008</v>
      </c>
      <c r="AY173" s="246">
        <v>11.552569999999999</v>
      </c>
      <c r="AZ173" s="53"/>
      <c r="BA173" s="354">
        <v>4.1616378000000003</v>
      </c>
      <c r="BB173" s="354">
        <v>0.63490858999999999</v>
      </c>
      <c r="BC173" s="52">
        <v>7.7840000000000007</v>
      </c>
      <c r="BD173" s="246">
        <v>17.59742</v>
      </c>
      <c r="BE173" s="423"/>
      <c r="BF173" s="391">
        <v>4.1944760600000004</v>
      </c>
      <c r="BG173" s="391">
        <v>0.64322866000000001</v>
      </c>
      <c r="BH173" s="411">
        <v>7.8240000000000007</v>
      </c>
      <c r="BI173" s="423">
        <v>17.736270000000001</v>
      </c>
      <c r="BJ173" s="53"/>
      <c r="BK173" s="354">
        <v>3.9675966800000002</v>
      </c>
      <c r="BL173" s="354">
        <v>0.62889358000000006</v>
      </c>
      <c r="BM173" s="52">
        <v>8.0869999999999997</v>
      </c>
      <c r="BN173" s="254">
        <v>16.77692</v>
      </c>
    </row>
    <row r="174" spans="1:66" s="37" customFormat="1" ht="12" customHeight="1" x14ac:dyDescent="0.35">
      <c r="A174" s="719"/>
      <c r="B174" s="716" t="s">
        <v>81</v>
      </c>
      <c r="C174" s="463" t="s">
        <v>70</v>
      </c>
      <c r="D174" s="351">
        <v>31.821457549999998</v>
      </c>
      <c r="E174" s="351">
        <v>3.9990631400000001</v>
      </c>
      <c r="F174" s="352">
        <v>6.4119999999999999</v>
      </c>
      <c r="G174" s="353"/>
      <c r="H174" s="351">
        <v>16.72974352</v>
      </c>
      <c r="I174" s="351">
        <v>2.30171898</v>
      </c>
      <c r="J174" s="352">
        <v>7.02</v>
      </c>
      <c r="K174" s="245">
        <v>52.573779999999999</v>
      </c>
      <c r="L174" s="54"/>
      <c r="M174" s="351">
        <v>15.409210150000002</v>
      </c>
      <c r="N174" s="351">
        <v>2.2567333400000003</v>
      </c>
      <c r="O174" s="352">
        <v>7.4719999999999995</v>
      </c>
      <c r="P174" s="245">
        <v>48.423960000000001</v>
      </c>
      <c r="Q174" s="54"/>
      <c r="R174" s="351">
        <v>14.920079620000001</v>
      </c>
      <c r="S174" s="351">
        <v>2.10873906</v>
      </c>
      <c r="T174" s="352">
        <v>7.2109999999999994</v>
      </c>
      <c r="U174" s="245">
        <v>46.886850000000003</v>
      </c>
      <c r="V174" s="54"/>
      <c r="W174" s="351">
        <v>12.098052840000001</v>
      </c>
      <c r="X174" s="351">
        <v>1.76759581</v>
      </c>
      <c r="Y174" s="352">
        <v>7.4539999999999997</v>
      </c>
      <c r="Z174" s="245">
        <v>38.018540000000002</v>
      </c>
      <c r="AA174" s="54"/>
      <c r="AB174" s="351">
        <v>11.23509404</v>
      </c>
      <c r="AC174" s="351">
        <v>1.6347684099999999</v>
      </c>
      <c r="AD174" s="352">
        <v>7.4240000000000004</v>
      </c>
      <c r="AE174" s="245">
        <v>35.306660000000001</v>
      </c>
      <c r="AF174" s="54"/>
      <c r="AG174" s="351">
        <v>11.948752350000001</v>
      </c>
      <c r="AH174" s="351">
        <v>1.71816492</v>
      </c>
      <c r="AI174" s="352">
        <v>7.3359999999999994</v>
      </c>
      <c r="AJ174" s="245">
        <v>37.54936</v>
      </c>
      <c r="AK174" s="54"/>
      <c r="AL174" s="351">
        <v>12.267595460000001</v>
      </c>
      <c r="AM174" s="351">
        <v>1.74841113</v>
      </c>
      <c r="AN174" s="352">
        <v>7.2720000000000002</v>
      </c>
      <c r="AO174" s="245">
        <v>38.55133</v>
      </c>
      <c r="AP174" s="245"/>
      <c r="AQ174" s="392">
        <v>8.7770632800000001</v>
      </c>
      <c r="AR174" s="424">
        <v>1.3093939999999999</v>
      </c>
      <c r="AS174" s="245">
        <v>7.6109999999999998</v>
      </c>
      <c r="AT174" s="245">
        <v>27.58222</v>
      </c>
      <c r="AU174" s="54"/>
      <c r="AV174" s="351">
        <v>4.4836773800000005</v>
      </c>
      <c r="AW174" s="351">
        <v>0.86274352999999993</v>
      </c>
      <c r="AX174" s="352">
        <v>9.8170000000000002</v>
      </c>
      <c r="AY174" s="245">
        <v>14.090109999999999</v>
      </c>
      <c r="AZ174" s="54"/>
      <c r="BA174" s="351">
        <v>7.3679460600000004</v>
      </c>
      <c r="BB174" s="351">
        <v>1.13393257</v>
      </c>
      <c r="BC174" s="352">
        <v>7.8520000000000003</v>
      </c>
      <c r="BD174" s="245">
        <v>23.154019999999999</v>
      </c>
      <c r="BE174" s="425"/>
      <c r="BF174" s="392">
        <v>7.4049949599999998</v>
      </c>
      <c r="BG174" s="392">
        <v>1.1514696799999999</v>
      </c>
      <c r="BH174" s="412">
        <v>7.9339999999999993</v>
      </c>
      <c r="BI174" s="425">
        <v>23.27045</v>
      </c>
      <c r="BJ174" s="54"/>
      <c r="BK174" s="351">
        <v>7.1364804199999998</v>
      </c>
      <c r="BL174" s="351">
        <v>1.1122881400000002</v>
      </c>
      <c r="BM174" s="352">
        <v>7.9519999999999991</v>
      </c>
      <c r="BN174" s="253">
        <v>22.426629999999999</v>
      </c>
    </row>
    <row r="175" spans="1:66" s="37" customFormat="1" ht="12" customHeight="1" x14ac:dyDescent="0.35">
      <c r="A175" s="719"/>
      <c r="B175" s="716"/>
      <c r="C175" s="463" t="s">
        <v>151</v>
      </c>
      <c r="D175" s="351">
        <v>15.261462960000001</v>
      </c>
      <c r="E175" s="351">
        <v>2.0443039199999999</v>
      </c>
      <c r="F175" s="352">
        <v>6.8339999999999996</v>
      </c>
      <c r="G175" s="353"/>
      <c r="H175" s="351">
        <v>7.7709754200000001</v>
      </c>
      <c r="I175" s="351">
        <v>1.1803058799999999</v>
      </c>
      <c r="J175" s="352">
        <v>7.7490000000000006</v>
      </c>
      <c r="K175" s="245">
        <v>50.918939999999999</v>
      </c>
      <c r="L175" s="54"/>
      <c r="M175" s="351">
        <v>7.14220933</v>
      </c>
      <c r="N175" s="351">
        <v>1.16501608</v>
      </c>
      <c r="O175" s="352">
        <v>8.322000000000001</v>
      </c>
      <c r="P175" s="245">
        <v>46.79898</v>
      </c>
      <c r="Q175" s="54"/>
      <c r="R175" s="351">
        <v>6.9412477799999994</v>
      </c>
      <c r="S175" s="351">
        <v>1.1092127299999999</v>
      </c>
      <c r="T175" s="352">
        <v>8.1530000000000005</v>
      </c>
      <c r="U175" s="245">
        <v>45.482190000000003</v>
      </c>
      <c r="V175" s="54"/>
      <c r="W175" s="351">
        <v>5.7096263499999997</v>
      </c>
      <c r="X175" s="351">
        <v>0.9551904</v>
      </c>
      <c r="Y175" s="352">
        <v>8.5350000000000001</v>
      </c>
      <c r="Z175" s="245">
        <v>37.412050000000001</v>
      </c>
      <c r="AA175" s="54"/>
      <c r="AB175" s="351">
        <v>5.3654971800000002</v>
      </c>
      <c r="AC175" s="351">
        <v>0.90387757999999996</v>
      </c>
      <c r="AD175" s="352">
        <v>8.5950000000000006</v>
      </c>
      <c r="AE175" s="245">
        <v>35.157159999999998</v>
      </c>
      <c r="AF175" s="54"/>
      <c r="AG175" s="351">
        <v>5.4764774599999999</v>
      </c>
      <c r="AH175" s="351">
        <v>0.92693201000000003</v>
      </c>
      <c r="AI175" s="352">
        <v>8.636000000000001</v>
      </c>
      <c r="AJ175" s="245">
        <v>35.884349999999998</v>
      </c>
      <c r="AK175" s="54"/>
      <c r="AL175" s="351">
        <v>5.7490599800000002</v>
      </c>
      <c r="AM175" s="351">
        <v>0.94496018000000004</v>
      </c>
      <c r="AN175" s="352">
        <v>8.386000000000001</v>
      </c>
      <c r="AO175" s="245">
        <v>37.670439999999999</v>
      </c>
      <c r="AP175" s="245"/>
      <c r="AQ175" s="392">
        <v>4.3425660399999995</v>
      </c>
      <c r="AR175" s="424">
        <v>0.76786155</v>
      </c>
      <c r="AS175" s="245">
        <v>9.0220000000000002</v>
      </c>
      <c r="AT175" s="245">
        <v>28.454450000000001</v>
      </c>
      <c r="AU175" s="54"/>
      <c r="AV175" s="351">
        <v>2.2066004699999997</v>
      </c>
      <c r="AW175" s="351">
        <v>0.48527451000000005</v>
      </c>
      <c r="AX175" s="352">
        <v>11.219999999999999</v>
      </c>
      <c r="AY175" s="245">
        <v>14.458640000000001</v>
      </c>
      <c r="AZ175" s="54"/>
      <c r="BA175" s="351">
        <v>3.62659916</v>
      </c>
      <c r="BB175" s="351">
        <v>0.66635352000000003</v>
      </c>
      <c r="BC175" s="352">
        <v>9.375</v>
      </c>
      <c r="BD175" s="245">
        <v>23.763120000000001</v>
      </c>
      <c r="BE175" s="425"/>
      <c r="BF175" s="392">
        <v>3.5795005099999999</v>
      </c>
      <c r="BG175" s="392">
        <v>0.65373572000000002</v>
      </c>
      <c r="BH175" s="412">
        <v>9.3179999999999996</v>
      </c>
      <c r="BI175" s="425">
        <v>23.454499999999999</v>
      </c>
      <c r="BJ175" s="54"/>
      <c r="BK175" s="351">
        <v>3.5195983900000001</v>
      </c>
      <c r="BL175" s="351">
        <v>0.65921163999999999</v>
      </c>
      <c r="BM175" s="352">
        <v>9.5560000000000009</v>
      </c>
      <c r="BN175" s="253">
        <v>23.062000000000001</v>
      </c>
    </row>
    <row r="176" spans="1:66" s="37" customFormat="1" ht="12" customHeight="1" x14ac:dyDescent="0.35">
      <c r="A176" s="719"/>
      <c r="B176" s="716"/>
      <c r="C176" s="463" t="s">
        <v>152</v>
      </c>
      <c r="D176" s="351">
        <v>16.559994579999998</v>
      </c>
      <c r="E176" s="351">
        <v>2.0899076000000001</v>
      </c>
      <c r="F176" s="352">
        <v>6.4390000000000001</v>
      </c>
      <c r="G176" s="353"/>
      <c r="H176" s="351">
        <v>8.9587680999999986</v>
      </c>
      <c r="I176" s="351">
        <v>1.2525364400000001</v>
      </c>
      <c r="J176" s="352">
        <v>7.1330000000000009</v>
      </c>
      <c r="K176" s="245">
        <v>54.098860000000002</v>
      </c>
      <c r="L176" s="54"/>
      <c r="M176" s="351">
        <v>8.2670008199999998</v>
      </c>
      <c r="N176" s="351">
        <v>1.22864745</v>
      </c>
      <c r="O176" s="352">
        <v>7.5829999999999993</v>
      </c>
      <c r="P176" s="245">
        <v>49.921520000000001</v>
      </c>
      <c r="Q176" s="54"/>
      <c r="R176" s="351">
        <v>7.9788318399999998</v>
      </c>
      <c r="S176" s="351">
        <v>1.13330514</v>
      </c>
      <c r="T176" s="352">
        <v>7.2470000000000008</v>
      </c>
      <c r="U176" s="245">
        <v>48.181370000000001</v>
      </c>
      <c r="V176" s="54"/>
      <c r="W176" s="351">
        <v>6.3884264999999996</v>
      </c>
      <c r="X176" s="351">
        <v>0.94975980999999998</v>
      </c>
      <c r="Y176" s="352">
        <v>7.585</v>
      </c>
      <c r="Z176" s="245">
        <v>38.577469999999998</v>
      </c>
      <c r="AA176" s="54"/>
      <c r="AB176" s="351">
        <v>5.8695968599999997</v>
      </c>
      <c r="AC176" s="351">
        <v>0.87366993000000004</v>
      </c>
      <c r="AD176" s="352">
        <v>7.5939999999999994</v>
      </c>
      <c r="AE176" s="245">
        <v>35.44444</v>
      </c>
      <c r="AF176" s="54"/>
      <c r="AG176" s="351">
        <v>6.4722748899999996</v>
      </c>
      <c r="AH176" s="351">
        <v>0.94132537999999999</v>
      </c>
      <c r="AI176" s="352">
        <v>7.42</v>
      </c>
      <c r="AJ176" s="245">
        <v>39.083799999999997</v>
      </c>
      <c r="AK176" s="54"/>
      <c r="AL176" s="351">
        <v>6.5185354799999997</v>
      </c>
      <c r="AM176" s="351">
        <v>0.94197755999999999</v>
      </c>
      <c r="AN176" s="352">
        <v>7.3730000000000002</v>
      </c>
      <c r="AO176" s="245">
        <v>39.363149999999997</v>
      </c>
      <c r="AP176" s="245"/>
      <c r="AQ176" s="392">
        <v>4.4344972500000006</v>
      </c>
      <c r="AR176" s="424">
        <v>0.69613198999999992</v>
      </c>
      <c r="AS176" s="245">
        <v>8.0090000000000003</v>
      </c>
      <c r="AT176" s="245">
        <v>26.778369999999999</v>
      </c>
      <c r="AU176" s="54"/>
      <c r="AV176" s="351">
        <v>2.2770769100000003</v>
      </c>
      <c r="AW176" s="351">
        <v>0.49388165000000001</v>
      </c>
      <c r="AX176" s="352">
        <v>11.065999999999999</v>
      </c>
      <c r="AY176" s="245">
        <v>13.75047</v>
      </c>
      <c r="AZ176" s="54"/>
      <c r="BA176" s="351">
        <v>3.7413468999999999</v>
      </c>
      <c r="BB176" s="351">
        <v>0.62689503000000002</v>
      </c>
      <c r="BC176" s="352">
        <v>8.5489999999999995</v>
      </c>
      <c r="BD176" s="245">
        <v>22.592680000000001</v>
      </c>
      <c r="BE176" s="425"/>
      <c r="BF176" s="392">
        <v>3.8254944500000003</v>
      </c>
      <c r="BG176" s="392">
        <v>0.63514486999999997</v>
      </c>
      <c r="BH176" s="412">
        <v>8.4710000000000001</v>
      </c>
      <c r="BI176" s="425">
        <v>23.100819999999999</v>
      </c>
      <c r="BJ176" s="54"/>
      <c r="BK176" s="351">
        <v>3.6168820300000002</v>
      </c>
      <c r="BL176" s="351">
        <v>0.61722121000000008</v>
      </c>
      <c r="BM176" s="352">
        <v>8.706999999999999</v>
      </c>
      <c r="BN176" s="253">
        <v>21.841080000000002</v>
      </c>
    </row>
    <row r="177" spans="1:66" s="37" customFormat="1" ht="12" customHeight="1" x14ac:dyDescent="0.35">
      <c r="A177" s="719"/>
      <c r="B177" s="715" t="s">
        <v>82</v>
      </c>
      <c r="C177" s="462" t="s">
        <v>70</v>
      </c>
      <c r="D177" s="354">
        <v>14.16907338</v>
      </c>
      <c r="E177" s="354">
        <v>1.9543031100000001</v>
      </c>
      <c r="F177" s="52">
        <v>7.0369999999999999</v>
      </c>
      <c r="G177" s="350"/>
      <c r="H177" s="354">
        <v>4.3438726299999999</v>
      </c>
      <c r="I177" s="354">
        <v>0.86624006999999992</v>
      </c>
      <c r="J177" s="52">
        <v>10.173999999999999</v>
      </c>
      <c r="K177" s="246">
        <v>30.657419999999998</v>
      </c>
      <c r="L177" s="53"/>
      <c r="M177" s="354">
        <v>3.82886024</v>
      </c>
      <c r="N177" s="354">
        <v>0.78056038000000005</v>
      </c>
      <c r="O177" s="52">
        <v>10.401</v>
      </c>
      <c r="P177" s="246">
        <v>27.022659999999998</v>
      </c>
      <c r="Q177" s="53"/>
      <c r="R177" s="354">
        <v>3.6079314399999998</v>
      </c>
      <c r="S177" s="354">
        <v>0.81016234999999992</v>
      </c>
      <c r="T177" s="52">
        <v>11.457000000000001</v>
      </c>
      <c r="U177" s="246">
        <v>25.463429999999999</v>
      </c>
      <c r="V177" s="53"/>
      <c r="W177" s="354">
        <v>2.6291277500000003</v>
      </c>
      <c r="X177" s="354">
        <v>0.61238218</v>
      </c>
      <c r="Y177" s="52">
        <v>11.884</v>
      </c>
      <c r="Z177" s="246">
        <v>18.555399999999999</v>
      </c>
      <c r="AA177" s="53"/>
      <c r="AB177" s="354">
        <v>2.6431907299999997</v>
      </c>
      <c r="AC177" s="354">
        <v>0.60643708000000007</v>
      </c>
      <c r="AD177" s="52">
        <v>11.706</v>
      </c>
      <c r="AE177" s="246">
        <v>18.65465</v>
      </c>
      <c r="AF177" s="53"/>
      <c r="AG177" s="354">
        <v>2.4669586199999998</v>
      </c>
      <c r="AH177" s="354">
        <v>0.6074985799999999</v>
      </c>
      <c r="AI177" s="52">
        <v>12.564</v>
      </c>
      <c r="AJ177" s="246">
        <v>17.410869999999999</v>
      </c>
      <c r="AK177" s="53"/>
      <c r="AL177" s="354">
        <v>2.4254827699999999</v>
      </c>
      <c r="AM177" s="354">
        <v>0.56945511999999998</v>
      </c>
      <c r="AN177" s="52">
        <v>11.978999999999999</v>
      </c>
      <c r="AO177" s="246">
        <v>17.11815</v>
      </c>
      <c r="AP177" s="246"/>
      <c r="AQ177" s="391">
        <v>1.52869761</v>
      </c>
      <c r="AR177" s="422">
        <v>0.42209385999999999</v>
      </c>
      <c r="AS177" s="246">
        <v>14.087</v>
      </c>
      <c r="AT177" s="246">
        <v>10.788970000000001</v>
      </c>
      <c r="AU177" s="53"/>
      <c r="AV177" s="354">
        <v>0.92348832999999997</v>
      </c>
      <c r="AW177" s="354">
        <v>0.34529198999999999</v>
      </c>
      <c r="AX177" s="52">
        <v>19.076999999999998</v>
      </c>
      <c r="AY177" s="246">
        <v>6.5176299999999996</v>
      </c>
      <c r="AZ177" s="53"/>
      <c r="BA177" s="354">
        <v>0.95172833999999995</v>
      </c>
      <c r="BB177" s="354">
        <v>0.35822158999999998</v>
      </c>
      <c r="BC177" s="52">
        <v>19.204000000000001</v>
      </c>
      <c r="BD177" s="246">
        <v>6.7169400000000001</v>
      </c>
      <c r="BE177" s="423"/>
      <c r="BF177" s="391">
        <v>0.86240918</v>
      </c>
      <c r="BG177" s="391">
        <v>0.34585343999999996</v>
      </c>
      <c r="BH177" s="411">
        <v>20.460999999999999</v>
      </c>
      <c r="BI177" s="423">
        <v>6.0865600000000004</v>
      </c>
      <c r="BJ177" s="53"/>
      <c r="BK177" s="354">
        <v>0.77903336999999995</v>
      </c>
      <c r="BL177" s="354">
        <v>0.33018876000000003</v>
      </c>
      <c r="BM177" s="52">
        <v>21.625</v>
      </c>
      <c r="BN177" s="254">
        <v>5.4981299999999997</v>
      </c>
    </row>
    <row r="178" spans="1:66" s="37" customFormat="1" ht="12" customHeight="1" x14ac:dyDescent="0.35">
      <c r="A178" s="719"/>
      <c r="B178" s="715"/>
      <c r="C178" s="462" t="s">
        <v>151</v>
      </c>
      <c r="D178" s="354">
        <v>7.0799267099999996</v>
      </c>
      <c r="E178" s="354">
        <v>1.0055576900000001</v>
      </c>
      <c r="F178" s="52">
        <v>7.2459999999999996</v>
      </c>
      <c r="G178" s="350"/>
      <c r="H178" s="354">
        <v>1.9246599000000002</v>
      </c>
      <c r="I178" s="354">
        <v>0.47326984999999999</v>
      </c>
      <c r="J178" s="52">
        <v>12.545999999999999</v>
      </c>
      <c r="K178" s="246">
        <v>27.184740000000001</v>
      </c>
      <c r="L178" s="53"/>
      <c r="M178" s="354">
        <v>1.7986667999999999</v>
      </c>
      <c r="N178" s="354">
        <v>0.44949892999999996</v>
      </c>
      <c r="O178" s="52">
        <v>12.75</v>
      </c>
      <c r="P178" s="246">
        <v>25.405159999999999</v>
      </c>
      <c r="Q178" s="53"/>
      <c r="R178" s="354">
        <v>1.7197330500000001</v>
      </c>
      <c r="S178" s="354">
        <v>0.43944517999999999</v>
      </c>
      <c r="T178" s="52">
        <v>13.037000000000001</v>
      </c>
      <c r="U178" s="246">
        <v>24.29027</v>
      </c>
      <c r="V178" s="53"/>
      <c r="W178" s="354">
        <v>1.21976573</v>
      </c>
      <c r="X178" s="354">
        <v>0.33801073000000004</v>
      </c>
      <c r="Y178" s="52">
        <v>14.138</v>
      </c>
      <c r="Z178" s="246">
        <v>17.22851</v>
      </c>
      <c r="AA178" s="53"/>
      <c r="AB178" s="354">
        <v>1.1697360799999998</v>
      </c>
      <c r="AC178" s="354">
        <v>0.34255862999999998</v>
      </c>
      <c r="AD178" s="52">
        <v>14.940999999999999</v>
      </c>
      <c r="AE178" s="246">
        <v>16.52187</v>
      </c>
      <c r="AF178" s="53"/>
      <c r="AG178" s="354">
        <v>1.1552381899999999</v>
      </c>
      <c r="AH178" s="354">
        <v>0.33639911</v>
      </c>
      <c r="AI178" s="52">
        <v>14.857000000000001</v>
      </c>
      <c r="AJ178" s="246">
        <v>16.31709</v>
      </c>
      <c r="AK178" s="53"/>
      <c r="AL178" s="354">
        <v>1.1469262</v>
      </c>
      <c r="AM178" s="354">
        <v>0.32335845000000002</v>
      </c>
      <c r="AN178" s="52">
        <v>14.384</v>
      </c>
      <c r="AO178" s="246">
        <v>16.19969</v>
      </c>
      <c r="AP178" s="246"/>
      <c r="AQ178" s="391">
        <v>0.78403461000000008</v>
      </c>
      <c r="AR178" s="422">
        <v>0.24924413999999998</v>
      </c>
      <c r="AS178" s="246">
        <v>16.219000000000001</v>
      </c>
      <c r="AT178" s="246">
        <v>11.07405</v>
      </c>
      <c r="AU178" s="53"/>
      <c r="AV178" s="354">
        <v>0.46848147000000001</v>
      </c>
      <c r="AW178" s="354">
        <v>0.20843</v>
      </c>
      <c r="AX178" s="52">
        <v>22.698999999999998</v>
      </c>
      <c r="AY178" s="246">
        <v>6.6170400000000003</v>
      </c>
      <c r="AZ178" s="53"/>
      <c r="BA178" s="354">
        <v>0.53143742999999999</v>
      </c>
      <c r="BB178" s="354">
        <v>0.22346419000000001</v>
      </c>
      <c r="BC178" s="52">
        <v>21.454000000000001</v>
      </c>
      <c r="BD178" s="246">
        <v>7.5062600000000002</v>
      </c>
      <c r="BE178" s="423"/>
      <c r="BF178" s="391">
        <v>0.49342756999999998</v>
      </c>
      <c r="BG178" s="391">
        <v>0.21956917999999997</v>
      </c>
      <c r="BH178" s="411">
        <v>22.702999999999999</v>
      </c>
      <c r="BI178" s="423">
        <v>6.9693899999999998</v>
      </c>
      <c r="BJ178" s="53"/>
      <c r="BK178" s="354">
        <v>0.42831873000000004</v>
      </c>
      <c r="BL178" s="354">
        <v>0.21429933000000001</v>
      </c>
      <c r="BM178" s="52">
        <v>25.527000000000001</v>
      </c>
      <c r="BN178" s="254">
        <v>6.04976</v>
      </c>
    </row>
    <row r="179" spans="1:66" s="37" customFormat="1" ht="12" customHeight="1" x14ac:dyDescent="0.35">
      <c r="A179" s="720"/>
      <c r="B179" s="717"/>
      <c r="C179" s="464" t="s">
        <v>152</v>
      </c>
      <c r="D179" s="355">
        <v>7.0891466699999999</v>
      </c>
      <c r="E179" s="355">
        <v>1.04202259</v>
      </c>
      <c r="F179" s="356">
        <v>7.4990000000000006</v>
      </c>
      <c r="G179" s="357"/>
      <c r="H179" s="355">
        <v>2.4192127300000004</v>
      </c>
      <c r="I179" s="355">
        <v>0.49590068000000004</v>
      </c>
      <c r="J179" s="356">
        <v>10.458</v>
      </c>
      <c r="K179" s="247">
        <v>34.125579999999999</v>
      </c>
      <c r="L179" s="55"/>
      <c r="M179" s="355">
        <v>2.0301934400000001</v>
      </c>
      <c r="N179" s="355">
        <v>0.43760809000000001</v>
      </c>
      <c r="O179" s="356">
        <v>10.997</v>
      </c>
      <c r="P179" s="247">
        <v>28.63805</v>
      </c>
      <c r="Q179" s="55"/>
      <c r="R179" s="355">
        <v>1.88819838</v>
      </c>
      <c r="S179" s="355">
        <v>0.45531150000000004</v>
      </c>
      <c r="T179" s="356">
        <v>12.303000000000001</v>
      </c>
      <c r="U179" s="247">
        <v>26.635059999999999</v>
      </c>
      <c r="V179" s="55"/>
      <c r="W179" s="355">
        <v>1.40936203</v>
      </c>
      <c r="X179" s="355">
        <v>0.36563159000000001</v>
      </c>
      <c r="Y179" s="356">
        <v>13.236000000000001</v>
      </c>
      <c r="Z179" s="247">
        <v>19.880559999999999</v>
      </c>
      <c r="AA179" s="55"/>
      <c r="AB179" s="355">
        <v>1.4734546499999999</v>
      </c>
      <c r="AC179" s="355">
        <v>0.36358989000000003</v>
      </c>
      <c r="AD179" s="356">
        <v>12.590000000000002</v>
      </c>
      <c r="AE179" s="247">
        <v>20.784649999999999</v>
      </c>
      <c r="AF179" s="55"/>
      <c r="AG179" s="355">
        <v>1.31172043</v>
      </c>
      <c r="AH179" s="355">
        <v>0.37271055999999997</v>
      </c>
      <c r="AI179" s="356">
        <v>14.496999999999998</v>
      </c>
      <c r="AJ179" s="247">
        <v>18.503219999999999</v>
      </c>
      <c r="AK179" s="55"/>
      <c r="AL179" s="355">
        <v>1.2785565699999999</v>
      </c>
      <c r="AM179" s="355">
        <v>0.35049943</v>
      </c>
      <c r="AN179" s="356">
        <v>13.987</v>
      </c>
      <c r="AO179" s="247">
        <v>18.035409999999999</v>
      </c>
      <c r="AP179" s="247"/>
      <c r="AQ179" s="355">
        <v>0.74466299999999996</v>
      </c>
      <c r="AR179" s="410">
        <v>0.23278088999999999</v>
      </c>
      <c r="AS179" s="247">
        <v>15.949</v>
      </c>
      <c r="AT179" s="247">
        <v>10.50427</v>
      </c>
      <c r="AU179" s="55"/>
      <c r="AV179" s="355">
        <v>0.45500686000000001</v>
      </c>
      <c r="AW179" s="355">
        <v>0.17946503000000003</v>
      </c>
      <c r="AX179" s="356">
        <v>20.123999999999999</v>
      </c>
      <c r="AY179" s="247">
        <v>6.4183599999999998</v>
      </c>
      <c r="AZ179" s="55"/>
      <c r="BA179" s="355">
        <v>0.42029090000000002</v>
      </c>
      <c r="BB179" s="355">
        <v>0.18156716000000001</v>
      </c>
      <c r="BC179" s="356">
        <v>22.041</v>
      </c>
      <c r="BD179" s="247">
        <v>5.9286500000000002</v>
      </c>
      <c r="BE179" s="247"/>
      <c r="BF179" s="355">
        <v>0.36898161000000002</v>
      </c>
      <c r="BG179" s="355">
        <v>0.1623474</v>
      </c>
      <c r="BH179" s="356">
        <v>22.448</v>
      </c>
      <c r="BI179" s="247">
        <v>5.2048800000000002</v>
      </c>
      <c r="BJ179" s="55"/>
      <c r="BK179" s="355">
        <v>0.35071465000000002</v>
      </c>
      <c r="BL179" s="355">
        <v>0.16328018</v>
      </c>
      <c r="BM179" s="356">
        <v>23.753</v>
      </c>
      <c r="BN179" s="255">
        <v>4.9472100000000001</v>
      </c>
    </row>
    <row r="180" spans="1:66" s="37" customFormat="1" ht="12" customHeight="1" x14ac:dyDescent="0.35">
      <c r="A180" s="711" t="s">
        <v>101</v>
      </c>
      <c r="B180" s="714" t="s">
        <v>80</v>
      </c>
      <c r="C180" s="462" t="s">
        <v>70</v>
      </c>
      <c r="D180" s="354">
        <v>772.39766099999997</v>
      </c>
      <c r="E180" s="354">
        <v>30.828060860000001</v>
      </c>
      <c r="F180" s="52">
        <v>2.036</v>
      </c>
      <c r="G180" s="350"/>
      <c r="H180" s="354">
        <v>411.51357718999998</v>
      </c>
      <c r="I180" s="354">
        <v>27.424695319999998</v>
      </c>
      <c r="J180" s="52">
        <v>3.4000000000000004</v>
      </c>
      <c r="K180" s="246">
        <v>53.277419999999999</v>
      </c>
      <c r="L180" s="53"/>
      <c r="M180" s="354">
        <v>344.378602</v>
      </c>
      <c r="N180" s="354">
        <v>25.512096490000001</v>
      </c>
      <c r="O180" s="52">
        <v>3.7800000000000002</v>
      </c>
      <c r="P180" s="246">
        <v>44.585659999999997</v>
      </c>
      <c r="Q180" s="53"/>
      <c r="R180" s="354">
        <v>308.91396621000001</v>
      </c>
      <c r="S180" s="354">
        <v>23.971696569999999</v>
      </c>
      <c r="T180" s="52">
        <v>3.9590000000000001</v>
      </c>
      <c r="U180" s="246">
        <v>39.994160000000001</v>
      </c>
      <c r="V180" s="53"/>
      <c r="W180" s="354">
        <v>260.03739679</v>
      </c>
      <c r="X180" s="354">
        <v>20.464031220000003</v>
      </c>
      <c r="Y180" s="52">
        <v>4.0149999999999997</v>
      </c>
      <c r="Z180" s="246">
        <v>33.666260000000001</v>
      </c>
      <c r="AA180" s="53"/>
      <c r="AB180" s="354">
        <v>197.48978442999999</v>
      </c>
      <c r="AC180" s="354">
        <v>19.226107129999999</v>
      </c>
      <c r="AD180" s="52">
        <v>4.9669999999999996</v>
      </c>
      <c r="AE180" s="246">
        <v>25.56841</v>
      </c>
      <c r="AF180" s="53"/>
      <c r="AG180" s="354">
        <v>200.92061365000001</v>
      </c>
      <c r="AH180" s="354">
        <v>19.784797610000002</v>
      </c>
      <c r="AI180" s="52">
        <v>5.024</v>
      </c>
      <c r="AJ180" s="246">
        <v>26.012589999999999</v>
      </c>
      <c r="AK180" s="53"/>
      <c r="AL180" s="354">
        <v>245.65050212</v>
      </c>
      <c r="AM180" s="354">
        <v>21.624376860000002</v>
      </c>
      <c r="AN180" s="52">
        <v>4.4909999999999997</v>
      </c>
      <c r="AO180" s="246">
        <v>31.803629999999998</v>
      </c>
      <c r="AP180" s="246"/>
      <c r="AQ180" s="391">
        <v>148.37007871</v>
      </c>
      <c r="AR180" s="422">
        <v>15.912160799999999</v>
      </c>
      <c r="AS180" s="246">
        <v>5.4719999999999995</v>
      </c>
      <c r="AT180" s="246">
        <v>19.209029999999998</v>
      </c>
      <c r="AU180" s="53"/>
      <c r="AV180" s="354">
        <v>51.090758800000003</v>
      </c>
      <c r="AW180" s="354">
        <v>10.982249110000001</v>
      </c>
      <c r="AX180" s="52">
        <v>10.967000000000001</v>
      </c>
      <c r="AY180" s="246">
        <v>6.6145699999999996</v>
      </c>
      <c r="AZ180" s="53"/>
      <c r="BA180" s="354">
        <v>78.263080270000003</v>
      </c>
      <c r="BB180" s="354">
        <v>12.206159100000001</v>
      </c>
      <c r="BC180" s="52">
        <v>7.9569999999999999</v>
      </c>
      <c r="BD180" s="246">
        <v>10.132490000000001</v>
      </c>
      <c r="BE180" s="423"/>
      <c r="BF180" s="391">
        <v>71.819532080000002</v>
      </c>
      <c r="BG180" s="391">
        <v>11.83156316</v>
      </c>
      <c r="BH180" s="411">
        <v>8.4049999999999994</v>
      </c>
      <c r="BI180" s="423">
        <v>9.2982600000000009</v>
      </c>
      <c r="BJ180" s="53"/>
      <c r="BK180" s="354">
        <v>92.296981250000002</v>
      </c>
      <c r="BL180" s="354">
        <v>13.231337630000001</v>
      </c>
      <c r="BM180" s="52">
        <v>7.3140000000000001</v>
      </c>
      <c r="BN180" s="254">
        <v>11.94941</v>
      </c>
    </row>
    <row r="181" spans="1:66" s="37" customFormat="1" ht="12" customHeight="1" x14ac:dyDescent="0.35">
      <c r="A181" s="712"/>
      <c r="B181" s="715"/>
      <c r="C181" s="462" t="s">
        <v>151</v>
      </c>
      <c r="D181" s="354">
        <v>375.76817800000003</v>
      </c>
      <c r="E181" s="354">
        <v>16.000954659999998</v>
      </c>
      <c r="F181" s="52">
        <v>2.173</v>
      </c>
      <c r="G181" s="350"/>
      <c r="H181" s="354">
        <v>196.11499174999997</v>
      </c>
      <c r="I181" s="354">
        <v>14.563589500000001</v>
      </c>
      <c r="J181" s="52">
        <v>3.7890000000000001</v>
      </c>
      <c r="K181" s="246">
        <v>52.190420000000003</v>
      </c>
      <c r="L181" s="53"/>
      <c r="M181" s="354">
        <v>165.65069061</v>
      </c>
      <c r="N181" s="354">
        <v>14.152874180000001</v>
      </c>
      <c r="O181" s="52">
        <v>4.359</v>
      </c>
      <c r="P181" s="246">
        <v>44.083210000000001</v>
      </c>
      <c r="Q181" s="53"/>
      <c r="R181" s="354">
        <v>147.22269162999999</v>
      </c>
      <c r="S181" s="354">
        <v>13.758232190000001</v>
      </c>
      <c r="T181" s="52">
        <v>4.7679999999999998</v>
      </c>
      <c r="U181" s="246">
        <v>39.179130000000001</v>
      </c>
      <c r="V181" s="53"/>
      <c r="W181" s="354">
        <v>126.91007951</v>
      </c>
      <c r="X181" s="354">
        <v>11.925929249999999</v>
      </c>
      <c r="Y181" s="52">
        <v>4.7940000000000005</v>
      </c>
      <c r="Z181" s="246">
        <v>33.773499999999999</v>
      </c>
      <c r="AA181" s="53"/>
      <c r="AB181" s="354">
        <v>93.890703450000004</v>
      </c>
      <c r="AC181" s="354">
        <v>11.5147169</v>
      </c>
      <c r="AD181" s="52">
        <v>6.2569999999999997</v>
      </c>
      <c r="AE181" s="246">
        <v>24.986339999999998</v>
      </c>
      <c r="AF181" s="53"/>
      <c r="AG181" s="354">
        <v>94.398618429999999</v>
      </c>
      <c r="AH181" s="354">
        <v>11.869843020000001</v>
      </c>
      <c r="AI181" s="52">
        <v>6.415</v>
      </c>
      <c r="AJ181" s="246">
        <v>25.121500000000001</v>
      </c>
      <c r="AK181" s="53"/>
      <c r="AL181" s="354">
        <v>120.14186534999999</v>
      </c>
      <c r="AM181" s="354">
        <v>12.948037060000001</v>
      </c>
      <c r="AN181" s="52">
        <v>5.4989999999999997</v>
      </c>
      <c r="AO181" s="246">
        <v>31.972339999999999</v>
      </c>
      <c r="AP181" s="246"/>
      <c r="AQ181" s="391">
        <v>78.204330679999998</v>
      </c>
      <c r="AR181" s="422">
        <v>10.406862289999999</v>
      </c>
      <c r="AS181" s="246">
        <v>6.7890000000000006</v>
      </c>
      <c r="AT181" s="246">
        <v>20.811859999999999</v>
      </c>
      <c r="AU181" s="53"/>
      <c r="AV181" s="354">
        <v>26.950317829999999</v>
      </c>
      <c r="AW181" s="354">
        <v>6.8230494900000007</v>
      </c>
      <c r="AX181" s="52">
        <v>12.917000000000002</v>
      </c>
      <c r="AY181" s="246">
        <v>7.1720600000000001</v>
      </c>
      <c r="AZ181" s="53"/>
      <c r="BA181" s="354">
        <v>37.479342029999998</v>
      </c>
      <c r="BB181" s="354">
        <v>6.99054602</v>
      </c>
      <c r="BC181" s="52">
        <v>9.516</v>
      </c>
      <c r="BD181" s="246">
        <v>9.9740599999999997</v>
      </c>
      <c r="BE181" s="423"/>
      <c r="BF181" s="391">
        <v>36.876477389999998</v>
      </c>
      <c r="BG181" s="391">
        <v>7.4721041999999995</v>
      </c>
      <c r="BH181" s="411">
        <v>10.337999999999999</v>
      </c>
      <c r="BI181" s="423">
        <v>9.8136200000000002</v>
      </c>
      <c r="BJ181" s="53"/>
      <c r="BK181" s="354">
        <v>45.729710040000001</v>
      </c>
      <c r="BL181" s="354">
        <v>8.18206393</v>
      </c>
      <c r="BM181" s="52">
        <v>9.1289999999999996</v>
      </c>
      <c r="BN181" s="254">
        <v>12.16966</v>
      </c>
    </row>
    <row r="182" spans="1:66" s="37" customFormat="1" ht="12" customHeight="1" x14ac:dyDescent="0.35">
      <c r="A182" s="712"/>
      <c r="B182" s="715"/>
      <c r="C182" s="462" t="s">
        <v>152</v>
      </c>
      <c r="D182" s="354">
        <v>396.62948301</v>
      </c>
      <c r="E182" s="354">
        <v>17.416016819999999</v>
      </c>
      <c r="F182" s="52">
        <v>2.2399999999999998</v>
      </c>
      <c r="G182" s="350"/>
      <c r="H182" s="354">
        <v>215.39858544000001</v>
      </c>
      <c r="I182" s="354">
        <v>15.911168170000002</v>
      </c>
      <c r="J182" s="52">
        <v>3.7690000000000001</v>
      </c>
      <c r="K182" s="246">
        <v>54.307259999999999</v>
      </c>
      <c r="L182" s="53"/>
      <c r="M182" s="354">
        <v>178.72791139</v>
      </c>
      <c r="N182" s="354">
        <v>14.183360259999999</v>
      </c>
      <c r="O182" s="52">
        <v>4.0489999999999995</v>
      </c>
      <c r="P182" s="246">
        <v>45.061680000000003</v>
      </c>
      <c r="Q182" s="53"/>
      <c r="R182" s="354">
        <v>161.69127458</v>
      </c>
      <c r="S182" s="354">
        <v>12.893871069999999</v>
      </c>
      <c r="T182" s="52">
        <v>4.069</v>
      </c>
      <c r="U182" s="246">
        <v>40.766330000000004</v>
      </c>
      <c r="V182" s="53"/>
      <c r="W182" s="354">
        <v>133.12731728</v>
      </c>
      <c r="X182" s="354">
        <v>10.96918548</v>
      </c>
      <c r="Y182" s="52">
        <v>4.2039999999999997</v>
      </c>
      <c r="Z182" s="246">
        <v>33.56465</v>
      </c>
      <c r="AA182" s="53"/>
      <c r="AB182" s="354">
        <v>103.59908099</v>
      </c>
      <c r="AC182" s="354">
        <v>10.001718909999999</v>
      </c>
      <c r="AD182" s="52">
        <v>4.9260000000000002</v>
      </c>
      <c r="AE182" s="246">
        <v>26.119859999999999</v>
      </c>
      <c r="AF182" s="53"/>
      <c r="AG182" s="354">
        <v>106.52199521999999</v>
      </c>
      <c r="AH182" s="354">
        <v>10.897816930000001</v>
      </c>
      <c r="AI182" s="52">
        <v>5.2200000000000006</v>
      </c>
      <c r="AJ182" s="246">
        <v>26.8568</v>
      </c>
      <c r="AK182" s="53"/>
      <c r="AL182" s="354">
        <v>125.50863677</v>
      </c>
      <c r="AM182" s="354">
        <v>11.443336460000001</v>
      </c>
      <c r="AN182" s="52">
        <v>4.6520000000000001</v>
      </c>
      <c r="AO182" s="246">
        <v>31.643799999999999</v>
      </c>
      <c r="AP182" s="246"/>
      <c r="AQ182" s="391">
        <v>70.165748030000003</v>
      </c>
      <c r="AR182" s="422">
        <v>7.6463514200000002</v>
      </c>
      <c r="AS182" s="246">
        <v>5.56</v>
      </c>
      <c r="AT182" s="246">
        <v>17.6905</v>
      </c>
      <c r="AU182" s="53"/>
      <c r="AV182" s="354">
        <v>24.14044097</v>
      </c>
      <c r="AW182" s="354">
        <v>5.4043205299999997</v>
      </c>
      <c r="AX182" s="52">
        <v>11.422000000000001</v>
      </c>
      <c r="AY182" s="246">
        <v>6.0864000000000003</v>
      </c>
      <c r="AZ182" s="53"/>
      <c r="BA182" s="354">
        <v>40.783738230000004</v>
      </c>
      <c r="BB182" s="354">
        <v>6.8921729100000002</v>
      </c>
      <c r="BC182" s="52">
        <v>8.6219999999999999</v>
      </c>
      <c r="BD182" s="246">
        <v>10.282579999999999</v>
      </c>
      <c r="BE182" s="423"/>
      <c r="BF182" s="391">
        <v>34.943054680000003</v>
      </c>
      <c r="BG182" s="391">
        <v>6.3733515900000004</v>
      </c>
      <c r="BH182" s="411">
        <v>9.3060000000000009</v>
      </c>
      <c r="BI182" s="423">
        <v>8.81</v>
      </c>
      <c r="BJ182" s="53"/>
      <c r="BK182" s="354">
        <v>46.567271220000002</v>
      </c>
      <c r="BL182" s="354">
        <v>6.9278534900000004</v>
      </c>
      <c r="BM182" s="52">
        <v>7.59</v>
      </c>
      <c r="BN182" s="254">
        <v>11.74075</v>
      </c>
    </row>
    <row r="183" spans="1:66" s="37" customFormat="1" ht="12" customHeight="1" x14ac:dyDescent="0.35">
      <c r="A183" s="712"/>
      <c r="B183" s="716" t="s">
        <v>81</v>
      </c>
      <c r="C183" s="463" t="s">
        <v>70</v>
      </c>
      <c r="D183" s="351">
        <v>486.29232801000001</v>
      </c>
      <c r="E183" s="351">
        <v>46.575764210000003</v>
      </c>
      <c r="F183" s="352">
        <v>4.8869999999999996</v>
      </c>
      <c r="G183" s="353"/>
      <c r="H183" s="351">
        <v>310.21670166000001</v>
      </c>
      <c r="I183" s="351">
        <v>32.363571700000001</v>
      </c>
      <c r="J183" s="352">
        <v>5.3230000000000004</v>
      </c>
      <c r="K183" s="245">
        <v>63.792230000000004</v>
      </c>
      <c r="L183" s="54"/>
      <c r="M183" s="351">
        <v>255.68442967000001</v>
      </c>
      <c r="N183" s="351">
        <v>29.725887439999997</v>
      </c>
      <c r="O183" s="352">
        <v>5.9319999999999995</v>
      </c>
      <c r="P183" s="245">
        <v>52.578339999999997</v>
      </c>
      <c r="Q183" s="54"/>
      <c r="R183" s="351">
        <v>230.63023853999999</v>
      </c>
      <c r="S183" s="351">
        <v>28.080735189999999</v>
      </c>
      <c r="T183" s="352">
        <v>6.2119999999999997</v>
      </c>
      <c r="U183" s="245">
        <v>47.426250000000003</v>
      </c>
      <c r="V183" s="54"/>
      <c r="W183" s="351">
        <v>192.33960764</v>
      </c>
      <c r="X183" s="351">
        <v>24.225007610000002</v>
      </c>
      <c r="Y183" s="352">
        <v>6.4260000000000002</v>
      </c>
      <c r="Z183" s="245">
        <v>39.552259999999997</v>
      </c>
      <c r="AA183" s="54"/>
      <c r="AB183" s="351">
        <v>152.91653536999999</v>
      </c>
      <c r="AC183" s="351">
        <v>21.460163590000001</v>
      </c>
      <c r="AD183" s="352">
        <v>7.16</v>
      </c>
      <c r="AE183" s="245">
        <v>31.44539</v>
      </c>
      <c r="AF183" s="54"/>
      <c r="AG183" s="351">
        <v>155.01514947000001</v>
      </c>
      <c r="AH183" s="351">
        <v>21.93270034</v>
      </c>
      <c r="AI183" s="352">
        <v>7.2190000000000003</v>
      </c>
      <c r="AJ183" s="245">
        <v>31.876950000000001</v>
      </c>
      <c r="AK183" s="54"/>
      <c r="AL183" s="351">
        <v>176.93849080000001</v>
      </c>
      <c r="AM183" s="351">
        <v>23.379523369999998</v>
      </c>
      <c r="AN183" s="352">
        <v>6.7419999999999991</v>
      </c>
      <c r="AO183" s="245">
        <v>36.385210000000001</v>
      </c>
      <c r="AP183" s="245"/>
      <c r="AQ183" s="392">
        <v>105.27012492</v>
      </c>
      <c r="AR183" s="424">
        <v>17.24564273</v>
      </c>
      <c r="AS183" s="245">
        <v>8.3580000000000005</v>
      </c>
      <c r="AT183" s="245">
        <v>21.647500000000001</v>
      </c>
      <c r="AU183" s="54"/>
      <c r="AV183" s="351">
        <v>45.37206896</v>
      </c>
      <c r="AW183" s="351">
        <v>11.183917709999999</v>
      </c>
      <c r="AX183" s="352">
        <v>12.576000000000001</v>
      </c>
      <c r="AY183" s="245">
        <v>9.3301999999999996</v>
      </c>
      <c r="AZ183" s="54"/>
      <c r="BA183" s="351">
        <v>67.049312799999996</v>
      </c>
      <c r="BB183" s="351">
        <v>13.238990359999999</v>
      </c>
      <c r="BC183" s="352">
        <v>10.074</v>
      </c>
      <c r="BD183" s="245">
        <v>13.78786</v>
      </c>
      <c r="BE183" s="425"/>
      <c r="BF183" s="392">
        <v>61.547665119999998</v>
      </c>
      <c r="BG183" s="392">
        <v>12.84539861</v>
      </c>
      <c r="BH183" s="412">
        <v>10.648</v>
      </c>
      <c r="BI183" s="425">
        <v>12.65652</v>
      </c>
      <c r="BJ183" s="54"/>
      <c r="BK183" s="351">
        <v>68.784578620000005</v>
      </c>
      <c r="BL183" s="351">
        <v>14.10236712</v>
      </c>
      <c r="BM183" s="352">
        <v>10.459999999999999</v>
      </c>
      <c r="BN183" s="253">
        <v>14.1447</v>
      </c>
    </row>
    <row r="184" spans="1:66" s="37" customFormat="1" ht="12" customHeight="1" x14ac:dyDescent="0.35">
      <c r="A184" s="712"/>
      <c r="B184" s="716"/>
      <c r="C184" s="463" t="s">
        <v>151</v>
      </c>
      <c r="D184" s="351">
        <v>231.16880692999999</v>
      </c>
      <c r="E184" s="351">
        <v>23.640866150000001</v>
      </c>
      <c r="F184" s="352">
        <v>5.218</v>
      </c>
      <c r="G184" s="353"/>
      <c r="H184" s="351">
        <v>147.81293947</v>
      </c>
      <c r="I184" s="351">
        <v>16.782713009999998</v>
      </c>
      <c r="J184" s="352">
        <v>5.7930000000000001</v>
      </c>
      <c r="K184" s="245">
        <v>63.941560000000003</v>
      </c>
      <c r="L184" s="54"/>
      <c r="M184" s="351">
        <v>122.87062302</v>
      </c>
      <c r="N184" s="351">
        <v>15.988382400000001</v>
      </c>
      <c r="O184" s="352">
        <v>6.6390000000000002</v>
      </c>
      <c r="P184" s="245">
        <v>53.151899999999998</v>
      </c>
      <c r="Q184" s="54"/>
      <c r="R184" s="351">
        <v>111.06761999999999</v>
      </c>
      <c r="S184" s="351">
        <v>15.35454064</v>
      </c>
      <c r="T184" s="352">
        <v>7.0529999999999999</v>
      </c>
      <c r="U184" s="245">
        <v>48.046109999999999</v>
      </c>
      <c r="V184" s="54"/>
      <c r="W184" s="351">
        <v>94.272021500000008</v>
      </c>
      <c r="X184" s="351">
        <v>13.46334266</v>
      </c>
      <c r="Y184" s="352">
        <v>7.2859999999999996</v>
      </c>
      <c r="Z184" s="245">
        <v>40.7806</v>
      </c>
      <c r="AA184" s="54"/>
      <c r="AB184" s="351">
        <v>75.016297399999999</v>
      </c>
      <c r="AC184" s="351">
        <v>12.33802358</v>
      </c>
      <c r="AD184" s="352">
        <v>8.391</v>
      </c>
      <c r="AE184" s="245">
        <v>32.450870000000002</v>
      </c>
      <c r="AF184" s="54"/>
      <c r="AG184" s="351">
        <v>74.565659790000012</v>
      </c>
      <c r="AH184" s="351">
        <v>12.50314273</v>
      </c>
      <c r="AI184" s="352">
        <v>8.5549999999999997</v>
      </c>
      <c r="AJ184" s="245">
        <v>32.255929999999999</v>
      </c>
      <c r="AK184" s="54"/>
      <c r="AL184" s="351">
        <v>87.839032130000007</v>
      </c>
      <c r="AM184" s="351">
        <v>13.462828649999999</v>
      </c>
      <c r="AN184" s="352">
        <v>7.82</v>
      </c>
      <c r="AO184" s="245">
        <v>37.997790000000002</v>
      </c>
      <c r="AP184" s="245"/>
      <c r="AQ184" s="392">
        <v>55.806591539999999</v>
      </c>
      <c r="AR184" s="424">
        <v>10.78168142</v>
      </c>
      <c r="AS184" s="245">
        <v>9.8570000000000011</v>
      </c>
      <c r="AT184" s="245">
        <v>24.14106</v>
      </c>
      <c r="AU184" s="54"/>
      <c r="AV184" s="351">
        <v>24.738243620000002</v>
      </c>
      <c r="AW184" s="351">
        <v>6.8583335600000002</v>
      </c>
      <c r="AX184" s="352">
        <v>14.145</v>
      </c>
      <c r="AY184" s="245">
        <v>10.70138</v>
      </c>
      <c r="AZ184" s="54"/>
      <c r="BA184" s="351">
        <v>32.726897790000002</v>
      </c>
      <c r="BB184" s="351">
        <v>7.2566641499999998</v>
      </c>
      <c r="BC184" s="352">
        <v>11.312999999999999</v>
      </c>
      <c r="BD184" s="245">
        <v>14.15714</v>
      </c>
      <c r="BE184" s="425"/>
      <c r="BF184" s="392">
        <v>32.021492890000005</v>
      </c>
      <c r="BG184" s="392">
        <v>7.7789247800000005</v>
      </c>
      <c r="BH184" s="412">
        <v>12.394</v>
      </c>
      <c r="BI184" s="425">
        <v>13.852</v>
      </c>
      <c r="BJ184" s="54"/>
      <c r="BK184" s="351">
        <v>34.086172700000006</v>
      </c>
      <c r="BL184" s="351">
        <v>8.3537005600000001</v>
      </c>
      <c r="BM184" s="352">
        <v>12.504000000000001</v>
      </c>
      <c r="BN184" s="253">
        <v>14.745139999999999</v>
      </c>
    </row>
    <row r="185" spans="1:66" s="37" customFormat="1" ht="12" customHeight="1" x14ac:dyDescent="0.35">
      <c r="A185" s="712"/>
      <c r="B185" s="716"/>
      <c r="C185" s="463" t="s">
        <v>152</v>
      </c>
      <c r="D185" s="351">
        <v>255.12352108000002</v>
      </c>
      <c r="E185" s="351">
        <v>24.71568053</v>
      </c>
      <c r="F185" s="352">
        <v>4.9430000000000005</v>
      </c>
      <c r="G185" s="353"/>
      <c r="H185" s="351">
        <v>162.40376219999999</v>
      </c>
      <c r="I185" s="351">
        <v>17.925901920000001</v>
      </c>
      <c r="J185" s="352">
        <v>5.6320000000000006</v>
      </c>
      <c r="K185" s="245">
        <v>63.656910000000003</v>
      </c>
      <c r="L185" s="54"/>
      <c r="M185" s="351">
        <v>132.81380666000001</v>
      </c>
      <c r="N185" s="351">
        <v>15.994344979999999</v>
      </c>
      <c r="O185" s="352">
        <v>6.1440000000000001</v>
      </c>
      <c r="P185" s="245">
        <v>52.058630000000001</v>
      </c>
      <c r="Q185" s="54"/>
      <c r="R185" s="351">
        <v>119.56261854</v>
      </c>
      <c r="S185" s="351">
        <v>14.74176804</v>
      </c>
      <c r="T185" s="352">
        <v>6.2909999999999995</v>
      </c>
      <c r="U185" s="245">
        <v>46.864600000000003</v>
      </c>
      <c r="V185" s="54"/>
      <c r="W185" s="351">
        <v>98.067586140000003</v>
      </c>
      <c r="X185" s="351">
        <v>12.483578339999999</v>
      </c>
      <c r="Y185" s="352">
        <v>6.4949999999999992</v>
      </c>
      <c r="Z185" s="245">
        <v>38.439259999999997</v>
      </c>
      <c r="AA185" s="54"/>
      <c r="AB185" s="351">
        <v>77.900237959999998</v>
      </c>
      <c r="AC185" s="351">
        <v>10.937908910000001</v>
      </c>
      <c r="AD185" s="352">
        <v>7.1639999999999997</v>
      </c>
      <c r="AE185" s="245">
        <v>30.534320000000001</v>
      </c>
      <c r="AF185" s="54"/>
      <c r="AG185" s="351">
        <v>80.449489679999999</v>
      </c>
      <c r="AH185" s="351">
        <v>11.86794722</v>
      </c>
      <c r="AI185" s="352">
        <v>7.5270000000000001</v>
      </c>
      <c r="AJ185" s="245">
        <v>31.533539999999999</v>
      </c>
      <c r="AK185" s="54"/>
      <c r="AL185" s="351">
        <v>89.099458670000004</v>
      </c>
      <c r="AM185" s="351">
        <v>12.23900282</v>
      </c>
      <c r="AN185" s="352">
        <v>7.008</v>
      </c>
      <c r="AO185" s="245">
        <v>34.924050000000001</v>
      </c>
      <c r="AP185" s="245"/>
      <c r="AQ185" s="392">
        <v>49.463533380000001</v>
      </c>
      <c r="AR185" s="424">
        <v>8.1080351899999989</v>
      </c>
      <c r="AS185" s="245">
        <v>8.3629999999999995</v>
      </c>
      <c r="AT185" s="245">
        <v>19.388069999999999</v>
      </c>
      <c r="AU185" s="54"/>
      <c r="AV185" s="351">
        <v>20.633825339999998</v>
      </c>
      <c r="AW185" s="351">
        <v>5.4847462800000004</v>
      </c>
      <c r="AX185" s="352">
        <v>13.561999999999999</v>
      </c>
      <c r="AY185" s="245">
        <v>8.0877800000000004</v>
      </c>
      <c r="AZ185" s="54"/>
      <c r="BA185" s="351">
        <v>34.32241501</v>
      </c>
      <c r="BB185" s="351">
        <v>7.3963399499999998</v>
      </c>
      <c r="BC185" s="352">
        <v>10.995000000000001</v>
      </c>
      <c r="BD185" s="245">
        <v>13.453250000000001</v>
      </c>
      <c r="BE185" s="425"/>
      <c r="BF185" s="392">
        <v>29.52617223</v>
      </c>
      <c r="BG185" s="392">
        <v>6.85618164</v>
      </c>
      <c r="BH185" s="412">
        <v>11.847000000000001</v>
      </c>
      <c r="BI185" s="425">
        <v>11.57329</v>
      </c>
      <c r="BJ185" s="54"/>
      <c r="BK185" s="351">
        <v>34.698405919999999</v>
      </c>
      <c r="BL185" s="351">
        <v>7.28944437</v>
      </c>
      <c r="BM185" s="352">
        <v>10.718</v>
      </c>
      <c r="BN185" s="253">
        <v>13.600630000000001</v>
      </c>
    </row>
    <row r="186" spans="1:66" s="37" customFormat="1" ht="12" customHeight="1" x14ac:dyDescent="0.35">
      <c r="A186" s="712"/>
      <c r="B186" s="715" t="s">
        <v>82</v>
      </c>
      <c r="C186" s="462" t="s">
        <v>70</v>
      </c>
      <c r="D186" s="354">
        <v>286.10533299000002</v>
      </c>
      <c r="E186" s="354">
        <v>32.553117979999996</v>
      </c>
      <c r="F186" s="52">
        <v>5.8049999999999997</v>
      </c>
      <c r="G186" s="350"/>
      <c r="H186" s="354">
        <v>101.29687553000001</v>
      </c>
      <c r="I186" s="354">
        <v>14.707888430000001</v>
      </c>
      <c r="J186" s="52">
        <v>7.4079999999999995</v>
      </c>
      <c r="K186" s="246">
        <v>35.405450000000002</v>
      </c>
      <c r="L186" s="53"/>
      <c r="M186" s="354">
        <v>88.694172330000001</v>
      </c>
      <c r="N186" s="354">
        <v>12.54739876</v>
      </c>
      <c r="O186" s="52">
        <v>7.2179999999999991</v>
      </c>
      <c r="P186" s="246">
        <v>31.000530000000001</v>
      </c>
      <c r="Q186" s="53"/>
      <c r="R186" s="354">
        <v>78.28372766999999</v>
      </c>
      <c r="S186" s="354">
        <v>11.939190909999999</v>
      </c>
      <c r="T186" s="52">
        <v>7.7810000000000006</v>
      </c>
      <c r="U186" s="246">
        <v>27.36186</v>
      </c>
      <c r="V186" s="53"/>
      <c r="W186" s="354">
        <v>67.697789149999991</v>
      </c>
      <c r="X186" s="354">
        <v>10.94658577</v>
      </c>
      <c r="Y186" s="52">
        <v>8.25</v>
      </c>
      <c r="Z186" s="246">
        <v>23.661840000000002</v>
      </c>
      <c r="AA186" s="53"/>
      <c r="AB186" s="354">
        <v>44.573249069999996</v>
      </c>
      <c r="AC186" s="354">
        <v>8.283059810000001</v>
      </c>
      <c r="AD186" s="52">
        <v>9.4809999999999999</v>
      </c>
      <c r="AE186" s="246">
        <v>15.57931</v>
      </c>
      <c r="AF186" s="53"/>
      <c r="AG186" s="354">
        <v>45.905464180000003</v>
      </c>
      <c r="AH186" s="354">
        <v>8.3732860299999992</v>
      </c>
      <c r="AI186" s="52">
        <v>9.3060000000000009</v>
      </c>
      <c r="AJ186" s="246">
        <v>16.04495</v>
      </c>
      <c r="AK186" s="53"/>
      <c r="AL186" s="354">
        <v>68.712011320000002</v>
      </c>
      <c r="AM186" s="354">
        <v>9.8394906899999999</v>
      </c>
      <c r="AN186" s="52">
        <v>7.306</v>
      </c>
      <c r="AO186" s="246">
        <v>24.01633</v>
      </c>
      <c r="AP186" s="246"/>
      <c r="AQ186" s="391">
        <v>43.099953780000007</v>
      </c>
      <c r="AR186" s="422">
        <v>8.9445082800000009</v>
      </c>
      <c r="AS186" s="246">
        <v>10.588000000000001</v>
      </c>
      <c r="AT186" s="246">
        <v>15.06437</v>
      </c>
      <c r="AU186" s="53"/>
      <c r="AV186" s="354">
        <v>5.7186898399999997</v>
      </c>
      <c r="AW186" s="354">
        <v>2.1346455099999999</v>
      </c>
      <c r="AX186" s="52">
        <v>19.045000000000002</v>
      </c>
      <c r="AY186" s="246">
        <v>1.99881</v>
      </c>
      <c r="AZ186" s="53"/>
      <c r="BA186" s="354">
        <v>11.21376746</v>
      </c>
      <c r="BB186" s="354">
        <v>3.8576917400000004</v>
      </c>
      <c r="BC186" s="52">
        <v>17.552</v>
      </c>
      <c r="BD186" s="246">
        <v>3.9194499999999999</v>
      </c>
      <c r="BE186" s="423"/>
      <c r="BF186" s="391">
        <v>10.27186695</v>
      </c>
      <c r="BG186" s="391">
        <v>3.5439812399999999</v>
      </c>
      <c r="BH186" s="411">
        <v>17.602999999999998</v>
      </c>
      <c r="BI186" s="423">
        <v>3.5902400000000001</v>
      </c>
      <c r="BJ186" s="53"/>
      <c r="BK186" s="354">
        <v>23.512402640000001</v>
      </c>
      <c r="BL186" s="354">
        <v>5.7305053099999999</v>
      </c>
      <c r="BM186" s="52">
        <v>12.435</v>
      </c>
      <c r="BN186" s="254">
        <v>8.2180900000000001</v>
      </c>
    </row>
    <row r="187" spans="1:66" s="37" customFormat="1" ht="12" customHeight="1" x14ac:dyDescent="0.35">
      <c r="A187" s="712"/>
      <c r="B187" s="715"/>
      <c r="C187" s="462" t="s">
        <v>151</v>
      </c>
      <c r="D187" s="354">
        <v>144.59937106999999</v>
      </c>
      <c r="E187" s="354">
        <v>16.925630479999999</v>
      </c>
      <c r="F187" s="52">
        <v>5.9720000000000004</v>
      </c>
      <c r="G187" s="350"/>
      <c r="H187" s="354">
        <v>48.302052289999999</v>
      </c>
      <c r="I187" s="354">
        <v>8.0800884400000008</v>
      </c>
      <c r="J187" s="52">
        <v>8.5350000000000001</v>
      </c>
      <c r="K187" s="246">
        <v>33.404049999999998</v>
      </c>
      <c r="L187" s="53"/>
      <c r="M187" s="354">
        <v>42.780067600000002</v>
      </c>
      <c r="N187" s="354">
        <v>7.0921346000000005</v>
      </c>
      <c r="O187" s="52">
        <v>8.4580000000000002</v>
      </c>
      <c r="P187" s="246">
        <v>29.585239999999999</v>
      </c>
      <c r="Q187" s="53"/>
      <c r="R187" s="354">
        <v>36.155071630000002</v>
      </c>
      <c r="S187" s="354">
        <v>6.6757978900000001</v>
      </c>
      <c r="T187" s="52">
        <v>9.4209999999999994</v>
      </c>
      <c r="U187" s="246">
        <v>25.003620000000002</v>
      </c>
      <c r="V187" s="53"/>
      <c r="W187" s="354">
        <v>32.638058000000001</v>
      </c>
      <c r="X187" s="354">
        <v>5.9611277499999993</v>
      </c>
      <c r="Y187" s="52">
        <v>9.3189999999999991</v>
      </c>
      <c r="Z187" s="246">
        <v>22.571370000000002</v>
      </c>
      <c r="AA187" s="53"/>
      <c r="AB187" s="354">
        <v>18.87440604</v>
      </c>
      <c r="AC187" s="354">
        <v>4.2916185200000001</v>
      </c>
      <c r="AD187" s="52">
        <v>11.601000000000001</v>
      </c>
      <c r="AE187" s="246">
        <v>13.052899999999999</v>
      </c>
      <c r="AF187" s="53"/>
      <c r="AG187" s="354">
        <v>19.832958640000001</v>
      </c>
      <c r="AH187" s="354">
        <v>4.66618961</v>
      </c>
      <c r="AI187" s="52">
        <v>12.004</v>
      </c>
      <c r="AJ187" s="246">
        <v>13.7158</v>
      </c>
      <c r="AK187" s="53"/>
      <c r="AL187" s="354">
        <v>32.302833220000004</v>
      </c>
      <c r="AM187" s="354">
        <v>5.4700493399999992</v>
      </c>
      <c r="AN187" s="52">
        <v>8.64</v>
      </c>
      <c r="AO187" s="246">
        <v>22.33954</v>
      </c>
      <c r="AP187" s="246"/>
      <c r="AQ187" s="391">
        <v>22.397739140000002</v>
      </c>
      <c r="AR187" s="422">
        <v>5.2021275600000001</v>
      </c>
      <c r="AS187" s="246">
        <v>11.85</v>
      </c>
      <c r="AT187" s="246">
        <v>15.489509999999999</v>
      </c>
      <c r="AU187" s="53"/>
      <c r="AV187" s="354">
        <v>2.2120742</v>
      </c>
      <c r="AW187" s="354">
        <v>1.17611566</v>
      </c>
      <c r="AX187" s="52">
        <v>27.127000000000002</v>
      </c>
      <c r="AY187" s="246">
        <v>1.5298</v>
      </c>
      <c r="AZ187" s="53"/>
      <c r="BA187" s="354">
        <v>4.75244424</v>
      </c>
      <c r="BB187" s="354">
        <v>2.0422904499999999</v>
      </c>
      <c r="BC187" s="52">
        <v>21.925000000000001</v>
      </c>
      <c r="BD187" s="246">
        <v>3.2866300000000002</v>
      </c>
      <c r="BE187" s="423"/>
      <c r="BF187" s="391">
        <v>4.8549844999999996</v>
      </c>
      <c r="BG187" s="391">
        <v>1.9885904700000001</v>
      </c>
      <c r="BH187" s="411">
        <v>20.898</v>
      </c>
      <c r="BI187" s="423">
        <v>3.3575400000000002</v>
      </c>
      <c r="BJ187" s="53"/>
      <c r="BK187" s="354">
        <v>11.64353734</v>
      </c>
      <c r="BL187" s="354">
        <v>3.4324758000000002</v>
      </c>
      <c r="BM187" s="52">
        <v>15.040999999999999</v>
      </c>
      <c r="BN187" s="254">
        <v>8.05227</v>
      </c>
    </row>
    <row r="188" spans="1:66" s="37" customFormat="1" ht="12" customHeight="1" x14ac:dyDescent="0.35">
      <c r="A188" s="713"/>
      <c r="B188" s="717"/>
      <c r="C188" s="464" t="s">
        <v>152</v>
      </c>
      <c r="D188" s="355">
        <v>141.50596192</v>
      </c>
      <c r="E188" s="355">
        <v>16.85752111</v>
      </c>
      <c r="F188" s="356">
        <v>6.0780000000000003</v>
      </c>
      <c r="G188" s="357"/>
      <c r="H188" s="355">
        <v>52.994823239999995</v>
      </c>
      <c r="I188" s="355">
        <v>7.7292037699999998</v>
      </c>
      <c r="J188" s="356">
        <v>7.4410000000000007</v>
      </c>
      <c r="K188" s="247">
        <v>37.450589999999998</v>
      </c>
      <c r="L188" s="55"/>
      <c r="M188" s="355">
        <v>45.914104739999999</v>
      </c>
      <c r="N188" s="355">
        <v>6.5946537799999998</v>
      </c>
      <c r="O188" s="356">
        <v>7.3279999999999994</v>
      </c>
      <c r="P188" s="247">
        <v>32.446759999999998</v>
      </c>
      <c r="Q188" s="55"/>
      <c r="R188" s="355">
        <v>42.128656040000003</v>
      </c>
      <c r="S188" s="355">
        <v>6.5326633300000001</v>
      </c>
      <c r="T188" s="356">
        <v>7.9109999999999996</v>
      </c>
      <c r="U188" s="247">
        <v>29.771650000000001</v>
      </c>
      <c r="V188" s="55"/>
      <c r="W188" s="355">
        <v>35.059731140000004</v>
      </c>
      <c r="X188" s="355">
        <v>6.1576222399999994</v>
      </c>
      <c r="Y188" s="356">
        <v>8.9610000000000003</v>
      </c>
      <c r="Z188" s="247">
        <v>24.776150000000001</v>
      </c>
      <c r="AA188" s="55"/>
      <c r="AB188" s="355">
        <v>25.698843020000002</v>
      </c>
      <c r="AC188" s="355">
        <v>4.7347261500000002</v>
      </c>
      <c r="AD188" s="356">
        <v>9.4</v>
      </c>
      <c r="AE188" s="247">
        <v>18.160959999999999</v>
      </c>
      <c r="AF188" s="55"/>
      <c r="AG188" s="355">
        <v>26.072505539999998</v>
      </c>
      <c r="AH188" s="355">
        <v>4.5837542199999994</v>
      </c>
      <c r="AI188" s="356">
        <v>8.9700000000000006</v>
      </c>
      <c r="AJ188" s="247">
        <v>18.42502</v>
      </c>
      <c r="AK188" s="55"/>
      <c r="AL188" s="355">
        <v>36.409178099999998</v>
      </c>
      <c r="AM188" s="355">
        <v>5.3935781299999999</v>
      </c>
      <c r="AN188" s="356">
        <v>7.5579999999999998</v>
      </c>
      <c r="AO188" s="247">
        <v>25.729780000000002</v>
      </c>
      <c r="AP188" s="247"/>
      <c r="AQ188" s="355">
        <v>20.702214650000002</v>
      </c>
      <c r="AR188" s="410">
        <v>4.5162342799999999</v>
      </c>
      <c r="AS188" s="247">
        <v>11.129999999999999</v>
      </c>
      <c r="AT188" s="247">
        <v>14.62992</v>
      </c>
      <c r="AU188" s="55"/>
      <c r="AV188" s="355">
        <v>3.5066156299999998</v>
      </c>
      <c r="AW188" s="355">
        <v>1.2992406699999999</v>
      </c>
      <c r="AX188" s="356">
        <v>18.904</v>
      </c>
      <c r="AY188" s="247">
        <v>2.4780700000000002</v>
      </c>
      <c r="AZ188" s="55"/>
      <c r="BA188" s="355">
        <v>6.4613232200000006</v>
      </c>
      <c r="BB188" s="355">
        <v>2.3962137100000001</v>
      </c>
      <c r="BC188" s="356">
        <v>18.920999999999999</v>
      </c>
      <c r="BD188" s="247">
        <v>4.5661100000000001</v>
      </c>
      <c r="BE188" s="247"/>
      <c r="BF188" s="355">
        <v>5.4168824500000001</v>
      </c>
      <c r="BG188" s="355">
        <v>1.9821217999999998</v>
      </c>
      <c r="BH188" s="356">
        <v>18.669</v>
      </c>
      <c r="BI188" s="247">
        <v>3.82802</v>
      </c>
      <c r="BJ188" s="55"/>
      <c r="BK188" s="355">
        <v>11.8688653</v>
      </c>
      <c r="BL188" s="355">
        <v>2.9059347099999999</v>
      </c>
      <c r="BM188" s="356">
        <v>12.492000000000001</v>
      </c>
      <c r="BN188" s="255">
        <v>8.3875399999999996</v>
      </c>
    </row>
    <row r="189" spans="1:66" s="37" customFormat="1" ht="12" customHeight="1" x14ac:dyDescent="0.35">
      <c r="A189" s="718" t="s">
        <v>102</v>
      </c>
      <c r="B189" s="714" t="s">
        <v>80</v>
      </c>
      <c r="C189" s="462" t="s">
        <v>70</v>
      </c>
      <c r="D189" s="354">
        <v>446.09702678999997</v>
      </c>
      <c r="E189" s="354">
        <v>30.365379560000001</v>
      </c>
      <c r="F189" s="52">
        <v>3.4729999999999999</v>
      </c>
      <c r="G189" s="350"/>
      <c r="H189" s="354">
        <v>250.17454998000002</v>
      </c>
      <c r="I189" s="354">
        <v>24.37587147</v>
      </c>
      <c r="J189" s="52">
        <v>4.9710000000000001</v>
      </c>
      <c r="K189" s="246">
        <v>56.080750000000002</v>
      </c>
      <c r="L189" s="53"/>
      <c r="M189" s="354">
        <v>218.31019279999998</v>
      </c>
      <c r="N189" s="354">
        <v>20.69604614</v>
      </c>
      <c r="O189" s="52">
        <v>4.8370000000000006</v>
      </c>
      <c r="P189" s="246">
        <v>48.937829999999998</v>
      </c>
      <c r="Q189" s="53"/>
      <c r="R189" s="354">
        <v>253.13336601</v>
      </c>
      <c r="S189" s="354">
        <v>24.870491680000001</v>
      </c>
      <c r="T189" s="52">
        <v>5.0129999999999999</v>
      </c>
      <c r="U189" s="246">
        <v>56.744019999999999</v>
      </c>
      <c r="V189" s="53"/>
      <c r="W189" s="354">
        <v>127.09732735999999</v>
      </c>
      <c r="X189" s="354">
        <v>15.27179136</v>
      </c>
      <c r="Y189" s="52">
        <v>6.1310000000000002</v>
      </c>
      <c r="Z189" s="246">
        <v>28.490960000000001</v>
      </c>
      <c r="AA189" s="53"/>
      <c r="AB189" s="354">
        <v>116.63304051999999</v>
      </c>
      <c r="AC189" s="354">
        <v>13.337850769999999</v>
      </c>
      <c r="AD189" s="52">
        <v>5.835</v>
      </c>
      <c r="AE189" s="246">
        <v>26.145219999999998</v>
      </c>
      <c r="AF189" s="53"/>
      <c r="AG189" s="354">
        <v>108.85483502</v>
      </c>
      <c r="AH189" s="354">
        <v>13.250526219999999</v>
      </c>
      <c r="AI189" s="52">
        <v>6.2110000000000003</v>
      </c>
      <c r="AJ189" s="246">
        <v>24.401610000000002</v>
      </c>
      <c r="AK189" s="53"/>
      <c r="AL189" s="354">
        <v>147.98451169000001</v>
      </c>
      <c r="AM189" s="354">
        <v>16.777381179999999</v>
      </c>
      <c r="AN189" s="52">
        <v>5.7840000000000007</v>
      </c>
      <c r="AO189" s="246">
        <v>33.173169999999999</v>
      </c>
      <c r="AP189" s="246"/>
      <c r="AQ189" s="391">
        <v>69.75468558</v>
      </c>
      <c r="AR189" s="422">
        <v>10.228583800000001</v>
      </c>
      <c r="AS189" s="246">
        <v>7.4809999999999999</v>
      </c>
      <c r="AT189" s="246">
        <v>15.636659999999999</v>
      </c>
      <c r="AU189" s="53"/>
      <c r="AV189" s="354">
        <v>36.17640119</v>
      </c>
      <c r="AW189" s="354">
        <v>7.0767443500000002</v>
      </c>
      <c r="AX189" s="52">
        <v>9.98</v>
      </c>
      <c r="AY189" s="246">
        <v>8.1095400000000009</v>
      </c>
      <c r="AZ189" s="53"/>
      <c r="BA189" s="354">
        <v>58.534409750000002</v>
      </c>
      <c r="BB189" s="354">
        <v>9.8089747799999998</v>
      </c>
      <c r="BC189" s="52">
        <v>8.5500000000000007</v>
      </c>
      <c r="BD189" s="246">
        <v>13.121449999999999</v>
      </c>
      <c r="BE189" s="423"/>
      <c r="BF189" s="391">
        <v>63.609118790000004</v>
      </c>
      <c r="BG189" s="391">
        <v>11.101629059999999</v>
      </c>
      <c r="BH189" s="411">
        <v>8.9050000000000011</v>
      </c>
      <c r="BI189" s="423">
        <v>14.259029999999999</v>
      </c>
      <c r="BJ189" s="53"/>
      <c r="BK189" s="354">
        <v>47.689405039999997</v>
      </c>
      <c r="BL189" s="354">
        <v>8.4220765699999998</v>
      </c>
      <c r="BM189" s="52">
        <v>9.01</v>
      </c>
      <c r="BN189" s="254">
        <v>10.69037</v>
      </c>
    </row>
    <row r="190" spans="1:66" s="37" customFormat="1" ht="12" customHeight="1" x14ac:dyDescent="0.35">
      <c r="A190" s="719"/>
      <c r="B190" s="715"/>
      <c r="C190" s="462" t="s">
        <v>151</v>
      </c>
      <c r="D190" s="354">
        <v>214.00222743999998</v>
      </c>
      <c r="E190" s="354">
        <v>15.71164151</v>
      </c>
      <c r="F190" s="52">
        <v>3.746</v>
      </c>
      <c r="G190" s="350"/>
      <c r="H190" s="354">
        <v>118.85719415</v>
      </c>
      <c r="I190" s="354">
        <v>12.68577852</v>
      </c>
      <c r="J190" s="52">
        <v>5.4450000000000003</v>
      </c>
      <c r="K190" s="246">
        <v>55.540170000000003</v>
      </c>
      <c r="L190" s="53"/>
      <c r="M190" s="354">
        <v>105.21184788000001</v>
      </c>
      <c r="N190" s="354">
        <v>10.86832482</v>
      </c>
      <c r="O190" s="52">
        <v>5.27</v>
      </c>
      <c r="P190" s="246">
        <v>49.163899999999998</v>
      </c>
      <c r="Q190" s="53"/>
      <c r="R190" s="354">
        <v>116.53932068</v>
      </c>
      <c r="S190" s="354">
        <v>12.60591902</v>
      </c>
      <c r="T190" s="52">
        <v>5.5190000000000001</v>
      </c>
      <c r="U190" s="246">
        <v>54.457059999999998</v>
      </c>
      <c r="V190" s="53"/>
      <c r="W190" s="354">
        <v>62.970835860000001</v>
      </c>
      <c r="X190" s="354">
        <v>8.9816204500000012</v>
      </c>
      <c r="Y190" s="52">
        <v>7.2770000000000001</v>
      </c>
      <c r="Z190" s="246">
        <v>29.425319999999999</v>
      </c>
      <c r="AA190" s="53"/>
      <c r="AB190" s="354">
        <v>53.257803879999997</v>
      </c>
      <c r="AC190" s="354">
        <v>7.5369862300000001</v>
      </c>
      <c r="AD190" s="52">
        <v>7.22</v>
      </c>
      <c r="AE190" s="246">
        <v>24.886569999999999</v>
      </c>
      <c r="AF190" s="53"/>
      <c r="AG190" s="354">
        <v>50.677834759999996</v>
      </c>
      <c r="AH190" s="354">
        <v>7.2011311600000001</v>
      </c>
      <c r="AI190" s="52">
        <v>7.2499999999999991</v>
      </c>
      <c r="AJ190" s="246">
        <v>23.680980000000002</v>
      </c>
      <c r="AK190" s="53"/>
      <c r="AL190" s="354">
        <v>70.178960070000002</v>
      </c>
      <c r="AM190" s="354">
        <v>9.0880982600000006</v>
      </c>
      <c r="AN190" s="52">
        <v>6.6070000000000002</v>
      </c>
      <c r="AO190" s="246">
        <v>32.793570000000003</v>
      </c>
      <c r="AP190" s="246"/>
      <c r="AQ190" s="391">
        <v>36.219403899999996</v>
      </c>
      <c r="AR190" s="422">
        <v>6.2563320500000001</v>
      </c>
      <c r="AS190" s="246">
        <v>8.8130000000000006</v>
      </c>
      <c r="AT190" s="246">
        <v>16.924779999999998</v>
      </c>
      <c r="AU190" s="53"/>
      <c r="AV190" s="354">
        <v>19.562309639999999</v>
      </c>
      <c r="AW190" s="354">
        <v>4.4748105499999999</v>
      </c>
      <c r="AX190" s="52">
        <v>11.670999999999999</v>
      </c>
      <c r="AY190" s="246">
        <v>9.1411700000000007</v>
      </c>
      <c r="AZ190" s="53"/>
      <c r="BA190" s="354">
        <v>30.043394469999999</v>
      </c>
      <c r="BB190" s="354">
        <v>5.5150357899999998</v>
      </c>
      <c r="BC190" s="52">
        <v>9.3659999999999997</v>
      </c>
      <c r="BD190" s="246">
        <v>14.038819999999999</v>
      </c>
      <c r="BE190" s="423"/>
      <c r="BF190" s="391">
        <v>30.478071749999998</v>
      </c>
      <c r="BG190" s="391">
        <v>6.1028529799999998</v>
      </c>
      <c r="BH190" s="411">
        <v>10.215999999999999</v>
      </c>
      <c r="BI190" s="423">
        <v>14.24194</v>
      </c>
      <c r="BJ190" s="53"/>
      <c r="BK190" s="354">
        <v>21.944201199999998</v>
      </c>
      <c r="BL190" s="354">
        <v>4.5215946200000001</v>
      </c>
      <c r="BM190" s="52">
        <v>10.513</v>
      </c>
      <c r="BN190" s="254">
        <v>10.254189999999999</v>
      </c>
    </row>
    <row r="191" spans="1:66" s="37" customFormat="1" ht="12" customHeight="1" x14ac:dyDescent="0.35">
      <c r="A191" s="719"/>
      <c r="B191" s="715"/>
      <c r="C191" s="462" t="s">
        <v>152</v>
      </c>
      <c r="D191" s="354">
        <v>232.09479936</v>
      </c>
      <c r="E191" s="354">
        <v>16.39938579</v>
      </c>
      <c r="F191" s="52">
        <v>3.605</v>
      </c>
      <c r="G191" s="350"/>
      <c r="H191" s="354">
        <v>131.31735583</v>
      </c>
      <c r="I191" s="354">
        <v>13.333587519999998</v>
      </c>
      <c r="J191" s="52">
        <v>5.18</v>
      </c>
      <c r="K191" s="246">
        <v>56.579189999999997</v>
      </c>
      <c r="L191" s="53"/>
      <c r="M191" s="354">
        <v>113.09834492</v>
      </c>
      <c r="N191" s="354">
        <v>11.3666356</v>
      </c>
      <c r="O191" s="52">
        <v>5.1280000000000001</v>
      </c>
      <c r="P191" s="246">
        <v>48.729370000000003</v>
      </c>
      <c r="Q191" s="53"/>
      <c r="R191" s="354">
        <v>136.59404533</v>
      </c>
      <c r="S191" s="354">
        <v>13.878886909999999</v>
      </c>
      <c r="T191" s="52">
        <v>5.1839999999999993</v>
      </c>
      <c r="U191" s="246">
        <v>58.852699999999999</v>
      </c>
      <c r="V191" s="53"/>
      <c r="W191" s="354">
        <v>64.1264915</v>
      </c>
      <c r="X191" s="354">
        <v>7.9552342300000003</v>
      </c>
      <c r="Y191" s="52">
        <v>6.3289999999999997</v>
      </c>
      <c r="Z191" s="246">
        <v>27.629439999999999</v>
      </c>
      <c r="AA191" s="53"/>
      <c r="AB191" s="354">
        <v>63.375236640000004</v>
      </c>
      <c r="AC191" s="354">
        <v>7.7339084400000004</v>
      </c>
      <c r="AD191" s="52">
        <v>6.226</v>
      </c>
      <c r="AE191" s="246">
        <v>27.30575</v>
      </c>
      <c r="AF191" s="53"/>
      <c r="AG191" s="354">
        <v>58.17700026</v>
      </c>
      <c r="AH191" s="354">
        <v>7.8367472200000003</v>
      </c>
      <c r="AI191" s="52">
        <v>6.8730000000000002</v>
      </c>
      <c r="AJ191" s="246">
        <v>25.066050000000001</v>
      </c>
      <c r="AK191" s="53"/>
      <c r="AL191" s="354">
        <v>77.805551620000003</v>
      </c>
      <c r="AM191" s="354">
        <v>9.4133700200000003</v>
      </c>
      <c r="AN191" s="52">
        <v>6.173</v>
      </c>
      <c r="AO191" s="246">
        <v>33.523180000000004</v>
      </c>
      <c r="AP191" s="246"/>
      <c r="AQ191" s="391">
        <v>33.535281679999997</v>
      </c>
      <c r="AR191" s="422">
        <v>5.4280558499999998</v>
      </c>
      <c r="AS191" s="246">
        <v>8.2580000000000009</v>
      </c>
      <c r="AT191" s="246">
        <v>14.44896</v>
      </c>
      <c r="AU191" s="53"/>
      <c r="AV191" s="354">
        <v>16.614091550000001</v>
      </c>
      <c r="AW191" s="354">
        <v>3.6200415699999997</v>
      </c>
      <c r="AX191" s="52">
        <v>11.117000000000001</v>
      </c>
      <c r="AY191" s="246">
        <v>7.1583199999999998</v>
      </c>
      <c r="AZ191" s="53"/>
      <c r="BA191" s="354">
        <v>28.491015279999999</v>
      </c>
      <c r="BB191" s="354">
        <v>5.2964661599999996</v>
      </c>
      <c r="BC191" s="52">
        <v>9.4850000000000012</v>
      </c>
      <c r="BD191" s="246">
        <v>12.275589999999999</v>
      </c>
      <c r="BE191" s="423"/>
      <c r="BF191" s="391">
        <v>33.131047039999999</v>
      </c>
      <c r="BG191" s="391">
        <v>6.3489112400000005</v>
      </c>
      <c r="BH191" s="411">
        <v>9.7769999999999992</v>
      </c>
      <c r="BI191" s="423">
        <v>14.274789999999999</v>
      </c>
      <c r="BJ191" s="53"/>
      <c r="BK191" s="354">
        <v>25.745203839999999</v>
      </c>
      <c r="BL191" s="354">
        <v>4.9295678399999998</v>
      </c>
      <c r="BM191" s="52">
        <v>9.7690000000000001</v>
      </c>
      <c r="BN191" s="254">
        <v>11.09254</v>
      </c>
    </row>
    <row r="192" spans="1:66" s="37" customFormat="1" ht="12" customHeight="1" x14ac:dyDescent="0.35">
      <c r="A192" s="719"/>
      <c r="B192" s="716" t="s">
        <v>81</v>
      </c>
      <c r="C192" s="463" t="s">
        <v>70</v>
      </c>
      <c r="D192" s="351">
        <v>317.27923099000003</v>
      </c>
      <c r="E192" s="351">
        <v>41.489847569999995</v>
      </c>
      <c r="F192" s="352">
        <v>6.6720000000000006</v>
      </c>
      <c r="G192" s="353"/>
      <c r="H192" s="351">
        <v>179.67372094999999</v>
      </c>
      <c r="I192" s="351">
        <v>29.283709829999999</v>
      </c>
      <c r="J192" s="352">
        <v>8.3149999999999995</v>
      </c>
      <c r="K192" s="245">
        <v>56.629519999999999</v>
      </c>
      <c r="L192" s="54"/>
      <c r="M192" s="351">
        <v>158.31284961999998</v>
      </c>
      <c r="N192" s="351">
        <v>25.028014979999998</v>
      </c>
      <c r="O192" s="352">
        <v>8.0659999999999989</v>
      </c>
      <c r="P192" s="245">
        <v>49.897010000000002</v>
      </c>
      <c r="Q192" s="54"/>
      <c r="R192" s="351">
        <v>188.24879662000001</v>
      </c>
      <c r="S192" s="351">
        <v>30.14423262</v>
      </c>
      <c r="T192" s="352">
        <v>8.17</v>
      </c>
      <c r="U192" s="245">
        <v>59.33222</v>
      </c>
      <c r="V192" s="54"/>
      <c r="W192" s="351">
        <v>106.17725599000001</v>
      </c>
      <c r="X192" s="351">
        <v>16.062852249999999</v>
      </c>
      <c r="Y192" s="352">
        <v>7.7189999999999994</v>
      </c>
      <c r="Z192" s="245">
        <v>33.464919999999999</v>
      </c>
      <c r="AA192" s="54"/>
      <c r="AB192" s="351">
        <v>88.632367169999995</v>
      </c>
      <c r="AC192" s="351">
        <v>14.86466229</v>
      </c>
      <c r="AD192" s="352">
        <v>8.5569999999999986</v>
      </c>
      <c r="AE192" s="245">
        <v>27.935130000000001</v>
      </c>
      <c r="AF192" s="54"/>
      <c r="AG192" s="351">
        <v>88.487876439999994</v>
      </c>
      <c r="AH192" s="351">
        <v>14.14021121</v>
      </c>
      <c r="AI192" s="352">
        <v>8.1530000000000005</v>
      </c>
      <c r="AJ192" s="245">
        <v>27.889589999999998</v>
      </c>
      <c r="AK192" s="54"/>
      <c r="AL192" s="351">
        <v>112.58476657000001</v>
      </c>
      <c r="AM192" s="351">
        <v>18.83445966</v>
      </c>
      <c r="AN192" s="352">
        <v>8.5350000000000001</v>
      </c>
      <c r="AO192" s="245">
        <v>35.484439999999999</v>
      </c>
      <c r="AP192" s="245"/>
      <c r="AQ192" s="392">
        <v>61.410402069999996</v>
      </c>
      <c r="AR192" s="424">
        <v>10.25363185</v>
      </c>
      <c r="AS192" s="245">
        <v>8.5190000000000001</v>
      </c>
      <c r="AT192" s="245">
        <v>19.355319999999999</v>
      </c>
      <c r="AU192" s="54"/>
      <c r="AV192" s="351">
        <v>33.465788780000004</v>
      </c>
      <c r="AW192" s="351">
        <v>7.0709450299999999</v>
      </c>
      <c r="AX192" s="352">
        <v>10.780000000000001</v>
      </c>
      <c r="AY192" s="245">
        <v>10.547739999999999</v>
      </c>
      <c r="AZ192" s="54"/>
      <c r="BA192" s="351">
        <v>51.861049249999994</v>
      </c>
      <c r="BB192" s="351">
        <v>9.70773537</v>
      </c>
      <c r="BC192" s="352">
        <v>9.5500000000000007</v>
      </c>
      <c r="BD192" s="245">
        <v>16.345549999999999</v>
      </c>
      <c r="BE192" s="425"/>
      <c r="BF192" s="392">
        <v>55.432878850000002</v>
      </c>
      <c r="BG192" s="392">
        <v>10.586853100000001</v>
      </c>
      <c r="BH192" s="412">
        <v>9.7439999999999998</v>
      </c>
      <c r="BI192" s="425">
        <v>17.471319999999999</v>
      </c>
      <c r="BJ192" s="54"/>
      <c r="BK192" s="351">
        <v>39.175613929999997</v>
      </c>
      <c r="BL192" s="351">
        <v>7.79328603</v>
      </c>
      <c r="BM192" s="352">
        <v>10.15</v>
      </c>
      <c r="BN192" s="253">
        <v>12.34736</v>
      </c>
    </row>
    <row r="193" spans="1:66" s="37" customFormat="1" ht="12" customHeight="1" x14ac:dyDescent="0.35">
      <c r="A193" s="719"/>
      <c r="B193" s="716"/>
      <c r="C193" s="463" t="s">
        <v>151</v>
      </c>
      <c r="D193" s="351">
        <v>149.93009196</v>
      </c>
      <c r="E193" s="351">
        <v>20.631077149999999</v>
      </c>
      <c r="F193" s="352">
        <v>7.020999999999999</v>
      </c>
      <c r="G193" s="353"/>
      <c r="H193" s="351">
        <v>84.60134789</v>
      </c>
      <c r="I193" s="351">
        <v>14.575808240000001</v>
      </c>
      <c r="J193" s="352">
        <v>8.7900000000000009</v>
      </c>
      <c r="K193" s="245">
        <v>56.427199999999999</v>
      </c>
      <c r="L193" s="54"/>
      <c r="M193" s="351">
        <v>76.189353130000001</v>
      </c>
      <c r="N193" s="351">
        <v>12.807175129999999</v>
      </c>
      <c r="O193" s="352">
        <v>8.5760000000000005</v>
      </c>
      <c r="P193" s="245">
        <v>50.816589999999998</v>
      </c>
      <c r="Q193" s="54"/>
      <c r="R193" s="351">
        <v>86.304852350000004</v>
      </c>
      <c r="S193" s="351">
        <v>14.82429041</v>
      </c>
      <c r="T193" s="352">
        <v>8.7639999999999993</v>
      </c>
      <c r="U193" s="245">
        <v>57.563400000000001</v>
      </c>
      <c r="V193" s="54"/>
      <c r="W193" s="351">
        <v>54.336627579999998</v>
      </c>
      <c r="X193" s="351">
        <v>9.2631583400000004</v>
      </c>
      <c r="Y193" s="352">
        <v>8.6980000000000004</v>
      </c>
      <c r="Z193" s="245">
        <v>36.241309999999999</v>
      </c>
      <c r="AA193" s="54"/>
      <c r="AB193" s="351">
        <v>42.151350299999997</v>
      </c>
      <c r="AC193" s="351">
        <v>7.9502976099999998</v>
      </c>
      <c r="AD193" s="352">
        <v>9.6229999999999993</v>
      </c>
      <c r="AE193" s="245">
        <v>28.114000000000001</v>
      </c>
      <c r="AF193" s="54"/>
      <c r="AG193" s="351">
        <v>43.040497300000006</v>
      </c>
      <c r="AH193" s="351">
        <v>7.5067369299999998</v>
      </c>
      <c r="AI193" s="352">
        <v>8.8989999999999991</v>
      </c>
      <c r="AJ193" s="245">
        <v>28.707039999999999</v>
      </c>
      <c r="AK193" s="54"/>
      <c r="AL193" s="351">
        <v>54.114966170000002</v>
      </c>
      <c r="AM193" s="351">
        <v>9.7625782899999987</v>
      </c>
      <c r="AN193" s="352">
        <v>9.2039999999999988</v>
      </c>
      <c r="AO193" s="245">
        <v>36.093470000000003</v>
      </c>
      <c r="AP193" s="245"/>
      <c r="AQ193" s="392">
        <v>32.08634292</v>
      </c>
      <c r="AR193" s="424">
        <v>6.2944940599999999</v>
      </c>
      <c r="AS193" s="245">
        <v>10.009</v>
      </c>
      <c r="AT193" s="245">
        <v>21.400870000000001</v>
      </c>
      <c r="AU193" s="54"/>
      <c r="AV193" s="351">
        <v>17.94381787</v>
      </c>
      <c r="AW193" s="351">
        <v>4.4401227700000003</v>
      </c>
      <c r="AX193" s="352">
        <v>12.625</v>
      </c>
      <c r="AY193" s="245">
        <v>11.968120000000001</v>
      </c>
      <c r="AZ193" s="54"/>
      <c r="BA193" s="351">
        <v>26.564660879999998</v>
      </c>
      <c r="BB193" s="351">
        <v>5.4460403299999998</v>
      </c>
      <c r="BC193" s="352">
        <v>10.459999999999999</v>
      </c>
      <c r="BD193" s="245">
        <v>17.718029999999999</v>
      </c>
      <c r="BE193" s="425"/>
      <c r="BF193" s="392">
        <v>26.64266344</v>
      </c>
      <c r="BG193" s="392">
        <v>5.6911083200000006</v>
      </c>
      <c r="BH193" s="412">
        <v>10.898</v>
      </c>
      <c r="BI193" s="425">
        <v>17.770060000000001</v>
      </c>
      <c r="BJ193" s="54"/>
      <c r="BK193" s="351">
        <v>17.612766909999998</v>
      </c>
      <c r="BL193" s="351">
        <v>3.9178531200000002</v>
      </c>
      <c r="BM193" s="352">
        <v>11.349</v>
      </c>
      <c r="BN193" s="253">
        <v>11.74732</v>
      </c>
    </row>
    <row r="194" spans="1:66" s="37" customFormat="1" ht="12" customHeight="1" x14ac:dyDescent="0.35">
      <c r="A194" s="719"/>
      <c r="B194" s="716"/>
      <c r="C194" s="463" t="s">
        <v>152</v>
      </c>
      <c r="D194" s="351">
        <v>167.34913903</v>
      </c>
      <c r="E194" s="351">
        <v>22.011671750000001</v>
      </c>
      <c r="F194" s="352">
        <v>6.7110000000000003</v>
      </c>
      <c r="G194" s="353"/>
      <c r="H194" s="351">
        <v>95.072373060000004</v>
      </c>
      <c r="I194" s="351">
        <v>15.829264269999999</v>
      </c>
      <c r="J194" s="352">
        <v>8.4949999999999992</v>
      </c>
      <c r="K194" s="245">
        <v>56.810789999999997</v>
      </c>
      <c r="L194" s="54"/>
      <c r="M194" s="351">
        <v>82.123496490000008</v>
      </c>
      <c r="N194" s="351">
        <v>13.405328879999999</v>
      </c>
      <c r="O194" s="352">
        <v>8.3280000000000012</v>
      </c>
      <c r="P194" s="245">
        <v>49.073149999999998</v>
      </c>
      <c r="Q194" s="54"/>
      <c r="R194" s="351">
        <v>101.94394428</v>
      </c>
      <c r="S194" s="351">
        <v>16.578887309999999</v>
      </c>
      <c r="T194" s="352">
        <v>8.2970000000000006</v>
      </c>
      <c r="U194" s="245">
        <v>60.916919999999998</v>
      </c>
      <c r="V194" s="54"/>
      <c r="W194" s="351">
        <v>51.840628410000001</v>
      </c>
      <c r="X194" s="351">
        <v>8.0683586800000011</v>
      </c>
      <c r="Y194" s="352">
        <v>7.9409999999999998</v>
      </c>
      <c r="Z194" s="245">
        <v>30.977530000000002</v>
      </c>
      <c r="AA194" s="54"/>
      <c r="AB194" s="351">
        <v>46.481016869999998</v>
      </c>
      <c r="AC194" s="351">
        <v>8.32356607</v>
      </c>
      <c r="AD194" s="352">
        <v>9.1359999999999992</v>
      </c>
      <c r="AE194" s="245">
        <v>27.77488</v>
      </c>
      <c r="AF194" s="54"/>
      <c r="AG194" s="351">
        <v>45.447379139999995</v>
      </c>
      <c r="AH194" s="351">
        <v>7.9122798699999999</v>
      </c>
      <c r="AI194" s="352">
        <v>8.8830000000000009</v>
      </c>
      <c r="AJ194" s="245">
        <v>27.157219999999999</v>
      </c>
      <c r="AK194" s="54"/>
      <c r="AL194" s="351">
        <v>58.469800399999997</v>
      </c>
      <c r="AM194" s="351">
        <v>10.34227168</v>
      </c>
      <c r="AN194" s="352">
        <v>9.0250000000000004</v>
      </c>
      <c r="AO194" s="245">
        <v>34.938809999999997</v>
      </c>
      <c r="AP194" s="245"/>
      <c r="AQ194" s="392">
        <v>29.324059160000001</v>
      </c>
      <c r="AR194" s="424">
        <v>5.2328473899999999</v>
      </c>
      <c r="AS194" s="245">
        <v>9.1050000000000004</v>
      </c>
      <c r="AT194" s="245">
        <v>17.522680000000001</v>
      </c>
      <c r="AU194" s="54"/>
      <c r="AV194" s="351">
        <v>15.521970899999999</v>
      </c>
      <c r="AW194" s="351">
        <v>3.59671501</v>
      </c>
      <c r="AX194" s="352">
        <v>11.822000000000001</v>
      </c>
      <c r="AY194" s="245">
        <v>9.2751999999999999</v>
      </c>
      <c r="AZ194" s="54"/>
      <c r="BA194" s="351">
        <v>25.296388360000002</v>
      </c>
      <c r="BB194" s="351">
        <v>5.1137049500000007</v>
      </c>
      <c r="BC194" s="352">
        <v>10.314</v>
      </c>
      <c r="BD194" s="245">
        <v>15.11594</v>
      </c>
      <c r="BE194" s="425"/>
      <c r="BF194" s="392">
        <v>28.790215410000002</v>
      </c>
      <c r="BG194" s="392">
        <v>6.2190190699999999</v>
      </c>
      <c r="BH194" s="412">
        <v>11.021000000000001</v>
      </c>
      <c r="BI194" s="425">
        <v>17.203679999999999</v>
      </c>
      <c r="BJ194" s="54"/>
      <c r="BK194" s="351">
        <v>21.56284702</v>
      </c>
      <c r="BL194" s="351">
        <v>4.8091166799999998</v>
      </c>
      <c r="BM194" s="352">
        <v>11.379</v>
      </c>
      <c r="BN194" s="253">
        <v>12.88495</v>
      </c>
    </row>
    <row r="195" spans="1:66" s="37" customFormat="1" ht="12" customHeight="1" x14ac:dyDescent="0.35">
      <c r="A195" s="719"/>
      <c r="B195" s="715" t="s">
        <v>82</v>
      </c>
      <c r="C195" s="462" t="s">
        <v>70</v>
      </c>
      <c r="D195" s="354">
        <v>128.8177958</v>
      </c>
      <c r="E195" s="354">
        <v>24.86021865</v>
      </c>
      <c r="F195" s="52">
        <v>9.8460000000000001</v>
      </c>
      <c r="G195" s="350"/>
      <c r="H195" s="354">
        <v>70.500829029999991</v>
      </c>
      <c r="I195" s="354">
        <v>16.2398217</v>
      </c>
      <c r="J195" s="52">
        <v>11.753</v>
      </c>
      <c r="K195" s="246">
        <v>54.729109999999999</v>
      </c>
      <c r="L195" s="53"/>
      <c r="M195" s="354">
        <v>59.997343180000001</v>
      </c>
      <c r="N195" s="354">
        <v>13.75237984</v>
      </c>
      <c r="O195" s="52">
        <v>11.695</v>
      </c>
      <c r="P195" s="246">
        <v>46.57535</v>
      </c>
      <c r="Q195" s="53"/>
      <c r="R195" s="354">
        <v>64.884569380000002</v>
      </c>
      <c r="S195" s="354">
        <v>15.40278131</v>
      </c>
      <c r="T195" s="52">
        <v>12.112</v>
      </c>
      <c r="U195" s="246">
        <v>50.369259999999997</v>
      </c>
      <c r="V195" s="53"/>
      <c r="W195" s="354">
        <v>20.920071370000002</v>
      </c>
      <c r="X195" s="354">
        <v>6.1584332899999996</v>
      </c>
      <c r="Y195" s="52">
        <v>15.018999999999998</v>
      </c>
      <c r="Z195" s="246">
        <v>16.24005</v>
      </c>
      <c r="AA195" s="53"/>
      <c r="AB195" s="354">
        <v>28.00067335</v>
      </c>
      <c r="AC195" s="354">
        <v>7.1995365900000001</v>
      </c>
      <c r="AD195" s="52">
        <v>13.117999999999999</v>
      </c>
      <c r="AE195" s="246">
        <v>21.736650000000001</v>
      </c>
      <c r="AF195" s="53"/>
      <c r="AG195" s="354">
        <v>20.366958589999999</v>
      </c>
      <c r="AH195" s="354">
        <v>5.7082908799999998</v>
      </c>
      <c r="AI195" s="52">
        <v>14.299999999999999</v>
      </c>
      <c r="AJ195" s="246">
        <v>15.81067</v>
      </c>
      <c r="AK195" s="53"/>
      <c r="AL195" s="354">
        <v>35.399745119999999</v>
      </c>
      <c r="AM195" s="354">
        <v>8.12026219</v>
      </c>
      <c r="AN195" s="52">
        <v>11.702999999999999</v>
      </c>
      <c r="AO195" s="246">
        <v>27.48048</v>
      </c>
      <c r="AP195" s="246"/>
      <c r="AQ195" s="391">
        <v>8.3442835099999986</v>
      </c>
      <c r="AR195" s="422">
        <v>3.3177114299999997</v>
      </c>
      <c r="AS195" s="246">
        <v>20.286000000000001</v>
      </c>
      <c r="AT195" s="246">
        <v>6.4775900000000002</v>
      </c>
      <c r="AU195" s="53"/>
      <c r="AV195" s="354">
        <v>2.71061241</v>
      </c>
      <c r="AW195" s="354">
        <v>1.63920248</v>
      </c>
      <c r="AX195" s="52">
        <v>30.853999999999999</v>
      </c>
      <c r="AY195" s="246">
        <v>2.1042200000000002</v>
      </c>
      <c r="AZ195" s="53"/>
      <c r="BA195" s="354">
        <v>6.6733604999999994</v>
      </c>
      <c r="BB195" s="354">
        <v>2.5704943199999999</v>
      </c>
      <c r="BC195" s="52">
        <v>19.652000000000001</v>
      </c>
      <c r="BD195" s="246">
        <v>5.1804600000000001</v>
      </c>
      <c r="BE195" s="423"/>
      <c r="BF195" s="391">
        <v>8.1762399400000003</v>
      </c>
      <c r="BG195" s="391">
        <v>4.4715215200000005</v>
      </c>
      <c r="BH195" s="411">
        <v>27.902999999999999</v>
      </c>
      <c r="BI195" s="423">
        <v>6.3471399999999996</v>
      </c>
      <c r="BJ195" s="53"/>
      <c r="BK195" s="354">
        <v>8.5137911099999997</v>
      </c>
      <c r="BL195" s="354">
        <v>4.4605802499999996</v>
      </c>
      <c r="BM195" s="52">
        <v>26.730999999999998</v>
      </c>
      <c r="BN195" s="254">
        <v>6.6091699999999998</v>
      </c>
    </row>
    <row r="196" spans="1:66" s="37" customFormat="1" ht="12" customHeight="1" x14ac:dyDescent="0.35">
      <c r="A196" s="719"/>
      <c r="B196" s="715"/>
      <c r="C196" s="462" t="s">
        <v>151</v>
      </c>
      <c r="D196" s="354">
        <v>64.07213548</v>
      </c>
      <c r="E196" s="354">
        <v>12.963233410000001</v>
      </c>
      <c r="F196" s="52">
        <v>10.323</v>
      </c>
      <c r="G196" s="350"/>
      <c r="H196" s="354">
        <v>34.255846259999998</v>
      </c>
      <c r="I196" s="354">
        <v>8.6058379600000006</v>
      </c>
      <c r="J196" s="52">
        <v>12.817</v>
      </c>
      <c r="K196" s="246">
        <v>53.464500000000001</v>
      </c>
      <c r="L196" s="53"/>
      <c r="M196" s="354">
        <v>29.02249475</v>
      </c>
      <c r="N196" s="354">
        <v>7.2393344900000001</v>
      </c>
      <c r="O196" s="52">
        <v>12.726000000000001</v>
      </c>
      <c r="P196" s="246">
        <v>45.296590000000002</v>
      </c>
      <c r="Q196" s="53"/>
      <c r="R196" s="354">
        <v>30.234468329999999</v>
      </c>
      <c r="S196" s="354">
        <v>7.6638691300000001</v>
      </c>
      <c r="T196" s="52">
        <v>12.933</v>
      </c>
      <c r="U196" s="246">
        <v>47.18817</v>
      </c>
      <c r="V196" s="53"/>
      <c r="W196" s="354">
        <v>8.6342082800000011</v>
      </c>
      <c r="X196" s="354">
        <v>2.9048938099999999</v>
      </c>
      <c r="Y196" s="52">
        <v>17.164999999999999</v>
      </c>
      <c r="Z196" s="246">
        <v>13.475759999999999</v>
      </c>
      <c r="AA196" s="53"/>
      <c r="AB196" s="354">
        <v>11.106453589999999</v>
      </c>
      <c r="AC196" s="354">
        <v>3.3442048599999996</v>
      </c>
      <c r="AD196" s="52">
        <v>15.362</v>
      </c>
      <c r="AE196" s="246">
        <v>17.334299999999999</v>
      </c>
      <c r="AF196" s="53"/>
      <c r="AG196" s="354">
        <v>7.6373374599999995</v>
      </c>
      <c r="AH196" s="354">
        <v>2.45869692</v>
      </c>
      <c r="AI196" s="52">
        <v>16.425000000000001</v>
      </c>
      <c r="AJ196" s="246">
        <v>11.9199</v>
      </c>
      <c r="AK196" s="53"/>
      <c r="AL196" s="354">
        <v>16.0639939</v>
      </c>
      <c r="AM196" s="354">
        <v>4.2302273800000005</v>
      </c>
      <c r="AN196" s="52">
        <v>13.436</v>
      </c>
      <c r="AO196" s="246">
        <v>25.071729999999999</v>
      </c>
      <c r="AP196" s="246"/>
      <c r="AQ196" s="391">
        <v>4.1330609799999998</v>
      </c>
      <c r="AR196" s="422">
        <v>1.6102106200000001</v>
      </c>
      <c r="AS196" s="246">
        <v>19.876999999999999</v>
      </c>
      <c r="AT196" s="246">
        <v>6.4506399999999999</v>
      </c>
      <c r="AU196" s="53"/>
      <c r="AV196" s="354">
        <v>1.6184917700000001</v>
      </c>
      <c r="AW196" s="354">
        <v>1.0924504199999998</v>
      </c>
      <c r="AX196" s="52">
        <v>34.438000000000002</v>
      </c>
      <c r="AY196" s="246">
        <v>2.5260500000000001</v>
      </c>
      <c r="AZ196" s="53"/>
      <c r="BA196" s="354">
        <v>3.47873359</v>
      </c>
      <c r="BB196" s="354">
        <v>1.4552046700000001</v>
      </c>
      <c r="BC196" s="52">
        <v>21.343</v>
      </c>
      <c r="BD196" s="246">
        <v>5.4294000000000002</v>
      </c>
      <c r="BE196" s="423"/>
      <c r="BF196" s="391">
        <v>3.8354083099999996</v>
      </c>
      <c r="BG196" s="391">
        <v>2.5813824400000001</v>
      </c>
      <c r="BH196" s="411">
        <v>34.338999999999999</v>
      </c>
      <c r="BI196" s="423">
        <v>5.9860800000000003</v>
      </c>
      <c r="BJ196" s="53"/>
      <c r="BK196" s="354">
        <v>4.3314342899999998</v>
      </c>
      <c r="BL196" s="354">
        <v>2.6268230099999998</v>
      </c>
      <c r="BM196" s="52">
        <v>30.941999999999997</v>
      </c>
      <c r="BN196" s="254">
        <v>6.7602500000000001</v>
      </c>
    </row>
    <row r="197" spans="1:66" s="37" customFormat="1" ht="12" customHeight="1" x14ac:dyDescent="0.35">
      <c r="A197" s="720"/>
      <c r="B197" s="717"/>
      <c r="C197" s="464" t="s">
        <v>152</v>
      </c>
      <c r="D197" s="355">
        <v>64.745660319999999</v>
      </c>
      <c r="E197" s="355">
        <v>12.78118669</v>
      </c>
      <c r="F197" s="356">
        <v>10.072000000000001</v>
      </c>
      <c r="G197" s="357"/>
      <c r="H197" s="355">
        <v>36.24498277</v>
      </c>
      <c r="I197" s="355">
        <v>8.2942983699999999</v>
      </c>
      <c r="J197" s="356">
        <v>11.676</v>
      </c>
      <c r="K197" s="247">
        <v>55.980559999999997</v>
      </c>
      <c r="L197" s="55"/>
      <c r="M197" s="355">
        <v>30.974848429999998</v>
      </c>
      <c r="N197" s="355">
        <v>7.1820425800000001</v>
      </c>
      <c r="O197" s="356">
        <v>11.83</v>
      </c>
      <c r="P197" s="247">
        <v>47.840809999999998</v>
      </c>
      <c r="Q197" s="55"/>
      <c r="R197" s="355">
        <v>34.650101049999996</v>
      </c>
      <c r="S197" s="355">
        <v>8.3009309099999999</v>
      </c>
      <c r="T197" s="356">
        <v>12.223000000000001</v>
      </c>
      <c r="U197" s="247">
        <v>53.51726</v>
      </c>
      <c r="V197" s="55"/>
      <c r="W197" s="355">
        <v>12.285863090000001</v>
      </c>
      <c r="X197" s="355">
        <v>3.9392278700000003</v>
      </c>
      <c r="Y197" s="356">
        <v>16.359000000000002</v>
      </c>
      <c r="Z197" s="247">
        <v>18.975580000000001</v>
      </c>
      <c r="AA197" s="55"/>
      <c r="AB197" s="355">
        <v>16.894219769999999</v>
      </c>
      <c r="AC197" s="355">
        <v>4.5274703900000004</v>
      </c>
      <c r="AD197" s="356">
        <v>13.672999999999998</v>
      </c>
      <c r="AE197" s="247">
        <v>26.093209999999999</v>
      </c>
      <c r="AF197" s="55"/>
      <c r="AG197" s="355">
        <v>12.72962113</v>
      </c>
      <c r="AH197" s="355">
        <v>4.0127654399999999</v>
      </c>
      <c r="AI197" s="356">
        <v>16.082999999999998</v>
      </c>
      <c r="AJ197" s="247">
        <v>19.660959999999999</v>
      </c>
      <c r="AK197" s="55"/>
      <c r="AL197" s="355">
        <v>19.335751219999999</v>
      </c>
      <c r="AM197" s="355">
        <v>4.7696159799999993</v>
      </c>
      <c r="AN197" s="356">
        <v>12.584999999999999</v>
      </c>
      <c r="AO197" s="247">
        <v>29.864170000000001</v>
      </c>
      <c r="AP197" s="247"/>
      <c r="AQ197" s="355">
        <v>4.2112225200000006</v>
      </c>
      <c r="AR197" s="410">
        <v>2.0922558900000001</v>
      </c>
      <c r="AS197" s="247">
        <v>25.347999999999999</v>
      </c>
      <c r="AT197" s="247">
        <v>6.5042499999999999</v>
      </c>
      <c r="AU197" s="55"/>
      <c r="AV197" s="355">
        <v>1.0921206400000001</v>
      </c>
      <c r="AW197" s="355">
        <v>0.75112995999999999</v>
      </c>
      <c r="AX197" s="356">
        <v>35.089999999999996</v>
      </c>
      <c r="AY197" s="247">
        <v>1.68679</v>
      </c>
      <c r="AZ197" s="55"/>
      <c r="BA197" s="355">
        <v>3.1946269200000001</v>
      </c>
      <c r="BB197" s="355">
        <v>1.5815904599999999</v>
      </c>
      <c r="BC197" s="356">
        <v>25.258999999999997</v>
      </c>
      <c r="BD197" s="247">
        <v>4.9341200000000001</v>
      </c>
      <c r="BE197" s="247"/>
      <c r="BF197" s="355">
        <v>4.3408316200000003</v>
      </c>
      <c r="BG197" s="355">
        <v>2.1259545800000001</v>
      </c>
      <c r="BH197" s="356">
        <v>24.988</v>
      </c>
      <c r="BI197" s="247">
        <v>6.70444</v>
      </c>
      <c r="BJ197" s="55"/>
      <c r="BK197" s="355">
        <v>4.1823568199999999</v>
      </c>
      <c r="BL197" s="355">
        <v>2.0918292599999999</v>
      </c>
      <c r="BM197" s="356">
        <v>25.518000000000001</v>
      </c>
      <c r="BN197" s="255">
        <v>6.45967</v>
      </c>
    </row>
    <row r="198" spans="1:66" s="37" customFormat="1" ht="12" customHeight="1" x14ac:dyDescent="0.35">
      <c r="A198" s="711" t="s">
        <v>103</v>
      </c>
      <c r="B198" s="714" t="s">
        <v>80</v>
      </c>
      <c r="C198" s="462" t="s">
        <v>70</v>
      </c>
      <c r="D198" s="354">
        <v>863.06336621000003</v>
      </c>
      <c r="E198" s="354">
        <v>43.539886750000001</v>
      </c>
      <c r="F198" s="52">
        <v>2.5739999999999998</v>
      </c>
      <c r="G198" s="350"/>
      <c r="H198" s="354">
        <v>478.52219751999996</v>
      </c>
      <c r="I198" s="354">
        <v>38.330868410000001</v>
      </c>
      <c r="J198" s="52">
        <v>4.0869999999999997</v>
      </c>
      <c r="K198" s="246">
        <v>55.44462</v>
      </c>
      <c r="L198" s="53"/>
      <c r="M198" s="354">
        <v>349.03948411000005</v>
      </c>
      <c r="N198" s="354">
        <v>33.947019059999995</v>
      </c>
      <c r="O198" s="52">
        <v>4.9619999999999997</v>
      </c>
      <c r="P198" s="246">
        <v>40.441929999999999</v>
      </c>
      <c r="Q198" s="53"/>
      <c r="R198" s="354">
        <v>353.32455235999998</v>
      </c>
      <c r="S198" s="354">
        <v>33.907186340000003</v>
      </c>
      <c r="T198" s="52">
        <v>4.8959999999999999</v>
      </c>
      <c r="U198" s="246">
        <v>40.938429999999997</v>
      </c>
      <c r="V198" s="53"/>
      <c r="W198" s="354">
        <v>212.84762701</v>
      </c>
      <c r="X198" s="354">
        <v>29.41959464</v>
      </c>
      <c r="Y198" s="52">
        <v>7.0519999999999996</v>
      </c>
      <c r="Z198" s="246">
        <v>24.66188</v>
      </c>
      <c r="AA198" s="53"/>
      <c r="AB198" s="354">
        <v>179.49749337</v>
      </c>
      <c r="AC198" s="354">
        <v>25.11119369</v>
      </c>
      <c r="AD198" s="52">
        <v>7.1379999999999999</v>
      </c>
      <c r="AE198" s="246">
        <v>20.797720000000002</v>
      </c>
      <c r="AF198" s="53"/>
      <c r="AG198" s="354">
        <v>179.78791297999999</v>
      </c>
      <c r="AH198" s="354">
        <v>23.601789680000003</v>
      </c>
      <c r="AI198" s="52">
        <v>6.6979999999999995</v>
      </c>
      <c r="AJ198" s="246">
        <v>20.83137</v>
      </c>
      <c r="AK198" s="53"/>
      <c r="AL198" s="354">
        <v>242.67785946999999</v>
      </c>
      <c r="AM198" s="354">
        <v>27.72368591</v>
      </c>
      <c r="AN198" s="52">
        <v>5.8289999999999997</v>
      </c>
      <c r="AO198" s="246">
        <v>28.118200000000002</v>
      </c>
      <c r="AP198" s="246"/>
      <c r="AQ198" s="391">
        <v>113.32093507</v>
      </c>
      <c r="AR198" s="422">
        <v>21.183667020000001</v>
      </c>
      <c r="AS198" s="246">
        <v>9.5380000000000003</v>
      </c>
      <c r="AT198" s="246">
        <v>13.13008</v>
      </c>
      <c r="AU198" s="53"/>
      <c r="AV198" s="354">
        <v>58.18070299</v>
      </c>
      <c r="AW198" s="354">
        <v>15.90959694</v>
      </c>
      <c r="AX198" s="52">
        <v>13.952</v>
      </c>
      <c r="AY198" s="246">
        <v>6.7411899999999996</v>
      </c>
      <c r="AZ198" s="53"/>
      <c r="BA198" s="354">
        <v>91.845240799999999</v>
      </c>
      <c r="BB198" s="354">
        <v>15.645713779999999</v>
      </c>
      <c r="BC198" s="52">
        <v>8.6910000000000007</v>
      </c>
      <c r="BD198" s="246">
        <v>10.641769999999999</v>
      </c>
      <c r="BE198" s="423"/>
      <c r="BF198" s="391">
        <v>84.877210570000003</v>
      </c>
      <c r="BG198" s="391">
        <v>15.648688029999999</v>
      </c>
      <c r="BH198" s="411">
        <v>9.407</v>
      </c>
      <c r="BI198" s="423">
        <v>9.8344100000000001</v>
      </c>
      <c r="BJ198" s="53"/>
      <c r="BK198" s="354">
        <v>122.88908035</v>
      </c>
      <c r="BL198" s="354">
        <v>17.564690070000001</v>
      </c>
      <c r="BM198" s="52">
        <v>7.2919999999999998</v>
      </c>
      <c r="BN198" s="254">
        <v>14.238709999999999</v>
      </c>
    </row>
    <row r="199" spans="1:66" s="37" customFormat="1" ht="12" customHeight="1" x14ac:dyDescent="0.35">
      <c r="A199" s="712"/>
      <c r="B199" s="715"/>
      <c r="C199" s="462" t="s">
        <v>151</v>
      </c>
      <c r="D199" s="354">
        <v>413.30251549999997</v>
      </c>
      <c r="E199" s="354">
        <v>23.928749719999999</v>
      </c>
      <c r="F199" s="52">
        <v>2.9540000000000002</v>
      </c>
      <c r="G199" s="350"/>
      <c r="H199" s="354">
        <v>228.79058265999998</v>
      </c>
      <c r="I199" s="354">
        <v>21.017985459999998</v>
      </c>
      <c r="J199" s="52">
        <v>4.6870000000000003</v>
      </c>
      <c r="K199" s="246">
        <v>55.35669</v>
      </c>
      <c r="L199" s="53"/>
      <c r="M199" s="354">
        <v>165.53175565000001</v>
      </c>
      <c r="N199" s="354">
        <v>19.403934109999998</v>
      </c>
      <c r="O199" s="52">
        <v>5.9809999999999999</v>
      </c>
      <c r="P199" s="246">
        <v>40.050989999999999</v>
      </c>
      <c r="Q199" s="53"/>
      <c r="R199" s="354">
        <v>164.13031739000002</v>
      </c>
      <c r="S199" s="354">
        <v>18.873193390000001</v>
      </c>
      <c r="T199" s="52">
        <v>5.867</v>
      </c>
      <c r="U199" s="246">
        <v>39.711910000000003</v>
      </c>
      <c r="V199" s="53"/>
      <c r="W199" s="354">
        <v>106.67555612</v>
      </c>
      <c r="X199" s="354">
        <v>17.478904450000002</v>
      </c>
      <c r="Y199" s="52">
        <v>8.36</v>
      </c>
      <c r="Z199" s="246">
        <v>25.81053</v>
      </c>
      <c r="AA199" s="53"/>
      <c r="AB199" s="354">
        <v>88.996765699999997</v>
      </c>
      <c r="AC199" s="354">
        <v>15.0493764</v>
      </c>
      <c r="AD199" s="52">
        <v>8.6280000000000001</v>
      </c>
      <c r="AE199" s="246">
        <v>21.533080000000002</v>
      </c>
      <c r="AF199" s="53"/>
      <c r="AG199" s="354">
        <v>87.229364910000001</v>
      </c>
      <c r="AH199" s="354">
        <v>14.00340334</v>
      </c>
      <c r="AI199" s="52">
        <v>8.1909999999999989</v>
      </c>
      <c r="AJ199" s="246">
        <v>21.105450000000001</v>
      </c>
      <c r="AK199" s="53"/>
      <c r="AL199" s="354">
        <v>115.08055782</v>
      </c>
      <c r="AM199" s="354">
        <v>16.009401709999999</v>
      </c>
      <c r="AN199" s="52">
        <v>7.0979999999999999</v>
      </c>
      <c r="AO199" s="246">
        <v>27.844149999999999</v>
      </c>
      <c r="AP199" s="246"/>
      <c r="AQ199" s="391">
        <v>57.887781159999996</v>
      </c>
      <c r="AR199" s="422">
        <v>12.24313012</v>
      </c>
      <c r="AS199" s="246">
        <v>10.791</v>
      </c>
      <c r="AT199" s="246">
        <v>14.00615</v>
      </c>
      <c r="AU199" s="53"/>
      <c r="AV199" s="354">
        <v>32.233309089999999</v>
      </c>
      <c r="AW199" s="354">
        <v>8.9459092400000007</v>
      </c>
      <c r="AX199" s="52">
        <v>14.16</v>
      </c>
      <c r="AY199" s="246">
        <v>7.7989600000000001</v>
      </c>
      <c r="AZ199" s="53"/>
      <c r="BA199" s="354">
        <v>44.849087169999997</v>
      </c>
      <c r="BB199" s="354">
        <v>9.4452841999999997</v>
      </c>
      <c r="BC199" s="52">
        <v>10.745000000000001</v>
      </c>
      <c r="BD199" s="246">
        <v>10.85139</v>
      </c>
      <c r="BE199" s="423"/>
      <c r="BF199" s="391">
        <v>42.260758110000005</v>
      </c>
      <c r="BG199" s="391">
        <v>9.2898484100000012</v>
      </c>
      <c r="BH199" s="411">
        <v>11.215</v>
      </c>
      <c r="BI199" s="423">
        <v>10.22514</v>
      </c>
      <c r="BJ199" s="53"/>
      <c r="BK199" s="354">
        <v>57.708597019999999</v>
      </c>
      <c r="BL199" s="354">
        <v>10.57641278</v>
      </c>
      <c r="BM199" s="52">
        <v>9.3509999999999991</v>
      </c>
      <c r="BN199" s="254">
        <v>13.9628</v>
      </c>
    </row>
    <row r="200" spans="1:66" s="37" customFormat="1" ht="12" customHeight="1" x14ac:dyDescent="0.35">
      <c r="A200" s="712"/>
      <c r="B200" s="715"/>
      <c r="C200" s="462" t="s">
        <v>152</v>
      </c>
      <c r="D200" s="354">
        <v>449.76085071</v>
      </c>
      <c r="E200" s="354">
        <v>22.867639350000001</v>
      </c>
      <c r="F200" s="52">
        <v>2.5940000000000003</v>
      </c>
      <c r="G200" s="350"/>
      <c r="H200" s="354">
        <v>249.73161486000001</v>
      </c>
      <c r="I200" s="354">
        <v>20.230415690000001</v>
      </c>
      <c r="J200" s="52">
        <v>4.133</v>
      </c>
      <c r="K200" s="246">
        <v>55.525419999999997</v>
      </c>
      <c r="L200" s="53"/>
      <c r="M200" s="354">
        <v>183.50772846000001</v>
      </c>
      <c r="N200" s="354">
        <v>17.676774590000001</v>
      </c>
      <c r="O200" s="52">
        <v>4.915</v>
      </c>
      <c r="P200" s="246">
        <v>40.801180000000002</v>
      </c>
      <c r="Q200" s="53"/>
      <c r="R200" s="354">
        <v>189.19423495999999</v>
      </c>
      <c r="S200" s="354">
        <v>17.936367579999999</v>
      </c>
      <c r="T200" s="52">
        <v>4.8370000000000006</v>
      </c>
      <c r="U200" s="246">
        <v>42.065519999999999</v>
      </c>
      <c r="V200" s="53"/>
      <c r="W200" s="354">
        <v>106.17207089</v>
      </c>
      <c r="X200" s="354">
        <v>13.90130012</v>
      </c>
      <c r="Y200" s="52">
        <v>6.68</v>
      </c>
      <c r="Z200" s="246">
        <v>23.606339999999999</v>
      </c>
      <c r="AA200" s="53"/>
      <c r="AB200" s="354">
        <v>90.500727669999989</v>
      </c>
      <c r="AC200" s="354">
        <v>12.66099372</v>
      </c>
      <c r="AD200" s="52">
        <v>7.1379999999999999</v>
      </c>
      <c r="AE200" s="246">
        <v>20.121970000000001</v>
      </c>
      <c r="AF200" s="53"/>
      <c r="AG200" s="354">
        <v>92.558548070000001</v>
      </c>
      <c r="AH200" s="354">
        <v>11.46431346</v>
      </c>
      <c r="AI200" s="52">
        <v>6.319</v>
      </c>
      <c r="AJ200" s="246">
        <v>20.579499999999999</v>
      </c>
      <c r="AK200" s="53"/>
      <c r="AL200" s="354">
        <v>127.59730164999999</v>
      </c>
      <c r="AM200" s="354">
        <v>13.95811717</v>
      </c>
      <c r="AN200" s="52">
        <v>5.5809999999999995</v>
      </c>
      <c r="AO200" s="246">
        <v>28.37003</v>
      </c>
      <c r="AP200" s="246"/>
      <c r="AQ200" s="391">
        <v>55.433153910000001</v>
      </c>
      <c r="AR200" s="422">
        <v>11.15643227</v>
      </c>
      <c r="AS200" s="246">
        <v>10.267999999999999</v>
      </c>
      <c r="AT200" s="246">
        <v>12.32503</v>
      </c>
      <c r="AU200" s="53"/>
      <c r="AV200" s="354">
        <v>25.947393899999998</v>
      </c>
      <c r="AW200" s="354">
        <v>8.2166270399999988</v>
      </c>
      <c r="AX200" s="52">
        <v>16.156000000000002</v>
      </c>
      <c r="AY200" s="246">
        <v>5.7691499999999998</v>
      </c>
      <c r="AZ200" s="53"/>
      <c r="BA200" s="354">
        <v>46.996153630000002</v>
      </c>
      <c r="BB200" s="354">
        <v>8.3189327599999991</v>
      </c>
      <c r="BC200" s="52">
        <v>9.0310000000000006</v>
      </c>
      <c r="BD200" s="246">
        <v>10.44914</v>
      </c>
      <c r="BE200" s="423"/>
      <c r="BF200" s="391">
        <v>42.616452459999998</v>
      </c>
      <c r="BG200" s="391">
        <v>8.6460176900000008</v>
      </c>
      <c r="BH200" s="411">
        <v>10.351000000000001</v>
      </c>
      <c r="BI200" s="423">
        <v>9.4753600000000002</v>
      </c>
      <c r="BJ200" s="53"/>
      <c r="BK200" s="354">
        <v>65.180483330000001</v>
      </c>
      <c r="BL200" s="354">
        <v>9.0803221300000008</v>
      </c>
      <c r="BM200" s="52">
        <v>7.1080000000000005</v>
      </c>
      <c r="BN200" s="254">
        <v>14.49225</v>
      </c>
    </row>
    <row r="201" spans="1:66" s="37" customFormat="1" ht="12" customHeight="1" x14ac:dyDescent="0.35">
      <c r="A201" s="712"/>
      <c r="B201" s="716" t="s">
        <v>81</v>
      </c>
      <c r="C201" s="463" t="s">
        <v>70</v>
      </c>
      <c r="D201" s="351">
        <v>658.32857762000003</v>
      </c>
      <c r="E201" s="351">
        <v>62.30677815</v>
      </c>
      <c r="F201" s="352">
        <v>4.8289999999999997</v>
      </c>
      <c r="G201" s="353"/>
      <c r="H201" s="351">
        <v>388.11522710000003</v>
      </c>
      <c r="I201" s="351">
        <v>42.328826809999995</v>
      </c>
      <c r="J201" s="352">
        <v>5.5640000000000001</v>
      </c>
      <c r="K201" s="245">
        <v>58.954639999999998</v>
      </c>
      <c r="L201" s="54"/>
      <c r="M201" s="351">
        <v>300.35308848</v>
      </c>
      <c r="N201" s="351">
        <v>35.879344429999996</v>
      </c>
      <c r="O201" s="352">
        <v>6.0949999999999998</v>
      </c>
      <c r="P201" s="245">
        <v>45.623579999999997</v>
      </c>
      <c r="Q201" s="54"/>
      <c r="R201" s="351">
        <v>296.88477367999997</v>
      </c>
      <c r="S201" s="351">
        <v>36.154911149999997</v>
      </c>
      <c r="T201" s="352">
        <v>6.2130000000000001</v>
      </c>
      <c r="U201" s="245">
        <v>45.09675</v>
      </c>
      <c r="V201" s="54"/>
      <c r="W201" s="351">
        <v>186.83168716999998</v>
      </c>
      <c r="X201" s="351">
        <v>30.169844379999997</v>
      </c>
      <c r="Y201" s="352">
        <v>8.2390000000000008</v>
      </c>
      <c r="Z201" s="245">
        <v>28.3797</v>
      </c>
      <c r="AA201" s="54"/>
      <c r="AB201" s="351">
        <v>158.39137776999999</v>
      </c>
      <c r="AC201" s="351">
        <v>25.65111675</v>
      </c>
      <c r="AD201" s="352">
        <v>8.2629999999999999</v>
      </c>
      <c r="AE201" s="245">
        <v>24.059619999999999</v>
      </c>
      <c r="AF201" s="54"/>
      <c r="AG201" s="351">
        <v>161.89626357</v>
      </c>
      <c r="AH201" s="351">
        <v>24.205420760000003</v>
      </c>
      <c r="AI201" s="352">
        <v>7.6280000000000001</v>
      </c>
      <c r="AJ201" s="245">
        <v>24.592020000000002</v>
      </c>
      <c r="AK201" s="54"/>
      <c r="AL201" s="351">
        <v>210.25380532000003</v>
      </c>
      <c r="AM201" s="351">
        <v>29.404843799999998</v>
      </c>
      <c r="AN201" s="352">
        <v>7.1349999999999998</v>
      </c>
      <c r="AO201" s="245">
        <v>31.937519999999999</v>
      </c>
      <c r="AP201" s="245"/>
      <c r="AQ201" s="392">
        <v>106.78216928000001</v>
      </c>
      <c r="AR201" s="424">
        <v>21.365429429999999</v>
      </c>
      <c r="AS201" s="245">
        <v>10.208</v>
      </c>
      <c r="AT201" s="245">
        <v>16.220189999999999</v>
      </c>
      <c r="AU201" s="54"/>
      <c r="AV201" s="351">
        <v>54.966534440000004</v>
      </c>
      <c r="AW201" s="351">
        <v>15.97116501</v>
      </c>
      <c r="AX201" s="352">
        <v>14.824999999999999</v>
      </c>
      <c r="AY201" s="245">
        <v>8.3494100000000007</v>
      </c>
      <c r="AZ201" s="54"/>
      <c r="BA201" s="351">
        <v>88.116792839999988</v>
      </c>
      <c r="BB201" s="351">
        <v>15.771651780000001</v>
      </c>
      <c r="BC201" s="352">
        <v>9.1319999999999997</v>
      </c>
      <c r="BD201" s="245">
        <v>13.384930000000001</v>
      </c>
      <c r="BE201" s="425"/>
      <c r="BF201" s="392">
        <v>80.91545957000001</v>
      </c>
      <c r="BG201" s="392">
        <v>15.740444030000001</v>
      </c>
      <c r="BH201" s="412">
        <v>9.9250000000000007</v>
      </c>
      <c r="BI201" s="425">
        <v>12.291040000000001</v>
      </c>
      <c r="BJ201" s="54"/>
      <c r="BK201" s="351">
        <v>119.05072462</v>
      </c>
      <c r="BL201" s="351">
        <v>17.768341899999999</v>
      </c>
      <c r="BM201" s="352">
        <v>7.6149999999999993</v>
      </c>
      <c r="BN201" s="253">
        <v>18.08379</v>
      </c>
    </row>
    <row r="202" spans="1:66" s="37" customFormat="1" ht="12" customHeight="1" x14ac:dyDescent="0.35">
      <c r="A202" s="712"/>
      <c r="B202" s="716"/>
      <c r="C202" s="463" t="s">
        <v>151</v>
      </c>
      <c r="D202" s="351">
        <v>314.55899969999996</v>
      </c>
      <c r="E202" s="351">
        <v>32.504518090000005</v>
      </c>
      <c r="F202" s="352">
        <v>5.2720000000000002</v>
      </c>
      <c r="G202" s="353"/>
      <c r="H202" s="351">
        <v>185.41151772000001</v>
      </c>
      <c r="I202" s="351">
        <v>22.822413770000001</v>
      </c>
      <c r="J202" s="352">
        <v>6.2799999999999994</v>
      </c>
      <c r="K202" s="245">
        <v>58.94332</v>
      </c>
      <c r="L202" s="54"/>
      <c r="M202" s="351">
        <v>143.67727213999999</v>
      </c>
      <c r="N202" s="351">
        <v>20.036699509999998</v>
      </c>
      <c r="O202" s="352">
        <v>7.1150000000000002</v>
      </c>
      <c r="P202" s="245">
        <v>45.675780000000003</v>
      </c>
      <c r="Q202" s="54"/>
      <c r="R202" s="351">
        <v>137.73367365000001</v>
      </c>
      <c r="S202" s="351">
        <v>19.426918150000002</v>
      </c>
      <c r="T202" s="352">
        <v>7.1959999999999997</v>
      </c>
      <c r="U202" s="245">
        <v>43.786279999999998</v>
      </c>
      <c r="V202" s="54"/>
      <c r="W202" s="351">
        <v>94.838661420000008</v>
      </c>
      <c r="X202" s="351">
        <v>17.689368930000001</v>
      </c>
      <c r="Y202" s="352">
        <v>9.516</v>
      </c>
      <c r="Z202" s="245">
        <v>30.149719999999999</v>
      </c>
      <c r="AA202" s="54"/>
      <c r="AB202" s="351">
        <v>78.782996759999989</v>
      </c>
      <c r="AC202" s="351">
        <v>15.061168739999999</v>
      </c>
      <c r="AD202" s="352">
        <v>9.7539999999999996</v>
      </c>
      <c r="AE202" s="245">
        <v>25.045539999999999</v>
      </c>
      <c r="AF202" s="54"/>
      <c r="AG202" s="351">
        <v>78.163063569999991</v>
      </c>
      <c r="AH202" s="351">
        <v>14.145620209999999</v>
      </c>
      <c r="AI202" s="352">
        <v>9.2329999999999988</v>
      </c>
      <c r="AJ202" s="245">
        <v>24.848459999999999</v>
      </c>
      <c r="AK202" s="54"/>
      <c r="AL202" s="351">
        <v>100.7685613</v>
      </c>
      <c r="AM202" s="351">
        <v>16.701416539999997</v>
      </c>
      <c r="AN202" s="352">
        <v>8.4559999999999995</v>
      </c>
      <c r="AO202" s="245">
        <v>32.034869999999998</v>
      </c>
      <c r="AP202" s="245"/>
      <c r="AQ202" s="392">
        <v>55.072122309999997</v>
      </c>
      <c r="AR202" s="424">
        <v>12.260408869999999</v>
      </c>
      <c r="AS202" s="245">
        <v>11.358000000000001</v>
      </c>
      <c r="AT202" s="245">
        <v>17.507719999999999</v>
      </c>
      <c r="AU202" s="54"/>
      <c r="AV202" s="351">
        <v>30.962698929999998</v>
      </c>
      <c r="AW202" s="351">
        <v>8.9353822699999998</v>
      </c>
      <c r="AX202" s="352">
        <v>14.724</v>
      </c>
      <c r="AY202" s="245">
        <v>9.8432099999999991</v>
      </c>
      <c r="AZ202" s="54"/>
      <c r="BA202" s="351">
        <v>43.633487819999999</v>
      </c>
      <c r="BB202" s="351">
        <v>9.466738359999999</v>
      </c>
      <c r="BC202" s="352">
        <v>11.068999999999999</v>
      </c>
      <c r="BD202" s="245">
        <v>13.871320000000001</v>
      </c>
      <c r="BE202" s="425"/>
      <c r="BF202" s="392">
        <v>40.421826520000003</v>
      </c>
      <c r="BG202" s="392">
        <v>9.2753335700000008</v>
      </c>
      <c r="BH202" s="412">
        <v>11.706999999999999</v>
      </c>
      <c r="BI202" s="425">
        <v>12.85032</v>
      </c>
      <c r="BJ202" s="54"/>
      <c r="BK202" s="351">
        <v>56.521471230000003</v>
      </c>
      <c r="BL202" s="351">
        <v>10.62389071</v>
      </c>
      <c r="BM202" s="352">
        <v>9.59</v>
      </c>
      <c r="BN202" s="253">
        <v>17.96848</v>
      </c>
    </row>
    <row r="203" spans="1:66" s="37" customFormat="1" ht="12" customHeight="1" x14ac:dyDescent="0.35">
      <c r="A203" s="712"/>
      <c r="B203" s="716"/>
      <c r="C203" s="463" t="s">
        <v>152</v>
      </c>
      <c r="D203" s="351">
        <v>343.76957792000002</v>
      </c>
      <c r="E203" s="351">
        <v>32.132557949999999</v>
      </c>
      <c r="F203" s="352">
        <v>4.7690000000000001</v>
      </c>
      <c r="G203" s="353"/>
      <c r="H203" s="351">
        <v>202.70370937999999</v>
      </c>
      <c r="I203" s="351">
        <v>22.050832719999999</v>
      </c>
      <c r="J203" s="352">
        <v>5.55</v>
      </c>
      <c r="K203" s="245">
        <v>58.96499</v>
      </c>
      <c r="L203" s="54"/>
      <c r="M203" s="351">
        <v>156.67581633999998</v>
      </c>
      <c r="N203" s="351">
        <v>18.632999429999998</v>
      </c>
      <c r="O203" s="352">
        <v>6.0679999999999996</v>
      </c>
      <c r="P203" s="245">
        <v>45.57582</v>
      </c>
      <c r="Q203" s="54"/>
      <c r="R203" s="351">
        <v>159.15110003000001</v>
      </c>
      <c r="S203" s="351">
        <v>19.17068776</v>
      </c>
      <c r="T203" s="352">
        <v>6.1459999999999999</v>
      </c>
      <c r="U203" s="245">
        <v>46.295870000000001</v>
      </c>
      <c r="V203" s="54"/>
      <c r="W203" s="351">
        <v>91.993025750000001</v>
      </c>
      <c r="X203" s="351">
        <v>14.19232517</v>
      </c>
      <c r="Y203" s="352">
        <v>7.8710000000000004</v>
      </c>
      <c r="Z203" s="245">
        <v>26.760079999999999</v>
      </c>
      <c r="AA203" s="54"/>
      <c r="AB203" s="351">
        <v>79.608380999999994</v>
      </c>
      <c r="AC203" s="351">
        <v>12.82505654</v>
      </c>
      <c r="AD203" s="352">
        <v>8.2189999999999994</v>
      </c>
      <c r="AE203" s="245">
        <v>23.15748</v>
      </c>
      <c r="AF203" s="54"/>
      <c r="AG203" s="351">
        <v>83.733199999999997</v>
      </c>
      <c r="AH203" s="351">
        <v>11.73078589</v>
      </c>
      <c r="AI203" s="352">
        <v>7.1480000000000006</v>
      </c>
      <c r="AJ203" s="245">
        <v>24.35736</v>
      </c>
      <c r="AK203" s="54"/>
      <c r="AL203" s="351">
        <v>109.48524402</v>
      </c>
      <c r="AM203" s="351">
        <v>14.62990484</v>
      </c>
      <c r="AN203" s="352">
        <v>6.8180000000000005</v>
      </c>
      <c r="AO203" s="245">
        <v>31.84844</v>
      </c>
      <c r="AP203" s="245"/>
      <c r="AQ203" s="392">
        <v>51.71004696</v>
      </c>
      <c r="AR203" s="424">
        <v>11.201070309999999</v>
      </c>
      <c r="AS203" s="245">
        <v>11.052</v>
      </c>
      <c r="AT203" s="245">
        <v>15.042070000000001</v>
      </c>
      <c r="AU203" s="54"/>
      <c r="AV203" s="351">
        <v>24.003835510000002</v>
      </c>
      <c r="AW203" s="351">
        <v>8.1955518699999992</v>
      </c>
      <c r="AX203" s="352">
        <v>17.419999999999998</v>
      </c>
      <c r="AY203" s="245">
        <v>6.9825400000000002</v>
      </c>
      <c r="AZ203" s="54"/>
      <c r="BA203" s="351">
        <v>44.483305009999995</v>
      </c>
      <c r="BB203" s="351">
        <v>8.3395009900000012</v>
      </c>
      <c r="BC203" s="352">
        <v>9.5649999999999995</v>
      </c>
      <c r="BD203" s="245">
        <v>12.939859999999999</v>
      </c>
      <c r="BE203" s="425"/>
      <c r="BF203" s="392">
        <v>40.49363305</v>
      </c>
      <c r="BG203" s="392">
        <v>8.6724511700000004</v>
      </c>
      <c r="BH203" s="412">
        <v>10.927000000000001</v>
      </c>
      <c r="BI203" s="425">
        <v>11.779299999999999</v>
      </c>
      <c r="BJ203" s="54"/>
      <c r="BK203" s="351">
        <v>62.529253390000001</v>
      </c>
      <c r="BL203" s="351">
        <v>9.1596952700000003</v>
      </c>
      <c r="BM203" s="352">
        <v>7.4740000000000002</v>
      </c>
      <c r="BN203" s="253">
        <v>18.18929</v>
      </c>
    </row>
    <row r="204" spans="1:66" s="37" customFormat="1" ht="12" customHeight="1" x14ac:dyDescent="0.35">
      <c r="A204" s="712"/>
      <c r="B204" s="715" t="s">
        <v>82</v>
      </c>
      <c r="C204" s="462" t="s">
        <v>70</v>
      </c>
      <c r="D204" s="354">
        <v>204.73478859000002</v>
      </c>
      <c r="E204" s="354">
        <v>33.909966269999998</v>
      </c>
      <c r="F204" s="52">
        <v>8.4500000000000011</v>
      </c>
      <c r="G204" s="350"/>
      <c r="H204" s="354">
        <v>90.406970419999993</v>
      </c>
      <c r="I204" s="354">
        <v>17.323820619999999</v>
      </c>
      <c r="J204" s="52">
        <v>9.7769999999999992</v>
      </c>
      <c r="K204" s="246">
        <v>44.158090000000001</v>
      </c>
      <c r="L204" s="53"/>
      <c r="M204" s="354">
        <v>48.68639563</v>
      </c>
      <c r="N204" s="354">
        <v>9.7730183199999985</v>
      </c>
      <c r="O204" s="52">
        <v>10.241999999999999</v>
      </c>
      <c r="P204" s="246">
        <v>23.78023</v>
      </c>
      <c r="Q204" s="53"/>
      <c r="R204" s="354">
        <v>56.439778680000003</v>
      </c>
      <c r="S204" s="354">
        <v>10.52192681</v>
      </c>
      <c r="T204" s="52">
        <v>9.5120000000000005</v>
      </c>
      <c r="U204" s="246">
        <v>27.567260000000001</v>
      </c>
      <c r="V204" s="53"/>
      <c r="W204" s="354">
        <v>26.015939839999998</v>
      </c>
      <c r="X204" s="354">
        <v>7.2239138700000005</v>
      </c>
      <c r="Y204" s="52">
        <v>14.167</v>
      </c>
      <c r="Z204" s="246">
        <v>12.707140000000001</v>
      </c>
      <c r="AA204" s="53"/>
      <c r="AB204" s="354">
        <v>21.106115600000003</v>
      </c>
      <c r="AC204" s="354">
        <v>6.2247934300000001</v>
      </c>
      <c r="AD204" s="52">
        <v>15.046999999999999</v>
      </c>
      <c r="AE204" s="246">
        <v>10.308999999999999</v>
      </c>
      <c r="AF204" s="53"/>
      <c r="AG204" s="354">
        <v>17.891649410000003</v>
      </c>
      <c r="AH204" s="354">
        <v>5.6423669799999994</v>
      </c>
      <c r="AI204" s="52">
        <v>16.09</v>
      </c>
      <c r="AJ204" s="246">
        <v>8.7389399999999995</v>
      </c>
      <c r="AK204" s="53"/>
      <c r="AL204" s="354">
        <v>32.424054150000003</v>
      </c>
      <c r="AM204" s="354">
        <v>7.6813820499999999</v>
      </c>
      <c r="AN204" s="52">
        <v>12.087</v>
      </c>
      <c r="AO204" s="246">
        <v>15.8371</v>
      </c>
      <c r="AP204" s="246"/>
      <c r="AQ204" s="391">
        <v>6.5387657900000002</v>
      </c>
      <c r="AR204" s="422">
        <v>2.2493285700000003</v>
      </c>
      <c r="AS204" s="246">
        <v>17.550999999999998</v>
      </c>
      <c r="AT204" s="246">
        <v>3.1937700000000002</v>
      </c>
      <c r="AU204" s="53"/>
      <c r="AV204" s="354">
        <v>3.2141685499999997</v>
      </c>
      <c r="AW204" s="354">
        <v>1.3467638</v>
      </c>
      <c r="AX204" s="52">
        <v>21.378</v>
      </c>
      <c r="AY204" s="246">
        <v>1.56992</v>
      </c>
      <c r="AZ204" s="53"/>
      <c r="BA204" s="354">
        <v>3.7284479700000004</v>
      </c>
      <c r="BB204" s="354">
        <v>1.4644533799999999</v>
      </c>
      <c r="BC204" s="52">
        <v>20.04</v>
      </c>
      <c r="BD204" s="246">
        <v>1.82111</v>
      </c>
      <c r="BE204" s="423"/>
      <c r="BF204" s="391">
        <v>3.961751</v>
      </c>
      <c r="BG204" s="391">
        <v>1.65046629</v>
      </c>
      <c r="BH204" s="411">
        <v>21.254999999999999</v>
      </c>
      <c r="BI204" s="423">
        <v>1.93506</v>
      </c>
      <c r="BJ204" s="53"/>
      <c r="BK204" s="354">
        <v>3.8383557300000004</v>
      </c>
      <c r="BL204" s="354">
        <v>1.51318457</v>
      </c>
      <c r="BM204" s="52">
        <v>20.114000000000001</v>
      </c>
      <c r="BN204" s="254">
        <v>1.87479</v>
      </c>
    </row>
    <row r="205" spans="1:66" s="37" customFormat="1" ht="12" customHeight="1" x14ac:dyDescent="0.35">
      <c r="A205" s="712"/>
      <c r="B205" s="715"/>
      <c r="C205" s="462" t="s">
        <v>151</v>
      </c>
      <c r="D205" s="354">
        <v>98.743515799999997</v>
      </c>
      <c r="E205" s="354">
        <v>17.73953839</v>
      </c>
      <c r="F205" s="52">
        <v>9.1660000000000004</v>
      </c>
      <c r="G205" s="350"/>
      <c r="H205" s="354">
        <v>43.37906495</v>
      </c>
      <c r="I205" s="354">
        <v>9.2469127399999991</v>
      </c>
      <c r="J205" s="52">
        <v>10.875999999999999</v>
      </c>
      <c r="K205" s="246">
        <v>43.931049999999999</v>
      </c>
      <c r="L205" s="53"/>
      <c r="M205" s="354">
        <v>21.854483509999998</v>
      </c>
      <c r="N205" s="354">
        <v>5.2577712000000005</v>
      </c>
      <c r="O205" s="52">
        <v>12.275</v>
      </c>
      <c r="P205" s="246">
        <v>22.132580000000001</v>
      </c>
      <c r="Q205" s="53"/>
      <c r="R205" s="354">
        <v>26.396643739999998</v>
      </c>
      <c r="S205" s="354">
        <v>6.4465784800000003</v>
      </c>
      <c r="T205" s="52">
        <v>12.46</v>
      </c>
      <c r="U205" s="246">
        <v>26.732530000000001</v>
      </c>
      <c r="V205" s="53"/>
      <c r="W205" s="354">
        <v>11.8368947</v>
      </c>
      <c r="X205" s="354">
        <v>4.0831630300000006</v>
      </c>
      <c r="Y205" s="52">
        <v>17.599999999999998</v>
      </c>
      <c r="Z205" s="246">
        <v>11.98752</v>
      </c>
      <c r="AA205" s="53"/>
      <c r="AB205" s="354">
        <v>10.21376894</v>
      </c>
      <c r="AC205" s="354">
        <v>4.2089890099999998</v>
      </c>
      <c r="AD205" s="52">
        <v>21.024999999999999</v>
      </c>
      <c r="AE205" s="246">
        <v>10.34374</v>
      </c>
      <c r="AF205" s="53"/>
      <c r="AG205" s="354">
        <v>9.0663013400000008</v>
      </c>
      <c r="AH205" s="354">
        <v>3.7885384100000001</v>
      </c>
      <c r="AI205" s="52">
        <v>21.32</v>
      </c>
      <c r="AJ205" s="246">
        <v>9.1816700000000004</v>
      </c>
      <c r="AK205" s="53"/>
      <c r="AL205" s="354">
        <v>14.311996520000001</v>
      </c>
      <c r="AM205" s="354">
        <v>4.2710087899999998</v>
      </c>
      <c r="AN205" s="52">
        <v>15.226000000000001</v>
      </c>
      <c r="AO205" s="246">
        <v>14.494109999999999</v>
      </c>
      <c r="AP205" s="246"/>
      <c r="AQ205" s="391">
        <v>2.8156588499999997</v>
      </c>
      <c r="AR205" s="422">
        <v>1.43002889</v>
      </c>
      <c r="AS205" s="246">
        <v>25.912000000000003</v>
      </c>
      <c r="AT205" s="246">
        <v>2.8514900000000001</v>
      </c>
      <c r="AU205" s="53"/>
      <c r="AV205" s="354">
        <v>1.2706101599999999</v>
      </c>
      <c r="AW205" s="354">
        <v>0.92717632000000005</v>
      </c>
      <c r="AX205" s="52">
        <v>37.230000000000004</v>
      </c>
      <c r="AY205" s="246">
        <v>1.28678</v>
      </c>
      <c r="AZ205" s="53"/>
      <c r="BA205" s="354">
        <v>1.21559934</v>
      </c>
      <c r="BB205" s="354">
        <v>0.78983139000000002</v>
      </c>
      <c r="BC205" s="52">
        <v>33.15</v>
      </c>
      <c r="BD205" s="246">
        <v>1.2310700000000001</v>
      </c>
      <c r="BE205" s="423"/>
      <c r="BF205" s="391">
        <v>1.8389315899999998</v>
      </c>
      <c r="BG205" s="391">
        <v>1.0505491899999999</v>
      </c>
      <c r="BH205" s="411">
        <v>29.147000000000002</v>
      </c>
      <c r="BI205" s="423">
        <v>1.86233</v>
      </c>
      <c r="BJ205" s="53"/>
      <c r="BK205" s="354">
        <v>1.1871257900000001</v>
      </c>
      <c r="BL205" s="354">
        <v>0.76963039</v>
      </c>
      <c r="BM205" s="52">
        <v>33.076999999999998</v>
      </c>
      <c r="BN205" s="254">
        <v>1.2022299999999999</v>
      </c>
    </row>
    <row r="206" spans="1:66" s="37" customFormat="1" ht="12" customHeight="1" x14ac:dyDescent="0.35">
      <c r="A206" s="713"/>
      <c r="B206" s="717"/>
      <c r="C206" s="464" t="s">
        <v>152</v>
      </c>
      <c r="D206" s="355">
        <v>105.99127279</v>
      </c>
      <c r="E206" s="355">
        <v>17.43002624</v>
      </c>
      <c r="F206" s="356">
        <v>8.39</v>
      </c>
      <c r="G206" s="357"/>
      <c r="H206" s="355">
        <v>47.027905480000001</v>
      </c>
      <c r="I206" s="355">
        <v>9.2311636799999999</v>
      </c>
      <c r="J206" s="356">
        <v>10.015000000000001</v>
      </c>
      <c r="K206" s="247">
        <v>44.369599999999998</v>
      </c>
      <c r="L206" s="55"/>
      <c r="M206" s="355">
        <v>26.831912120000002</v>
      </c>
      <c r="N206" s="355">
        <v>5.5275534899999998</v>
      </c>
      <c r="O206" s="356">
        <v>10.510999999999999</v>
      </c>
      <c r="P206" s="247">
        <v>25.31521</v>
      </c>
      <c r="Q206" s="55"/>
      <c r="R206" s="355">
        <v>30.043134940000002</v>
      </c>
      <c r="S206" s="355">
        <v>5.2953842099999999</v>
      </c>
      <c r="T206" s="356">
        <v>8.9930000000000003</v>
      </c>
      <c r="U206" s="247">
        <v>28.344909999999999</v>
      </c>
      <c r="V206" s="55"/>
      <c r="W206" s="355">
        <v>14.17904515</v>
      </c>
      <c r="X206" s="355">
        <v>3.9812874599999999</v>
      </c>
      <c r="Y206" s="356">
        <v>14.326000000000001</v>
      </c>
      <c r="Z206" s="247">
        <v>13.377560000000001</v>
      </c>
      <c r="AA206" s="55"/>
      <c r="AB206" s="355">
        <v>10.892346659999999</v>
      </c>
      <c r="AC206" s="355">
        <v>3.4318448899999998</v>
      </c>
      <c r="AD206" s="356">
        <v>16.074999999999999</v>
      </c>
      <c r="AE206" s="247">
        <v>10.27664</v>
      </c>
      <c r="AF206" s="55"/>
      <c r="AG206" s="355">
        <v>8.8253480700000004</v>
      </c>
      <c r="AH206" s="355">
        <v>2.7998428099999999</v>
      </c>
      <c r="AI206" s="356">
        <v>16.186</v>
      </c>
      <c r="AJ206" s="247">
        <v>8.3264899999999997</v>
      </c>
      <c r="AK206" s="55"/>
      <c r="AL206" s="355">
        <v>18.112057629999999</v>
      </c>
      <c r="AM206" s="355">
        <v>4.1200951899999998</v>
      </c>
      <c r="AN206" s="356">
        <v>11.606</v>
      </c>
      <c r="AO206" s="247">
        <v>17.088249999999999</v>
      </c>
      <c r="AP206" s="247"/>
      <c r="AQ206" s="355">
        <v>3.7231069400000001</v>
      </c>
      <c r="AR206" s="410">
        <v>1.6502482299999999</v>
      </c>
      <c r="AS206" s="247">
        <v>22.614999999999998</v>
      </c>
      <c r="AT206" s="247">
        <v>3.5126499999999998</v>
      </c>
      <c r="AU206" s="55"/>
      <c r="AV206" s="355">
        <v>1.94355839</v>
      </c>
      <c r="AW206" s="355">
        <v>1.20958885</v>
      </c>
      <c r="AX206" s="356">
        <v>31.752999999999997</v>
      </c>
      <c r="AY206" s="247">
        <v>1.8337000000000001</v>
      </c>
      <c r="AZ206" s="55"/>
      <c r="BA206" s="355">
        <v>2.5128486200000002</v>
      </c>
      <c r="BB206" s="355">
        <v>1.3138452899999999</v>
      </c>
      <c r="BC206" s="356">
        <v>26.675999999999998</v>
      </c>
      <c r="BD206" s="247">
        <v>2.3708100000000001</v>
      </c>
      <c r="BE206" s="247"/>
      <c r="BF206" s="355">
        <v>2.12281941</v>
      </c>
      <c r="BG206" s="355">
        <v>1.24399685</v>
      </c>
      <c r="BH206" s="356">
        <v>29.898999999999997</v>
      </c>
      <c r="BI206" s="247">
        <v>2.0028199999999998</v>
      </c>
      <c r="BJ206" s="55"/>
      <c r="BK206" s="355">
        <v>2.6512299400000003</v>
      </c>
      <c r="BL206" s="355">
        <v>1.3244377899999999</v>
      </c>
      <c r="BM206" s="356">
        <v>25.488</v>
      </c>
      <c r="BN206" s="255">
        <v>2.5013700000000001</v>
      </c>
    </row>
    <row r="207" spans="1:66" s="37" customFormat="1" ht="12" customHeight="1" x14ac:dyDescent="0.35">
      <c r="A207" s="718" t="s">
        <v>104</v>
      </c>
      <c r="B207" s="714" t="s">
        <v>80</v>
      </c>
      <c r="C207" s="462" t="s">
        <v>70</v>
      </c>
      <c r="D207" s="354">
        <v>831.84516327999995</v>
      </c>
      <c r="E207" s="354">
        <v>48.090218419999999</v>
      </c>
      <c r="F207" s="52">
        <v>2.9499999999999997</v>
      </c>
      <c r="G207" s="350"/>
      <c r="H207" s="354">
        <v>418.39539681000002</v>
      </c>
      <c r="I207" s="354">
        <v>36.558769300000002</v>
      </c>
      <c r="J207" s="52">
        <v>4.4580000000000002</v>
      </c>
      <c r="K207" s="246">
        <v>50.297269999999997</v>
      </c>
      <c r="L207" s="53"/>
      <c r="M207" s="354">
        <v>406.34814871999998</v>
      </c>
      <c r="N207" s="354">
        <v>34.971476439999996</v>
      </c>
      <c r="O207" s="52">
        <v>4.391</v>
      </c>
      <c r="P207" s="246">
        <v>48.84901</v>
      </c>
      <c r="Q207" s="53"/>
      <c r="R207" s="354">
        <v>417.53315886999997</v>
      </c>
      <c r="S207" s="354">
        <v>34.597439200000004</v>
      </c>
      <c r="T207" s="52">
        <v>4.2279999999999998</v>
      </c>
      <c r="U207" s="246">
        <v>50.193620000000003</v>
      </c>
      <c r="V207" s="53"/>
      <c r="W207" s="354">
        <v>315.22558344999999</v>
      </c>
      <c r="X207" s="354">
        <v>30.284600750000003</v>
      </c>
      <c r="Y207" s="52">
        <v>4.9020000000000001</v>
      </c>
      <c r="Z207" s="246">
        <v>37.894739999999999</v>
      </c>
      <c r="AA207" s="53"/>
      <c r="AB207" s="354">
        <v>271.01238918000001</v>
      </c>
      <c r="AC207" s="354">
        <v>28.827845020000002</v>
      </c>
      <c r="AD207" s="52">
        <v>5.4269999999999996</v>
      </c>
      <c r="AE207" s="246">
        <v>32.57967</v>
      </c>
      <c r="AF207" s="53"/>
      <c r="AG207" s="354">
        <v>261.08507543999997</v>
      </c>
      <c r="AH207" s="354">
        <v>27.89641469</v>
      </c>
      <c r="AI207" s="52">
        <v>5.4510000000000005</v>
      </c>
      <c r="AJ207" s="246">
        <v>31.38626</v>
      </c>
      <c r="AK207" s="53"/>
      <c r="AL207" s="354">
        <v>322.94183052</v>
      </c>
      <c r="AM207" s="354">
        <v>32.971732660000001</v>
      </c>
      <c r="AN207" s="52">
        <v>5.2089999999999996</v>
      </c>
      <c r="AO207" s="246">
        <v>38.82235</v>
      </c>
      <c r="AP207" s="246"/>
      <c r="AQ207" s="391">
        <v>273.13575316999999</v>
      </c>
      <c r="AR207" s="422">
        <v>31.858535940000003</v>
      </c>
      <c r="AS207" s="246">
        <v>5.9509999999999996</v>
      </c>
      <c r="AT207" s="246">
        <v>32.83493</v>
      </c>
      <c r="AU207" s="53"/>
      <c r="AV207" s="354">
        <v>113.50350466</v>
      </c>
      <c r="AW207" s="354">
        <v>17.058976780000002</v>
      </c>
      <c r="AX207" s="52">
        <v>7.6680000000000001</v>
      </c>
      <c r="AY207" s="246">
        <v>13.64479</v>
      </c>
      <c r="AZ207" s="53"/>
      <c r="BA207" s="354">
        <v>186.08685287</v>
      </c>
      <c r="BB207" s="354">
        <v>25.145345069999998</v>
      </c>
      <c r="BC207" s="52">
        <v>6.8940000000000001</v>
      </c>
      <c r="BD207" s="246">
        <v>22.370370000000001</v>
      </c>
      <c r="BE207" s="423"/>
      <c r="BF207" s="391">
        <v>192.71125223000001</v>
      </c>
      <c r="BG207" s="391">
        <v>27.07547014</v>
      </c>
      <c r="BH207" s="411">
        <v>7.1679999999999993</v>
      </c>
      <c r="BI207" s="423">
        <v>23.166720000000002</v>
      </c>
      <c r="BJ207" s="53"/>
      <c r="BK207" s="354">
        <v>204.88458042000002</v>
      </c>
      <c r="BL207" s="354">
        <v>24.340925729999999</v>
      </c>
      <c r="BM207" s="52">
        <v>6.0609999999999999</v>
      </c>
      <c r="BN207" s="254">
        <v>24.630130000000001</v>
      </c>
    </row>
    <row r="208" spans="1:66" s="37" customFormat="1" ht="12" customHeight="1" x14ac:dyDescent="0.35">
      <c r="A208" s="719"/>
      <c r="B208" s="715"/>
      <c r="C208" s="462" t="s">
        <v>151</v>
      </c>
      <c r="D208" s="354">
        <v>411.18304275000003</v>
      </c>
      <c r="E208" s="354">
        <v>24.38227114</v>
      </c>
      <c r="F208" s="52">
        <v>3.0249999999999999</v>
      </c>
      <c r="G208" s="350"/>
      <c r="H208" s="354">
        <v>206.24239494999998</v>
      </c>
      <c r="I208" s="354">
        <v>19.769287639999998</v>
      </c>
      <c r="J208" s="52">
        <v>4.891</v>
      </c>
      <c r="K208" s="246">
        <v>50.158290000000001</v>
      </c>
      <c r="L208" s="53"/>
      <c r="M208" s="354">
        <v>199.79537281</v>
      </c>
      <c r="N208" s="354">
        <v>18.980214940000003</v>
      </c>
      <c r="O208" s="52">
        <v>4.8469999999999995</v>
      </c>
      <c r="P208" s="246">
        <v>48.59037</v>
      </c>
      <c r="Q208" s="53"/>
      <c r="R208" s="354">
        <v>200.07506163000002</v>
      </c>
      <c r="S208" s="354">
        <v>18.2814865</v>
      </c>
      <c r="T208" s="52">
        <v>4.6619999999999999</v>
      </c>
      <c r="U208" s="246">
        <v>48.658389999999997</v>
      </c>
      <c r="V208" s="53"/>
      <c r="W208" s="354">
        <v>152.48986436999999</v>
      </c>
      <c r="X208" s="354">
        <v>15.82351077</v>
      </c>
      <c r="Y208" s="52">
        <v>5.2940000000000005</v>
      </c>
      <c r="Z208" s="246">
        <v>37.085639999999998</v>
      </c>
      <c r="AA208" s="53"/>
      <c r="AB208" s="354">
        <v>130.01495674</v>
      </c>
      <c r="AC208" s="354">
        <v>15.097981649999999</v>
      </c>
      <c r="AD208" s="52">
        <v>5.9249999999999998</v>
      </c>
      <c r="AE208" s="246">
        <v>31.619730000000001</v>
      </c>
      <c r="AF208" s="53"/>
      <c r="AG208" s="354">
        <v>126.79532890999999</v>
      </c>
      <c r="AH208" s="354">
        <v>14.814205019999999</v>
      </c>
      <c r="AI208" s="52">
        <v>5.9610000000000003</v>
      </c>
      <c r="AJ208" s="246">
        <v>30.83671</v>
      </c>
      <c r="AK208" s="53"/>
      <c r="AL208" s="354">
        <v>155.20955945999998</v>
      </c>
      <c r="AM208" s="354">
        <v>16.955274490000001</v>
      </c>
      <c r="AN208" s="52">
        <v>5.5739999999999998</v>
      </c>
      <c r="AO208" s="246">
        <v>37.747070000000001</v>
      </c>
      <c r="AP208" s="246"/>
      <c r="AQ208" s="391">
        <v>132.24066205000003</v>
      </c>
      <c r="AR208" s="422">
        <v>16.32468562</v>
      </c>
      <c r="AS208" s="246">
        <v>6.2979999999999992</v>
      </c>
      <c r="AT208" s="246">
        <v>32.161020000000001</v>
      </c>
      <c r="AU208" s="53"/>
      <c r="AV208" s="354">
        <v>58.73003464</v>
      </c>
      <c r="AW208" s="354">
        <v>9.9341127300000007</v>
      </c>
      <c r="AX208" s="52">
        <v>8.6300000000000008</v>
      </c>
      <c r="AY208" s="246">
        <v>14.28318</v>
      </c>
      <c r="AZ208" s="53"/>
      <c r="BA208" s="354">
        <v>92.230468989999991</v>
      </c>
      <c r="BB208" s="354">
        <v>13.42141867</v>
      </c>
      <c r="BC208" s="52">
        <v>7.4249999999999998</v>
      </c>
      <c r="BD208" s="246">
        <v>22.430510000000002</v>
      </c>
      <c r="BE208" s="423"/>
      <c r="BF208" s="391">
        <v>96.004236309999996</v>
      </c>
      <c r="BG208" s="391">
        <v>14.29460592</v>
      </c>
      <c r="BH208" s="411">
        <v>7.5969999999999995</v>
      </c>
      <c r="BI208" s="423">
        <v>23.348299999999998</v>
      </c>
      <c r="BJ208" s="53"/>
      <c r="BK208" s="354">
        <v>101.05750904999999</v>
      </c>
      <c r="BL208" s="354">
        <v>12.960622620000001</v>
      </c>
      <c r="BM208" s="52">
        <v>6.5430000000000001</v>
      </c>
      <c r="BN208" s="254">
        <v>24.577259999999999</v>
      </c>
    </row>
    <row r="209" spans="1:66" s="37" customFormat="1" ht="12" customHeight="1" x14ac:dyDescent="0.35">
      <c r="A209" s="719"/>
      <c r="B209" s="715"/>
      <c r="C209" s="462" t="s">
        <v>152</v>
      </c>
      <c r="D209" s="354">
        <v>420.66212053000004</v>
      </c>
      <c r="E209" s="354">
        <v>26.477334549999998</v>
      </c>
      <c r="F209" s="52">
        <v>3.2109999999999999</v>
      </c>
      <c r="G209" s="350"/>
      <c r="H209" s="354">
        <v>212.15300185999999</v>
      </c>
      <c r="I209" s="354">
        <v>20.174088400000002</v>
      </c>
      <c r="J209" s="52">
        <v>4.8520000000000003</v>
      </c>
      <c r="K209" s="246">
        <v>50.433109999999999</v>
      </c>
      <c r="L209" s="53"/>
      <c r="M209" s="354">
        <v>206.55277591999999</v>
      </c>
      <c r="N209" s="354">
        <v>19.3869799</v>
      </c>
      <c r="O209" s="52">
        <v>4.7890000000000006</v>
      </c>
      <c r="P209" s="246">
        <v>49.101819999999996</v>
      </c>
      <c r="Q209" s="53"/>
      <c r="R209" s="354">
        <v>217.45809724</v>
      </c>
      <c r="S209" s="354">
        <v>19.26586262</v>
      </c>
      <c r="T209" s="52">
        <v>4.5199999999999996</v>
      </c>
      <c r="U209" s="246">
        <v>51.694240000000001</v>
      </c>
      <c r="V209" s="53"/>
      <c r="W209" s="354">
        <v>162.73571908000002</v>
      </c>
      <c r="X209" s="354">
        <v>17.285642259999999</v>
      </c>
      <c r="Y209" s="52">
        <v>5.4190000000000005</v>
      </c>
      <c r="Z209" s="246">
        <v>38.685609999999997</v>
      </c>
      <c r="AA209" s="53"/>
      <c r="AB209" s="354">
        <v>140.99743244000001</v>
      </c>
      <c r="AC209" s="354">
        <v>16.583055479999999</v>
      </c>
      <c r="AD209" s="52">
        <v>6.0010000000000003</v>
      </c>
      <c r="AE209" s="246">
        <v>33.517980000000001</v>
      </c>
      <c r="AF209" s="53"/>
      <c r="AG209" s="354">
        <v>134.28974653</v>
      </c>
      <c r="AH209" s="354">
        <v>15.665016530000001</v>
      </c>
      <c r="AI209" s="52">
        <v>5.952</v>
      </c>
      <c r="AJ209" s="246">
        <v>31.92342</v>
      </c>
      <c r="AK209" s="53"/>
      <c r="AL209" s="354">
        <v>167.73227105999999</v>
      </c>
      <c r="AM209" s="354">
        <v>18.87916075</v>
      </c>
      <c r="AN209" s="52">
        <v>5.7430000000000003</v>
      </c>
      <c r="AO209" s="246">
        <v>39.873399999999997</v>
      </c>
      <c r="AP209" s="246"/>
      <c r="AQ209" s="391">
        <v>140.89509111000001</v>
      </c>
      <c r="AR209" s="422">
        <v>17.951669249999998</v>
      </c>
      <c r="AS209" s="246">
        <v>6.5009999999999994</v>
      </c>
      <c r="AT209" s="246">
        <v>33.493650000000002</v>
      </c>
      <c r="AU209" s="53"/>
      <c r="AV209" s="354">
        <v>54.773470009999997</v>
      </c>
      <c r="AW209" s="354">
        <v>9.1409711999999992</v>
      </c>
      <c r="AX209" s="52">
        <v>8.5150000000000006</v>
      </c>
      <c r="AY209" s="246">
        <v>13.02078</v>
      </c>
      <c r="AZ209" s="53"/>
      <c r="BA209" s="354">
        <v>93.856383879999996</v>
      </c>
      <c r="BB209" s="354">
        <v>13.847577230000001</v>
      </c>
      <c r="BC209" s="52">
        <v>7.5279999999999996</v>
      </c>
      <c r="BD209" s="246">
        <v>22.311579999999999</v>
      </c>
      <c r="BE209" s="423"/>
      <c r="BF209" s="391">
        <v>96.707015920000003</v>
      </c>
      <c r="BG209" s="391">
        <v>14.606422200000001</v>
      </c>
      <c r="BH209" s="411">
        <v>7.7060000000000004</v>
      </c>
      <c r="BI209" s="423">
        <v>22.989239999999999</v>
      </c>
      <c r="BJ209" s="53"/>
      <c r="BK209" s="354">
        <v>103.82707137</v>
      </c>
      <c r="BL209" s="354">
        <v>13.38498465</v>
      </c>
      <c r="BM209" s="52">
        <v>6.577</v>
      </c>
      <c r="BN209" s="254">
        <v>24.681819999999998</v>
      </c>
    </row>
    <row r="210" spans="1:66" s="37" customFormat="1" ht="12" customHeight="1" x14ac:dyDescent="0.35">
      <c r="A210" s="719"/>
      <c r="B210" s="716" t="s">
        <v>81</v>
      </c>
      <c r="C210" s="463" t="s">
        <v>70</v>
      </c>
      <c r="D210" s="351">
        <v>661.86274741</v>
      </c>
      <c r="E210" s="351">
        <v>57.926118299999999</v>
      </c>
      <c r="F210" s="352">
        <v>4.4649999999999999</v>
      </c>
      <c r="G210" s="353"/>
      <c r="H210" s="351">
        <v>362.57671399999998</v>
      </c>
      <c r="I210" s="351">
        <v>39.135515839999997</v>
      </c>
      <c r="J210" s="352">
        <v>5.5069999999999997</v>
      </c>
      <c r="K210" s="245">
        <v>54.78125</v>
      </c>
      <c r="L210" s="54"/>
      <c r="M210" s="351">
        <v>355.32402265000002</v>
      </c>
      <c r="N210" s="351">
        <v>37.431541459999998</v>
      </c>
      <c r="O210" s="352">
        <v>5.375</v>
      </c>
      <c r="P210" s="245">
        <v>53.685450000000003</v>
      </c>
      <c r="Q210" s="54"/>
      <c r="R210" s="351">
        <v>357.65444874999997</v>
      </c>
      <c r="S210" s="351">
        <v>37.485027690000003</v>
      </c>
      <c r="T210" s="352">
        <v>5.3469999999999995</v>
      </c>
      <c r="U210" s="245">
        <v>54.037559999999999</v>
      </c>
      <c r="V210" s="54"/>
      <c r="W210" s="351">
        <v>279.87781788000001</v>
      </c>
      <c r="X210" s="351">
        <v>31.914194569999999</v>
      </c>
      <c r="Y210" s="352">
        <v>5.8180000000000005</v>
      </c>
      <c r="Z210" s="245">
        <v>42.286380000000001</v>
      </c>
      <c r="AA210" s="54"/>
      <c r="AB210" s="351">
        <v>245.49618067999998</v>
      </c>
      <c r="AC210" s="351">
        <v>29.808583289999998</v>
      </c>
      <c r="AD210" s="352">
        <v>6.1949999999999994</v>
      </c>
      <c r="AE210" s="245">
        <v>37.091709999999999</v>
      </c>
      <c r="AF210" s="54"/>
      <c r="AG210" s="351">
        <v>238.29919968999999</v>
      </c>
      <c r="AH210" s="351">
        <v>28.740951539999998</v>
      </c>
      <c r="AI210" s="352">
        <v>6.1539999999999999</v>
      </c>
      <c r="AJ210" s="245">
        <v>36.00432</v>
      </c>
      <c r="AK210" s="54"/>
      <c r="AL210" s="351">
        <v>288.85282926000002</v>
      </c>
      <c r="AM210" s="351">
        <v>34.566589999999998</v>
      </c>
      <c r="AN210" s="352">
        <v>6.1059999999999999</v>
      </c>
      <c r="AO210" s="245">
        <v>43.642409999999998</v>
      </c>
      <c r="AP210" s="245"/>
      <c r="AQ210" s="392">
        <v>254.04793658</v>
      </c>
      <c r="AR210" s="424">
        <v>32.663353640000004</v>
      </c>
      <c r="AS210" s="245">
        <v>6.5600000000000005</v>
      </c>
      <c r="AT210" s="245">
        <v>38.383780000000002</v>
      </c>
      <c r="AU210" s="54"/>
      <c r="AV210" s="351">
        <v>105.05344029</v>
      </c>
      <c r="AW210" s="351">
        <v>17.328020009999999</v>
      </c>
      <c r="AX210" s="352">
        <v>8.4160000000000004</v>
      </c>
      <c r="AY210" s="245">
        <v>15.872389999999999</v>
      </c>
      <c r="AZ210" s="54"/>
      <c r="BA210" s="351">
        <v>168.65899005</v>
      </c>
      <c r="BB210" s="351">
        <v>25.715158110000001</v>
      </c>
      <c r="BC210" s="352">
        <v>7.7789999999999999</v>
      </c>
      <c r="BD210" s="245">
        <v>25.482469999999999</v>
      </c>
      <c r="BE210" s="425"/>
      <c r="BF210" s="392">
        <v>172.72886903999998</v>
      </c>
      <c r="BG210" s="392">
        <v>27.690587569999998</v>
      </c>
      <c r="BH210" s="412">
        <v>8.1790000000000003</v>
      </c>
      <c r="BI210" s="425">
        <v>26.097380000000001</v>
      </c>
      <c r="BJ210" s="54"/>
      <c r="BK210" s="351">
        <v>174.39635659999999</v>
      </c>
      <c r="BL210" s="351">
        <v>24.984040400000001</v>
      </c>
      <c r="BM210" s="352">
        <v>7.3090000000000002</v>
      </c>
      <c r="BN210" s="253">
        <v>26.349319999999999</v>
      </c>
    </row>
    <row r="211" spans="1:66" s="37" customFormat="1" ht="12" customHeight="1" x14ac:dyDescent="0.35">
      <c r="A211" s="719"/>
      <c r="B211" s="716"/>
      <c r="C211" s="463" t="s">
        <v>151</v>
      </c>
      <c r="D211" s="351">
        <v>318.07786784999996</v>
      </c>
      <c r="E211" s="351">
        <v>29.486484990000001</v>
      </c>
      <c r="F211" s="352">
        <v>4.7300000000000004</v>
      </c>
      <c r="G211" s="353"/>
      <c r="H211" s="351">
        <v>176.73402557</v>
      </c>
      <c r="I211" s="351">
        <v>20.675684980000003</v>
      </c>
      <c r="J211" s="352">
        <v>5.9690000000000003</v>
      </c>
      <c r="K211" s="245">
        <v>55.563130000000001</v>
      </c>
      <c r="L211" s="54"/>
      <c r="M211" s="351">
        <v>172.35023396000003</v>
      </c>
      <c r="N211" s="351">
        <v>19.844155399999998</v>
      </c>
      <c r="O211" s="352">
        <v>5.8739999999999997</v>
      </c>
      <c r="P211" s="245">
        <v>54.184919999999998</v>
      </c>
      <c r="Q211" s="54"/>
      <c r="R211" s="351">
        <v>168.87490653</v>
      </c>
      <c r="S211" s="351">
        <v>19.36664326</v>
      </c>
      <c r="T211" s="352">
        <v>5.851</v>
      </c>
      <c r="U211" s="245">
        <v>53.092320000000001</v>
      </c>
      <c r="V211" s="54"/>
      <c r="W211" s="351">
        <v>133.75071976999999</v>
      </c>
      <c r="X211" s="351">
        <v>16.504943009999998</v>
      </c>
      <c r="Y211" s="352">
        <v>6.2960000000000003</v>
      </c>
      <c r="Z211" s="245">
        <v>42.049680000000002</v>
      </c>
      <c r="AA211" s="54"/>
      <c r="AB211" s="351">
        <v>115.95825717</v>
      </c>
      <c r="AC211" s="351">
        <v>15.48089852</v>
      </c>
      <c r="AD211" s="352">
        <v>6.8109999999999999</v>
      </c>
      <c r="AE211" s="245">
        <v>36.455930000000002</v>
      </c>
      <c r="AF211" s="54"/>
      <c r="AG211" s="351">
        <v>114.09985275000001</v>
      </c>
      <c r="AH211" s="351">
        <v>15.16514248</v>
      </c>
      <c r="AI211" s="352">
        <v>6.7809999999999997</v>
      </c>
      <c r="AJ211" s="245">
        <v>35.871670000000002</v>
      </c>
      <c r="AK211" s="54"/>
      <c r="AL211" s="351">
        <v>136.48179665999999</v>
      </c>
      <c r="AM211" s="351">
        <v>17.67203159</v>
      </c>
      <c r="AN211" s="352">
        <v>6.605999999999999</v>
      </c>
      <c r="AO211" s="245">
        <v>42.908299999999997</v>
      </c>
      <c r="AP211" s="245"/>
      <c r="AQ211" s="392">
        <v>121.23436004</v>
      </c>
      <c r="AR211" s="424">
        <v>16.735758440000001</v>
      </c>
      <c r="AS211" s="245">
        <v>7.043000000000001</v>
      </c>
      <c r="AT211" s="245">
        <v>38.11468</v>
      </c>
      <c r="AU211" s="54"/>
      <c r="AV211" s="351">
        <v>53.964118120000002</v>
      </c>
      <c r="AW211" s="351">
        <v>10.04562746</v>
      </c>
      <c r="AX211" s="352">
        <v>9.4979999999999993</v>
      </c>
      <c r="AY211" s="245">
        <v>16.965689999999999</v>
      </c>
      <c r="AZ211" s="54"/>
      <c r="BA211" s="351">
        <v>82.173480290000001</v>
      </c>
      <c r="BB211" s="351">
        <v>13.65301859</v>
      </c>
      <c r="BC211" s="352">
        <v>8.4770000000000003</v>
      </c>
      <c r="BD211" s="245">
        <v>25.834389999999999</v>
      </c>
      <c r="BE211" s="425"/>
      <c r="BF211" s="392">
        <v>85.264227480000002</v>
      </c>
      <c r="BG211" s="392">
        <v>14.581751899999999</v>
      </c>
      <c r="BH211" s="412">
        <v>8.7249999999999996</v>
      </c>
      <c r="BI211" s="425">
        <v>26.806090000000001</v>
      </c>
      <c r="BJ211" s="54"/>
      <c r="BK211" s="351">
        <v>84.309323599999999</v>
      </c>
      <c r="BL211" s="351">
        <v>13.130080449999999</v>
      </c>
      <c r="BM211" s="352">
        <v>7.9460000000000006</v>
      </c>
      <c r="BN211" s="253">
        <v>26.505880000000001</v>
      </c>
    </row>
    <row r="212" spans="1:66" s="37" customFormat="1" ht="12" customHeight="1" x14ac:dyDescent="0.35">
      <c r="A212" s="719"/>
      <c r="B212" s="716"/>
      <c r="C212" s="463" t="s">
        <v>152</v>
      </c>
      <c r="D212" s="351">
        <v>343.78487955999998</v>
      </c>
      <c r="E212" s="351">
        <v>30.902842509999999</v>
      </c>
      <c r="F212" s="352">
        <v>4.5859999999999994</v>
      </c>
      <c r="G212" s="353"/>
      <c r="H212" s="351">
        <v>185.84268843000001</v>
      </c>
      <c r="I212" s="351">
        <v>21.543353639999999</v>
      </c>
      <c r="J212" s="352">
        <v>5.9139999999999997</v>
      </c>
      <c r="K212" s="245">
        <v>54.057839999999999</v>
      </c>
      <c r="L212" s="54"/>
      <c r="M212" s="351">
        <v>182.97378868999999</v>
      </c>
      <c r="N212" s="351">
        <v>20.684038409999999</v>
      </c>
      <c r="O212" s="352">
        <v>5.7679999999999998</v>
      </c>
      <c r="P212" s="245">
        <v>53.22334</v>
      </c>
      <c r="Q212" s="54"/>
      <c r="R212" s="351">
        <v>188.77954222</v>
      </c>
      <c r="S212" s="351">
        <v>20.78479737</v>
      </c>
      <c r="T212" s="352">
        <v>5.617</v>
      </c>
      <c r="U212" s="245">
        <v>54.912109999999998</v>
      </c>
      <c r="V212" s="54"/>
      <c r="W212" s="351">
        <v>146.12709810999999</v>
      </c>
      <c r="X212" s="351">
        <v>18.031925439999998</v>
      </c>
      <c r="Y212" s="352">
        <v>6.2960000000000003</v>
      </c>
      <c r="Z212" s="245">
        <v>42.505389999999998</v>
      </c>
      <c r="AA212" s="54"/>
      <c r="AB212" s="351">
        <v>129.53792351999999</v>
      </c>
      <c r="AC212" s="351">
        <v>17.033091369999998</v>
      </c>
      <c r="AD212" s="352">
        <v>6.7089999999999996</v>
      </c>
      <c r="AE212" s="245">
        <v>37.679940000000002</v>
      </c>
      <c r="AF212" s="54"/>
      <c r="AG212" s="351">
        <v>124.19934694</v>
      </c>
      <c r="AH212" s="351">
        <v>16.024385410000001</v>
      </c>
      <c r="AI212" s="352">
        <v>6.5830000000000002</v>
      </c>
      <c r="AJ212" s="245">
        <v>36.127049999999997</v>
      </c>
      <c r="AK212" s="54"/>
      <c r="AL212" s="351">
        <v>152.37103259</v>
      </c>
      <c r="AM212" s="351">
        <v>19.585295240000001</v>
      </c>
      <c r="AN212" s="352">
        <v>6.5579999999999998</v>
      </c>
      <c r="AO212" s="245">
        <v>44.321620000000003</v>
      </c>
      <c r="AP212" s="245"/>
      <c r="AQ212" s="392">
        <v>132.81357652999998</v>
      </c>
      <c r="AR212" s="424">
        <v>18.24530472</v>
      </c>
      <c r="AS212" s="245">
        <v>7.0090000000000003</v>
      </c>
      <c r="AT212" s="245">
        <v>38.632759999999998</v>
      </c>
      <c r="AU212" s="54"/>
      <c r="AV212" s="351">
        <v>51.089322180000003</v>
      </c>
      <c r="AW212" s="351">
        <v>9.2295024599999991</v>
      </c>
      <c r="AX212" s="352">
        <v>9.2170000000000005</v>
      </c>
      <c r="AY212" s="245">
        <v>14.86084</v>
      </c>
      <c r="AZ212" s="54"/>
      <c r="BA212" s="351">
        <v>86.485509749999991</v>
      </c>
      <c r="BB212" s="351">
        <v>14.04757547</v>
      </c>
      <c r="BC212" s="352">
        <v>8.286999999999999</v>
      </c>
      <c r="BD212" s="245">
        <v>25.156870000000001</v>
      </c>
      <c r="BE212" s="425"/>
      <c r="BF212" s="392">
        <v>87.464641560000004</v>
      </c>
      <c r="BG212" s="392">
        <v>14.84147683</v>
      </c>
      <c r="BH212" s="412">
        <v>8.657</v>
      </c>
      <c r="BI212" s="425">
        <v>25.441680000000002</v>
      </c>
      <c r="BJ212" s="54"/>
      <c r="BK212" s="351">
        <v>90.087032990000012</v>
      </c>
      <c r="BL212" s="351">
        <v>13.694400809999999</v>
      </c>
      <c r="BM212" s="352">
        <v>7.7560000000000002</v>
      </c>
      <c r="BN212" s="253">
        <v>26.20448</v>
      </c>
    </row>
    <row r="213" spans="1:66" s="37" customFormat="1" ht="12" customHeight="1" x14ac:dyDescent="0.35">
      <c r="A213" s="719"/>
      <c r="B213" s="715" t="s">
        <v>82</v>
      </c>
      <c r="C213" s="462" t="s">
        <v>70</v>
      </c>
      <c r="D213" s="354">
        <v>169.98241587000001</v>
      </c>
      <c r="E213" s="354">
        <v>23.364710219999999</v>
      </c>
      <c r="F213" s="52">
        <v>7.0129999999999999</v>
      </c>
      <c r="G213" s="350"/>
      <c r="H213" s="354">
        <v>55.818682809999999</v>
      </c>
      <c r="I213" s="354">
        <v>10.241156070000001</v>
      </c>
      <c r="J213" s="52">
        <v>9.3610000000000007</v>
      </c>
      <c r="K213" s="246">
        <v>32.837919999999997</v>
      </c>
      <c r="L213" s="53"/>
      <c r="M213" s="354">
        <v>51.024126070000001</v>
      </c>
      <c r="N213" s="354">
        <v>9.7719904399999997</v>
      </c>
      <c r="O213" s="52">
        <v>9.7710000000000008</v>
      </c>
      <c r="P213" s="246">
        <v>30.017299999999999</v>
      </c>
      <c r="Q213" s="53"/>
      <c r="R213" s="354">
        <v>59.878710120000001</v>
      </c>
      <c r="S213" s="354">
        <v>11.012943460000001</v>
      </c>
      <c r="T213" s="52">
        <v>9.3840000000000003</v>
      </c>
      <c r="U213" s="246">
        <v>35.226410000000001</v>
      </c>
      <c r="V213" s="53"/>
      <c r="W213" s="354">
        <v>35.34776557</v>
      </c>
      <c r="X213" s="354">
        <v>7.2457701600000002</v>
      </c>
      <c r="Y213" s="52">
        <v>10.458</v>
      </c>
      <c r="Z213" s="246">
        <v>20.79495</v>
      </c>
      <c r="AA213" s="53"/>
      <c r="AB213" s="354">
        <v>25.516208500000001</v>
      </c>
      <c r="AC213" s="354">
        <v>5.7214893</v>
      </c>
      <c r="AD213" s="52">
        <v>11.44</v>
      </c>
      <c r="AE213" s="246">
        <v>15.011089999999999</v>
      </c>
      <c r="AF213" s="53"/>
      <c r="AG213" s="354">
        <v>22.785875749999999</v>
      </c>
      <c r="AH213" s="354">
        <v>5.2591596300000001</v>
      </c>
      <c r="AI213" s="52">
        <v>11.776</v>
      </c>
      <c r="AJ213" s="246">
        <v>13.40484</v>
      </c>
      <c r="AK213" s="53"/>
      <c r="AL213" s="354">
        <v>34.089001259999996</v>
      </c>
      <c r="AM213" s="354">
        <v>7.3330006599999997</v>
      </c>
      <c r="AN213" s="52">
        <v>10.975</v>
      </c>
      <c r="AO213" s="246">
        <v>20.05443</v>
      </c>
      <c r="AP213" s="246"/>
      <c r="AQ213" s="391">
        <v>19.087816589999999</v>
      </c>
      <c r="AR213" s="422">
        <v>4.1306618900000007</v>
      </c>
      <c r="AS213" s="246">
        <v>11.040999999999999</v>
      </c>
      <c r="AT213" s="246">
        <v>11.229290000000001</v>
      </c>
      <c r="AU213" s="53"/>
      <c r="AV213" s="354">
        <v>8.4500643600000007</v>
      </c>
      <c r="AW213" s="354">
        <v>2.4194711400000002</v>
      </c>
      <c r="AX213" s="52">
        <v>14.607999999999999</v>
      </c>
      <c r="AY213" s="246">
        <v>4.9711400000000001</v>
      </c>
      <c r="AZ213" s="53"/>
      <c r="BA213" s="354">
        <v>17.427862819999998</v>
      </c>
      <c r="BB213" s="354">
        <v>4.3680315700000003</v>
      </c>
      <c r="BC213" s="52">
        <v>12.787000000000001</v>
      </c>
      <c r="BD213" s="246">
        <v>10.252739999999999</v>
      </c>
      <c r="BE213" s="423"/>
      <c r="BF213" s="391">
        <v>19.982383200000001</v>
      </c>
      <c r="BG213" s="391">
        <v>4.90204357</v>
      </c>
      <c r="BH213" s="411">
        <v>12.516</v>
      </c>
      <c r="BI213" s="423">
        <v>11.755559999999999</v>
      </c>
      <c r="BJ213" s="53"/>
      <c r="BK213" s="354">
        <v>30.488223819999998</v>
      </c>
      <c r="BL213" s="354">
        <v>6.0967702499999996</v>
      </c>
      <c r="BM213" s="52">
        <v>10.202999999999999</v>
      </c>
      <c r="BN213" s="254">
        <v>17.9361</v>
      </c>
    </row>
    <row r="214" spans="1:66" s="37" customFormat="1" ht="12" customHeight="1" x14ac:dyDescent="0.35">
      <c r="A214" s="719"/>
      <c r="B214" s="715"/>
      <c r="C214" s="462" t="s">
        <v>151</v>
      </c>
      <c r="D214" s="354">
        <v>93.105174899999994</v>
      </c>
      <c r="E214" s="354">
        <v>12.799205879999999</v>
      </c>
      <c r="F214" s="52">
        <v>7.0139999999999993</v>
      </c>
      <c r="G214" s="350"/>
      <c r="H214" s="354">
        <v>29.508369380000001</v>
      </c>
      <c r="I214" s="354">
        <v>5.6939505600000002</v>
      </c>
      <c r="J214" s="52">
        <v>9.8449999999999989</v>
      </c>
      <c r="K214" s="246">
        <v>31.69359</v>
      </c>
      <c r="L214" s="53"/>
      <c r="M214" s="354">
        <v>27.445138849999999</v>
      </c>
      <c r="N214" s="354">
        <v>5.62473782</v>
      </c>
      <c r="O214" s="52">
        <v>10.456</v>
      </c>
      <c r="P214" s="246">
        <v>29.47757</v>
      </c>
      <c r="Q214" s="53"/>
      <c r="R214" s="354">
        <v>31.200155089999999</v>
      </c>
      <c r="S214" s="354">
        <v>6.2069779199999999</v>
      </c>
      <c r="T214" s="52">
        <v>10.15</v>
      </c>
      <c r="U214" s="246">
        <v>33.510660000000001</v>
      </c>
      <c r="V214" s="53"/>
      <c r="W214" s="354">
        <v>18.73914461</v>
      </c>
      <c r="X214" s="354">
        <v>4.2444301100000006</v>
      </c>
      <c r="Y214" s="52">
        <v>11.555999999999999</v>
      </c>
      <c r="Z214" s="246">
        <v>20.126860000000001</v>
      </c>
      <c r="AA214" s="53"/>
      <c r="AB214" s="354">
        <v>14.056699570000001</v>
      </c>
      <c r="AC214" s="354">
        <v>3.6159823799999997</v>
      </c>
      <c r="AD214" s="52">
        <v>13.125</v>
      </c>
      <c r="AE214" s="246">
        <v>15.097659999999999</v>
      </c>
      <c r="AF214" s="53"/>
      <c r="AG214" s="354">
        <v>12.69547616</v>
      </c>
      <c r="AH214" s="354">
        <v>3.4089851899999997</v>
      </c>
      <c r="AI214" s="52">
        <v>13.700000000000001</v>
      </c>
      <c r="AJ214" s="246">
        <v>13.635630000000001</v>
      </c>
      <c r="AK214" s="53"/>
      <c r="AL214" s="354">
        <v>18.727762800000001</v>
      </c>
      <c r="AM214" s="354">
        <v>4.3178925399999999</v>
      </c>
      <c r="AN214" s="52">
        <v>11.763</v>
      </c>
      <c r="AO214" s="246">
        <v>20.114629999999998</v>
      </c>
      <c r="AP214" s="246"/>
      <c r="AQ214" s="391">
        <v>11.006302009999999</v>
      </c>
      <c r="AR214" s="422">
        <v>2.6797207600000004</v>
      </c>
      <c r="AS214" s="246">
        <v>12.422000000000001</v>
      </c>
      <c r="AT214" s="246">
        <v>11.82136</v>
      </c>
      <c r="AU214" s="53"/>
      <c r="AV214" s="354">
        <v>4.7659165300000002</v>
      </c>
      <c r="AW214" s="354">
        <v>1.5885064899999999</v>
      </c>
      <c r="AX214" s="52">
        <v>17.004999999999999</v>
      </c>
      <c r="AY214" s="246">
        <v>5.1188500000000001</v>
      </c>
      <c r="AZ214" s="53"/>
      <c r="BA214" s="354">
        <v>10.056988690000001</v>
      </c>
      <c r="BB214" s="354">
        <v>2.8551084000000002</v>
      </c>
      <c r="BC214" s="52">
        <v>14.484</v>
      </c>
      <c r="BD214" s="246">
        <v>10.80175</v>
      </c>
      <c r="BE214" s="423"/>
      <c r="BF214" s="391">
        <v>10.740008830000001</v>
      </c>
      <c r="BG214" s="391">
        <v>2.8282912900000001</v>
      </c>
      <c r="BH214" s="411">
        <v>13.436</v>
      </c>
      <c r="BI214" s="423">
        <v>11.535349999999999</v>
      </c>
      <c r="BJ214" s="53"/>
      <c r="BK214" s="354">
        <v>16.74818544</v>
      </c>
      <c r="BL214" s="354">
        <v>3.7718646600000003</v>
      </c>
      <c r="BM214" s="52">
        <v>11.49</v>
      </c>
      <c r="BN214" s="254">
        <v>17.98846</v>
      </c>
    </row>
    <row r="215" spans="1:66" s="37" customFormat="1" ht="12" customHeight="1" x14ac:dyDescent="0.35">
      <c r="A215" s="720"/>
      <c r="B215" s="717"/>
      <c r="C215" s="464" t="s">
        <v>152</v>
      </c>
      <c r="D215" s="355">
        <v>76.877240979999996</v>
      </c>
      <c r="E215" s="355">
        <v>11.2292136</v>
      </c>
      <c r="F215" s="356">
        <v>7.452</v>
      </c>
      <c r="G215" s="357"/>
      <c r="H215" s="355">
        <v>26.310313429999997</v>
      </c>
      <c r="I215" s="355">
        <v>5.2443278600000003</v>
      </c>
      <c r="J215" s="356">
        <v>10.17</v>
      </c>
      <c r="K215" s="247">
        <v>34.223799999999997</v>
      </c>
      <c r="L215" s="55"/>
      <c r="M215" s="355">
        <v>23.578987219999998</v>
      </c>
      <c r="N215" s="355">
        <v>4.8484035199999997</v>
      </c>
      <c r="O215" s="356">
        <v>10.491</v>
      </c>
      <c r="P215" s="247">
        <v>30.670960000000001</v>
      </c>
      <c r="Q215" s="55"/>
      <c r="R215" s="355">
        <v>28.678555029999998</v>
      </c>
      <c r="S215" s="355">
        <v>5.4589393299999998</v>
      </c>
      <c r="T215" s="356">
        <v>9.7119999999999997</v>
      </c>
      <c r="U215" s="247">
        <v>37.304349999999999</v>
      </c>
      <c r="V215" s="55"/>
      <c r="W215" s="355">
        <v>16.60862097</v>
      </c>
      <c r="X215" s="355">
        <v>3.6665592900000004</v>
      </c>
      <c r="Y215" s="356">
        <v>11.263</v>
      </c>
      <c r="Z215" s="247">
        <v>21.60408</v>
      </c>
      <c r="AA215" s="55"/>
      <c r="AB215" s="355">
        <v>11.45950893</v>
      </c>
      <c r="AC215" s="355">
        <v>2.6895481799999996</v>
      </c>
      <c r="AD215" s="356">
        <v>11.974</v>
      </c>
      <c r="AE215" s="247">
        <v>14.90624</v>
      </c>
      <c r="AF215" s="55"/>
      <c r="AG215" s="355">
        <v>10.090399590000001</v>
      </c>
      <c r="AH215" s="355">
        <v>2.4805312900000001</v>
      </c>
      <c r="AI215" s="356">
        <v>12.542</v>
      </c>
      <c r="AJ215" s="247">
        <v>13.12534</v>
      </c>
      <c r="AK215" s="55"/>
      <c r="AL215" s="355">
        <v>15.36123847</v>
      </c>
      <c r="AM215" s="355">
        <v>3.55554835</v>
      </c>
      <c r="AN215" s="356">
        <v>11.808999999999999</v>
      </c>
      <c r="AO215" s="247">
        <v>19.98152</v>
      </c>
      <c r="AP215" s="247"/>
      <c r="AQ215" s="355">
        <v>8.0815145800000003</v>
      </c>
      <c r="AR215" s="410">
        <v>1.9846388199999998</v>
      </c>
      <c r="AS215" s="247">
        <v>12.529000000000002</v>
      </c>
      <c r="AT215" s="247">
        <v>10.512230000000001</v>
      </c>
      <c r="AU215" s="55"/>
      <c r="AV215" s="355">
        <v>3.6841478400000001</v>
      </c>
      <c r="AW215" s="355">
        <v>1.1778912800000001</v>
      </c>
      <c r="AX215" s="356">
        <v>16.311999999999998</v>
      </c>
      <c r="AY215" s="247">
        <v>4.7922500000000001</v>
      </c>
      <c r="AZ215" s="55"/>
      <c r="BA215" s="355">
        <v>7.3708741299999998</v>
      </c>
      <c r="BB215" s="355">
        <v>2.1151531599999998</v>
      </c>
      <c r="BC215" s="356">
        <v>14.641000000000002</v>
      </c>
      <c r="BD215" s="247">
        <v>9.5878499999999995</v>
      </c>
      <c r="BE215" s="247"/>
      <c r="BF215" s="355">
        <v>9.2423743599999995</v>
      </c>
      <c r="BG215" s="355">
        <v>2.5232280999999999</v>
      </c>
      <c r="BH215" s="356">
        <v>13.929</v>
      </c>
      <c r="BI215" s="247">
        <v>12.02225</v>
      </c>
      <c r="BJ215" s="55"/>
      <c r="BK215" s="355">
        <v>13.74003838</v>
      </c>
      <c r="BL215" s="355">
        <v>2.9095523299999999</v>
      </c>
      <c r="BM215" s="356">
        <v>10.804</v>
      </c>
      <c r="BN215" s="255">
        <v>17.872699999999998</v>
      </c>
    </row>
    <row r="216" spans="1:66" s="37" customFormat="1" ht="12" customHeight="1" x14ac:dyDescent="0.35">
      <c r="A216" s="711" t="s">
        <v>105</v>
      </c>
      <c r="B216" s="714" t="s">
        <v>80</v>
      </c>
      <c r="C216" s="462" t="s">
        <v>70</v>
      </c>
      <c r="D216" s="354">
        <v>940.33321637000006</v>
      </c>
      <c r="E216" s="354">
        <v>45.659551520000001</v>
      </c>
      <c r="F216" s="52">
        <v>2.4769999999999999</v>
      </c>
      <c r="G216" s="350"/>
      <c r="H216" s="354">
        <v>478.75571357999996</v>
      </c>
      <c r="I216" s="354">
        <v>36.31278674</v>
      </c>
      <c r="J216" s="52">
        <v>3.8699999999999997</v>
      </c>
      <c r="K216" s="246">
        <v>50.913409999999999</v>
      </c>
      <c r="L216" s="53"/>
      <c r="M216" s="354">
        <v>410.69083325999998</v>
      </c>
      <c r="N216" s="354">
        <v>33.078887039999998</v>
      </c>
      <c r="O216" s="52">
        <v>4.109</v>
      </c>
      <c r="P216" s="246">
        <v>43.67503</v>
      </c>
      <c r="Q216" s="53"/>
      <c r="R216" s="354">
        <v>435.93958683</v>
      </c>
      <c r="S216" s="354">
        <v>32.261662810000004</v>
      </c>
      <c r="T216" s="52">
        <v>3.7760000000000002</v>
      </c>
      <c r="U216" s="246">
        <v>46.360120000000002</v>
      </c>
      <c r="V216" s="53"/>
      <c r="W216" s="354">
        <v>315.08793761000004</v>
      </c>
      <c r="X216" s="354">
        <v>29.657966390000002</v>
      </c>
      <c r="Y216" s="52">
        <v>4.8019999999999996</v>
      </c>
      <c r="Z216" s="246">
        <v>33.508119999999998</v>
      </c>
      <c r="AA216" s="53"/>
      <c r="AB216" s="354">
        <v>281.32158406999997</v>
      </c>
      <c r="AC216" s="354">
        <v>28.743855960000001</v>
      </c>
      <c r="AD216" s="52">
        <v>5.2130000000000001</v>
      </c>
      <c r="AE216" s="246">
        <v>29.91722</v>
      </c>
      <c r="AF216" s="53"/>
      <c r="AG216" s="354">
        <v>265.74543394</v>
      </c>
      <c r="AH216" s="354">
        <v>27.452384129999999</v>
      </c>
      <c r="AI216" s="52">
        <v>5.2709999999999999</v>
      </c>
      <c r="AJ216" s="246">
        <v>28.260770000000001</v>
      </c>
      <c r="AK216" s="53"/>
      <c r="AL216" s="354">
        <v>281.70826497999997</v>
      </c>
      <c r="AM216" s="354">
        <v>27.330493799999999</v>
      </c>
      <c r="AN216" s="52">
        <v>4.95</v>
      </c>
      <c r="AO216" s="246">
        <v>29.95834</v>
      </c>
      <c r="AP216" s="246"/>
      <c r="AQ216" s="391">
        <v>199.16014485000002</v>
      </c>
      <c r="AR216" s="422">
        <v>23.67403977</v>
      </c>
      <c r="AS216" s="246">
        <v>6.0650000000000004</v>
      </c>
      <c r="AT216" s="246">
        <v>21.179739999999999</v>
      </c>
      <c r="AU216" s="53"/>
      <c r="AV216" s="354">
        <v>63.588717349999996</v>
      </c>
      <c r="AW216" s="354">
        <v>16.09946068</v>
      </c>
      <c r="AX216" s="52">
        <v>12.917000000000002</v>
      </c>
      <c r="AY216" s="246">
        <v>6.7623600000000001</v>
      </c>
      <c r="AZ216" s="53"/>
      <c r="BA216" s="354">
        <v>154.01902791999998</v>
      </c>
      <c r="BB216" s="354">
        <v>21.69140376</v>
      </c>
      <c r="BC216" s="52">
        <v>7.1859999999999991</v>
      </c>
      <c r="BD216" s="246">
        <v>16.379200000000001</v>
      </c>
      <c r="BE216" s="423"/>
      <c r="BF216" s="391">
        <v>156.44157516999999</v>
      </c>
      <c r="BG216" s="391">
        <v>22.259566419999999</v>
      </c>
      <c r="BH216" s="411">
        <v>7.26</v>
      </c>
      <c r="BI216" s="423">
        <v>16.63682</v>
      </c>
      <c r="BJ216" s="53"/>
      <c r="BK216" s="354">
        <v>155.48340643</v>
      </c>
      <c r="BL216" s="354">
        <v>21.43982192</v>
      </c>
      <c r="BM216" s="52">
        <v>7.0349999999999993</v>
      </c>
      <c r="BN216" s="254">
        <v>16.534929999999999</v>
      </c>
    </row>
    <row r="217" spans="1:66" s="37" customFormat="1" ht="12" customHeight="1" x14ac:dyDescent="0.35">
      <c r="A217" s="712"/>
      <c r="B217" s="715"/>
      <c r="C217" s="462" t="s">
        <v>151</v>
      </c>
      <c r="D217" s="354">
        <v>467.16378509000003</v>
      </c>
      <c r="E217" s="354">
        <v>24.400158940000001</v>
      </c>
      <c r="F217" s="52">
        <v>2.665</v>
      </c>
      <c r="G217" s="350"/>
      <c r="H217" s="354">
        <v>234.17164038999999</v>
      </c>
      <c r="I217" s="354">
        <v>19.395130009999999</v>
      </c>
      <c r="J217" s="52">
        <v>4.226</v>
      </c>
      <c r="K217" s="246">
        <v>50.126240000000003</v>
      </c>
      <c r="L217" s="53"/>
      <c r="M217" s="354">
        <v>201.81093264</v>
      </c>
      <c r="N217" s="354">
        <v>18.239650900000001</v>
      </c>
      <c r="O217" s="52">
        <v>4.6109999999999998</v>
      </c>
      <c r="P217" s="246">
        <v>43.199179999999998</v>
      </c>
      <c r="Q217" s="53"/>
      <c r="R217" s="354">
        <v>213.80236918</v>
      </c>
      <c r="S217" s="354">
        <v>18.041450870000002</v>
      </c>
      <c r="T217" s="52">
        <v>4.3049999999999997</v>
      </c>
      <c r="U217" s="246">
        <v>45.766039999999997</v>
      </c>
      <c r="V217" s="53"/>
      <c r="W217" s="354">
        <v>159.24209714</v>
      </c>
      <c r="X217" s="354">
        <v>16.592655780000001</v>
      </c>
      <c r="Y217" s="52">
        <v>5.3159999999999998</v>
      </c>
      <c r="Z217" s="246">
        <v>34.087000000000003</v>
      </c>
      <c r="AA217" s="53"/>
      <c r="AB217" s="354">
        <v>137.68999540999999</v>
      </c>
      <c r="AC217" s="354">
        <v>16.544139019999999</v>
      </c>
      <c r="AD217" s="52">
        <v>6.13</v>
      </c>
      <c r="AE217" s="246">
        <v>29.473600000000001</v>
      </c>
      <c r="AF217" s="53"/>
      <c r="AG217" s="354">
        <v>128.45237778000001</v>
      </c>
      <c r="AH217" s="354">
        <v>15.49222136</v>
      </c>
      <c r="AI217" s="52">
        <v>6.1530000000000005</v>
      </c>
      <c r="AJ217" s="246">
        <v>27.496220000000001</v>
      </c>
      <c r="AK217" s="53"/>
      <c r="AL217" s="354">
        <v>140.46426834000002</v>
      </c>
      <c r="AM217" s="354">
        <v>15.70156851</v>
      </c>
      <c r="AN217" s="52">
        <v>5.7029999999999994</v>
      </c>
      <c r="AO217" s="246">
        <v>30.067460000000001</v>
      </c>
      <c r="AP217" s="246"/>
      <c r="AQ217" s="391">
        <v>106.20527588</v>
      </c>
      <c r="AR217" s="422">
        <v>13.90397885</v>
      </c>
      <c r="AS217" s="246">
        <v>6.6790000000000003</v>
      </c>
      <c r="AT217" s="246">
        <v>22.734059999999999</v>
      </c>
      <c r="AU217" s="53"/>
      <c r="AV217" s="354">
        <v>38.061637000000005</v>
      </c>
      <c r="AW217" s="354">
        <v>9.6482798699999996</v>
      </c>
      <c r="AX217" s="52">
        <v>12.933</v>
      </c>
      <c r="AY217" s="246">
        <v>8.1473899999999997</v>
      </c>
      <c r="AZ217" s="53"/>
      <c r="BA217" s="354">
        <v>82.036616620000004</v>
      </c>
      <c r="BB217" s="354">
        <v>12.676286599999999</v>
      </c>
      <c r="BC217" s="52">
        <v>7.8839999999999995</v>
      </c>
      <c r="BD217" s="246">
        <v>17.560569999999998</v>
      </c>
      <c r="BE217" s="423"/>
      <c r="BF217" s="391">
        <v>83.982914239999999</v>
      </c>
      <c r="BG217" s="391">
        <v>12.926951450000001</v>
      </c>
      <c r="BH217" s="411">
        <v>7.8530000000000006</v>
      </c>
      <c r="BI217" s="423">
        <v>17.97719</v>
      </c>
      <c r="BJ217" s="53"/>
      <c r="BK217" s="354">
        <v>81.692489050000006</v>
      </c>
      <c r="BL217" s="354">
        <v>12.29392846</v>
      </c>
      <c r="BM217" s="52">
        <v>7.6779999999999999</v>
      </c>
      <c r="BN217" s="254">
        <v>17.486910000000002</v>
      </c>
    </row>
    <row r="218" spans="1:66" s="37" customFormat="1" ht="12" customHeight="1" x14ac:dyDescent="0.35">
      <c r="A218" s="712"/>
      <c r="B218" s="715"/>
      <c r="C218" s="462" t="s">
        <v>152</v>
      </c>
      <c r="D218" s="354">
        <v>473.16943128000003</v>
      </c>
      <c r="E218" s="354">
        <v>24.753739939999999</v>
      </c>
      <c r="F218" s="52">
        <v>2.669</v>
      </c>
      <c r="G218" s="350"/>
      <c r="H218" s="354">
        <v>244.58407319</v>
      </c>
      <c r="I218" s="354">
        <v>20.300307719999999</v>
      </c>
      <c r="J218" s="52">
        <v>4.2349999999999994</v>
      </c>
      <c r="K218" s="246">
        <v>51.69059</v>
      </c>
      <c r="L218" s="53"/>
      <c r="M218" s="354">
        <v>208.87990062</v>
      </c>
      <c r="N218" s="354">
        <v>18.51396385</v>
      </c>
      <c r="O218" s="52">
        <v>4.5220000000000002</v>
      </c>
      <c r="P218" s="246">
        <v>44.144840000000002</v>
      </c>
      <c r="Q218" s="53"/>
      <c r="R218" s="354">
        <v>222.13721763999999</v>
      </c>
      <c r="S218" s="354">
        <v>17.5792149</v>
      </c>
      <c r="T218" s="52">
        <v>4.0380000000000003</v>
      </c>
      <c r="U218" s="246">
        <v>46.946649999999998</v>
      </c>
      <c r="V218" s="53"/>
      <c r="W218" s="354">
        <v>155.84584046999998</v>
      </c>
      <c r="X218" s="354">
        <v>15.971747690000001</v>
      </c>
      <c r="Y218" s="52">
        <v>5.2290000000000001</v>
      </c>
      <c r="Z218" s="246">
        <v>32.936579999999999</v>
      </c>
      <c r="AA218" s="53"/>
      <c r="AB218" s="354">
        <v>143.63158866000001</v>
      </c>
      <c r="AC218" s="354">
        <v>15.124571019999999</v>
      </c>
      <c r="AD218" s="52">
        <v>5.3730000000000002</v>
      </c>
      <c r="AE218" s="246">
        <v>30.35521</v>
      </c>
      <c r="AF218" s="53"/>
      <c r="AG218" s="354">
        <v>137.29305616000002</v>
      </c>
      <c r="AH218" s="354">
        <v>14.74668346</v>
      </c>
      <c r="AI218" s="52">
        <v>5.48</v>
      </c>
      <c r="AJ218" s="246">
        <v>29.015619999999998</v>
      </c>
      <c r="AK218" s="53"/>
      <c r="AL218" s="354">
        <v>141.24399664000001</v>
      </c>
      <c r="AM218" s="354">
        <v>14.571690029999999</v>
      </c>
      <c r="AN218" s="52">
        <v>5.2640000000000002</v>
      </c>
      <c r="AO218" s="246">
        <v>29.850619999999999</v>
      </c>
      <c r="AP218" s="246"/>
      <c r="AQ218" s="391">
        <v>92.954868969999993</v>
      </c>
      <c r="AR218" s="422">
        <v>12.131496460000001</v>
      </c>
      <c r="AS218" s="246">
        <v>6.6589999999999998</v>
      </c>
      <c r="AT218" s="246">
        <v>19.645160000000001</v>
      </c>
      <c r="AU218" s="53"/>
      <c r="AV218" s="354">
        <v>25.527080349999999</v>
      </c>
      <c r="AW218" s="354">
        <v>8.1827240099999994</v>
      </c>
      <c r="AX218" s="52">
        <v>16.355</v>
      </c>
      <c r="AY218" s="246">
        <v>5.3949100000000003</v>
      </c>
      <c r="AZ218" s="53"/>
      <c r="BA218" s="354">
        <v>71.98241130000001</v>
      </c>
      <c r="BB218" s="354">
        <v>11.360862170000001</v>
      </c>
      <c r="BC218" s="52">
        <v>8.0519999999999996</v>
      </c>
      <c r="BD218" s="246">
        <v>15.212820000000001</v>
      </c>
      <c r="BE218" s="423"/>
      <c r="BF218" s="391">
        <v>72.458660929999994</v>
      </c>
      <c r="BG218" s="391">
        <v>11.57639352</v>
      </c>
      <c r="BH218" s="411">
        <v>8.1509999999999998</v>
      </c>
      <c r="BI218" s="423">
        <v>15.313470000000001</v>
      </c>
      <c r="BJ218" s="53"/>
      <c r="BK218" s="354">
        <v>73.790917379999996</v>
      </c>
      <c r="BL218" s="354">
        <v>11.536311209999999</v>
      </c>
      <c r="BM218" s="52">
        <v>7.976</v>
      </c>
      <c r="BN218" s="254">
        <v>15.59503</v>
      </c>
    </row>
    <row r="219" spans="1:66" s="37" customFormat="1" ht="12" customHeight="1" x14ac:dyDescent="0.35">
      <c r="A219" s="712"/>
      <c r="B219" s="716" t="s">
        <v>81</v>
      </c>
      <c r="C219" s="463" t="s">
        <v>70</v>
      </c>
      <c r="D219" s="351">
        <v>515.51130521000005</v>
      </c>
      <c r="E219" s="351">
        <v>58.07132257</v>
      </c>
      <c r="F219" s="352">
        <v>5.7469999999999999</v>
      </c>
      <c r="G219" s="353"/>
      <c r="H219" s="351">
        <v>326.94612162999999</v>
      </c>
      <c r="I219" s="351">
        <v>40.027563730000004</v>
      </c>
      <c r="J219" s="352">
        <v>6.2460000000000004</v>
      </c>
      <c r="K219" s="245">
        <v>63.421720000000001</v>
      </c>
      <c r="L219" s="54"/>
      <c r="M219" s="351">
        <v>292.15633007000002</v>
      </c>
      <c r="N219" s="351">
        <v>36.671550379999999</v>
      </c>
      <c r="O219" s="352">
        <v>6.4039999999999999</v>
      </c>
      <c r="P219" s="245">
        <v>56.673119999999997</v>
      </c>
      <c r="Q219" s="54"/>
      <c r="R219" s="351">
        <v>292.44542544999996</v>
      </c>
      <c r="S219" s="351">
        <v>36.655997000000006</v>
      </c>
      <c r="T219" s="352">
        <v>6.3950000000000005</v>
      </c>
      <c r="U219" s="245">
        <v>56.729199999999999</v>
      </c>
      <c r="V219" s="54"/>
      <c r="W219" s="351">
        <v>231.05161900000002</v>
      </c>
      <c r="X219" s="351">
        <v>31.86821698</v>
      </c>
      <c r="Y219" s="352">
        <v>7.0369999999999999</v>
      </c>
      <c r="Z219" s="245">
        <v>44.819890000000001</v>
      </c>
      <c r="AA219" s="54"/>
      <c r="AB219" s="351">
        <v>212.92147651000002</v>
      </c>
      <c r="AC219" s="351">
        <v>29.43322972</v>
      </c>
      <c r="AD219" s="352">
        <v>7.0529999999999999</v>
      </c>
      <c r="AE219" s="245">
        <v>41.302970000000002</v>
      </c>
      <c r="AF219" s="54"/>
      <c r="AG219" s="351">
        <v>196.66634707</v>
      </c>
      <c r="AH219" s="351">
        <v>27.909305509999999</v>
      </c>
      <c r="AI219" s="352">
        <v>7.24</v>
      </c>
      <c r="AJ219" s="245">
        <v>38.149760000000001</v>
      </c>
      <c r="AK219" s="54"/>
      <c r="AL219" s="351">
        <v>213.05903461</v>
      </c>
      <c r="AM219" s="351">
        <v>28.769761879999997</v>
      </c>
      <c r="AN219" s="352">
        <v>6.8890000000000011</v>
      </c>
      <c r="AO219" s="245">
        <v>41.329650000000001</v>
      </c>
      <c r="AP219" s="245"/>
      <c r="AQ219" s="392">
        <v>158.03430566</v>
      </c>
      <c r="AR219" s="424">
        <v>24.326291059999999</v>
      </c>
      <c r="AS219" s="245">
        <v>7.8540000000000001</v>
      </c>
      <c r="AT219" s="245">
        <v>30.655840000000001</v>
      </c>
      <c r="AU219" s="54"/>
      <c r="AV219" s="351">
        <v>55.163776499999997</v>
      </c>
      <c r="AW219" s="351">
        <v>16.30939966</v>
      </c>
      <c r="AX219" s="352">
        <v>15.084</v>
      </c>
      <c r="AY219" s="245">
        <v>10.70079</v>
      </c>
      <c r="AZ219" s="54"/>
      <c r="BA219" s="351">
        <v>135.44539499000001</v>
      </c>
      <c r="BB219" s="351">
        <v>21.814647949999998</v>
      </c>
      <c r="BC219" s="352">
        <v>8.2170000000000005</v>
      </c>
      <c r="BD219" s="245">
        <v>26.273990000000001</v>
      </c>
      <c r="BE219" s="425"/>
      <c r="BF219" s="392">
        <v>138.34245243000001</v>
      </c>
      <c r="BG219" s="392">
        <v>22.50349405</v>
      </c>
      <c r="BH219" s="412">
        <v>8.2989999999999995</v>
      </c>
      <c r="BI219" s="425">
        <v>26.83597</v>
      </c>
      <c r="BJ219" s="54"/>
      <c r="BK219" s="351">
        <v>136.61272026</v>
      </c>
      <c r="BL219" s="351">
        <v>21.700497169999998</v>
      </c>
      <c r="BM219" s="352">
        <v>8.1039999999999992</v>
      </c>
      <c r="BN219" s="253">
        <v>26.500430000000001</v>
      </c>
    </row>
    <row r="220" spans="1:66" s="37" customFormat="1" ht="12" customHeight="1" x14ac:dyDescent="0.35">
      <c r="A220" s="712"/>
      <c r="B220" s="716"/>
      <c r="C220" s="463" t="s">
        <v>151</v>
      </c>
      <c r="D220" s="351">
        <v>250.81770336000002</v>
      </c>
      <c r="E220" s="351">
        <v>29.984887190000002</v>
      </c>
      <c r="F220" s="352">
        <v>6.0990000000000002</v>
      </c>
      <c r="G220" s="353"/>
      <c r="H220" s="351">
        <v>159.09960705</v>
      </c>
      <c r="I220" s="351">
        <v>20.81510222</v>
      </c>
      <c r="J220" s="352">
        <v>6.6750000000000007</v>
      </c>
      <c r="K220" s="245">
        <v>63.432369999999999</v>
      </c>
      <c r="L220" s="54"/>
      <c r="M220" s="351">
        <v>142.41976230999998</v>
      </c>
      <c r="N220" s="351">
        <v>19.400476390000001</v>
      </c>
      <c r="O220" s="352">
        <v>6.9500000000000011</v>
      </c>
      <c r="P220" s="245">
        <v>56.782179999999997</v>
      </c>
      <c r="Q220" s="54"/>
      <c r="R220" s="351">
        <v>142.96892997</v>
      </c>
      <c r="S220" s="351">
        <v>19.33158079</v>
      </c>
      <c r="T220" s="352">
        <v>6.8989999999999991</v>
      </c>
      <c r="U220" s="245">
        <v>57.001130000000003</v>
      </c>
      <c r="V220" s="54"/>
      <c r="W220" s="351">
        <v>115.60123617000001</v>
      </c>
      <c r="X220" s="351">
        <v>17.341697740000001</v>
      </c>
      <c r="Y220" s="352">
        <v>7.6539999999999999</v>
      </c>
      <c r="Z220" s="245">
        <v>46.089739999999999</v>
      </c>
      <c r="AA220" s="54"/>
      <c r="AB220" s="351">
        <v>103.72856294</v>
      </c>
      <c r="AC220" s="351">
        <v>16.51709937</v>
      </c>
      <c r="AD220" s="352">
        <v>8.1240000000000006</v>
      </c>
      <c r="AE220" s="245">
        <v>41.356160000000003</v>
      </c>
      <c r="AF220" s="54"/>
      <c r="AG220" s="351">
        <v>94.808438760000001</v>
      </c>
      <c r="AH220" s="351">
        <v>15.182199049999999</v>
      </c>
      <c r="AI220" s="352">
        <v>8.17</v>
      </c>
      <c r="AJ220" s="245">
        <v>37.79974</v>
      </c>
      <c r="AK220" s="54"/>
      <c r="AL220" s="351">
        <v>106.02519470999999</v>
      </c>
      <c r="AM220" s="351">
        <v>16.075640659999998</v>
      </c>
      <c r="AN220" s="352">
        <v>7.7359999999999998</v>
      </c>
      <c r="AO220" s="245">
        <v>42.271810000000002</v>
      </c>
      <c r="AP220" s="245"/>
      <c r="AQ220" s="392">
        <v>83.954934169999987</v>
      </c>
      <c r="AR220" s="424">
        <v>13.93268314</v>
      </c>
      <c r="AS220" s="245">
        <v>8.4669999999999987</v>
      </c>
      <c r="AT220" s="245">
        <v>33.472490000000001</v>
      </c>
      <c r="AU220" s="54"/>
      <c r="AV220" s="351">
        <v>32.827798629999997</v>
      </c>
      <c r="AW220" s="351">
        <v>9.6708776400000005</v>
      </c>
      <c r="AX220" s="352">
        <v>15.03</v>
      </c>
      <c r="AY220" s="245">
        <v>13.08831</v>
      </c>
      <c r="AZ220" s="54"/>
      <c r="BA220" s="351">
        <v>70.747848730000001</v>
      </c>
      <c r="BB220" s="351">
        <v>12.526145440000001</v>
      </c>
      <c r="BC220" s="352">
        <v>9.0329999999999995</v>
      </c>
      <c r="BD220" s="245">
        <v>28.206880000000002</v>
      </c>
      <c r="BE220" s="425"/>
      <c r="BF220" s="392">
        <v>72.175715209999993</v>
      </c>
      <c r="BG220" s="392">
        <v>12.824746580000001</v>
      </c>
      <c r="BH220" s="412">
        <v>9.0660000000000007</v>
      </c>
      <c r="BI220" s="425">
        <v>28.776160000000001</v>
      </c>
      <c r="BJ220" s="54"/>
      <c r="BK220" s="351">
        <v>70.493373079999998</v>
      </c>
      <c r="BL220" s="351">
        <v>12.089377389999999</v>
      </c>
      <c r="BM220" s="352">
        <v>8.75</v>
      </c>
      <c r="BN220" s="253">
        <v>28.105419999999999</v>
      </c>
    </row>
    <row r="221" spans="1:66" s="37" customFormat="1" ht="12" customHeight="1" x14ac:dyDescent="0.35">
      <c r="A221" s="712"/>
      <c r="B221" s="716"/>
      <c r="C221" s="463" t="s">
        <v>152</v>
      </c>
      <c r="D221" s="351">
        <v>264.69360184999999</v>
      </c>
      <c r="E221" s="351">
        <v>30.087220840000001</v>
      </c>
      <c r="F221" s="352">
        <v>5.7990000000000004</v>
      </c>
      <c r="G221" s="353"/>
      <c r="H221" s="351">
        <v>167.84651457999999</v>
      </c>
      <c r="I221" s="351">
        <v>21.402832069999999</v>
      </c>
      <c r="J221" s="352">
        <v>6.5060000000000002</v>
      </c>
      <c r="K221" s="245">
        <v>63.411630000000002</v>
      </c>
      <c r="L221" s="54"/>
      <c r="M221" s="351">
        <v>149.73656776000001</v>
      </c>
      <c r="N221" s="351">
        <v>19.646478520000002</v>
      </c>
      <c r="O221" s="352">
        <v>6.694</v>
      </c>
      <c r="P221" s="245">
        <v>56.569769999999998</v>
      </c>
      <c r="Q221" s="54"/>
      <c r="R221" s="351">
        <v>149.47649548000001</v>
      </c>
      <c r="S221" s="351">
        <v>19.36904642</v>
      </c>
      <c r="T221" s="352">
        <v>6.6110000000000007</v>
      </c>
      <c r="U221" s="245">
        <v>56.471519999999998</v>
      </c>
      <c r="V221" s="54"/>
      <c r="W221" s="351">
        <v>115.45038283</v>
      </c>
      <c r="X221" s="351">
        <v>16.523358950000002</v>
      </c>
      <c r="Y221" s="352">
        <v>7.3020000000000005</v>
      </c>
      <c r="Z221" s="245">
        <v>43.616610000000001</v>
      </c>
      <c r="AA221" s="54"/>
      <c r="AB221" s="351">
        <v>109.19291357</v>
      </c>
      <c r="AC221" s="351">
        <v>15.115964029999999</v>
      </c>
      <c r="AD221" s="352">
        <v>7.0629999999999997</v>
      </c>
      <c r="AE221" s="245">
        <v>41.252569999999999</v>
      </c>
      <c r="AF221" s="54"/>
      <c r="AG221" s="351">
        <v>101.85790831</v>
      </c>
      <c r="AH221" s="351">
        <v>14.776941860000001</v>
      </c>
      <c r="AI221" s="352">
        <v>7.4020000000000001</v>
      </c>
      <c r="AJ221" s="245">
        <v>38.481439999999999</v>
      </c>
      <c r="AK221" s="54"/>
      <c r="AL221" s="351">
        <v>107.03383991</v>
      </c>
      <c r="AM221" s="351">
        <v>14.791238530000001</v>
      </c>
      <c r="AN221" s="352">
        <v>7.0510000000000002</v>
      </c>
      <c r="AO221" s="245">
        <v>40.436880000000002</v>
      </c>
      <c r="AP221" s="245"/>
      <c r="AQ221" s="392">
        <v>74.07937149</v>
      </c>
      <c r="AR221" s="424">
        <v>12.12058835</v>
      </c>
      <c r="AS221" s="245">
        <v>8.347999999999999</v>
      </c>
      <c r="AT221" s="245">
        <v>27.986840000000001</v>
      </c>
      <c r="AU221" s="54"/>
      <c r="AV221" s="351">
        <v>22.335977869999997</v>
      </c>
      <c r="AW221" s="351">
        <v>8.1314735999999996</v>
      </c>
      <c r="AX221" s="352">
        <v>18.573999999999998</v>
      </c>
      <c r="AY221" s="245">
        <v>8.4384300000000003</v>
      </c>
      <c r="AZ221" s="54"/>
      <c r="BA221" s="351">
        <v>64.697546259999996</v>
      </c>
      <c r="BB221" s="351">
        <v>11.32051147</v>
      </c>
      <c r="BC221" s="352">
        <v>8.9269999999999996</v>
      </c>
      <c r="BD221" s="245">
        <v>24.442430000000002</v>
      </c>
      <c r="BE221" s="425"/>
      <c r="BF221" s="392">
        <v>66.166737220000002</v>
      </c>
      <c r="BG221" s="392">
        <v>11.593975049999999</v>
      </c>
      <c r="BH221" s="412">
        <v>8.94</v>
      </c>
      <c r="BI221" s="425">
        <v>24.997479999999999</v>
      </c>
      <c r="BJ221" s="54"/>
      <c r="BK221" s="351">
        <v>66.119347179999991</v>
      </c>
      <c r="BL221" s="351">
        <v>11.643238760000001</v>
      </c>
      <c r="BM221" s="352">
        <v>8.984</v>
      </c>
      <c r="BN221" s="253">
        <v>24.979579999999999</v>
      </c>
    </row>
    <row r="222" spans="1:66" s="37" customFormat="1" ht="12" customHeight="1" x14ac:dyDescent="0.35">
      <c r="A222" s="712"/>
      <c r="B222" s="715" t="s">
        <v>82</v>
      </c>
      <c r="C222" s="462" t="s">
        <v>70</v>
      </c>
      <c r="D222" s="354">
        <v>424.82191116000001</v>
      </c>
      <c r="E222" s="354">
        <v>37.077205640000003</v>
      </c>
      <c r="F222" s="52">
        <v>4.4530000000000003</v>
      </c>
      <c r="G222" s="350"/>
      <c r="H222" s="354">
        <v>151.80959195</v>
      </c>
      <c r="I222" s="354">
        <v>18.120907649999999</v>
      </c>
      <c r="J222" s="52">
        <v>6.09</v>
      </c>
      <c r="K222" s="246">
        <v>35.734879999999997</v>
      </c>
      <c r="L222" s="53"/>
      <c r="M222" s="354">
        <v>118.53450319000001</v>
      </c>
      <c r="N222" s="354">
        <v>15.413873690000001</v>
      </c>
      <c r="O222" s="52">
        <v>6.6350000000000007</v>
      </c>
      <c r="P222" s="246">
        <v>27.902159999999999</v>
      </c>
      <c r="Q222" s="53"/>
      <c r="R222" s="354">
        <v>143.49416137</v>
      </c>
      <c r="S222" s="354">
        <v>17.713430079999998</v>
      </c>
      <c r="T222" s="52">
        <v>6.2979999999999992</v>
      </c>
      <c r="U222" s="246">
        <v>33.77749</v>
      </c>
      <c r="V222" s="53"/>
      <c r="W222" s="354">
        <v>84.036318609999995</v>
      </c>
      <c r="X222" s="354">
        <v>11.453502270000001</v>
      </c>
      <c r="Y222" s="52">
        <v>6.9540000000000006</v>
      </c>
      <c r="Z222" s="246">
        <v>19.78154</v>
      </c>
      <c r="AA222" s="53"/>
      <c r="AB222" s="354">
        <v>68.400107560000009</v>
      </c>
      <c r="AC222" s="354">
        <v>10.3299199</v>
      </c>
      <c r="AD222" s="52">
        <v>7.7049999999999992</v>
      </c>
      <c r="AE222" s="246">
        <v>16.10089</v>
      </c>
      <c r="AF222" s="53"/>
      <c r="AG222" s="354">
        <v>69.079086880000006</v>
      </c>
      <c r="AH222" s="354">
        <v>9.9147720100000001</v>
      </c>
      <c r="AI222" s="52">
        <v>7.3230000000000004</v>
      </c>
      <c r="AJ222" s="246">
        <v>16.260719999999999</v>
      </c>
      <c r="AK222" s="53"/>
      <c r="AL222" s="354">
        <v>68.649230360000004</v>
      </c>
      <c r="AM222" s="354">
        <v>10.69151454</v>
      </c>
      <c r="AN222" s="52">
        <v>7.9460000000000006</v>
      </c>
      <c r="AO222" s="246">
        <v>16.15953</v>
      </c>
      <c r="AP222" s="246"/>
      <c r="AQ222" s="391">
        <v>41.125839190000001</v>
      </c>
      <c r="AR222" s="422">
        <v>7.9844051900000004</v>
      </c>
      <c r="AS222" s="246">
        <v>9.9049999999999994</v>
      </c>
      <c r="AT222" s="246">
        <v>9.6807200000000009</v>
      </c>
      <c r="AU222" s="53"/>
      <c r="AV222" s="354">
        <v>8.4249408399999997</v>
      </c>
      <c r="AW222" s="354">
        <v>2.9015270999999996</v>
      </c>
      <c r="AX222" s="52">
        <v>17.571000000000002</v>
      </c>
      <c r="AY222" s="246">
        <v>1.9831700000000001</v>
      </c>
      <c r="AZ222" s="53"/>
      <c r="BA222" s="354">
        <v>18.573632929999999</v>
      </c>
      <c r="BB222" s="354">
        <v>5.0258190899999997</v>
      </c>
      <c r="BC222" s="52">
        <v>13.805999999999999</v>
      </c>
      <c r="BD222" s="246">
        <v>4.3720999999999997</v>
      </c>
      <c r="BE222" s="423"/>
      <c r="BF222" s="391">
        <v>18.099122729999998</v>
      </c>
      <c r="BG222" s="391">
        <v>4.1222981000000001</v>
      </c>
      <c r="BH222" s="411">
        <v>11.620999999999999</v>
      </c>
      <c r="BI222" s="423">
        <v>4.2603999999999997</v>
      </c>
      <c r="BJ222" s="53"/>
      <c r="BK222" s="354">
        <v>18.870686170000003</v>
      </c>
      <c r="BL222" s="354">
        <v>4.8211307899999998</v>
      </c>
      <c r="BM222" s="52">
        <v>13.035</v>
      </c>
      <c r="BN222" s="254">
        <v>4.4420200000000003</v>
      </c>
    </row>
    <row r="223" spans="1:66" s="37" customFormat="1" ht="12" customHeight="1" x14ac:dyDescent="0.35">
      <c r="A223" s="712"/>
      <c r="B223" s="715"/>
      <c r="C223" s="462" t="s">
        <v>151</v>
      </c>
      <c r="D223" s="354">
        <v>216.34608172</v>
      </c>
      <c r="E223" s="354">
        <v>19.13764626</v>
      </c>
      <c r="F223" s="52">
        <v>4.5129999999999999</v>
      </c>
      <c r="G223" s="350"/>
      <c r="H223" s="354">
        <v>75.07203333999999</v>
      </c>
      <c r="I223" s="354">
        <v>9.9503457199999996</v>
      </c>
      <c r="J223" s="52">
        <v>6.7619999999999996</v>
      </c>
      <c r="K223" s="246">
        <v>34.69997</v>
      </c>
      <c r="L223" s="53"/>
      <c r="M223" s="354">
        <v>59.391170330000001</v>
      </c>
      <c r="N223" s="354">
        <v>9.0573301599999994</v>
      </c>
      <c r="O223" s="52">
        <v>7.7810000000000006</v>
      </c>
      <c r="P223" s="246">
        <v>27.451930000000001</v>
      </c>
      <c r="Q223" s="53"/>
      <c r="R223" s="354">
        <v>70.833439220000002</v>
      </c>
      <c r="S223" s="354">
        <v>10.016380069999999</v>
      </c>
      <c r="T223" s="52">
        <v>7.2150000000000007</v>
      </c>
      <c r="U223" s="246">
        <v>32.7408</v>
      </c>
      <c r="V223" s="53"/>
      <c r="W223" s="354">
        <v>43.640860969999999</v>
      </c>
      <c r="X223" s="354">
        <v>6.8422985799999996</v>
      </c>
      <c r="Y223" s="52">
        <v>7.9990000000000006</v>
      </c>
      <c r="Z223" s="246">
        <v>20.171779999999998</v>
      </c>
      <c r="AA223" s="53"/>
      <c r="AB223" s="354">
        <v>33.961432469999998</v>
      </c>
      <c r="AC223" s="354">
        <v>6.2127199400000004</v>
      </c>
      <c r="AD223" s="52">
        <v>9.3330000000000002</v>
      </c>
      <c r="AE223" s="246">
        <v>15.69773</v>
      </c>
      <c r="AF223" s="53"/>
      <c r="AG223" s="354">
        <v>33.643939019999998</v>
      </c>
      <c r="AH223" s="354">
        <v>6.24196347</v>
      </c>
      <c r="AI223" s="52">
        <v>9.4659999999999993</v>
      </c>
      <c r="AJ223" s="246">
        <v>15.550979999999999</v>
      </c>
      <c r="AK223" s="53"/>
      <c r="AL223" s="354">
        <v>34.439073640000004</v>
      </c>
      <c r="AM223" s="354">
        <v>6.8021820799999997</v>
      </c>
      <c r="AN223" s="52">
        <v>10.077</v>
      </c>
      <c r="AO223" s="246">
        <v>15.918509999999999</v>
      </c>
      <c r="AP223" s="246"/>
      <c r="AQ223" s="391">
        <v>22.250341710000001</v>
      </c>
      <c r="AR223" s="422">
        <v>5.4001293699999993</v>
      </c>
      <c r="AS223" s="246">
        <v>12.382999999999999</v>
      </c>
      <c r="AT223" s="246">
        <v>10.284610000000001</v>
      </c>
      <c r="AU223" s="53"/>
      <c r="AV223" s="354">
        <v>5.23383836</v>
      </c>
      <c r="AW223" s="354">
        <v>2.30524475</v>
      </c>
      <c r="AX223" s="52">
        <v>22.472000000000001</v>
      </c>
      <c r="AY223" s="246">
        <v>2.4192</v>
      </c>
      <c r="AZ223" s="53"/>
      <c r="BA223" s="354">
        <v>11.288767889999999</v>
      </c>
      <c r="BB223" s="354">
        <v>3.67518002</v>
      </c>
      <c r="BC223" s="52">
        <v>16.61</v>
      </c>
      <c r="BD223" s="246">
        <v>5.2179200000000003</v>
      </c>
      <c r="BE223" s="423"/>
      <c r="BF223" s="391">
        <v>11.80719903</v>
      </c>
      <c r="BG223" s="391">
        <v>3.3759849599999998</v>
      </c>
      <c r="BH223" s="411">
        <v>14.588000000000001</v>
      </c>
      <c r="BI223" s="423">
        <v>5.4575500000000003</v>
      </c>
      <c r="BJ223" s="53"/>
      <c r="BK223" s="354">
        <v>11.199115970000001</v>
      </c>
      <c r="BL223" s="354">
        <v>3.6166408499999996</v>
      </c>
      <c r="BM223" s="52">
        <v>16.477</v>
      </c>
      <c r="BN223" s="254">
        <v>5.1764799999999997</v>
      </c>
    </row>
    <row r="224" spans="1:66" s="37" customFormat="1" ht="12" customHeight="1" x14ac:dyDescent="0.35">
      <c r="A224" s="713"/>
      <c r="B224" s="717"/>
      <c r="C224" s="464" t="s">
        <v>152</v>
      </c>
      <c r="D224" s="355">
        <v>208.47582943</v>
      </c>
      <c r="E224" s="355">
        <v>20.01926181</v>
      </c>
      <c r="F224" s="356">
        <v>4.899</v>
      </c>
      <c r="G224" s="357"/>
      <c r="H224" s="355">
        <v>76.737558609999994</v>
      </c>
      <c r="I224" s="355">
        <v>10.683996260000001</v>
      </c>
      <c r="J224" s="356">
        <v>7.1029999999999998</v>
      </c>
      <c r="K224" s="247">
        <v>36.80885</v>
      </c>
      <c r="L224" s="55"/>
      <c r="M224" s="355">
        <v>59.143332860000001</v>
      </c>
      <c r="N224" s="355">
        <v>8.9113333500000014</v>
      </c>
      <c r="O224" s="356">
        <v>7.6869999999999994</v>
      </c>
      <c r="P224" s="247">
        <v>28.369399999999999</v>
      </c>
      <c r="Q224" s="55"/>
      <c r="R224" s="355">
        <v>72.660722160000006</v>
      </c>
      <c r="S224" s="355">
        <v>9.9557338800000004</v>
      </c>
      <c r="T224" s="356">
        <v>6.9909999999999997</v>
      </c>
      <c r="U224" s="247">
        <v>34.85331</v>
      </c>
      <c r="V224" s="55"/>
      <c r="W224" s="355">
        <v>40.395457640000004</v>
      </c>
      <c r="X224" s="355">
        <v>6.78563925</v>
      </c>
      <c r="Y224" s="356">
        <v>8.57</v>
      </c>
      <c r="Z224" s="247">
        <v>19.376570000000001</v>
      </c>
      <c r="AA224" s="55"/>
      <c r="AB224" s="355">
        <v>34.438675089999997</v>
      </c>
      <c r="AC224" s="355">
        <v>6.0999039599999998</v>
      </c>
      <c r="AD224" s="356">
        <v>9.0370000000000008</v>
      </c>
      <c r="AE224" s="247">
        <v>16.519269999999999</v>
      </c>
      <c r="AF224" s="55"/>
      <c r="AG224" s="355">
        <v>35.43514785</v>
      </c>
      <c r="AH224" s="355">
        <v>5.7286467599999993</v>
      </c>
      <c r="AI224" s="356">
        <v>8.2479999999999993</v>
      </c>
      <c r="AJ224" s="247">
        <v>16.997250000000001</v>
      </c>
      <c r="AK224" s="55"/>
      <c r="AL224" s="355">
        <v>34.210156730000001</v>
      </c>
      <c r="AM224" s="355">
        <v>5.8461811900000002</v>
      </c>
      <c r="AN224" s="356">
        <v>8.7190000000000012</v>
      </c>
      <c r="AO224" s="247">
        <v>16.409649999999999</v>
      </c>
      <c r="AP224" s="247"/>
      <c r="AQ224" s="355">
        <v>18.875497480000003</v>
      </c>
      <c r="AR224" s="410">
        <v>4.4596627600000005</v>
      </c>
      <c r="AS224" s="247">
        <v>12.054</v>
      </c>
      <c r="AT224" s="247">
        <v>9.0540500000000002</v>
      </c>
      <c r="AU224" s="55"/>
      <c r="AV224" s="355">
        <v>3.1911024800000001</v>
      </c>
      <c r="AW224" s="355">
        <v>1.7822406800000001</v>
      </c>
      <c r="AX224" s="356">
        <v>28.494999999999997</v>
      </c>
      <c r="AY224" s="247">
        <v>1.53068</v>
      </c>
      <c r="AZ224" s="55"/>
      <c r="BA224" s="355">
        <v>7.2848650399999997</v>
      </c>
      <c r="BB224" s="355">
        <v>2.62406644</v>
      </c>
      <c r="BC224" s="356">
        <v>18.378</v>
      </c>
      <c r="BD224" s="247">
        <v>3.4943499999999998</v>
      </c>
      <c r="BE224" s="247"/>
      <c r="BF224" s="355">
        <v>6.2919237099999998</v>
      </c>
      <c r="BG224" s="355">
        <v>2.2691596000000001</v>
      </c>
      <c r="BH224" s="356">
        <v>18.399999999999999</v>
      </c>
      <c r="BI224" s="247">
        <v>3.0180600000000002</v>
      </c>
      <c r="BJ224" s="55"/>
      <c r="BK224" s="355">
        <v>7.6715701999999997</v>
      </c>
      <c r="BL224" s="355">
        <v>2.5896820599999999</v>
      </c>
      <c r="BM224" s="356">
        <v>17.222999999999999</v>
      </c>
      <c r="BN224" s="255">
        <v>3.67984</v>
      </c>
    </row>
    <row r="225" spans="1:66" s="37" customFormat="1" ht="12" customHeight="1" x14ac:dyDescent="0.35">
      <c r="A225" s="718" t="s">
        <v>106</v>
      </c>
      <c r="B225" s="714" t="s">
        <v>80</v>
      </c>
      <c r="C225" s="462" t="s">
        <v>70</v>
      </c>
      <c r="D225" s="354">
        <v>1116.9490651599999</v>
      </c>
      <c r="E225" s="354">
        <v>52.717122140000001</v>
      </c>
      <c r="F225" s="52">
        <v>2.4079999999999999</v>
      </c>
      <c r="G225" s="350"/>
      <c r="H225" s="354">
        <v>651.94849480999994</v>
      </c>
      <c r="I225" s="354">
        <v>49.261466579999997</v>
      </c>
      <c r="J225" s="52">
        <v>3.855</v>
      </c>
      <c r="K225" s="246">
        <v>58.368690000000001</v>
      </c>
      <c r="L225" s="53"/>
      <c r="M225" s="354">
        <v>587.20846490999998</v>
      </c>
      <c r="N225" s="354">
        <v>41.729791030000001</v>
      </c>
      <c r="O225" s="52">
        <v>3.6259999999999999</v>
      </c>
      <c r="P225" s="246">
        <v>52.572539999999996</v>
      </c>
      <c r="Q225" s="53"/>
      <c r="R225" s="354">
        <v>640.53285002000007</v>
      </c>
      <c r="S225" s="354">
        <v>47.188396560000001</v>
      </c>
      <c r="T225" s="52">
        <v>3.7589999999999999</v>
      </c>
      <c r="U225" s="246">
        <v>57.346649999999997</v>
      </c>
      <c r="V225" s="53"/>
      <c r="W225" s="354">
        <v>330.61202206000002</v>
      </c>
      <c r="X225" s="354">
        <v>35.059095859999999</v>
      </c>
      <c r="Y225" s="52">
        <v>5.41</v>
      </c>
      <c r="Z225" s="246">
        <v>29.59956</v>
      </c>
      <c r="AA225" s="53"/>
      <c r="AB225" s="354">
        <v>311.91270706</v>
      </c>
      <c r="AC225" s="354">
        <v>33.773965579999995</v>
      </c>
      <c r="AD225" s="52">
        <v>5.524</v>
      </c>
      <c r="AE225" s="246">
        <v>27.925419999999999</v>
      </c>
      <c r="AF225" s="53"/>
      <c r="AG225" s="354">
        <v>344.76307565999997</v>
      </c>
      <c r="AH225" s="354">
        <v>32.126296610000004</v>
      </c>
      <c r="AI225" s="52">
        <v>4.7539999999999996</v>
      </c>
      <c r="AJ225" s="246">
        <v>30.866499999999998</v>
      </c>
      <c r="AK225" s="53"/>
      <c r="AL225" s="354">
        <v>478.47567057000003</v>
      </c>
      <c r="AM225" s="354">
        <v>40.911133070000005</v>
      </c>
      <c r="AN225" s="52">
        <v>4.3620000000000001</v>
      </c>
      <c r="AO225" s="246">
        <v>42.837730000000001</v>
      </c>
      <c r="AP225" s="246"/>
      <c r="AQ225" s="391">
        <v>217.24464871000001</v>
      </c>
      <c r="AR225" s="422">
        <v>26.458586159999999</v>
      </c>
      <c r="AS225" s="246">
        <v>6.2140000000000004</v>
      </c>
      <c r="AT225" s="246">
        <v>19.449829999999999</v>
      </c>
      <c r="AU225" s="53"/>
      <c r="AV225" s="354">
        <v>55.292953279999999</v>
      </c>
      <c r="AW225" s="354">
        <v>11.10741475</v>
      </c>
      <c r="AX225" s="52">
        <v>10.249000000000001</v>
      </c>
      <c r="AY225" s="246">
        <v>4.9503599999999999</v>
      </c>
      <c r="AZ225" s="53"/>
      <c r="BA225" s="354">
        <v>158.88542993999999</v>
      </c>
      <c r="BB225" s="354">
        <v>23.505066800000002</v>
      </c>
      <c r="BC225" s="52">
        <v>7.5480000000000009</v>
      </c>
      <c r="BD225" s="246">
        <v>14.22495</v>
      </c>
      <c r="BE225" s="423"/>
      <c r="BF225" s="391">
        <v>193.09799470999999</v>
      </c>
      <c r="BG225" s="391">
        <v>37.452529479999995</v>
      </c>
      <c r="BH225" s="411">
        <v>9.8960000000000008</v>
      </c>
      <c r="BI225" s="423">
        <v>17.287990000000001</v>
      </c>
      <c r="BJ225" s="53"/>
      <c r="BK225" s="354">
        <v>239.32945525</v>
      </c>
      <c r="BL225" s="354">
        <v>33.705613649999997</v>
      </c>
      <c r="BM225" s="52">
        <v>7.1849999999999996</v>
      </c>
      <c r="BN225" s="254">
        <v>21.427070000000001</v>
      </c>
    </row>
    <row r="226" spans="1:66" s="37" customFormat="1" ht="12" customHeight="1" x14ac:dyDescent="0.35">
      <c r="A226" s="719"/>
      <c r="B226" s="715"/>
      <c r="C226" s="462" t="s">
        <v>151</v>
      </c>
      <c r="D226" s="354">
        <v>539.05258761000005</v>
      </c>
      <c r="E226" s="354">
        <v>27.331814189999999</v>
      </c>
      <c r="F226" s="52">
        <v>2.5870000000000002</v>
      </c>
      <c r="G226" s="350"/>
      <c r="H226" s="354">
        <v>313.12501149000002</v>
      </c>
      <c r="I226" s="354">
        <v>25.514615860000003</v>
      </c>
      <c r="J226" s="52">
        <v>4.157</v>
      </c>
      <c r="K226" s="246">
        <v>58.088030000000003</v>
      </c>
      <c r="L226" s="53"/>
      <c r="M226" s="354">
        <v>284.33454958999999</v>
      </c>
      <c r="N226" s="354">
        <v>23.524104169999998</v>
      </c>
      <c r="O226" s="52">
        <v>4.2210000000000001</v>
      </c>
      <c r="P226" s="246">
        <v>52.74709</v>
      </c>
      <c r="Q226" s="53"/>
      <c r="R226" s="354">
        <v>306.37218766000001</v>
      </c>
      <c r="S226" s="354">
        <v>25.540923500000002</v>
      </c>
      <c r="T226" s="52">
        <v>4.2530000000000001</v>
      </c>
      <c r="U226" s="246">
        <v>56.83531</v>
      </c>
      <c r="V226" s="53"/>
      <c r="W226" s="354">
        <v>161.62061231999999</v>
      </c>
      <c r="X226" s="354">
        <v>19.749708250000001</v>
      </c>
      <c r="Y226" s="52">
        <v>6.2350000000000003</v>
      </c>
      <c r="Z226" s="246">
        <v>29.98235</v>
      </c>
      <c r="AA226" s="53"/>
      <c r="AB226" s="354">
        <v>144.72970298999999</v>
      </c>
      <c r="AC226" s="354">
        <v>18.120825570000001</v>
      </c>
      <c r="AD226" s="52">
        <v>6.3880000000000008</v>
      </c>
      <c r="AE226" s="246">
        <v>26.8489</v>
      </c>
      <c r="AF226" s="53"/>
      <c r="AG226" s="354">
        <v>155.86771805000001</v>
      </c>
      <c r="AH226" s="354">
        <v>17.426091580000001</v>
      </c>
      <c r="AI226" s="52">
        <v>5.7039999999999997</v>
      </c>
      <c r="AJ226" s="246">
        <v>28.915120000000002</v>
      </c>
      <c r="AK226" s="53"/>
      <c r="AL226" s="354">
        <v>240.51962965999999</v>
      </c>
      <c r="AM226" s="354">
        <v>23.627793440000001</v>
      </c>
      <c r="AN226" s="52">
        <v>5.0119999999999996</v>
      </c>
      <c r="AO226" s="246">
        <v>44.618949999999998</v>
      </c>
      <c r="AP226" s="246"/>
      <c r="AQ226" s="391">
        <v>111.01702489</v>
      </c>
      <c r="AR226" s="422">
        <v>15.18598862</v>
      </c>
      <c r="AS226" s="246">
        <v>6.9790000000000001</v>
      </c>
      <c r="AT226" s="246">
        <v>20.594840000000001</v>
      </c>
      <c r="AU226" s="53"/>
      <c r="AV226" s="354">
        <v>32.844550539999993</v>
      </c>
      <c r="AW226" s="354">
        <v>8.2187494999999995</v>
      </c>
      <c r="AX226" s="52">
        <v>12.767000000000001</v>
      </c>
      <c r="AY226" s="246">
        <v>6.0930099999999996</v>
      </c>
      <c r="AZ226" s="53"/>
      <c r="BA226" s="354">
        <v>81.860790470000012</v>
      </c>
      <c r="BB226" s="354">
        <v>14.546723589999999</v>
      </c>
      <c r="BC226" s="52">
        <v>9.0660000000000007</v>
      </c>
      <c r="BD226" s="246">
        <v>15.18605</v>
      </c>
      <c r="BE226" s="423"/>
      <c r="BF226" s="391">
        <v>100.3362166</v>
      </c>
      <c r="BG226" s="391">
        <v>20.510657650000002</v>
      </c>
      <c r="BH226" s="411">
        <v>10.43</v>
      </c>
      <c r="BI226" s="423">
        <v>18.613440000000001</v>
      </c>
      <c r="BJ226" s="53"/>
      <c r="BK226" s="354">
        <v>124.86061873</v>
      </c>
      <c r="BL226" s="354">
        <v>19.59790297</v>
      </c>
      <c r="BM226" s="52">
        <v>8.0079999999999991</v>
      </c>
      <c r="BN226" s="254">
        <v>23.162980000000001</v>
      </c>
    </row>
    <row r="227" spans="1:66" s="37" customFormat="1" ht="12" customHeight="1" x14ac:dyDescent="0.35">
      <c r="A227" s="719"/>
      <c r="B227" s="715"/>
      <c r="C227" s="462" t="s">
        <v>152</v>
      </c>
      <c r="D227" s="354">
        <v>577.89647753999998</v>
      </c>
      <c r="E227" s="354">
        <v>29.814523099999999</v>
      </c>
      <c r="F227" s="52">
        <v>2.6320000000000001</v>
      </c>
      <c r="G227" s="350"/>
      <c r="H227" s="354">
        <v>338.82348331999998</v>
      </c>
      <c r="I227" s="354">
        <v>27.168292619999999</v>
      </c>
      <c r="J227" s="52">
        <v>4.0910000000000002</v>
      </c>
      <c r="K227" s="246">
        <v>58.630479999999999</v>
      </c>
      <c r="L227" s="53"/>
      <c r="M227" s="354">
        <v>302.87391531999998</v>
      </c>
      <c r="N227" s="354">
        <v>22.41512445</v>
      </c>
      <c r="O227" s="52">
        <v>3.7760000000000002</v>
      </c>
      <c r="P227" s="246">
        <v>52.40972</v>
      </c>
      <c r="Q227" s="53"/>
      <c r="R227" s="354">
        <v>334.16066236</v>
      </c>
      <c r="S227" s="354">
        <v>25.596507799999998</v>
      </c>
      <c r="T227" s="52">
        <v>3.9079999999999995</v>
      </c>
      <c r="U227" s="246">
        <v>57.823619999999998</v>
      </c>
      <c r="V227" s="53"/>
      <c r="W227" s="354">
        <v>168.99140973000002</v>
      </c>
      <c r="X227" s="354">
        <v>19.302252059999997</v>
      </c>
      <c r="Y227" s="52">
        <v>5.8279999999999994</v>
      </c>
      <c r="Z227" s="246">
        <v>29.242509999999999</v>
      </c>
      <c r="AA227" s="53"/>
      <c r="AB227" s="354">
        <v>167.18300406999998</v>
      </c>
      <c r="AC227" s="354">
        <v>18.92931961</v>
      </c>
      <c r="AD227" s="52">
        <v>5.7770000000000001</v>
      </c>
      <c r="AE227" s="246">
        <v>28.929580000000001</v>
      </c>
      <c r="AF227" s="53"/>
      <c r="AG227" s="354">
        <v>188.89535759999998</v>
      </c>
      <c r="AH227" s="354">
        <v>19.068532879999999</v>
      </c>
      <c r="AI227" s="52">
        <v>5.1499999999999995</v>
      </c>
      <c r="AJ227" s="246">
        <v>32.686709999999998</v>
      </c>
      <c r="AK227" s="53"/>
      <c r="AL227" s="354">
        <v>237.95604091000001</v>
      </c>
      <c r="AM227" s="354">
        <v>21.608005890000001</v>
      </c>
      <c r="AN227" s="52">
        <v>4.633</v>
      </c>
      <c r="AO227" s="246">
        <v>41.17624</v>
      </c>
      <c r="AP227" s="246"/>
      <c r="AQ227" s="391">
        <v>106.22762383</v>
      </c>
      <c r="AR227" s="422">
        <v>14.66327162</v>
      </c>
      <c r="AS227" s="246">
        <v>7.043000000000001</v>
      </c>
      <c r="AT227" s="246">
        <v>18.381769999999999</v>
      </c>
      <c r="AU227" s="53"/>
      <c r="AV227" s="354">
        <v>22.448402730000002</v>
      </c>
      <c r="AW227" s="354">
        <v>5.4343756299999999</v>
      </c>
      <c r="AX227" s="52">
        <v>12.350999999999999</v>
      </c>
      <c r="AY227" s="246">
        <v>3.8845000000000001</v>
      </c>
      <c r="AZ227" s="53"/>
      <c r="BA227" s="354">
        <v>77.024639480000005</v>
      </c>
      <c r="BB227" s="354">
        <v>12.69670758</v>
      </c>
      <c r="BC227" s="52">
        <v>8.41</v>
      </c>
      <c r="BD227" s="246">
        <v>13.32845</v>
      </c>
      <c r="BE227" s="423"/>
      <c r="BF227" s="391">
        <v>92.761778109999995</v>
      </c>
      <c r="BG227" s="391">
        <v>18.888050500000002</v>
      </c>
      <c r="BH227" s="411">
        <v>10.388999999999999</v>
      </c>
      <c r="BI227" s="423">
        <v>16.051629999999999</v>
      </c>
      <c r="BJ227" s="53"/>
      <c r="BK227" s="354">
        <v>114.46883652</v>
      </c>
      <c r="BL227" s="354">
        <v>17.361375380000002</v>
      </c>
      <c r="BM227" s="52">
        <v>7.7380000000000004</v>
      </c>
      <c r="BN227" s="254">
        <v>19.807839999999999</v>
      </c>
    </row>
    <row r="228" spans="1:66" s="37" customFormat="1" ht="12" customHeight="1" x14ac:dyDescent="0.35">
      <c r="A228" s="719"/>
      <c r="B228" s="716" t="s">
        <v>81</v>
      </c>
      <c r="C228" s="463" t="s">
        <v>70</v>
      </c>
      <c r="D228" s="351">
        <v>943.84048974999996</v>
      </c>
      <c r="E228" s="351">
        <v>58.59358872</v>
      </c>
      <c r="F228" s="352">
        <v>3.1669999999999998</v>
      </c>
      <c r="G228" s="353"/>
      <c r="H228" s="351">
        <v>605.18236912999998</v>
      </c>
      <c r="I228" s="351">
        <v>50.19672319</v>
      </c>
      <c r="J228" s="352">
        <v>4.2320000000000002</v>
      </c>
      <c r="K228" s="245">
        <v>64.119140000000002</v>
      </c>
      <c r="L228" s="54"/>
      <c r="M228" s="351">
        <v>544.11903735999999</v>
      </c>
      <c r="N228" s="351">
        <v>42.883321949999996</v>
      </c>
      <c r="O228" s="352">
        <v>4.0209999999999999</v>
      </c>
      <c r="P228" s="245">
        <v>57.649470000000001</v>
      </c>
      <c r="Q228" s="54"/>
      <c r="R228" s="351">
        <v>598.22668825999995</v>
      </c>
      <c r="S228" s="351">
        <v>48.335502059999996</v>
      </c>
      <c r="T228" s="352">
        <v>4.1219999999999999</v>
      </c>
      <c r="U228" s="245">
        <v>63.382179999999998</v>
      </c>
      <c r="V228" s="54"/>
      <c r="W228" s="351">
        <v>307.86782182000002</v>
      </c>
      <c r="X228" s="351">
        <v>35.25578307</v>
      </c>
      <c r="Y228" s="352">
        <v>5.843</v>
      </c>
      <c r="Z228" s="245">
        <v>32.618630000000003</v>
      </c>
      <c r="AA228" s="54"/>
      <c r="AB228" s="351">
        <v>298.18250022000001</v>
      </c>
      <c r="AC228" s="351">
        <v>33.985108650000001</v>
      </c>
      <c r="AD228" s="352">
        <v>5.8150000000000004</v>
      </c>
      <c r="AE228" s="245">
        <v>31.592469999999999</v>
      </c>
      <c r="AF228" s="54"/>
      <c r="AG228" s="351">
        <v>327.40485572</v>
      </c>
      <c r="AH228" s="351">
        <v>32.393320070000001</v>
      </c>
      <c r="AI228" s="352">
        <v>5.048</v>
      </c>
      <c r="AJ228" s="245">
        <v>34.688580000000002</v>
      </c>
      <c r="AK228" s="54"/>
      <c r="AL228" s="351">
        <v>429.91017156999999</v>
      </c>
      <c r="AM228" s="351">
        <v>41.512657779999998</v>
      </c>
      <c r="AN228" s="352">
        <v>4.9270000000000005</v>
      </c>
      <c r="AO228" s="245">
        <v>45.549030000000002</v>
      </c>
      <c r="AP228" s="245"/>
      <c r="AQ228" s="392">
        <v>207.23745644000002</v>
      </c>
      <c r="AR228" s="424">
        <v>26.459823059999998</v>
      </c>
      <c r="AS228" s="245">
        <v>6.5140000000000002</v>
      </c>
      <c r="AT228" s="245">
        <v>21.95683</v>
      </c>
      <c r="AU228" s="54"/>
      <c r="AV228" s="351">
        <v>53.83914051</v>
      </c>
      <c r="AW228" s="351">
        <v>11.04966518</v>
      </c>
      <c r="AX228" s="352">
        <v>10.471</v>
      </c>
      <c r="AY228" s="245">
        <v>5.7042599999999997</v>
      </c>
      <c r="AZ228" s="54"/>
      <c r="BA228" s="351">
        <v>152.25899929000002</v>
      </c>
      <c r="BB228" s="351">
        <v>23.538719369999999</v>
      </c>
      <c r="BC228" s="352">
        <v>7.8880000000000008</v>
      </c>
      <c r="BD228" s="245">
        <v>16.13186</v>
      </c>
      <c r="BE228" s="425"/>
      <c r="BF228" s="392">
        <v>184.44612977999998</v>
      </c>
      <c r="BG228" s="392">
        <v>37.485189769999998</v>
      </c>
      <c r="BH228" s="412">
        <v>10.369</v>
      </c>
      <c r="BI228" s="425">
        <v>19.542090000000002</v>
      </c>
      <c r="BJ228" s="54"/>
      <c r="BK228" s="351">
        <v>223.70111853999998</v>
      </c>
      <c r="BL228" s="351">
        <v>33.608172659999994</v>
      </c>
      <c r="BM228" s="352">
        <v>7.6649999999999991</v>
      </c>
      <c r="BN228" s="253">
        <v>23.701160000000002</v>
      </c>
    </row>
    <row r="229" spans="1:66" s="37" customFormat="1" ht="12" customHeight="1" x14ac:dyDescent="0.35">
      <c r="A229" s="719"/>
      <c r="B229" s="716"/>
      <c r="C229" s="463" t="s">
        <v>151</v>
      </c>
      <c r="D229" s="351">
        <v>451.24237378000004</v>
      </c>
      <c r="E229" s="351">
        <v>30.494977340000002</v>
      </c>
      <c r="F229" s="352">
        <v>3.4479999999999995</v>
      </c>
      <c r="G229" s="353"/>
      <c r="H229" s="351">
        <v>293.50581953</v>
      </c>
      <c r="I229" s="351">
        <v>25.94385329</v>
      </c>
      <c r="J229" s="352">
        <v>4.51</v>
      </c>
      <c r="K229" s="245">
        <v>65.043940000000006</v>
      </c>
      <c r="L229" s="54"/>
      <c r="M229" s="351">
        <v>265.57062952999996</v>
      </c>
      <c r="N229" s="351">
        <v>23.992353569999999</v>
      </c>
      <c r="O229" s="352">
        <v>4.609</v>
      </c>
      <c r="P229" s="245">
        <v>58.853209999999997</v>
      </c>
      <c r="Q229" s="54"/>
      <c r="R229" s="351">
        <v>287.19413526</v>
      </c>
      <c r="S229" s="351">
        <v>25.845150369999999</v>
      </c>
      <c r="T229" s="352">
        <v>4.5910000000000002</v>
      </c>
      <c r="U229" s="245">
        <v>63.645209999999999</v>
      </c>
      <c r="V229" s="54"/>
      <c r="W229" s="351">
        <v>151.28449028999998</v>
      </c>
      <c r="X229" s="351">
        <v>19.774748850000002</v>
      </c>
      <c r="Y229" s="352">
        <v>6.6689999999999996</v>
      </c>
      <c r="Z229" s="245">
        <v>33.526220000000002</v>
      </c>
      <c r="AA229" s="54"/>
      <c r="AB229" s="351">
        <v>139.09809935999999</v>
      </c>
      <c r="AC229" s="351">
        <v>18.149678309999999</v>
      </c>
      <c r="AD229" s="352">
        <v>6.657</v>
      </c>
      <c r="AE229" s="245">
        <v>30.825579999999999</v>
      </c>
      <c r="AF229" s="54"/>
      <c r="AG229" s="351">
        <v>149.59061947999999</v>
      </c>
      <c r="AH229" s="351">
        <v>17.478105329999998</v>
      </c>
      <c r="AI229" s="352">
        <v>5.9610000000000003</v>
      </c>
      <c r="AJ229" s="245">
        <v>33.150840000000002</v>
      </c>
      <c r="AK229" s="54"/>
      <c r="AL229" s="351">
        <v>216.28161792</v>
      </c>
      <c r="AM229" s="351">
        <v>23.643768420000001</v>
      </c>
      <c r="AN229" s="352">
        <v>5.5780000000000003</v>
      </c>
      <c r="AO229" s="245">
        <v>47.930250000000001</v>
      </c>
      <c r="AP229" s="245"/>
      <c r="AQ229" s="392">
        <v>106.69945157000001</v>
      </c>
      <c r="AR229" s="424">
        <v>15.168672860000001</v>
      </c>
      <c r="AS229" s="245">
        <v>7.2530000000000001</v>
      </c>
      <c r="AT229" s="245">
        <v>23.645710000000001</v>
      </c>
      <c r="AU229" s="54"/>
      <c r="AV229" s="351">
        <v>32.1410567</v>
      </c>
      <c r="AW229" s="351">
        <v>8.1942918000000002</v>
      </c>
      <c r="AX229" s="352">
        <v>13.008000000000001</v>
      </c>
      <c r="AY229" s="245">
        <v>7.1227900000000002</v>
      </c>
      <c r="AZ229" s="54"/>
      <c r="BA229" s="351">
        <v>79.067682009999999</v>
      </c>
      <c r="BB229" s="351">
        <v>14.53136482</v>
      </c>
      <c r="BC229" s="352">
        <v>9.3770000000000007</v>
      </c>
      <c r="BD229" s="245">
        <v>17.522220000000001</v>
      </c>
      <c r="BE229" s="425"/>
      <c r="BF229" s="392">
        <v>96.583717019999995</v>
      </c>
      <c r="BG229" s="392">
        <v>20.524041740000001</v>
      </c>
      <c r="BH229" s="412">
        <v>10.842000000000001</v>
      </c>
      <c r="BI229" s="425">
        <v>21.403960000000001</v>
      </c>
      <c r="BJ229" s="54"/>
      <c r="BK229" s="351">
        <v>116.59260467</v>
      </c>
      <c r="BL229" s="351">
        <v>19.47671094</v>
      </c>
      <c r="BM229" s="352">
        <v>8.5229999999999997</v>
      </c>
      <c r="BN229" s="253">
        <v>25.83813</v>
      </c>
    </row>
    <row r="230" spans="1:66" s="37" customFormat="1" ht="12" customHeight="1" x14ac:dyDescent="0.35">
      <c r="A230" s="719"/>
      <c r="B230" s="716"/>
      <c r="C230" s="463" t="s">
        <v>152</v>
      </c>
      <c r="D230" s="351">
        <v>492.59811596999998</v>
      </c>
      <c r="E230" s="351">
        <v>32.04179328</v>
      </c>
      <c r="F230" s="352">
        <v>3.319</v>
      </c>
      <c r="G230" s="353"/>
      <c r="H230" s="351">
        <v>311.67654960000004</v>
      </c>
      <c r="I230" s="351">
        <v>27.566369780000002</v>
      </c>
      <c r="J230" s="352">
        <v>4.5129999999999999</v>
      </c>
      <c r="K230" s="245">
        <v>63.271970000000003</v>
      </c>
      <c r="L230" s="54"/>
      <c r="M230" s="351">
        <v>278.54840782999997</v>
      </c>
      <c r="N230" s="351">
        <v>22.92477336</v>
      </c>
      <c r="O230" s="352">
        <v>4.1989999999999998</v>
      </c>
      <c r="P230" s="245">
        <v>56.546790000000001</v>
      </c>
      <c r="Q230" s="54"/>
      <c r="R230" s="351">
        <v>311.03255300999996</v>
      </c>
      <c r="S230" s="351">
        <v>26.236933480000001</v>
      </c>
      <c r="T230" s="352">
        <v>4.3040000000000003</v>
      </c>
      <c r="U230" s="245">
        <v>63.141240000000003</v>
      </c>
      <c r="V230" s="54"/>
      <c r="W230" s="351">
        <v>156.58333154000002</v>
      </c>
      <c r="X230" s="351">
        <v>19.384558400000003</v>
      </c>
      <c r="Y230" s="352">
        <v>6.3159999999999989</v>
      </c>
      <c r="Z230" s="245">
        <v>31.787240000000001</v>
      </c>
      <c r="AA230" s="54"/>
      <c r="AB230" s="351">
        <v>159.08440085999999</v>
      </c>
      <c r="AC230" s="351">
        <v>19.030580190000002</v>
      </c>
      <c r="AD230" s="352">
        <v>6.1029999999999998</v>
      </c>
      <c r="AE230" s="245">
        <v>32.294969999999999</v>
      </c>
      <c r="AF230" s="54"/>
      <c r="AG230" s="351">
        <v>177.81423623999999</v>
      </c>
      <c r="AH230" s="351">
        <v>19.174205399999998</v>
      </c>
      <c r="AI230" s="352">
        <v>5.5019999999999998</v>
      </c>
      <c r="AJ230" s="245">
        <v>36.09722</v>
      </c>
      <c r="AK230" s="54"/>
      <c r="AL230" s="351">
        <v>213.62855364999999</v>
      </c>
      <c r="AM230" s="351">
        <v>22.036956239999999</v>
      </c>
      <c r="AN230" s="352">
        <v>5.2629999999999999</v>
      </c>
      <c r="AO230" s="245">
        <v>43.367719999999998</v>
      </c>
      <c r="AP230" s="245"/>
      <c r="AQ230" s="392">
        <v>100.53800487000001</v>
      </c>
      <c r="AR230" s="424">
        <v>14.657402510000001</v>
      </c>
      <c r="AS230" s="245">
        <v>7.4380000000000006</v>
      </c>
      <c r="AT230" s="245">
        <v>20.409739999999999</v>
      </c>
      <c r="AU230" s="54"/>
      <c r="AV230" s="351">
        <v>21.69808381</v>
      </c>
      <c r="AW230" s="351">
        <v>5.3533695100000003</v>
      </c>
      <c r="AX230" s="352">
        <v>12.587999999999999</v>
      </c>
      <c r="AY230" s="245">
        <v>4.40482</v>
      </c>
      <c r="AZ230" s="54"/>
      <c r="BA230" s="351">
        <v>73.191317280000007</v>
      </c>
      <c r="BB230" s="351">
        <v>12.717818090000002</v>
      </c>
      <c r="BC230" s="352">
        <v>8.8650000000000002</v>
      </c>
      <c r="BD230" s="245">
        <v>14.858219999999999</v>
      </c>
      <c r="BE230" s="425"/>
      <c r="BF230" s="392">
        <v>87.862412769999992</v>
      </c>
      <c r="BG230" s="392">
        <v>18.882486830000001</v>
      </c>
      <c r="BH230" s="412">
        <v>10.965</v>
      </c>
      <c r="BI230" s="425">
        <v>17.83653</v>
      </c>
      <c r="BJ230" s="54"/>
      <c r="BK230" s="351">
        <v>107.10851387</v>
      </c>
      <c r="BL230" s="351">
        <v>17.304095740000001</v>
      </c>
      <c r="BM230" s="352">
        <v>8.2430000000000003</v>
      </c>
      <c r="BN230" s="253">
        <v>21.743590000000001</v>
      </c>
    </row>
    <row r="231" spans="1:66" s="37" customFormat="1" ht="12" customHeight="1" x14ac:dyDescent="0.35">
      <c r="A231" s="719"/>
      <c r="B231" s="715" t="s">
        <v>82</v>
      </c>
      <c r="C231" s="462" t="s">
        <v>70</v>
      </c>
      <c r="D231" s="354">
        <v>173.10857540999999</v>
      </c>
      <c r="E231" s="354">
        <v>22.448129250000001</v>
      </c>
      <c r="F231" s="52">
        <v>6.6159999999999997</v>
      </c>
      <c r="G231" s="350"/>
      <c r="H231" s="354">
        <v>46.766125679999995</v>
      </c>
      <c r="I231" s="354">
        <v>8.0555641100000006</v>
      </c>
      <c r="J231" s="52">
        <v>8.7880000000000003</v>
      </c>
      <c r="K231" s="246">
        <v>27.01549</v>
      </c>
      <c r="L231" s="53"/>
      <c r="M231" s="354">
        <v>43.089427550000003</v>
      </c>
      <c r="N231" s="354">
        <v>7.8099402399999995</v>
      </c>
      <c r="O231" s="52">
        <v>9.2469999999999999</v>
      </c>
      <c r="P231" s="246">
        <v>24.891559999999998</v>
      </c>
      <c r="Q231" s="53"/>
      <c r="R231" s="354">
        <v>42.306161760000002</v>
      </c>
      <c r="S231" s="354">
        <v>7.0779576100000003</v>
      </c>
      <c r="T231" s="52">
        <v>8.5360000000000014</v>
      </c>
      <c r="U231" s="246">
        <v>24.43909</v>
      </c>
      <c r="V231" s="53"/>
      <c r="W231" s="354">
        <v>22.744200229999997</v>
      </c>
      <c r="X231" s="354">
        <v>4.9185671300000005</v>
      </c>
      <c r="Y231" s="52">
        <v>11.032999999999999</v>
      </c>
      <c r="Z231" s="246">
        <v>13.13869</v>
      </c>
      <c r="AA231" s="53"/>
      <c r="AB231" s="354">
        <v>13.730206840000001</v>
      </c>
      <c r="AC231" s="354">
        <v>2.9846666599999998</v>
      </c>
      <c r="AD231" s="52">
        <v>11.090999999999999</v>
      </c>
      <c r="AE231" s="246">
        <v>7.9315600000000002</v>
      </c>
      <c r="AF231" s="53"/>
      <c r="AG231" s="354">
        <v>17.358219930000001</v>
      </c>
      <c r="AH231" s="354">
        <v>3.5852227400000003</v>
      </c>
      <c r="AI231" s="52">
        <v>10.538</v>
      </c>
      <c r="AJ231" s="246">
        <v>10.02736</v>
      </c>
      <c r="AK231" s="53"/>
      <c r="AL231" s="354">
        <v>48.565499000000003</v>
      </c>
      <c r="AM231" s="354">
        <v>7.9052640399999996</v>
      </c>
      <c r="AN231" s="52">
        <v>8.3049999999999997</v>
      </c>
      <c r="AO231" s="246">
        <v>28.054939999999998</v>
      </c>
      <c r="AP231" s="246"/>
      <c r="AQ231" s="391">
        <v>10.007192269999999</v>
      </c>
      <c r="AR231" s="422">
        <v>2.6851172999999999</v>
      </c>
      <c r="AS231" s="246">
        <v>13.69</v>
      </c>
      <c r="AT231" s="246">
        <v>5.7808799999999998</v>
      </c>
      <c r="AU231" s="53"/>
      <c r="AV231" s="354">
        <v>1.4538127700000001</v>
      </c>
      <c r="AW231" s="354">
        <v>1.09269138</v>
      </c>
      <c r="AX231" s="52">
        <v>38.346999999999994</v>
      </c>
      <c r="AY231" s="246">
        <v>0.83982999999999997</v>
      </c>
      <c r="AZ231" s="53"/>
      <c r="BA231" s="354">
        <v>6.6264306500000005</v>
      </c>
      <c r="BB231" s="354">
        <v>1.8924921099999998</v>
      </c>
      <c r="BC231" s="52">
        <v>14.571000000000002</v>
      </c>
      <c r="BD231" s="246">
        <v>3.8279000000000001</v>
      </c>
      <c r="BE231" s="423"/>
      <c r="BF231" s="391">
        <v>8.6518649300000003</v>
      </c>
      <c r="BG231" s="391">
        <v>2.3210898200000001</v>
      </c>
      <c r="BH231" s="411">
        <v>13.688000000000001</v>
      </c>
      <c r="BI231" s="423">
        <v>4.9979399999999998</v>
      </c>
      <c r="BJ231" s="53"/>
      <c r="BK231" s="354">
        <v>15.628336709999999</v>
      </c>
      <c r="BL231" s="354">
        <v>3.6086795600000001</v>
      </c>
      <c r="BM231" s="52">
        <v>11.781000000000001</v>
      </c>
      <c r="BN231" s="254">
        <v>9.0280500000000004</v>
      </c>
    </row>
    <row r="232" spans="1:66" s="37" customFormat="1" ht="12" customHeight="1" x14ac:dyDescent="0.35">
      <c r="A232" s="719"/>
      <c r="B232" s="715"/>
      <c r="C232" s="462" t="s">
        <v>151</v>
      </c>
      <c r="D232" s="354">
        <v>87.810213829999995</v>
      </c>
      <c r="E232" s="354">
        <v>11.76749577</v>
      </c>
      <c r="F232" s="52">
        <v>6.8369999999999997</v>
      </c>
      <c r="G232" s="350"/>
      <c r="H232" s="354">
        <v>19.619191959999998</v>
      </c>
      <c r="I232" s="354">
        <v>3.79528116</v>
      </c>
      <c r="J232" s="52">
        <v>9.8699999999999992</v>
      </c>
      <c r="K232" s="246">
        <v>22.34272</v>
      </c>
      <c r="L232" s="53"/>
      <c r="M232" s="354">
        <v>18.76392006</v>
      </c>
      <c r="N232" s="354">
        <v>3.8452570599999998</v>
      </c>
      <c r="O232" s="52">
        <v>10.456</v>
      </c>
      <c r="P232" s="246">
        <v>21.36872</v>
      </c>
      <c r="Q232" s="53"/>
      <c r="R232" s="354">
        <v>19.178052409999999</v>
      </c>
      <c r="S232" s="354">
        <v>3.8225801000000001</v>
      </c>
      <c r="T232" s="52">
        <v>10.169</v>
      </c>
      <c r="U232" s="246">
        <v>21.840340000000001</v>
      </c>
      <c r="V232" s="53"/>
      <c r="W232" s="354">
        <v>10.336122039999999</v>
      </c>
      <c r="X232" s="354">
        <v>2.5409784800000002</v>
      </c>
      <c r="Y232" s="52">
        <v>12.543000000000001</v>
      </c>
      <c r="Z232" s="246">
        <v>11.77098</v>
      </c>
      <c r="AA232" s="53"/>
      <c r="AB232" s="354">
        <v>5.6316036299999999</v>
      </c>
      <c r="AC232" s="354">
        <v>1.60296171</v>
      </c>
      <c r="AD232" s="52">
        <v>14.521999999999998</v>
      </c>
      <c r="AE232" s="246">
        <v>6.4133800000000001</v>
      </c>
      <c r="AF232" s="53"/>
      <c r="AG232" s="354">
        <v>6.2770985799999997</v>
      </c>
      <c r="AH232" s="354">
        <v>1.76333648</v>
      </c>
      <c r="AI232" s="52">
        <v>14.332000000000001</v>
      </c>
      <c r="AJ232" s="246">
        <v>7.1484800000000002</v>
      </c>
      <c r="AK232" s="53"/>
      <c r="AL232" s="354">
        <v>24.238011740000001</v>
      </c>
      <c r="AM232" s="354">
        <v>4.3633608500000003</v>
      </c>
      <c r="AN232" s="52">
        <v>9.1850000000000005</v>
      </c>
      <c r="AO232" s="246">
        <v>27.602720000000001</v>
      </c>
      <c r="AP232" s="246"/>
      <c r="AQ232" s="391">
        <v>4.3175733200000002</v>
      </c>
      <c r="AR232" s="422">
        <v>1.3632203300000001</v>
      </c>
      <c r="AS232" s="246">
        <v>16.109000000000002</v>
      </c>
      <c r="AT232" s="246">
        <v>4.9169400000000003</v>
      </c>
      <c r="AU232" s="53"/>
      <c r="AV232" s="354">
        <v>0.70349383999999993</v>
      </c>
      <c r="AW232" s="354">
        <v>0.53302912999999996</v>
      </c>
      <c r="AX232" s="52">
        <v>38.658000000000001</v>
      </c>
      <c r="AY232" s="246">
        <v>0.80115000000000003</v>
      </c>
      <c r="AZ232" s="53"/>
      <c r="BA232" s="354">
        <v>2.79310846</v>
      </c>
      <c r="BB232" s="354">
        <v>0.99833203000000004</v>
      </c>
      <c r="BC232" s="52">
        <v>18.236000000000001</v>
      </c>
      <c r="BD232" s="246">
        <v>3.18085</v>
      </c>
      <c r="BE232" s="423"/>
      <c r="BF232" s="391">
        <v>3.7524995899999998</v>
      </c>
      <c r="BG232" s="391">
        <v>1.3579000000000001</v>
      </c>
      <c r="BH232" s="411">
        <v>18.462999999999997</v>
      </c>
      <c r="BI232" s="423">
        <v>4.2734199999999998</v>
      </c>
      <c r="BJ232" s="53"/>
      <c r="BK232" s="354">
        <v>8.2680140599999987</v>
      </c>
      <c r="BL232" s="354">
        <v>2.4907295899999999</v>
      </c>
      <c r="BM232" s="52">
        <v>15.370000000000001</v>
      </c>
      <c r="BN232" s="254">
        <v>9.4157799999999998</v>
      </c>
    </row>
    <row r="233" spans="1:66" s="37" customFormat="1" ht="12" customHeight="1" x14ac:dyDescent="0.35">
      <c r="A233" s="720"/>
      <c r="B233" s="717"/>
      <c r="C233" s="464" t="s">
        <v>152</v>
      </c>
      <c r="D233" s="355">
        <v>85.298361579999991</v>
      </c>
      <c r="E233" s="355">
        <v>11.71187748</v>
      </c>
      <c r="F233" s="356">
        <v>7.0049999999999999</v>
      </c>
      <c r="G233" s="357"/>
      <c r="H233" s="355">
        <v>27.14693372</v>
      </c>
      <c r="I233" s="355">
        <v>5.1806432699999991</v>
      </c>
      <c r="J233" s="356">
        <v>9.7370000000000001</v>
      </c>
      <c r="K233" s="247">
        <v>31.825859999999999</v>
      </c>
      <c r="L233" s="55"/>
      <c r="M233" s="355">
        <v>24.32550749</v>
      </c>
      <c r="N233" s="355">
        <v>4.7395194800000002</v>
      </c>
      <c r="O233" s="356">
        <v>9.9409999999999989</v>
      </c>
      <c r="P233" s="247">
        <v>28.518139999999999</v>
      </c>
      <c r="Q233" s="55"/>
      <c r="R233" s="355">
        <v>23.128109349999999</v>
      </c>
      <c r="S233" s="355">
        <v>4.4457184200000004</v>
      </c>
      <c r="T233" s="356">
        <v>9.8070000000000004</v>
      </c>
      <c r="U233" s="247">
        <v>27.114370000000001</v>
      </c>
      <c r="V233" s="55"/>
      <c r="W233" s="355">
        <v>12.4080782</v>
      </c>
      <c r="X233" s="355">
        <v>2.9083733199999999</v>
      </c>
      <c r="Y233" s="356">
        <v>11.959</v>
      </c>
      <c r="Z233" s="247">
        <v>14.54668</v>
      </c>
      <c r="AA233" s="55"/>
      <c r="AB233" s="355">
        <v>8.0986032100000003</v>
      </c>
      <c r="AC233" s="355">
        <v>2.2960591300000002</v>
      </c>
      <c r="AD233" s="356">
        <v>14.465</v>
      </c>
      <c r="AE233" s="247">
        <v>9.4944400000000009</v>
      </c>
      <c r="AF233" s="55"/>
      <c r="AG233" s="355">
        <v>11.081121359999999</v>
      </c>
      <c r="AH233" s="355">
        <v>2.6171772099999999</v>
      </c>
      <c r="AI233" s="356">
        <v>12.049999999999999</v>
      </c>
      <c r="AJ233" s="247">
        <v>12.991009999999999</v>
      </c>
      <c r="AK233" s="55"/>
      <c r="AL233" s="355">
        <v>24.327487260000002</v>
      </c>
      <c r="AM233" s="355">
        <v>4.3739701999999996</v>
      </c>
      <c r="AN233" s="356">
        <v>9.173</v>
      </c>
      <c r="AO233" s="247">
        <v>28.52046</v>
      </c>
      <c r="AP233" s="247"/>
      <c r="AQ233" s="355">
        <v>5.6896189499999998</v>
      </c>
      <c r="AR233" s="410">
        <v>1.7186832700000001</v>
      </c>
      <c r="AS233" s="247">
        <v>15.412000000000001</v>
      </c>
      <c r="AT233" s="247">
        <v>6.6702599999999999</v>
      </c>
      <c r="AU233" s="55"/>
      <c r="AV233" s="355">
        <v>0.75031892</v>
      </c>
      <c r="AW233" s="355">
        <v>0.97281384000000004</v>
      </c>
      <c r="AX233" s="356">
        <v>66.149999999999991</v>
      </c>
      <c r="AY233" s="247">
        <v>0.87963999999999998</v>
      </c>
      <c r="AZ233" s="55"/>
      <c r="BA233" s="355">
        <v>3.8333221900000001</v>
      </c>
      <c r="BB233" s="355">
        <v>1.36928162</v>
      </c>
      <c r="BC233" s="356">
        <v>18.224999999999998</v>
      </c>
      <c r="BD233" s="247">
        <v>4.4940199999999999</v>
      </c>
      <c r="BE233" s="247"/>
      <c r="BF233" s="355">
        <v>4.8993653400000001</v>
      </c>
      <c r="BG233" s="355">
        <v>1.5721859</v>
      </c>
      <c r="BH233" s="356">
        <v>16.372</v>
      </c>
      <c r="BI233" s="247">
        <v>5.7438000000000002</v>
      </c>
      <c r="BJ233" s="55"/>
      <c r="BK233" s="355">
        <v>7.3603226499999996</v>
      </c>
      <c r="BL233" s="355">
        <v>1.90000529</v>
      </c>
      <c r="BM233" s="356">
        <v>13.170000000000002</v>
      </c>
      <c r="BN233" s="255">
        <v>8.6289099999999994</v>
      </c>
    </row>
    <row r="234" spans="1:66" s="37" customFormat="1" ht="12" customHeight="1" x14ac:dyDescent="0.35">
      <c r="A234" s="711" t="s">
        <v>107</v>
      </c>
      <c r="B234" s="714" t="s">
        <v>80</v>
      </c>
      <c r="C234" s="462" t="s">
        <v>70</v>
      </c>
      <c r="D234" s="354">
        <v>177.01209566</v>
      </c>
      <c r="E234" s="354">
        <v>10.11720141</v>
      </c>
      <c r="F234" s="52">
        <v>2.9159999999999999</v>
      </c>
      <c r="G234" s="350"/>
      <c r="H234" s="354">
        <v>81.443263549999998</v>
      </c>
      <c r="I234" s="354">
        <v>7.0784474299999998</v>
      </c>
      <c r="J234" s="52">
        <v>4.4340000000000002</v>
      </c>
      <c r="K234" s="246">
        <v>46.01</v>
      </c>
      <c r="L234" s="53"/>
      <c r="M234" s="354">
        <v>65.683983670000003</v>
      </c>
      <c r="N234" s="354">
        <v>6.4405267999999998</v>
      </c>
      <c r="O234" s="52">
        <v>5.0030000000000001</v>
      </c>
      <c r="P234" s="246">
        <v>37.107059999999997</v>
      </c>
      <c r="Q234" s="53"/>
      <c r="R234" s="354">
        <v>64.947380069999994</v>
      </c>
      <c r="S234" s="354">
        <v>6.34286803</v>
      </c>
      <c r="T234" s="52">
        <v>4.9829999999999997</v>
      </c>
      <c r="U234" s="246">
        <v>36.690930000000002</v>
      </c>
      <c r="V234" s="53"/>
      <c r="W234" s="354">
        <v>38.435964579999997</v>
      </c>
      <c r="X234" s="354">
        <v>4.7276086199999998</v>
      </c>
      <c r="Y234" s="52">
        <v>6.2750000000000004</v>
      </c>
      <c r="Z234" s="246">
        <v>21.713750000000001</v>
      </c>
      <c r="AA234" s="53"/>
      <c r="AB234" s="354">
        <v>32.489369099999998</v>
      </c>
      <c r="AC234" s="354">
        <v>3.94097344</v>
      </c>
      <c r="AD234" s="52">
        <v>6.1890000000000001</v>
      </c>
      <c r="AE234" s="246">
        <v>18.354320000000001</v>
      </c>
      <c r="AF234" s="53"/>
      <c r="AG234" s="354">
        <v>32.05874257</v>
      </c>
      <c r="AH234" s="354">
        <v>3.7786108700000001</v>
      </c>
      <c r="AI234" s="52">
        <v>6.0140000000000002</v>
      </c>
      <c r="AJ234" s="246">
        <v>18.111049999999999</v>
      </c>
      <c r="AK234" s="53"/>
      <c r="AL234" s="354">
        <v>52.397597300000001</v>
      </c>
      <c r="AM234" s="354">
        <v>7.0949149799999995</v>
      </c>
      <c r="AN234" s="52">
        <v>6.9080000000000004</v>
      </c>
      <c r="AO234" s="246">
        <v>29.601140000000001</v>
      </c>
      <c r="AP234" s="246"/>
      <c r="AQ234" s="391">
        <v>16.888974859999998</v>
      </c>
      <c r="AR234" s="422">
        <v>2.6215372100000001</v>
      </c>
      <c r="AS234" s="246">
        <v>7.9189999999999996</v>
      </c>
      <c r="AT234" s="246">
        <v>9.5411400000000004</v>
      </c>
      <c r="AU234" s="53"/>
      <c r="AV234" s="354">
        <v>3.34017293</v>
      </c>
      <c r="AW234" s="354">
        <v>0.93504993999999997</v>
      </c>
      <c r="AX234" s="52">
        <v>14.283000000000001</v>
      </c>
      <c r="AY234" s="246">
        <v>1.88697</v>
      </c>
      <c r="AZ234" s="53"/>
      <c r="BA234" s="354">
        <v>5.40278379</v>
      </c>
      <c r="BB234" s="354">
        <v>1.37624101</v>
      </c>
      <c r="BC234" s="52">
        <v>12.995999999999999</v>
      </c>
      <c r="BD234" s="246">
        <v>3.0522100000000001</v>
      </c>
      <c r="BE234" s="423"/>
      <c r="BF234" s="391">
        <v>5.9649737100000007</v>
      </c>
      <c r="BG234" s="391">
        <v>1.7720144499999999</v>
      </c>
      <c r="BH234" s="411">
        <v>15.157000000000002</v>
      </c>
      <c r="BI234" s="423">
        <v>3.3698100000000002</v>
      </c>
      <c r="BJ234" s="53"/>
      <c r="BK234" s="354">
        <v>11.665456039999999</v>
      </c>
      <c r="BL234" s="354">
        <v>2.3885117899999999</v>
      </c>
      <c r="BM234" s="52">
        <v>10.446</v>
      </c>
      <c r="BN234" s="254">
        <v>6.5902000000000003</v>
      </c>
    </row>
    <row r="235" spans="1:66" s="37" customFormat="1" ht="12" customHeight="1" x14ac:dyDescent="0.35">
      <c r="A235" s="712"/>
      <c r="B235" s="715"/>
      <c r="C235" s="462" t="s">
        <v>151</v>
      </c>
      <c r="D235" s="354">
        <v>86.374223220000005</v>
      </c>
      <c r="E235" s="354">
        <v>5.63149371</v>
      </c>
      <c r="F235" s="52">
        <v>3.3259999999999996</v>
      </c>
      <c r="G235" s="350"/>
      <c r="H235" s="354">
        <v>40.077875500000005</v>
      </c>
      <c r="I235" s="354">
        <v>4.2105099700000004</v>
      </c>
      <c r="J235" s="52">
        <v>5.36</v>
      </c>
      <c r="K235" s="246">
        <v>46.400269999999999</v>
      </c>
      <c r="L235" s="53"/>
      <c r="M235" s="354">
        <v>32.703897009999999</v>
      </c>
      <c r="N235" s="354">
        <v>3.9985252899999999</v>
      </c>
      <c r="O235" s="52">
        <v>6.2379999999999995</v>
      </c>
      <c r="P235" s="246">
        <v>37.863030000000002</v>
      </c>
      <c r="Q235" s="53"/>
      <c r="R235" s="354">
        <v>31.23100414</v>
      </c>
      <c r="S235" s="354">
        <v>3.8172904299999999</v>
      </c>
      <c r="T235" s="52">
        <v>6.2359999999999998</v>
      </c>
      <c r="U235" s="246">
        <v>36.157780000000002</v>
      </c>
      <c r="V235" s="53"/>
      <c r="W235" s="354">
        <v>19.230698610000001</v>
      </c>
      <c r="X235" s="354">
        <v>2.9567919000000003</v>
      </c>
      <c r="Y235" s="52">
        <v>7.8450000000000006</v>
      </c>
      <c r="Z235" s="246">
        <v>22.264399999999998</v>
      </c>
      <c r="AA235" s="53"/>
      <c r="AB235" s="354">
        <v>16.552107700000001</v>
      </c>
      <c r="AC235" s="354">
        <v>2.5325751699999999</v>
      </c>
      <c r="AD235" s="52">
        <v>7.806</v>
      </c>
      <c r="AE235" s="246">
        <v>19.163250000000001</v>
      </c>
      <c r="AF235" s="53"/>
      <c r="AG235" s="354">
        <v>16.016801780000002</v>
      </c>
      <c r="AH235" s="354">
        <v>2.36631985</v>
      </c>
      <c r="AI235" s="52">
        <v>7.5380000000000003</v>
      </c>
      <c r="AJ235" s="246">
        <v>18.543500000000002</v>
      </c>
      <c r="AK235" s="53"/>
      <c r="AL235" s="354">
        <v>25.881432499999999</v>
      </c>
      <c r="AM235" s="354">
        <v>3.7238208100000003</v>
      </c>
      <c r="AN235" s="52">
        <v>7.3410000000000002</v>
      </c>
      <c r="AO235" s="246">
        <v>29.964300000000001</v>
      </c>
      <c r="AP235" s="246"/>
      <c r="AQ235" s="391">
        <v>9.0984002200000003</v>
      </c>
      <c r="AR235" s="422">
        <v>1.8409289499999999</v>
      </c>
      <c r="AS235" s="246">
        <v>10.323</v>
      </c>
      <c r="AT235" s="246">
        <v>10.5337</v>
      </c>
      <c r="AU235" s="53"/>
      <c r="AV235" s="354">
        <v>1.73317572</v>
      </c>
      <c r="AW235" s="354">
        <v>0.64647076000000003</v>
      </c>
      <c r="AX235" s="52">
        <v>19.031000000000002</v>
      </c>
      <c r="AY235" s="246">
        <v>2.0065900000000001</v>
      </c>
      <c r="AZ235" s="53"/>
      <c r="BA235" s="354">
        <v>2.5869086999999999</v>
      </c>
      <c r="BB235" s="354">
        <v>0.89970506000000006</v>
      </c>
      <c r="BC235" s="52">
        <v>17.744</v>
      </c>
      <c r="BD235" s="246">
        <v>2.9950000000000001</v>
      </c>
      <c r="BE235" s="423"/>
      <c r="BF235" s="391">
        <v>3.1095216400000001</v>
      </c>
      <c r="BG235" s="391">
        <v>1.0964131400000001</v>
      </c>
      <c r="BH235" s="411">
        <v>17.990000000000002</v>
      </c>
      <c r="BI235" s="423">
        <v>3.60006</v>
      </c>
      <c r="BJ235" s="53"/>
      <c r="BK235" s="354">
        <v>6.0966878500000004</v>
      </c>
      <c r="BL235" s="354">
        <v>1.49848432</v>
      </c>
      <c r="BM235" s="52">
        <v>12.540000000000001</v>
      </c>
      <c r="BN235" s="254">
        <v>7.0584600000000002</v>
      </c>
    </row>
    <row r="236" spans="1:66" s="37" customFormat="1" ht="12" customHeight="1" x14ac:dyDescent="0.35">
      <c r="A236" s="712"/>
      <c r="B236" s="715"/>
      <c r="C236" s="462" t="s">
        <v>152</v>
      </c>
      <c r="D236" s="354">
        <v>90.63787244000001</v>
      </c>
      <c r="E236" s="354">
        <v>5.2946537500000002</v>
      </c>
      <c r="F236" s="52">
        <v>2.98</v>
      </c>
      <c r="G236" s="350"/>
      <c r="H236" s="354">
        <v>41.36538805</v>
      </c>
      <c r="I236" s="354">
        <v>3.61748973</v>
      </c>
      <c r="J236" s="52">
        <v>4.4619999999999997</v>
      </c>
      <c r="K236" s="246">
        <v>45.638080000000002</v>
      </c>
      <c r="L236" s="53"/>
      <c r="M236" s="354">
        <v>32.980086659999998</v>
      </c>
      <c r="N236" s="354">
        <v>3.0627229599999999</v>
      </c>
      <c r="O236" s="52">
        <v>4.7379999999999995</v>
      </c>
      <c r="P236" s="246">
        <v>36.386650000000003</v>
      </c>
      <c r="Q236" s="53"/>
      <c r="R236" s="354">
        <v>33.716375930000005</v>
      </c>
      <c r="S236" s="354">
        <v>3.2352757400000001</v>
      </c>
      <c r="T236" s="52">
        <v>4.8959999999999999</v>
      </c>
      <c r="U236" s="246">
        <v>37.198990000000002</v>
      </c>
      <c r="V236" s="53"/>
      <c r="W236" s="354">
        <v>19.205265960000002</v>
      </c>
      <c r="X236" s="354">
        <v>2.4470570499999997</v>
      </c>
      <c r="Y236" s="52">
        <v>6.5009999999999994</v>
      </c>
      <c r="Z236" s="246">
        <v>21.18901</v>
      </c>
      <c r="AA236" s="53"/>
      <c r="AB236" s="354">
        <v>15.937261399999999</v>
      </c>
      <c r="AC236" s="354">
        <v>2.0583619199999998</v>
      </c>
      <c r="AD236" s="52">
        <v>6.5890000000000004</v>
      </c>
      <c r="AE236" s="246">
        <v>17.583449999999999</v>
      </c>
      <c r="AF236" s="53"/>
      <c r="AG236" s="354">
        <v>16.041940790000002</v>
      </c>
      <c r="AH236" s="354">
        <v>2.0017281000000002</v>
      </c>
      <c r="AI236" s="52">
        <v>6.3659999999999997</v>
      </c>
      <c r="AJ236" s="246">
        <v>17.69894</v>
      </c>
      <c r="AK236" s="53"/>
      <c r="AL236" s="354">
        <v>26.516164809999999</v>
      </c>
      <c r="AM236" s="354">
        <v>3.9056873400000001</v>
      </c>
      <c r="AN236" s="52">
        <v>7.5149999999999997</v>
      </c>
      <c r="AO236" s="246">
        <v>29.25506</v>
      </c>
      <c r="AP236" s="246"/>
      <c r="AQ236" s="391">
        <v>7.79057464</v>
      </c>
      <c r="AR236" s="422">
        <v>1.3868165699999999</v>
      </c>
      <c r="AS236" s="246">
        <v>9.081999999999999</v>
      </c>
      <c r="AT236" s="246">
        <v>8.5952800000000007</v>
      </c>
      <c r="AU236" s="53"/>
      <c r="AV236" s="354">
        <v>1.6069972100000001</v>
      </c>
      <c r="AW236" s="354">
        <v>0.59847907</v>
      </c>
      <c r="AX236" s="52">
        <v>19.001000000000001</v>
      </c>
      <c r="AY236" s="246">
        <v>1.7729900000000001</v>
      </c>
      <c r="AZ236" s="53"/>
      <c r="BA236" s="354">
        <v>2.8158751000000004</v>
      </c>
      <c r="BB236" s="354">
        <v>0.82589782999999994</v>
      </c>
      <c r="BC236" s="52">
        <v>14.963999999999999</v>
      </c>
      <c r="BD236" s="246">
        <v>3.1067300000000002</v>
      </c>
      <c r="BE236" s="423"/>
      <c r="BF236" s="391">
        <v>2.8554520699999997</v>
      </c>
      <c r="BG236" s="391">
        <v>1.0084813100000001</v>
      </c>
      <c r="BH236" s="411">
        <v>18.018999999999998</v>
      </c>
      <c r="BI236" s="423">
        <v>3.1503999999999999</v>
      </c>
      <c r="BJ236" s="53"/>
      <c r="BK236" s="354">
        <v>5.5687681900000001</v>
      </c>
      <c r="BL236" s="354">
        <v>1.4249070699999999</v>
      </c>
      <c r="BM236" s="52">
        <v>13.055</v>
      </c>
      <c r="BN236" s="254">
        <v>6.1439700000000004</v>
      </c>
    </row>
    <row r="237" spans="1:66" s="37" customFormat="1" ht="12" customHeight="1" x14ac:dyDescent="0.35">
      <c r="A237" s="712"/>
      <c r="B237" s="716" t="s">
        <v>81</v>
      </c>
      <c r="C237" s="463" t="s">
        <v>70</v>
      </c>
      <c r="D237" s="351">
        <v>115.05355297</v>
      </c>
      <c r="E237" s="351">
        <v>15.8126456</v>
      </c>
      <c r="F237" s="352">
        <v>7.0120000000000005</v>
      </c>
      <c r="G237" s="353"/>
      <c r="H237" s="351">
        <v>54.045641430000003</v>
      </c>
      <c r="I237" s="351">
        <v>8.852682080000001</v>
      </c>
      <c r="J237" s="352">
        <v>8.3570000000000011</v>
      </c>
      <c r="K237" s="245">
        <v>46.974339999999998</v>
      </c>
      <c r="L237" s="54"/>
      <c r="M237" s="351">
        <v>46.271967009999997</v>
      </c>
      <c r="N237" s="351">
        <v>7.7747556699999993</v>
      </c>
      <c r="O237" s="352">
        <v>8.5730000000000004</v>
      </c>
      <c r="P237" s="245">
        <v>40.217759999999998</v>
      </c>
      <c r="Q237" s="54"/>
      <c r="R237" s="351">
        <v>47.623215080000001</v>
      </c>
      <c r="S237" s="351">
        <v>7.53462151</v>
      </c>
      <c r="T237" s="352">
        <v>8.0719999999999992</v>
      </c>
      <c r="U237" s="245">
        <v>41.392220000000002</v>
      </c>
      <c r="V237" s="54"/>
      <c r="W237" s="351">
        <v>27.553863539999998</v>
      </c>
      <c r="X237" s="351">
        <v>5.3070141999999993</v>
      </c>
      <c r="Y237" s="352">
        <v>9.827</v>
      </c>
      <c r="Z237" s="245">
        <v>23.948730000000001</v>
      </c>
      <c r="AA237" s="54"/>
      <c r="AB237" s="351">
        <v>22.813696970000002</v>
      </c>
      <c r="AC237" s="351">
        <v>4.2682279999999997</v>
      </c>
      <c r="AD237" s="352">
        <v>9.5449999999999999</v>
      </c>
      <c r="AE237" s="245">
        <v>19.828759999999999</v>
      </c>
      <c r="AF237" s="54"/>
      <c r="AG237" s="351">
        <v>22.41610858</v>
      </c>
      <c r="AH237" s="351">
        <v>4.1448948899999998</v>
      </c>
      <c r="AI237" s="352">
        <v>9.4339999999999993</v>
      </c>
      <c r="AJ237" s="245">
        <v>19.4832</v>
      </c>
      <c r="AK237" s="54"/>
      <c r="AL237" s="351">
        <v>37.09722756</v>
      </c>
      <c r="AM237" s="351">
        <v>7.91511063</v>
      </c>
      <c r="AN237" s="352">
        <v>10.885999999999999</v>
      </c>
      <c r="AO237" s="245">
        <v>32.24344</v>
      </c>
      <c r="AP237" s="245"/>
      <c r="AQ237" s="392">
        <v>12.178473239999999</v>
      </c>
      <c r="AR237" s="424">
        <v>2.7461069200000003</v>
      </c>
      <c r="AS237" s="245">
        <v>11.505000000000001</v>
      </c>
      <c r="AT237" s="245">
        <v>10.585050000000001</v>
      </c>
      <c r="AU237" s="54"/>
      <c r="AV237" s="351">
        <v>2.2710018700000001</v>
      </c>
      <c r="AW237" s="351">
        <v>0.77911001000000002</v>
      </c>
      <c r="AX237" s="352">
        <v>17.504000000000001</v>
      </c>
      <c r="AY237" s="245">
        <v>1.97387</v>
      </c>
      <c r="AZ237" s="54"/>
      <c r="BA237" s="351">
        <v>4.4144930499999999</v>
      </c>
      <c r="BB237" s="351">
        <v>1.3385704900000002</v>
      </c>
      <c r="BC237" s="352">
        <v>15.47</v>
      </c>
      <c r="BD237" s="245">
        <v>3.8369</v>
      </c>
      <c r="BE237" s="425"/>
      <c r="BF237" s="392">
        <v>4.8962191500000003</v>
      </c>
      <c r="BG237" s="392">
        <v>1.77015145</v>
      </c>
      <c r="BH237" s="412">
        <v>18.446000000000002</v>
      </c>
      <c r="BI237" s="425">
        <v>4.2556000000000003</v>
      </c>
      <c r="BJ237" s="54"/>
      <c r="BK237" s="351">
        <v>7.2142547699999993</v>
      </c>
      <c r="BL237" s="351">
        <v>2.06529995</v>
      </c>
      <c r="BM237" s="352">
        <v>14.606</v>
      </c>
      <c r="BN237" s="253">
        <v>6.2703499999999996</v>
      </c>
    </row>
    <row r="238" spans="1:66" s="37" customFormat="1" ht="12" customHeight="1" x14ac:dyDescent="0.35">
      <c r="A238" s="712"/>
      <c r="B238" s="716"/>
      <c r="C238" s="463" t="s">
        <v>151</v>
      </c>
      <c r="D238" s="351">
        <v>55.079501210000004</v>
      </c>
      <c r="E238" s="351">
        <v>8.1078143300000001</v>
      </c>
      <c r="F238" s="352">
        <v>7.51</v>
      </c>
      <c r="G238" s="353"/>
      <c r="H238" s="351">
        <v>26.637750319999999</v>
      </c>
      <c r="I238" s="351">
        <v>4.8578327000000003</v>
      </c>
      <c r="J238" s="352">
        <v>9.3040000000000003</v>
      </c>
      <c r="K238" s="245">
        <v>48.362369999999999</v>
      </c>
      <c r="L238" s="54"/>
      <c r="M238" s="351">
        <v>23.09679285</v>
      </c>
      <c r="N238" s="351">
        <v>4.4506598899999998</v>
      </c>
      <c r="O238" s="352">
        <v>9.8309999999999995</v>
      </c>
      <c r="P238" s="245">
        <v>41.933549999999997</v>
      </c>
      <c r="Q238" s="54"/>
      <c r="R238" s="351">
        <v>22.947277200000002</v>
      </c>
      <c r="S238" s="351">
        <v>4.1808603300000007</v>
      </c>
      <c r="T238" s="352">
        <v>9.2959999999999994</v>
      </c>
      <c r="U238" s="245">
        <v>41.662100000000002</v>
      </c>
      <c r="V238" s="54"/>
      <c r="W238" s="351">
        <v>13.671756950000001</v>
      </c>
      <c r="X238" s="351">
        <v>3.1210255499999997</v>
      </c>
      <c r="Y238" s="352">
        <v>11.647</v>
      </c>
      <c r="Z238" s="245">
        <v>24.821860000000001</v>
      </c>
      <c r="AA238" s="54"/>
      <c r="AB238" s="351">
        <v>11.35569793</v>
      </c>
      <c r="AC238" s="351">
        <v>2.5323103799999997</v>
      </c>
      <c r="AD238" s="352">
        <v>11.378</v>
      </c>
      <c r="AE238" s="245">
        <v>20.61692</v>
      </c>
      <c r="AF238" s="54"/>
      <c r="AG238" s="351">
        <v>10.884448880000001</v>
      </c>
      <c r="AH238" s="351">
        <v>2.3793922300000001</v>
      </c>
      <c r="AI238" s="352">
        <v>11.153</v>
      </c>
      <c r="AJ238" s="245">
        <v>19.761340000000001</v>
      </c>
      <c r="AK238" s="54"/>
      <c r="AL238" s="351">
        <v>17.5413043</v>
      </c>
      <c r="AM238" s="351">
        <v>4.0316035000000001</v>
      </c>
      <c r="AN238" s="352">
        <v>11.726000000000001</v>
      </c>
      <c r="AO238" s="245">
        <v>31.847249999999999</v>
      </c>
      <c r="AP238" s="245"/>
      <c r="AQ238" s="392">
        <v>6.54743896</v>
      </c>
      <c r="AR238" s="424">
        <v>1.8186349800000001</v>
      </c>
      <c r="AS238" s="245">
        <v>14.172000000000001</v>
      </c>
      <c r="AT238" s="245">
        <v>11.88725</v>
      </c>
      <c r="AU238" s="54"/>
      <c r="AV238" s="351">
        <v>1.2165060599999999</v>
      </c>
      <c r="AW238" s="351">
        <v>0.56762310999999999</v>
      </c>
      <c r="AX238" s="352">
        <v>23.806000000000001</v>
      </c>
      <c r="AY238" s="245">
        <v>2.2086399999999999</v>
      </c>
      <c r="AZ238" s="54"/>
      <c r="BA238" s="351">
        <v>2.1011024599999999</v>
      </c>
      <c r="BB238" s="351">
        <v>0.84752795999999997</v>
      </c>
      <c r="BC238" s="352">
        <v>20.580000000000002</v>
      </c>
      <c r="BD238" s="245">
        <v>3.81467</v>
      </c>
      <c r="BE238" s="425"/>
      <c r="BF238" s="392">
        <v>2.46472859</v>
      </c>
      <c r="BG238" s="392">
        <v>1.0529625599999999</v>
      </c>
      <c r="BH238" s="412">
        <v>21.797000000000001</v>
      </c>
      <c r="BI238" s="425">
        <v>4.4748599999999996</v>
      </c>
      <c r="BJ238" s="54"/>
      <c r="BK238" s="351">
        <v>3.8028054999999998</v>
      </c>
      <c r="BL238" s="351">
        <v>1.1962404200000001</v>
      </c>
      <c r="BM238" s="352">
        <v>16.048999999999999</v>
      </c>
      <c r="BN238" s="253">
        <v>6.90421</v>
      </c>
    </row>
    <row r="239" spans="1:66" s="37" customFormat="1" ht="12" customHeight="1" x14ac:dyDescent="0.35">
      <c r="A239" s="712"/>
      <c r="B239" s="716"/>
      <c r="C239" s="463" t="s">
        <v>152</v>
      </c>
      <c r="D239" s="351">
        <v>59.974051769999996</v>
      </c>
      <c r="E239" s="351">
        <v>8.0813424000000005</v>
      </c>
      <c r="F239" s="352">
        <v>6.8750000000000009</v>
      </c>
      <c r="G239" s="353"/>
      <c r="H239" s="351">
        <v>27.407891110000001</v>
      </c>
      <c r="I239" s="351">
        <v>4.42768096</v>
      </c>
      <c r="J239" s="352">
        <v>8.2419999999999991</v>
      </c>
      <c r="K239" s="245">
        <v>45.699579999999997</v>
      </c>
      <c r="L239" s="54"/>
      <c r="M239" s="351">
        <v>23.17517415</v>
      </c>
      <c r="N239" s="351">
        <v>3.7163859499999998</v>
      </c>
      <c r="O239" s="352">
        <v>8.1820000000000004</v>
      </c>
      <c r="P239" s="245">
        <v>38.642000000000003</v>
      </c>
      <c r="Q239" s="54"/>
      <c r="R239" s="351">
        <v>24.675937880000003</v>
      </c>
      <c r="S239" s="351">
        <v>3.81392131</v>
      </c>
      <c r="T239" s="352">
        <v>7.8860000000000001</v>
      </c>
      <c r="U239" s="245">
        <v>41.144359999999999</v>
      </c>
      <c r="V239" s="54"/>
      <c r="W239" s="351">
        <v>13.882106599999998</v>
      </c>
      <c r="X239" s="351">
        <v>2.63367196</v>
      </c>
      <c r="Y239" s="352">
        <v>9.6790000000000003</v>
      </c>
      <c r="Z239" s="245">
        <v>23.146850000000001</v>
      </c>
      <c r="AA239" s="54"/>
      <c r="AB239" s="351">
        <v>11.457999040000001</v>
      </c>
      <c r="AC239" s="351">
        <v>2.2328503500000001</v>
      </c>
      <c r="AD239" s="352">
        <v>9.9420000000000002</v>
      </c>
      <c r="AE239" s="245">
        <v>19.10493</v>
      </c>
      <c r="AF239" s="54"/>
      <c r="AG239" s="351">
        <v>11.531659700000001</v>
      </c>
      <c r="AH239" s="351">
        <v>2.18507848</v>
      </c>
      <c r="AI239" s="352">
        <v>9.668000000000001</v>
      </c>
      <c r="AJ239" s="245">
        <v>19.22775</v>
      </c>
      <c r="AK239" s="54"/>
      <c r="AL239" s="351">
        <v>19.555923270000001</v>
      </c>
      <c r="AM239" s="351">
        <v>4.1976720500000004</v>
      </c>
      <c r="AN239" s="352">
        <v>10.952</v>
      </c>
      <c r="AO239" s="245">
        <v>32.607309999999998</v>
      </c>
      <c r="AP239" s="245"/>
      <c r="AQ239" s="392">
        <v>5.6310342799999997</v>
      </c>
      <c r="AR239" s="424">
        <v>1.3788468600000001</v>
      </c>
      <c r="AS239" s="245">
        <v>12.493</v>
      </c>
      <c r="AT239" s="245">
        <v>9.3891200000000001</v>
      </c>
      <c r="AU239" s="54"/>
      <c r="AV239" s="351">
        <v>1.0544958099999999</v>
      </c>
      <c r="AW239" s="351">
        <v>0.50008286000000002</v>
      </c>
      <c r="AX239" s="352">
        <v>24.196000000000002</v>
      </c>
      <c r="AY239" s="245">
        <v>1.7582500000000001</v>
      </c>
      <c r="AZ239" s="54"/>
      <c r="BA239" s="351">
        <v>2.31339059</v>
      </c>
      <c r="BB239" s="351">
        <v>0.80973775999999997</v>
      </c>
      <c r="BC239" s="352">
        <v>17.858000000000001</v>
      </c>
      <c r="BD239" s="245">
        <v>3.8573200000000001</v>
      </c>
      <c r="BE239" s="425"/>
      <c r="BF239" s="392">
        <v>2.4314905600000003</v>
      </c>
      <c r="BG239" s="392">
        <v>0.98014299000000005</v>
      </c>
      <c r="BH239" s="412">
        <v>20.567</v>
      </c>
      <c r="BI239" s="425">
        <v>4.0542400000000001</v>
      </c>
      <c r="BJ239" s="54"/>
      <c r="BK239" s="351">
        <v>3.4114492699999999</v>
      </c>
      <c r="BL239" s="351">
        <v>1.30031977</v>
      </c>
      <c r="BM239" s="352">
        <v>19.446999999999999</v>
      </c>
      <c r="BN239" s="253">
        <v>5.6882099999999998</v>
      </c>
    </row>
    <row r="240" spans="1:66" s="37" customFormat="1" ht="12" customHeight="1" x14ac:dyDescent="0.35">
      <c r="A240" s="712"/>
      <c r="B240" s="715" t="s">
        <v>82</v>
      </c>
      <c r="C240" s="462" t="s">
        <v>70</v>
      </c>
      <c r="D240" s="354">
        <v>61.958542680000001</v>
      </c>
      <c r="E240" s="354">
        <v>9.8360717600000012</v>
      </c>
      <c r="F240" s="52">
        <v>8.1</v>
      </c>
      <c r="G240" s="350"/>
      <c r="H240" s="354">
        <v>27.397622129999998</v>
      </c>
      <c r="I240" s="354">
        <v>5.3183835999999998</v>
      </c>
      <c r="J240" s="52">
        <v>9.9039999999999999</v>
      </c>
      <c r="K240" s="246">
        <v>44.219279999999998</v>
      </c>
      <c r="L240" s="53"/>
      <c r="M240" s="354">
        <v>19.41201667</v>
      </c>
      <c r="N240" s="354">
        <v>3.8756051499999997</v>
      </c>
      <c r="O240" s="52">
        <v>10.186</v>
      </c>
      <c r="P240" s="246">
        <v>31.330649999999999</v>
      </c>
      <c r="Q240" s="53"/>
      <c r="R240" s="354">
        <v>17.32416499</v>
      </c>
      <c r="S240" s="354">
        <v>3.4016644899999999</v>
      </c>
      <c r="T240" s="52">
        <v>10.018000000000001</v>
      </c>
      <c r="U240" s="246">
        <v>27.960899999999999</v>
      </c>
      <c r="V240" s="53"/>
      <c r="W240" s="354">
        <v>10.882101029999999</v>
      </c>
      <c r="X240" s="354">
        <v>2.6241572</v>
      </c>
      <c r="Y240" s="52">
        <v>12.303000000000001</v>
      </c>
      <c r="Z240" s="246">
        <v>17.56352</v>
      </c>
      <c r="AA240" s="53"/>
      <c r="AB240" s="354">
        <v>9.6756721400000014</v>
      </c>
      <c r="AC240" s="354">
        <v>2.2099668600000002</v>
      </c>
      <c r="AD240" s="52">
        <v>11.652999999999999</v>
      </c>
      <c r="AE240" s="246">
        <v>15.61636</v>
      </c>
      <c r="AF240" s="53"/>
      <c r="AG240" s="354">
        <v>9.6426339900000002</v>
      </c>
      <c r="AH240" s="354">
        <v>2.20587161</v>
      </c>
      <c r="AI240" s="52">
        <v>11.672000000000001</v>
      </c>
      <c r="AJ240" s="246">
        <v>15.563040000000001</v>
      </c>
      <c r="AK240" s="53"/>
      <c r="AL240" s="354">
        <v>15.300369740000001</v>
      </c>
      <c r="AM240" s="354">
        <v>3.8320992899999999</v>
      </c>
      <c r="AN240" s="52">
        <v>12.778</v>
      </c>
      <c r="AO240" s="246">
        <v>24.69453</v>
      </c>
      <c r="AP240" s="246"/>
      <c r="AQ240" s="391">
        <v>4.7105016199999996</v>
      </c>
      <c r="AR240" s="422">
        <v>1.3081248299999999</v>
      </c>
      <c r="AS240" s="246">
        <v>14.169</v>
      </c>
      <c r="AT240" s="246">
        <v>7.6026699999999998</v>
      </c>
      <c r="AU240" s="53"/>
      <c r="AV240" s="354">
        <v>1.06917106</v>
      </c>
      <c r="AW240" s="354">
        <v>0.61801053000000006</v>
      </c>
      <c r="AX240" s="52">
        <v>29.491</v>
      </c>
      <c r="AY240" s="246">
        <v>1.7256199999999999</v>
      </c>
      <c r="AZ240" s="53"/>
      <c r="BA240" s="354">
        <v>0.98829074000000006</v>
      </c>
      <c r="BB240" s="354">
        <v>0.50883193000000004</v>
      </c>
      <c r="BC240" s="52">
        <v>26.268000000000001</v>
      </c>
      <c r="BD240" s="246">
        <v>1.5950800000000001</v>
      </c>
      <c r="BE240" s="423"/>
      <c r="BF240" s="391">
        <v>1.0687545600000001</v>
      </c>
      <c r="BG240" s="391">
        <v>0.51682860000000008</v>
      </c>
      <c r="BH240" s="411">
        <v>24.672000000000001</v>
      </c>
      <c r="BI240" s="423">
        <v>1.72495</v>
      </c>
      <c r="BJ240" s="53"/>
      <c r="BK240" s="354">
        <v>4.4512012699999994</v>
      </c>
      <c r="BL240" s="354">
        <v>1.6503441399999998</v>
      </c>
      <c r="BM240" s="52">
        <v>18.917000000000002</v>
      </c>
      <c r="BN240" s="254">
        <v>7.1841600000000003</v>
      </c>
    </row>
    <row r="241" spans="1:66" s="37" customFormat="1" ht="12" customHeight="1" x14ac:dyDescent="0.35">
      <c r="A241" s="712"/>
      <c r="B241" s="715"/>
      <c r="C241" s="462" t="s">
        <v>151</v>
      </c>
      <c r="D241" s="354">
        <v>31.294722010000001</v>
      </c>
      <c r="E241" s="354">
        <v>5.1743957600000003</v>
      </c>
      <c r="F241" s="52">
        <v>8.4359999999999999</v>
      </c>
      <c r="G241" s="350"/>
      <c r="H241" s="354">
        <v>13.44012519</v>
      </c>
      <c r="I241" s="354">
        <v>2.8152892299999999</v>
      </c>
      <c r="J241" s="52">
        <v>10.687000000000001</v>
      </c>
      <c r="K241" s="246">
        <v>42.946939999999998</v>
      </c>
      <c r="L241" s="53"/>
      <c r="M241" s="354">
        <v>9.6071041600000004</v>
      </c>
      <c r="N241" s="354">
        <v>2.2208301100000001</v>
      </c>
      <c r="O241" s="52">
        <v>11.794</v>
      </c>
      <c r="P241" s="246">
        <v>30.698799999999999</v>
      </c>
      <c r="Q241" s="53"/>
      <c r="R241" s="354">
        <v>8.2837269400000011</v>
      </c>
      <c r="S241" s="354">
        <v>1.8992348099999998</v>
      </c>
      <c r="T241" s="52">
        <v>11.698</v>
      </c>
      <c r="U241" s="246">
        <v>26.470040000000001</v>
      </c>
      <c r="V241" s="53"/>
      <c r="W241" s="354">
        <v>5.5589416700000003</v>
      </c>
      <c r="X241" s="354">
        <v>1.50486834</v>
      </c>
      <c r="Y241" s="52">
        <v>13.811999999999999</v>
      </c>
      <c r="Z241" s="246">
        <v>17.763190000000002</v>
      </c>
      <c r="AA241" s="53"/>
      <c r="AB241" s="354">
        <v>5.1964097699999998</v>
      </c>
      <c r="AC241" s="354">
        <v>1.41810411</v>
      </c>
      <c r="AD241" s="52">
        <v>13.923999999999999</v>
      </c>
      <c r="AE241" s="246">
        <v>16.604749999999999</v>
      </c>
      <c r="AF241" s="53"/>
      <c r="AG241" s="354">
        <v>5.1323529099999998</v>
      </c>
      <c r="AH241" s="354">
        <v>1.3724871000000001</v>
      </c>
      <c r="AI241" s="52">
        <v>13.644</v>
      </c>
      <c r="AJ241" s="246">
        <v>16.40006</v>
      </c>
      <c r="AK241" s="53"/>
      <c r="AL241" s="354">
        <v>8.3401281999999988</v>
      </c>
      <c r="AM241" s="354">
        <v>2.1322150499999997</v>
      </c>
      <c r="AN241" s="52">
        <v>13.044</v>
      </c>
      <c r="AO241" s="246">
        <v>26.650269999999999</v>
      </c>
      <c r="AP241" s="246"/>
      <c r="AQ241" s="391">
        <v>2.5509612600000002</v>
      </c>
      <c r="AR241" s="422">
        <v>0.83796344999999994</v>
      </c>
      <c r="AS241" s="246">
        <v>16.760000000000002</v>
      </c>
      <c r="AT241" s="246">
        <v>8.1514100000000003</v>
      </c>
      <c r="AU241" s="53"/>
      <c r="AV241" s="354">
        <v>0.51666966000000003</v>
      </c>
      <c r="AW241" s="354">
        <v>0.34963559999999999</v>
      </c>
      <c r="AX241" s="52">
        <v>34.526000000000003</v>
      </c>
      <c r="AY241" s="246">
        <v>1.6509799999999999</v>
      </c>
      <c r="AZ241" s="53"/>
      <c r="BA241" s="354">
        <v>0.48580623000000001</v>
      </c>
      <c r="BB241" s="354">
        <v>0.34059034999999999</v>
      </c>
      <c r="BC241" s="52">
        <v>35.770000000000003</v>
      </c>
      <c r="BD241" s="246">
        <v>1.55236</v>
      </c>
      <c r="BE241" s="423"/>
      <c r="BF241" s="391">
        <v>0.64479304999999998</v>
      </c>
      <c r="BG241" s="391">
        <v>0.38088473</v>
      </c>
      <c r="BH241" s="411">
        <v>30.137999999999998</v>
      </c>
      <c r="BI241" s="423">
        <v>2.0603899999999999</v>
      </c>
      <c r="BJ241" s="53"/>
      <c r="BK241" s="354">
        <v>2.2938823400000001</v>
      </c>
      <c r="BL241" s="354">
        <v>1.03546804</v>
      </c>
      <c r="BM241" s="52">
        <v>23.030999999999999</v>
      </c>
      <c r="BN241" s="254">
        <v>7.3299300000000001</v>
      </c>
    </row>
    <row r="242" spans="1:66" s="37" customFormat="1" ht="12" customHeight="1" x14ac:dyDescent="0.35">
      <c r="A242" s="713"/>
      <c r="B242" s="717"/>
      <c r="C242" s="464" t="s">
        <v>152</v>
      </c>
      <c r="D242" s="355">
        <v>30.66382067</v>
      </c>
      <c r="E242" s="355">
        <v>5.0893153</v>
      </c>
      <c r="F242" s="356">
        <v>8.468</v>
      </c>
      <c r="G242" s="357"/>
      <c r="H242" s="355">
        <v>13.95749694</v>
      </c>
      <c r="I242" s="355">
        <v>2.9451247199999999</v>
      </c>
      <c r="J242" s="356">
        <v>10.766</v>
      </c>
      <c r="K242" s="247">
        <v>45.517800000000001</v>
      </c>
      <c r="L242" s="55"/>
      <c r="M242" s="355">
        <v>9.8049125099999994</v>
      </c>
      <c r="N242" s="355">
        <v>2.0358755200000003</v>
      </c>
      <c r="O242" s="356">
        <v>10.594000000000001</v>
      </c>
      <c r="P242" s="247">
        <v>31.97551</v>
      </c>
      <c r="Q242" s="55"/>
      <c r="R242" s="355">
        <v>9.0404380500000006</v>
      </c>
      <c r="S242" s="355">
        <v>1.9597592500000001</v>
      </c>
      <c r="T242" s="356">
        <v>11.06</v>
      </c>
      <c r="U242" s="247">
        <v>29.482430000000001</v>
      </c>
      <c r="V242" s="55"/>
      <c r="W242" s="355">
        <v>5.3231593699999999</v>
      </c>
      <c r="X242" s="355">
        <v>1.4808942700000001</v>
      </c>
      <c r="Y242" s="356">
        <v>14.194000000000001</v>
      </c>
      <c r="Z242" s="247">
        <v>17.359739999999999</v>
      </c>
      <c r="AA242" s="55"/>
      <c r="AB242" s="355">
        <v>4.4792623599999999</v>
      </c>
      <c r="AC242" s="355">
        <v>1.0902905599999999</v>
      </c>
      <c r="AD242" s="356">
        <v>12.418999999999999</v>
      </c>
      <c r="AE242" s="247">
        <v>14.60765</v>
      </c>
      <c r="AF242" s="55"/>
      <c r="AG242" s="355">
        <v>4.5102810799999995</v>
      </c>
      <c r="AH242" s="355">
        <v>1.1313096900000001</v>
      </c>
      <c r="AI242" s="356">
        <v>12.797000000000001</v>
      </c>
      <c r="AJ242" s="247">
        <v>14.7088</v>
      </c>
      <c r="AK242" s="55"/>
      <c r="AL242" s="355">
        <v>6.9602415400000002</v>
      </c>
      <c r="AM242" s="355">
        <v>2.1508824599999996</v>
      </c>
      <c r="AN242" s="356">
        <v>15.767000000000001</v>
      </c>
      <c r="AO242" s="247">
        <v>22.698550000000001</v>
      </c>
      <c r="AP242" s="247"/>
      <c r="AQ242" s="355">
        <v>2.1595403500000003</v>
      </c>
      <c r="AR242" s="410">
        <v>0.78728295999999998</v>
      </c>
      <c r="AS242" s="247">
        <v>18.600000000000001</v>
      </c>
      <c r="AT242" s="247">
        <v>7.0426299999999999</v>
      </c>
      <c r="AU242" s="55"/>
      <c r="AV242" s="355">
        <v>0.55250140000000003</v>
      </c>
      <c r="AW242" s="355">
        <v>0.37980432999999997</v>
      </c>
      <c r="AX242" s="356">
        <v>35.073</v>
      </c>
      <c r="AY242" s="247">
        <v>1.8018000000000001</v>
      </c>
      <c r="AZ242" s="55"/>
      <c r="BA242" s="355">
        <v>0.5024845</v>
      </c>
      <c r="BB242" s="355">
        <v>0.29188256000000001</v>
      </c>
      <c r="BC242" s="356">
        <v>29.637</v>
      </c>
      <c r="BD242" s="247">
        <v>1.63869</v>
      </c>
      <c r="BE242" s="247"/>
      <c r="BF242" s="355">
        <v>0.42396150999999999</v>
      </c>
      <c r="BG242" s="355">
        <v>0.37347800000000003</v>
      </c>
      <c r="BH242" s="356">
        <v>44.945</v>
      </c>
      <c r="BI242" s="247">
        <v>1.3826099999999999</v>
      </c>
      <c r="BJ242" s="55"/>
      <c r="BK242" s="355">
        <v>2.1573189299999997</v>
      </c>
      <c r="BL242" s="355">
        <v>0.88468877000000001</v>
      </c>
      <c r="BM242" s="356">
        <v>20.922999999999998</v>
      </c>
      <c r="BN242" s="255">
        <v>7.0353899999999996</v>
      </c>
    </row>
    <row r="243" spans="1:66" s="37" customFormat="1" ht="12" customHeight="1" x14ac:dyDescent="0.35">
      <c r="A243" s="718" t="s">
        <v>108</v>
      </c>
      <c r="B243" s="714" t="s">
        <v>80</v>
      </c>
      <c r="C243" s="462" t="s">
        <v>70</v>
      </c>
      <c r="D243" s="354">
        <v>418.08576221000004</v>
      </c>
      <c r="E243" s="354">
        <v>32.08900818</v>
      </c>
      <c r="F243" s="52">
        <v>3.9159999999999999</v>
      </c>
      <c r="G243" s="350"/>
      <c r="H243" s="354">
        <v>208.61958582</v>
      </c>
      <c r="I243" s="354">
        <v>18.923842260000001</v>
      </c>
      <c r="J243" s="52">
        <v>4.6280000000000001</v>
      </c>
      <c r="K243" s="246">
        <v>49.89875</v>
      </c>
      <c r="L243" s="53"/>
      <c r="M243" s="354">
        <v>196.34963253000001</v>
      </c>
      <c r="N243" s="354">
        <v>18.27573727</v>
      </c>
      <c r="O243" s="52">
        <v>4.7489999999999997</v>
      </c>
      <c r="P243" s="246">
        <v>46.96396</v>
      </c>
      <c r="Q243" s="53"/>
      <c r="R243" s="354">
        <v>228.55863858000001</v>
      </c>
      <c r="S243" s="354">
        <v>22.101236740000001</v>
      </c>
      <c r="T243" s="52">
        <v>4.9340000000000002</v>
      </c>
      <c r="U243" s="246">
        <v>54.667879999999997</v>
      </c>
      <c r="V243" s="53"/>
      <c r="W243" s="354">
        <v>149.75872221</v>
      </c>
      <c r="X243" s="354">
        <v>14.96754658</v>
      </c>
      <c r="Y243" s="52">
        <v>5.0990000000000002</v>
      </c>
      <c r="Z243" s="246">
        <v>35.820099999999996</v>
      </c>
      <c r="AA243" s="53"/>
      <c r="AB243" s="354">
        <v>115.56903612000001</v>
      </c>
      <c r="AC243" s="354">
        <v>12.858212699999999</v>
      </c>
      <c r="AD243" s="52">
        <v>5.6770000000000005</v>
      </c>
      <c r="AE243" s="246">
        <v>27.642420000000001</v>
      </c>
      <c r="AF243" s="53"/>
      <c r="AG243" s="354">
        <v>123.01986861</v>
      </c>
      <c r="AH243" s="354">
        <v>14.35034308</v>
      </c>
      <c r="AI243" s="52">
        <v>5.952</v>
      </c>
      <c r="AJ243" s="246">
        <v>29.42455</v>
      </c>
      <c r="AK243" s="53"/>
      <c r="AL243" s="354">
        <v>151.92488982</v>
      </c>
      <c r="AM243" s="354">
        <v>15.66676548</v>
      </c>
      <c r="AN243" s="52">
        <v>5.2610000000000001</v>
      </c>
      <c r="AO243" s="246">
        <v>36.338209999999997</v>
      </c>
      <c r="AP243" s="246"/>
      <c r="AQ243" s="391">
        <v>94.841884579999999</v>
      </c>
      <c r="AR243" s="422">
        <v>10.892785040000001</v>
      </c>
      <c r="AS243" s="246">
        <v>5.86</v>
      </c>
      <c r="AT243" s="246">
        <v>22.68479</v>
      </c>
      <c r="AU243" s="53"/>
      <c r="AV243" s="354">
        <v>46.08274351</v>
      </c>
      <c r="AW243" s="354">
        <v>7.9141836999999997</v>
      </c>
      <c r="AX243" s="52">
        <v>8.7620000000000005</v>
      </c>
      <c r="AY243" s="246">
        <v>11.022320000000001</v>
      </c>
      <c r="AZ243" s="53"/>
      <c r="BA243" s="354">
        <v>73.437296810000007</v>
      </c>
      <c r="BB243" s="354">
        <v>10.056643190000001</v>
      </c>
      <c r="BC243" s="52">
        <v>6.9870000000000001</v>
      </c>
      <c r="BD243" s="246">
        <v>17.56513</v>
      </c>
      <c r="BE243" s="423"/>
      <c r="BF243" s="391">
        <v>77.869107279999994</v>
      </c>
      <c r="BG243" s="391">
        <v>10.84231786</v>
      </c>
      <c r="BH243" s="411">
        <v>7.104000000000001</v>
      </c>
      <c r="BI243" s="423">
        <v>18.625150000000001</v>
      </c>
      <c r="BJ243" s="53"/>
      <c r="BK243" s="354">
        <v>91.331592560000004</v>
      </c>
      <c r="BL243" s="354">
        <v>11.86548676</v>
      </c>
      <c r="BM243" s="52">
        <v>6.6280000000000001</v>
      </c>
      <c r="BN243" s="254">
        <v>21.845179999999999</v>
      </c>
    </row>
    <row r="244" spans="1:66" s="37" customFormat="1" ht="12" customHeight="1" x14ac:dyDescent="0.35">
      <c r="A244" s="719"/>
      <c r="B244" s="715"/>
      <c r="C244" s="462" t="s">
        <v>151</v>
      </c>
      <c r="D244" s="354">
        <v>194.98837044999999</v>
      </c>
      <c r="E244" s="354">
        <v>15.67927042</v>
      </c>
      <c r="F244" s="52">
        <v>4.1029999999999998</v>
      </c>
      <c r="G244" s="350"/>
      <c r="H244" s="354">
        <v>99.90082142</v>
      </c>
      <c r="I244" s="354">
        <v>9.7941581800000002</v>
      </c>
      <c r="J244" s="52">
        <v>5.0019999999999998</v>
      </c>
      <c r="K244" s="246">
        <v>51.234250000000003</v>
      </c>
      <c r="L244" s="53"/>
      <c r="M244" s="354">
        <v>94.984229850000006</v>
      </c>
      <c r="N244" s="354">
        <v>9.3660181599999994</v>
      </c>
      <c r="O244" s="52">
        <v>5.0309999999999997</v>
      </c>
      <c r="P244" s="246">
        <v>48.712769999999999</v>
      </c>
      <c r="Q244" s="53"/>
      <c r="R244" s="354">
        <v>109.99141637999999</v>
      </c>
      <c r="S244" s="354">
        <v>10.852614659999999</v>
      </c>
      <c r="T244" s="52">
        <v>5.0340000000000007</v>
      </c>
      <c r="U244" s="246">
        <v>56.409219999999998</v>
      </c>
      <c r="V244" s="53"/>
      <c r="W244" s="354">
        <v>75.191100000000006</v>
      </c>
      <c r="X244" s="354">
        <v>8.3312597700000008</v>
      </c>
      <c r="Y244" s="52">
        <v>5.6529999999999996</v>
      </c>
      <c r="Z244" s="246">
        <v>38.561839999999997</v>
      </c>
      <c r="AA244" s="53"/>
      <c r="AB244" s="354">
        <v>57.13856972</v>
      </c>
      <c r="AC244" s="354">
        <v>7.1273333300000008</v>
      </c>
      <c r="AD244" s="52">
        <v>6.3639999999999999</v>
      </c>
      <c r="AE244" s="246">
        <v>29.30358</v>
      </c>
      <c r="AF244" s="53"/>
      <c r="AG244" s="354">
        <v>58.46435494</v>
      </c>
      <c r="AH244" s="354">
        <v>8.0452281800000005</v>
      </c>
      <c r="AI244" s="52">
        <v>7.020999999999999</v>
      </c>
      <c r="AJ244" s="246">
        <v>29.983509999999999</v>
      </c>
      <c r="AK244" s="53"/>
      <c r="AL244" s="354">
        <v>74.600428769999994</v>
      </c>
      <c r="AM244" s="354">
        <v>8.4161801899999986</v>
      </c>
      <c r="AN244" s="52">
        <v>5.7560000000000002</v>
      </c>
      <c r="AO244" s="246">
        <v>38.25891</v>
      </c>
      <c r="AP244" s="246"/>
      <c r="AQ244" s="391">
        <v>49.917125509999998</v>
      </c>
      <c r="AR244" s="422">
        <v>6.6572930100000001</v>
      </c>
      <c r="AS244" s="246">
        <v>6.8040000000000003</v>
      </c>
      <c r="AT244" s="246">
        <v>25.60005</v>
      </c>
      <c r="AU244" s="53"/>
      <c r="AV244" s="354">
        <v>23.330266629999997</v>
      </c>
      <c r="AW244" s="354">
        <v>4.7748228099999999</v>
      </c>
      <c r="AX244" s="52">
        <v>10.442</v>
      </c>
      <c r="AY244" s="246">
        <v>11.96495</v>
      </c>
      <c r="AZ244" s="53"/>
      <c r="BA244" s="354">
        <v>37.702700790000002</v>
      </c>
      <c r="BB244" s="354">
        <v>5.7038905199999999</v>
      </c>
      <c r="BC244" s="52">
        <v>7.7189999999999994</v>
      </c>
      <c r="BD244" s="246">
        <v>19.33587</v>
      </c>
      <c r="BE244" s="423"/>
      <c r="BF244" s="391">
        <v>39.292706689999996</v>
      </c>
      <c r="BG244" s="391">
        <v>6.1313048700000001</v>
      </c>
      <c r="BH244" s="411">
        <v>7.9610000000000003</v>
      </c>
      <c r="BI244" s="423">
        <v>20.151309999999999</v>
      </c>
      <c r="BJ244" s="53"/>
      <c r="BK244" s="354">
        <v>45.691842019999996</v>
      </c>
      <c r="BL244" s="354">
        <v>6.8811461200000004</v>
      </c>
      <c r="BM244" s="52">
        <v>7.6840000000000002</v>
      </c>
      <c r="BN244" s="254">
        <v>23.433109999999999</v>
      </c>
    </row>
    <row r="245" spans="1:66" s="37" customFormat="1" ht="12" customHeight="1" x14ac:dyDescent="0.35">
      <c r="A245" s="719"/>
      <c r="B245" s="715"/>
      <c r="C245" s="462" t="s">
        <v>152</v>
      </c>
      <c r="D245" s="354">
        <v>223.09739175999999</v>
      </c>
      <c r="E245" s="354">
        <v>17.96008969</v>
      </c>
      <c r="F245" s="52">
        <v>4.1070000000000002</v>
      </c>
      <c r="G245" s="350"/>
      <c r="H245" s="354">
        <v>108.71876438999999</v>
      </c>
      <c r="I245" s="354">
        <v>11.014022880000001</v>
      </c>
      <c r="J245" s="52">
        <v>5.1689999999999996</v>
      </c>
      <c r="K245" s="246">
        <v>48.731529999999999</v>
      </c>
      <c r="L245" s="53"/>
      <c r="M245" s="354">
        <v>101.36540268</v>
      </c>
      <c r="N245" s="354">
        <v>10.647929690000002</v>
      </c>
      <c r="O245" s="52">
        <v>5.359</v>
      </c>
      <c r="P245" s="246">
        <v>45.435490000000001</v>
      </c>
      <c r="Q245" s="53"/>
      <c r="R245" s="354">
        <v>118.5672222</v>
      </c>
      <c r="S245" s="354">
        <v>12.856303599999999</v>
      </c>
      <c r="T245" s="52">
        <v>5.532</v>
      </c>
      <c r="U245" s="246">
        <v>53.145949999999999</v>
      </c>
      <c r="V245" s="53"/>
      <c r="W245" s="354">
        <v>74.567622209999996</v>
      </c>
      <c r="X245" s="354">
        <v>8.5401500899999991</v>
      </c>
      <c r="Y245" s="52">
        <v>5.843</v>
      </c>
      <c r="Z245" s="246">
        <v>33.4238</v>
      </c>
      <c r="AA245" s="53"/>
      <c r="AB245" s="354">
        <v>58.4304664</v>
      </c>
      <c r="AC245" s="354">
        <v>7.2906926599999995</v>
      </c>
      <c r="AD245" s="52">
        <v>6.3659999999999997</v>
      </c>
      <c r="AE245" s="246">
        <v>26.190560000000001</v>
      </c>
      <c r="AF245" s="53"/>
      <c r="AG245" s="354">
        <v>64.555513660000003</v>
      </c>
      <c r="AH245" s="354">
        <v>8.0423195700000001</v>
      </c>
      <c r="AI245" s="52">
        <v>6.3560000000000008</v>
      </c>
      <c r="AJ245" s="246">
        <v>28.936019999999999</v>
      </c>
      <c r="AK245" s="53"/>
      <c r="AL245" s="354">
        <v>77.324461049999996</v>
      </c>
      <c r="AM245" s="354">
        <v>8.8100458100000001</v>
      </c>
      <c r="AN245" s="52">
        <v>5.8129999999999997</v>
      </c>
      <c r="AO245" s="246">
        <v>34.659509999999997</v>
      </c>
      <c r="AP245" s="246"/>
      <c r="AQ245" s="391">
        <v>44.92475907</v>
      </c>
      <c r="AR245" s="422">
        <v>5.8702448900000004</v>
      </c>
      <c r="AS245" s="246">
        <v>6.6669999999999989</v>
      </c>
      <c r="AT245" s="246">
        <v>20.136839999999999</v>
      </c>
      <c r="AU245" s="53"/>
      <c r="AV245" s="354">
        <v>22.75247688</v>
      </c>
      <c r="AW245" s="354">
        <v>4.5256264699999997</v>
      </c>
      <c r="AX245" s="52">
        <v>10.148</v>
      </c>
      <c r="AY245" s="246">
        <v>10.198449999999999</v>
      </c>
      <c r="AZ245" s="53"/>
      <c r="BA245" s="354">
        <v>35.734596019999998</v>
      </c>
      <c r="BB245" s="354">
        <v>5.6923404600000005</v>
      </c>
      <c r="BC245" s="52">
        <v>8.1269999999999989</v>
      </c>
      <c r="BD245" s="246">
        <v>16.017489999999999</v>
      </c>
      <c r="BE245" s="423"/>
      <c r="BF245" s="391">
        <v>38.576400589999999</v>
      </c>
      <c r="BG245" s="391">
        <v>6.1697352199999997</v>
      </c>
      <c r="BH245" s="411">
        <v>8.16</v>
      </c>
      <c r="BI245" s="423">
        <v>17.29128</v>
      </c>
      <c r="BJ245" s="53"/>
      <c r="BK245" s="354">
        <v>45.639750549999995</v>
      </c>
      <c r="BL245" s="354">
        <v>6.6768206499999998</v>
      </c>
      <c r="BM245" s="52">
        <v>7.4639999999999995</v>
      </c>
      <c r="BN245" s="254">
        <v>20.457319999999999</v>
      </c>
    </row>
    <row r="246" spans="1:66" s="37" customFormat="1" ht="12" customHeight="1" x14ac:dyDescent="0.35">
      <c r="A246" s="719"/>
      <c r="B246" s="716" t="s">
        <v>81</v>
      </c>
      <c r="C246" s="463" t="s">
        <v>70</v>
      </c>
      <c r="D246" s="351">
        <v>377.14224258999997</v>
      </c>
      <c r="E246" s="351">
        <v>34.722145940000004</v>
      </c>
      <c r="F246" s="352">
        <v>4.6970000000000001</v>
      </c>
      <c r="G246" s="353"/>
      <c r="H246" s="351">
        <v>188.51640344</v>
      </c>
      <c r="I246" s="351">
        <v>19.973330689999997</v>
      </c>
      <c r="J246" s="352">
        <v>5.4059999999999997</v>
      </c>
      <c r="K246" s="245">
        <v>49.985489999999999</v>
      </c>
      <c r="L246" s="54"/>
      <c r="M246" s="351">
        <v>177.62501042</v>
      </c>
      <c r="N246" s="351">
        <v>19.26754021</v>
      </c>
      <c r="O246" s="352">
        <v>5.5339999999999998</v>
      </c>
      <c r="P246" s="245">
        <v>47.097619999999999</v>
      </c>
      <c r="Q246" s="54"/>
      <c r="R246" s="351">
        <v>208.55221268999998</v>
      </c>
      <c r="S246" s="351">
        <v>23.06911178</v>
      </c>
      <c r="T246" s="352">
        <v>5.6440000000000001</v>
      </c>
      <c r="U246" s="245">
        <v>55.298029999999997</v>
      </c>
      <c r="V246" s="54"/>
      <c r="W246" s="351">
        <v>135.21559286999999</v>
      </c>
      <c r="X246" s="351">
        <v>15.75738767</v>
      </c>
      <c r="Y246" s="352">
        <v>5.9459999999999997</v>
      </c>
      <c r="Z246" s="245">
        <v>35.852679999999999</v>
      </c>
      <c r="AA246" s="54"/>
      <c r="AB246" s="351">
        <v>104.78299745</v>
      </c>
      <c r="AC246" s="351">
        <v>13.350574549999999</v>
      </c>
      <c r="AD246" s="352">
        <v>6.5009999999999994</v>
      </c>
      <c r="AE246" s="245">
        <v>27.78342</v>
      </c>
      <c r="AF246" s="54"/>
      <c r="AG246" s="351">
        <v>111.52052308</v>
      </c>
      <c r="AH246" s="351">
        <v>14.870589519999999</v>
      </c>
      <c r="AI246" s="352">
        <v>6.802999999999999</v>
      </c>
      <c r="AJ246" s="245">
        <v>29.569880000000001</v>
      </c>
      <c r="AK246" s="54"/>
      <c r="AL246" s="351">
        <v>137.13885751000001</v>
      </c>
      <c r="AM246" s="351">
        <v>16.592688819999999</v>
      </c>
      <c r="AN246" s="352">
        <v>6.173</v>
      </c>
      <c r="AO246" s="245">
        <v>36.362639999999999</v>
      </c>
      <c r="AP246" s="245"/>
      <c r="AQ246" s="392">
        <v>83.955829429999994</v>
      </c>
      <c r="AR246" s="424">
        <v>11.273369500000001</v>
      </c>
      <c r="AS246" s="245">
        <v>6.851</v>
      </c>
      <c r="AT246" s="245">
        <v>22.261050000000001</v>
      </c>
      <c r="AU246" s="54"/>
      <c r="AV246" s="351">
        <v>43.470919049999999</v>
      </c>
      <c r="AW246" s="351">
        <v>7.9971235199999997</v>
      </c>
      <c r="AX246" s="352">
        <v>9.3859999999999992</v>
      </c>
      <c r="AY246" s="245">
        <v>11.526400000000001</v>
      </c>
      <c r="AZ246" s="54"/>
      <c r="BA246" s="351">
        <v>65.180739160000002</v>
      </c>
      <c r="BB246" s="351">
        <v>10.271165910000001</v>
      </c>
      <c r="BC246" s="352">
        <v>8.0399999999999991</v>
      </c>
      <c r="BD246" s="245">
        <v>17.282800000000002</v>
      </c>
      <c r="BE246" s="425"/>
      <c r="BF246" s="392">
        <v>69.843917749999989</v>
      </c>
      <c r="BG246" s="392">
        <v>11.06988911</v>
      </c>
      <c r="BH246" s="412">
        <v>8.0860000000000003</v>
      </c>
      <c r="BI246" s="425">
        <v>18.51925</v>
      </c>
      <c r="BJ246" s="54"/>
      <c r="BK246" s="351">
        <v>84.207483740000001</v>
      </c>
      <c r="BL246" s="351">
        <v>12.12767431</v>
      </c>
      <c r="BM246" s="352">
        <v>7.3480000000000008</v>
      </c>
      <c r="BN246" s="253">
        <v>22.327780000000001</v>
      </c>
    </row>
    <row r="247" spans="1:66" s="37" customFormat="1" ht="12" customHeight="1" x14ac:dyDescent="0.35">
      <c r="A247" s="719"/>
      <c r="B247" s="716"/>
      <c r="C247" s="463" t="s">
        <v>151</v>
      </c>
      <c r="D247" s="351">
        <v>173.95486124999999</v>
      </c>
      <c r="E247" s="351">
        <v>17.11848827</v>
      </c>
      <c r="F247" s="352">
        <v>5.0209999999999999</v>
      </c>
      <c r="G247" s="353"/>
      <c r="H247" s="351">
        <v>89.512591849999993</v>
      </c>
      <c r="I247" s="351">
        <v>10.387874519999999</v>
      </c>
      <c r="J247" s="352">
        <v>5.9210000000000003</v>
      </c>
      <c r="K247" s="245">
        <v>51.457369999999997</v>
      </c>
      <c r="L247" s="54"/>
      <c r="M247" s="351">
        <v>85.275935180000005</v>
      </c>
      <c r="N247" s="351">
        <v>9.9579110899999996</v>
      </c>
      <c r="O247" s="352">
        <v>5.9580000000000002</v>
      </c>
      <c r="P247" s="245">
        <v>49.021880000000003</v>
      </c>
      <c r="Q247" s="54"/>
      <c r="R247" s="351">
        <v>99.347718749999999</v>
      </c>
      <c r="S247" s="351">
        <v>11.427584430000001</v>
      </c>
      <c r="T247" s="352">
        <v>5.8689999999999998</v>
      </c>
      <c r="U247" s="245">
        <v>57.11121</v>
      </c>
      <c r="V247" s="54"/>
      <c r="W247" s="351">
        <v>67.293164939999997</v>
      </c>
      <c r="X247" s="351">
        <v>8.7997727500000007</v>
      </c>
      <c r="Y247" s="352">
        <v>6.6720000000000006</v>
      </c>
      <c r="Z247" s="245">
        <v>38.684269999999998</v>
      </c>
      <c r="AA247" s="54"/>
      <c r="AB247" s="351">
        <v>51.381664129999997</v>
      </c>
      <c r="AC247" s="351">
        <v>7.3613045899999996</v>
      </c>
      <c r="AD247" s="352">
        <v>7.31</v>
      </c>
      <c r="AE247" s="245">
        <v>29.53735</v>
      </c>
      <c r="AF247" s="54"/>
      <c r="AG247" s="351">
        <v>52.281760169999998</v>
      </c>
      <c r="AH247" s="351">
        <v>8.1850643600000001</v>
      </c>
      <c r="AI247" s="352">
        <v>7.9880000000000004</v>
      </c>
      <c r="AJ247" s="245">
        <v>30.054790000000001</v>
      </c>
      <c r="AK247" s="54"/>
      <c r="AL247" s="351">
        <v>66.422360260000005</v>
      </c>
      <c r="AM247" s="351">
        <v>8.9719902500000011</v>
      </c>
      <c r="AN247" s="352">
        <v>6.8919999999999995</v>
      </c>
      <c r="AO247" s="245">
        <v>38.183680000000003</v>
      </c>
      <c r="AP247" s="245"/>
      <c r="AQ247" s="392">
        <v>43.639049559999997</v>
      </c>
      <c r="AR247" s="424">
        <v>6.8468447299999999</v>
      </c>
      <c r="AS247" s="245">
        <v>8.004999999999999</v>
      </c>
      <c r="AT247" s="245">
        <v>25.08642</v>
      </c>
      <c r="AU247" s="54"/>
      <c r="AV247" s="351">
        <v>21.58454682</v>
      </c>
      <c r="AW247" s="351">
        <v>4.8241588499999999</v>
      </c>
      <c r="AX247" s="352">
        <v>11.403</v>
      </c>
      <c r="AY247" s="245">
        <v>12.40813</v>
      </c>
      <c r="AZ247" s="54"/>
      <c r="BA247" s="351">
        <v>32.989599009999999</v>
      </c>
      <c r="BB247" s="351">
        <v>5.7927830400000007</v>
      </c>
      <c r="BC247" s="352">
        <v>8.9589999999999996</v>
      </c>
      <c r="BD247" s="245">
        <v>18.964459999999999</v>
      </c>
      <c r="BE247" s="425"/>
      <c r="BF247" s="392">
        <v>34.786908510000004</v>
      </c>
      <c r="BG247" s="392">
        <v>6.2209138800000003</v>
      </c>
      <c r="BH247" s="412">
        <v>9.1240000000000006</v>
      </c>
      <c r="BI247" s="425">
        <v>19.99766</v>
      </c>
      <c r="BJ247" s="54"/>
      <c r="BK247" s="351">
        <v>41.682288079999999</v>
      </c>
      <c r="BL247" s="351">
        <v>6.9809939400000003</v>
      </c>
      <c r="BM247" s="352">
        <v>8.5449999999999999</v>
      </c>
      <c r="BN247" s="253">
        <v>23.961549999999999</v>
      </c>
    </row>
    <row r="248" spans="1:66" s="37" customFormat="1" ht="12" customHeight="1" x14ac:dyDescent="0.35">
      <c r="A248" s="719"/>
      <c r="B248" s="716"/>
      <c r="C248" s="463" t="s">
        <v>152</v>
      </c>
      <c r="D248" s="351">
        <v>203.18738134</v>
      </c>
      <c r="E248" s="351">
        <v>19.104754239999998</v>
      </c>
      <c r="F248" s="352">
        <v>4.7969999999999997</v>
      </c>
      <c r="G248" s="353"/>
      <c r="H248" s="351">
        <v>99.003811589999998</v>
      </c>
      <c r="I248" s="351">
        <v>11.4210742</v>
      </c>
      <c r="J248" s="352">
        <v>5.8860000000000001</v>
      </c>
      <c r="K248" s="245">
        <v>48.725369999999998</v>
      </c>
      <c r="L248" s="54"/>
      <c r="M248" s="351">
        <v>92.349075240000005</v>
      </c>
      <c r="N248" s="351">
        <v>11.0021296</v>
      </c>
      <c r="O248" s="352">
        <v>6.0780000000000003</v>
      </c>
      <c r="P248" s="245">
        <v>45.450200000000002</v>
      </c>
      <c r="Q248" s="54"/>
      <c r="R248" s="351">
        <v>109.20449394000001</v>
      </c>
      <c r="S248" s="351">
        <v>13.221705309999999</v>
      </c>
      <c r="T248" s="352">
        <v>6.1769999999999996</v>
      </c>
      <c r="U248" s="245">
        <v>53.745710000000003</v>
      </c>
      <c r="V248" s="54"/>
      <c r="W248" s="351">
        <v>67.922427930000012</v>
      </c>
      <c r="X248" s="351">
        <v>8.7996602500000005</v>
      </c>
      <c r="Y248" s="352">
        <v>6.61</v>
      </c>
      <c r="Z248" s="245">
        <v>33.428469999999997</v>
      </c>
      <c r="AA248" s="54"/>
      <c r="AB248" s="351">
        <v>53.401333319999999</v>
      </c>
      <c r="AC248" s="351">
        <v>7.4844903800000004</v>
      </c>
      <c r="AD248" s="352">
        <v>7.1510000000000007</v>
      </c>
      <c r="AE248" s="245">
        <v>26.28182</v>
      </c>
      <c r="AF248" s="54"/>
      <c r="AG248" s="351">
        <v>59.238762909999998</v>
      </c>
      <c r="AH248" s="351">
        <v>8.2982207299999988</v>
      </c>
      <c r="AI248" s="352">
        <v>7.1470000000000002</v>
      </c>
      <c r="AJ248" s="245">
        <v>29.15475</v>
      </c>
      <c r="AK248" s="54"/>
      <c r="AL248" s="351">
        <v>70.716497239999995</v>
      </c>
      <c r="AM248" s="351">
        <v>9.1179369000000001</v>
      </c>
      <c r="AN248" s="352">
        <v>6.5780000000000003</v>
      </c>
      <c r="AO248" s="245">
        <v>34.80359</v>
      </c>
      <c r="AP248" s="245"/>
      <c r="AQ248" s="392">
        <v>40.316779860000004</v>
      </c>
      <c r="AR248" s="424">
        <v>5.9909257799999995</v>
      </c>
      <c r="AS248" s="245">
        <v>7.5810000000000004</v>
      </c>
      <c r="AT248" s="245">
        <v>19.842169999999999</v>
      </c>
      <c r="AU248" s="54"/>
      <c r="AV248" s="351">
        <v>21.886372229999999</v>
      </c>
      <c r="AW248" s="351">
        <v>4.5465386799999994</v>
      </c>
      <c r="AX248" s="352">
        <v>10.599</v>
      </c>
      <c r="AY248" s="245">
        <v>10.771520000000001</v>
      </c>
      <c r="AZ248" s="54"/>
      <c r="BA248" s="351">
        <v>32.191140159999996</v>
      </c>
      <c r="BB248" s="351">
        <v>5.7779802</v>
      </c>
      <c r="BC248" s="352">
        <v>9.1579999999999995</v>
      </c>
      <c r="BD248" s="245">
        <v>15.84308</v>
      </c>
      <c r="BE248" s="425"/>
      <c r="BF248" s="392">
        <v>35.05700925</v>
      </c>
      <c r="BG248" s="392">
        <v>6.2664298900000004</v>
      </c>
      <c r="BH248" s="412">
        <v>9.120000000000001</v>
      </c>
      <c r="BI248" s="425">
        <v>17.253540000000001</v>
      </c>
      <c r="BJ248" s="54"/>
      <c r="BK248" s="351">
        <v>42.525195659999994</v>
      </c>
      <c r="BL248" s="351">
        <v>6.7984004599999999</v>
      </c>
      <c r="BM248" s="352">
        <v>8.157</v>
      </c>
      <c r="BN248" s="253">
        <v>20.92905</v>
      </c>
    </row>
    <row r="249" spans="1:66" s="37" customFormat="1" ht="12" customHeight="1" x14ac:dyDescent="0.35">
      <c r="A249" s="719"/>
      <c r="B249" s="715" t="s">
        <v>82</v>
      </c>
      <c r="C249" s="462" t="s">
        <v>70</v>
      </c>
      <c r="D249" s="354">
        <v>40.943519619999996</v>
      </c>
      <c r="E249" s="354">
        <v>10.126688179999999</v>
      </c>
      <c r="F249" s="52">
        <v>12.619</v>
      </c>
      <c r="G249" s="350"/>
      <c r="H249" s="354">
        <v>20.10318238</v>
      </c>
      <c r="I249" s="354">
        <v>5.2130811399999999</v>
      </c>
      <c r="J249" s="52">
        <v>13.23</v>
      </c>
      <c r="K249" s="246">
        <v>49.099789999999999</v>
      </c>
      <c r="L249" s="53"/>
      <c r="M249" s="354">
        <v>18.724622109999999</v>
      </c>
      <c r="N249" s="354">
        <v>4.86039668</v>
      </c>
      <c r="O249" s="52">
        <v>13.242999999999999</v>
      </c>
      <c r="P249" s="246">
        <v>45.732810000000001</v>
      </c>
      <c r="Q249" s="53"/>
      <c r="R249" s="354">
        <v>20.006425889999999</v>
      </c>
      <c r="S249" s="354">
        <v>5.1279408700000007</v>
      </c>
      <c r="T249" s="52">
        <v>13.077</v>
      </c>
      <c r="U249" s="246">
        <v>48.86347</v>
      </c>
      <c r="V249" s="53"/>
      <c r="W249" s="354">
        <v>14.54312934</v>
      </c>
      <c r="X249" s="354">
        <v>3.88683253</v>
      </c>
      <c r="Y249" s="52">
        <v>13.636000000000001</v>
      </c>
      <c r="Z249" s="246">
        <v>35.519979999999997</v>
      </c>
      <c r="AA249" s="53"/>
      <c r="AB249" s="354">
        <v>10.78603867</v>
      </c>
      <c r="AC249" s="354">
        <v>3.0158012699999999</v>
      </c>
      <c r="AD249" s="52">
        <v>14.265000000000001</v>
      </c>
      <c r="AE249" s="246">
        <v>26.343699999999998</v>
      </c>
      <c r="AF249" s="53"/>
      <c r="AG249" s="354">
        <v>11.49934552</v>
      </c>
      <c r="AH249" s="354">
        <v>3.2124937399999998</v>
      </c>
      <c r="AI249" s="52">
        <v>14.252999999999998</v>
      </c>
      <c r="AJ249" s="246">
        <v>28.08587</v>
      </c>
      <c r="AK249" s="53"/>
      <c r="AL249" s="354">
        <v>14.786032310000001</v>
      </c>
      <c r="AM249" s="354">
        <v>4.1616386499999996</v>
      </c>
      <c r="AN249" s="52">
        <v>14.360000000000001</v>
      </c>
      <c r="AO249" s="246">
        <v>36.113239999999998</v>
      </c>
      <c r="AP249" s="246"/>
      <c r="AQ249" s="391">
        <v>10.886055150000001</v>
      </c>
      <c r="AR249" s="422">
        <v>3.0566871500000001</v>
      </c>
      <c r="AS249" s="246">
        <v>14.326000000000001</v>
      </c>
      <c r="AT249" s="246">
        <v>26.587980000000002</v>
      </c>
      <c r="AU249" s="53"/>
      <c r="AV249" s="354">
        <v>2.6118244599999998</v>
      </c>
      <c r="AW249" s="354">
        <v>0.89673698999999996</v>
      </c>
      <c r="AX249" s="52">
        <v>17.516999999999999</v>
      </c>
      <c r="AY249" s="246">
        <v>6.3790899999999997</v>
      </c>
      <c r="AZ249" s="53"/>
      <c r="BA249" s="354">
        <v>8.2565576500000013</v>
      </c>
      <c r="BB249" s="354">
        <v>2.4272175000000002</v>
      </c>
      <c r="BC249" s="52">
        <v>14.999000000000001</v>
      </c>
      <c r="BD249" s="246">
        <v>20.16573</v>
      </c>
      <c r="BE249" s="423"/>
      <c r="BF249" s="391">
        <v>8.0251895300000005</v>
      </c>
      <c r="BG249" s="391">
        <v>2.3064906399999998</v>
      </c>
      <c r="BH249" s="411">
        <v>14.664</v>
      </c>
      <c r="BI249" s="423">
        <v>19.600629999999999</v>
      </c>
      <c r="BJ249" s="53"/>
      <c r="BK249" s="354">
        <v>7.1241088299999999</v>
      </c>
      <c r="BL249" s="354">
        <v>2.1645957400000002</v>
      </c>
      <c r="BM249" s="52">
        <v>15.501999999999999</v>
      </c>
      <c r="BN249" s="254">
        <v>17.399840000000001</v>
      </c>
    </row>
    <row r="250" spans="1:66" s="37" customFormat="1" ht="12" customHeight="1" x14ac:dyDescent="0.35">
      <c r="A250" s="719"/>
      <c r="B250" s="715"/>
      <c r="C250" s="462" t="s">
        <v>151</v>
      </c>
      <c r="D250" s="354">
        <v>21.033509200000001</v>
      </c>
      <c r="E250" s="354">
        <v>5.2460678700000001</v>
      </c>
      <c r="F250" s="52">
        <v>12.725</v>
      </c>
      <c r="G250" s="350"/>
      <c r="H250" s="354">
        <v>10.38822957</v>
      </c>
      <c r="I250" s="354">
        <v>2.7216802100000002</v>
      </c>
      <c r="J250" s="52">
        <v>13.367000000000001</v>
      </c>
      <c r="K250" s="246">
        <v>49.388950000000001</v>
      </c>
      <c r="L250" s="53"/>
      <c r="M250" s="354">
        <v>9.708294669999999</v>
      </c>
      <c r="N250" s="354">
        <v>2.5737904</v>
      </c>
      <c r="O250" s="52">
        <v>13.526</v>
      </c>
      <c r="P250" s="246">
        <v>46.156320000000001</v>
      </c>
      <c r="Q250" s="53"/>
      <c r="R250" s="354">
        <v>10.64369763</v>
      </c>
      <c r="S250" s="354">
        <v>2.8008254499999996</v>
      </c>
      <c r="T250" s="52">
        <v>13.425999999999998</v>
      </c>
      <c r="U250" s="246">
        <v>50.603529999999999</v>
      </c>
      <c r="V250" s="53"/>
      <c r="W250" s="354">
        <v>7.89793506</v>
      </c>
      <c r="X250" s="354">
        <v>2.1274078899999997</v>
      </c>
      <c r="Y250" s="52">
        <v>13.743</v>
      </c>
      <c r="Z250" s="246">
        <v>37.549300000000002</v>
      </c>
      <c r="AA250" s="53"/>
      <c r="AB250" s="354">
        <v>5.7569055999999996</v>
      </c>
      <c r="AC250" s="354">
        <v>1.64892646</v>
      </c>
      <c r="AD250" s="52">
        <v>14.613999999999999</v>
      </c>
      <c r="AE250" s="246">
        <v>27.370159999999998</v>
      </c>
      <c r="AF250" s="53"/>
      <c r="AG250" s="354">
        <v>6.1825947699999997</v>
      </c>
      <c r="AH250" s="354">
        <v>1.79515125</v>
      </c>
      <c r="AI250" s="52">
        <v>14.814</v>
      </c>
      <c r="AJ250" s="246">
        <v>29.394020000000001</v>
      </c>
      <c r="AK250" s="53"/>
      <c r="AL250" s="354">
        <v>8.1780685000000002</v>
      </c>
      <c r="AM250" s="354">
        <v>2.3245311499999999</v>
      </c>
      <c r="AN250" s="52">
        <v>14.502000000000001</v>
      </c>
      <c r="AO250" s="246">
        <v>38.881140000000002</v>
      </c>
      <c r="AP250" s="246"/>
      <c r="AQ250" s="391">
        <v>6.2780759500000007</v>
      </c>
      <c r="AR250" s="422">
        <v>1.78289071</v>
      </c>
      <c r="AS250" s="246">
        <v>14.488999999999999</v>
      </c>
      <c r="AT250" s="246">
        <v>29.84797</v>
      </c>
      <c r="AU250" s="53"/>
      <c r="AV250" s="354">
        <v>1.7457198199999999</v>
      </c>
      <c r="AW250" s="354">
        <v>0.62432243000000009</v>
      </c>
      <c r="AX250" s="52">
        <v>18.246000000000002</v>
      </c>
      <c r="AY250" s="246">
        <v>8.2997099999999993</v>
      </c>
      <c r="AZ250" s="53"/>
      <c r="BA250" s="354">
        <v>4.7131017799999997</v>
      </c>
      <c r="BB250" s="354">
        <v>1.3593180600000001</v>
      </c>
      <c r="BC250" s="52">
        <v>14.715</v>
      </c>
      <c r="BD250" s="246">
        <v>22.407589999999999</v>
      </c>
      <c r="BE250" s="423"/>
      <c r="BF250" s="391">
        <v>4.5057981900000001</v>
      </c>
      <c r="BG250" s="391">
        <v>1.29138745</v>
      </c>
      <c r="BH250" s="411">
        <v>14.622999999999999</v>
      </c>
      <c r="BI250" s="423">
        <v>21.422000000000001</v>
      </c>
      <c r="BJ250" s="53"/>
      <c r="BK250" s="354">
        <v>4.00955394</v>
      </c>
      <c r="BL250" s="354">
        <v>1.2055555999999998</v>
      </c>
      <c r="BM250" s="52">
        <v>15.340000000000002</v>
      </c>
      <c r="BN250" s="254">
        <v>19.0627</v>
      </c>
    </row>
    <row r="251" spans="1:66" s="37" customFormat="1" ht="12" customHeight="1" x14ac:dyDescent="0.35">
      <c r="A251" s="720"/>
      <c r="B251" s="717"/>
      <c r="C251" s="464" t="s">
        <v>152</v>
      </c>
      <c r="D251" s="355">
        <v>19.910010419999999</v>
      </c>
      <c r="E251" s="355">
        <v>5.05040201</v>
      </c>
      <c r="F251" s="356">
        <v>12.942</v>
      </c>
      <c r="G251" s="357"/>
      <c r="H251" s="355">
        <v>9.7149528100000015</v>
      </c>
      <c r="I251" s="355">
        <v>2.6515558700000001</v>
      </c>
      <c r="J251" s="356">
        <v>13.925000000000001</v>
      </c>
      <c r="K251" s="247">
        <v>48.794310000000003</v>
      </c>
      <c r="L251" s="55"/>
      <c r="M251" s="355">
        <v>9.0163274399999995</v>
      </c>
      <c r="N251" s="355">
        <v>2.44365473</v>
      </c>
      <c r="O251" s="356">
        <v>13.827999999999999</v>
      </c>
      <c r="P251" s="247">
        <v>45.285400000000003</v>
      </c>
      <c r="Q251" s="55"/>
      <c r="R251" s="355">
        <v>9.362728259999999</v>
      </c>
      <c r="S251" s="355">
        <v>2.47786346</v>
      </c>
      <c r="T251" s="356">
        <v>13.503000000000002</v>
      </c>
      <c r="U251" s="247">
        <v>47.025230000000001</v>
      </c>
      <c r="V251" s="55"/>
      <c r="W251" s="355">
        <v>6.6451942800000001</v>
      </c>
      <c r="X251" s="355">
        <v>1.8998814799999999</v>
      </c>
      <c r="Y251" s="356">
        <v>14.587</v>
      </c>
      <c r="Z251" s="247">
        <v>33.376150000000003</v>
      </c>
      <c r="AA251" s="55"/>
      <c r="AB251" s="355">
        <v>5.0291330799999994</v>
      </c>
      <c r="AC251" s="355">
        <v>1.4820165599999999</v>
      </c>
      <c r="AD251" s="356">
        <v>15.035000000000002</v>
      </c>
      <c r="AE251" s="247">
        <v>25.259319999999999</v>
      </c>
      <c r="AF251" s="55"/>
      <c r="AG251" s="355">
        <v>5.3167507499999997</v>
      </c>
      <c r="AH251" s="355">
        <v>1.5778309400000001</v>
      </c>
      <c r="AI251" s="356">
        <v>15.140999999999998</v>
      </c>
      <c r="AJ251" s="247">
        <v>26.70391</v>
      </c>
      <c r="AK251" s="55"/>
      <c r="AL251" s="355">
        <v>6.6079638100000002</v>
      </c>
      <c r="AM251" s="355">
        <v>2.0037984</v>
      </c>
      <c r="AN251" s="356">
        <v>15.470999999999998</v>
      </c>
      <c r="AO251" s="247">
        <v>33.189149999999998</v>
      </c>
      <c r="AP251" s="247"/>
      <c r="AQ251" s="355">
        <v>4.6079792100000008</v>
      </c>
      <c r="AR251" s="410">
        <v>1.4243224999999999</v>
      </c>
      <c r="AS251" s="247">
        <v>15.770000000000001</v>
      </c>
      <c r="AT251" s="247">
        <v>23.144030000000001</v>
      </c>
      <c r="AU251" s="55"/>
      <c r="AV251" s="355">
        <v>0.86610463999999998</v>
      </c>
      <c r="AW251" s="355">
        <v>0.36621429</v>
      </c>
      <c r="AX251" s="356">
        <v>21.573</v>
      </c>
      <c r="AY251" s="247">
        <v>4.3501000000000003</v>
      </c>
      <c r="AZ251" s="55"/>
      <c r="BA251" s="355">
        <v>3.5434558699999998</v>
      </c>
      <c r="BB251" s="355">
        <v>1.1762215699999998</v>
      </c>
      <c r="BC251" s="356">
        <v>16.936</v>
      </c>
      <c r="BD251" s="247">
        <v>17.797360000000001</v>
      </c>
      <c r="BE251" s="247"/>
      <c r="BF251" s="355">
        <v>3.5193913400000003</v>
      </c>
      <c r="BG251" s="355">
        <v>1.1284469799999999</v>
      </c>
      <c r="BH251" s="356">
        <v>16.359000000000002</v>
      </c>
      <c r="BI251" s="247">
        <v>17.676490000000001</v>
      </c>
      <c r="BJ251" s="55"/>
      <c r="BK251" s="355">
        <v>3.11455489</v>
      </c>
      <c r="BL251" s="355">
        <v>1.0433729199999999</v>
      </c>
      <c r="BM251" s="356">
        <v>17.091999999999999</v>
      </c>
      <c r="BN251" s="255">
        <v>15.64316</v>
      </c>
    </row>
    <row r="252" spans="1:66" s="37" customFormat="1" ht="12" customHeight="1" x14ac:dyDescent="0.35">
      <c r="A252" s="711" t="s">
        <v>109</v>
      </c>
      <c r="B252" s="714" t="s">
        <v>80</v>
      </c>
      <c r="C252" s="462" t="s">
        <v>70</v>
      </c>
      <c r="D252" s="354">
        <v>682.88810604000003</v>
      </c>
      <c r="E252" s="354">
        <v>62.841679230000004</v>
      </c>
      <c r="F252" s="52">
        <v>4.6950000000000003</v>
      </c>
      <c r="G252" s="350"/>
      <c r="H252" s="354">
        <v>396.08355713999998</v>
      </c>
      <c r="I252" s="354">
        <v>44.422752039999999</v>
      </c>
      <c r="J252" s="52">
        <v>5.7220000000000004</v>
      </c>
      <c r="K252" s="246">
        <v>58.001240000000003</v>
      </c>
      <c r="L252" s="53"/>
      <c r="M252" s="354">
        <v>380.3070682</v>
      </c>
      <c r="N252" s="354">
        <v>43.64968683</v>
      </c>
      <c r="O252" s="52">
        <v>5.8559999999999999</v>
      </c>
      <c r="P252" s="246">
        <v>55.690980000000003</v>
      </c>
      <c r="Q252" s="53"/>
      <c r="R252" s="354">
        <v>371.85503246999997</v>
      </c>
      <c r="S252" s="354">
        <v>41.053649899999996</v>
      </c>
      <c r="T252" s="52">
        <v>5.633</v>
      </c>
      <c r="U252" s="246">
        <v>54.453290000000003</v>
      </c>
      <c r="V252" s="53"/>
      <c r="W252" s="354">
        <v>278.76347364999998</v>
      </c>
      <c r="X252" s="354">
        <v>36.641083980000005</v>
      </c>
      <c r="Y252" s="52">
        <v>6.7059999999999995</v>
      </c>
      <c r="Z252" s="246">
        <v>40.821249999999999</v>
      </c>
      <c r="AA252" s="53"/>
      <c r="AB252" s="354">
        <v>238.39054216000002</v>
      </c>
      <c r="AC252" s="354">
        <v>33.886115599999997</v>
      </c>
      <c r="AD252" s="52">
        <v>7.2519999999999998</v>
      </c>
      <c r="AE252" s="246">
        <v>34.909170000000003</v>
      </c>
      <c r="AF252" s="53"/>
      <c r="AG252" s="354">
        <v>209.41901045999998</v>
      </c>
      <c r="AH252" s="354">
        <v>30.989678699999999</v>
      </c>
      <c r="AI252" s="52">
        <v>7.55</v>
      </c>
      <c r="AJ252" s="246">
        <v>30.66667</v>
      </c>
      <c r="AK252" s="53"/>
      <c r="AL252" s="354">
        <v>236.91993392000001</v>
      </c>
      <c r="AM252" s="354">
        <v>31.997204399999998</v>
      </c>
      <c r="AN252" s="52">
        <v>6.891</v>
      </c>
      <c r="AO252" s="246">
        <v>34.693809999999999</v>
      </c>
      <c r="AP252" s="246"/>
      <c r="AQ252" s="391">
        <v>154.03078127999999</v>
      </c>
      <c r="AR252" s="422">
        <v>24.300039609999999</v>
      </c>
      <c r="AS252" s="246">
        <v>8.0490000000000013</v>
      </c>
      <c r="AT252" s="246">
        <v>22.555789999999998</v>
      </c>
      <c r="AU252" s="53"/>
      <c r="AV252" s="354">
        <v>83.244663490000008</v>
      </c>
      <c r="AW252" s="354">
        <v>19.92833547</v>
      </c>
      <c r="AX252" s="52">
        <v>12.214</v>
      </c>
      <c r="AY252" s="246">
        <v>12.19009</v>
      </c>
      <c r="AZ252" s="53"/>
      <c r="BA252" s="354">
        <v>125.93278413</v>
      </c>
      <c r="BB252" s="354">
        <v>22.405511499999999</v>
      </c>
      <c r="BC252" s="52">
        <v>9.077</v>
      </c>
      <c r="BD252" s="246">
        <v>18.441199999999998</v>
      </c>
      <c r="BE252" s="423"/>
      <c r="BF252" s="391">
        <v>127.41247765</v>
      </c>
      <c r="BG252" s="391">
        <v>23.07157277</v>
      </c>
      <c r="BH252" s="411">
        <v>9.2390000000000008</v>
      </c>
      <c r="BI252" s="423">
        <v>18.657889999999998</v>
      </c>
      <c r="BJ252" s="53"/>
      <c r="BK252" s="354">
        <v>143.44090934000002</v>
      </c>
      <c r="BL252" s="354">
        <v>23.685795070000001</v>
      </c>
      <c r="BM252" s="52">
        <v>8.4250000000000007</v>
      </c>
      <c r="BN252" s="254">
        <v>21.005040000000001</v>
      </c>
    </row>
    <row r="253" spans="1:66" s="37" customFormat="1" ht="12" customHeight="1" x14ac:dyDescent="0.35">
      <c r="A253" s="712"/>
      <c r="B253" s="715"/>
      <c r="C253" s="462" t="s">
        <v>151</v>
      </c>
      <c r="D253" s="354">
        <v>319.61436268</v>
      </c>
      <c r="E253" s="354">
        <v>30.832868340000001</v>
      </c>
      <c r="F253" s="52">
        <v>4.9219999999999997</v>
      </c>
      <c r="G253" s="350"/>
      <c r="H253" s="354">
        <v>188.77419268</v>
      </c>
      <c r="I253" s="354">
        <v>22.547985019999999</v>
      </c>
      <c r="J253" s="52">
        <v>6.0940000000000003</v>
      </c>
      <c r="K253" s="246">
        <v>59.063110000000002</v>
      </c>
      <c r="L253" s="53"/>
      <c r="M253" s="354">
        <v>181.32147172000001</v>
      </c>
      <c r="N253" s="354">
        <v>22.284994180000002</v>
      </c>
      <c r="O253" s="52">
        <v>6.2709999999999999</v>
      </c>
      <c r="P253" s="246">
        <v>56.73133</v>
      </c>
      <c r="Q253" s="53"/>
      <c r="R253" s="354">
        <v>178.88995585999999</v>
      </c>
      <c r="S253" s="354">
        <v>20.86395826</v>
      </c>
      <c r="T253" s="52">
        <v>5.9509999999999996</v>
      </c>
      <c r="U253" s="246">
        <v>55.970559999999999</v>
      </c>
      <c r="V253" s="53"/>
      <c r="W253" s="354">
        <v>137.45935130999999</v>
      </c>
      <c r="X253" s="354">
        <v>18.951497719999999</v>
      </c>
      <c r="Y253" s="52">
        <v>7.0339999999999998</v>
      </c>
      <c r="Z253" s="246">
        <v>43.00788</v>
      </c>
      <c r="AA253" s="53"/>
      <c r="AB253" s="354">
        <v>118.76276848000001</v>
      </c>
      <c r="AC253" s="354">
        <v>17.93292061</v>
      </c>
      <c r="AD253" s="52">
        <v>7.7039999999999997</v>
      </c>
      <c r="AE253" s="246">
        <v>37.158149999999999</v>
      </c>
      <c r="AF253" s="53"/>
      <c r="AG253" s="354">
        <v>103.36209431</v>
      </c>
      <c r="AH253" s="354">
        <v>16.493439210000002</v>
      </c>
      <c r="AI253" s="52">
        <v>8.141</v>
      </c>
      <c r="AJ253" s="246">
        <v>32.33963</v>
      </c>
      <c r="AK253" s="53"/>
      <c r="AL253" s="354">
        <v>115.97284466000001</v>
      </c>
      <c r="AM253" s="354">
        <v>17.390889029999997</v>
      </c>
      <c r="AN253" s="52">
        <v>7.6509999999999998</v>
      </c>
      <c r="AO253" s="246">
        <v>36.285240000000002</v>
      </c>
      <c r="AP253" s="246"/>
      <c r="AQ253" s="391">
        <v>82.787762810000004</v>
      </c>
      <c r="AR253" s="422">
        <v>13.4997626</v>
      </c>
      <c r="AS253" s="246">
        <v>8.32</v>
      </c>
      <c r="AT253" s="246">
        <v>25.90239</v>
      </c>
      <c r="AU253" s="53"/>
      <c r="AV253" s="354">
        <v>46.736972560000005</v>
      </c>
      <c r="AW253" s="354">
        <v>11.048016479999999</v>
      </c>
      <c r="AX253" s="52">
        <v>12.061</v>
      </c>
      <c r="AY253" s="246">
        <v>14.62293</v>
      </c>
      <c r="AZ253" s="53"/>
      <c r="BA253" s="354">
        <v>65.396763039999996</v>
      </c>
      <c r="BB253" s="354">
        <v>11.914821480000001</v>
      </c>
      <c r="BC253" s="52">
        <v>9.2959999999999994</v>
      </c>
      <c r="BD253" s="246">
        <v>20.46115</v>
      </c>
      <c r="BE253" s="423"/>
      <c r="BF253" s="391">
        <v>67.372874690000003</v>
      </c>
      <c r="BG253" s="391">
        <v>12.1414752</v>
      </c>
      <c r="BH253" s="411">
        <v>9.1950000000000003</v>
      </c>
      <c r="BI253" s="423">
        <v>21.079429999999999</v>
      </c>
      <c r="BJ253" s="53"/>
      <c r="BK253" s="354">
        <v>71.549711520000002</v>
      </c>
      <c r="BL253" s="354">
        <v>12.31427766</v>
      </c>
      <c r="BM253" s="52">
        <v>8.7810000000000006</v>
      </c>
      <c r="BN253" s="254">
        <v>22.38626</v>
      </c>
    </row>
    <row r="254" spans="1:66" s="37" customFormat="1" ht="12" customHeight="1" x14ac:dyDescent="0.35">
      <c r="A254" s="712"/>
      <c r="B254" s="715"/>
      <c r="C254" s="462" t="s">
        <v>152</v>
      </c>
      <c r="D254" s="354">
        <v>363.27374336000003</v>
      </c>
      <c r="E254" s="354">
        <v>33.87068112</v>
      </c>
      <c r="F254" s="52">
        <v>4.7569999999999997</v>
      </c>
      <c r="G254" s="350"/>
      <c r="H254" s="354">
        <v>207.30936446000001</v>
      </c>
      <c r="I254" s="354">
        <v>24.50796995</v>
      </c>
      <c r="J254" s="52">
        <v>6.032</v>
      </c>
      <c r="K254" s="246">
        <v>57.066980000000001</v>
      </c>
      <c r="L254" s="53"/>
      <c r="M254" s="354">
        <v>198.98559649000001</v>
      </c>
      <c r="N254" s="354">
        <v>23.899070690000002</v>
      </c>
      <c r="O254" s="52">
        <v>6.1280000000000001</v>
      </c>
      <c r="P254" s="246">
        <v>54.775660000000002</v>
      </c>
      <c r="Q254" s="53"/>
      <c r="R254" s="354">
        <v>192.96507660999998</v>
      </c>
      <c r="S254" s="354">
        <v>22.583202979999999</v>
      </c>
      <c r="T254" s="52">
        <v>5.9710000000000001</v>
      </c>
      <c r="U254" s="246">
        <v>53.118369999999999</v>
      </c>
      <c r="V254" s="53"/>
      <c r="W254" s="354">
        <v>141.30412233999999</v>
      </c>
      <c r="X254" s="354">
        <v>20.0742011</v>
      </c>
      <c r="Y254" s="52">
        <v>7.2480000000000002</v>
      </c>
      <c r="Z254" s="246">
        <v>38.897419999999997</v>
      </c>
      <c r="AA254" s="53"/>
      <c r="AB254" s="354">
        <v>119.62777368</v>
      </c>
      <c r="AC254" s="354">
        <v>18.219146100000003</v>
      </c>
      <c r="AD254" s="52">
        <v>7.7700000000000005</v>
      </c>
      <c r="AE254" s="246">
        <v>32.930480000000003</v>
      </c>
      <c r="AF254" s="53"/>
      <c r="AG254" s="354">
        <v>106.05691615000001</v>
      </c>
      <c r="AH254" s="354">
        <v>16.823071840000001</v>
      </c>
      <c r="AI254" s="52">
        <v>8.093</v>
      </c>
      <c r="AJ254" s="246">
        <v>29.194769999999998</v>
      </c>
      <c r="AK254" s="53"/>
      <c r="AL254" s="354">
        <v>120.94708926</v>
      </c>
      <c r="AM254" s="354">
        <v>16.809609850000001</v>
      </c>
      <c r="AN254" s="52">
        <v>7.0910000000000002</v>
      </c>
      <c r="AO254" s="246">
        <v>33.29365</v>
      </c>
      <c r="AP254" s="246"/>
      <c r="AQ254" s="391">
        <v>71.243018480000003</v>
      </c>
      <c r="AR254" s="422">
        <v>12.698238929999999</v>
      </c>
      <c r="AS254" s="246">
        <v>9.0939999999999994</v>
      </c>
      <c r="AT254" s="246">
        <v>19.61139</v>
      </c>
      <c r="AU254" s="53"/>
      <c r="AV254" s="354">
        <v>36.507690929999995</v>
      </c>
      <c r="AW254" s="354">
        <v>10.484179790000001</v>
      </c>
      <c r="AX254" s="52">
        <v>14.652000000000001</v>
      </c>
      <c r="AY254" s="246">
        <v>10.04964</v>
      </c>
      <c r="AZ254" s="53"/>
      <c r="BA254" s="354">
        <v>60.536021090000006</v>
      </c>
      <c r="BB254" s="354">
        <v>12.326144640000001</v>
      </c>
      <c r="BC254" s="52">
        <v>10.388999999999999</v>
      </c>
      <c r="BD254" s="246">
        <v>16.664020000000001</v>
      </c>
      <c r="BE254" s="423"/>
      <c r="BF254" s="391">
        <v>60.039602950000003</v>
      </c>
      <c r="BG254" s="391">
        <v>12.515709790000001</v>
      </c>
      <c r="BH254" s="411">
        <v>10.635999999999999</v>
      </c>
      <c r="BI254" s="423">
        <v>16.527370000000001</v>
      </c>
      <c r="BJ254" s="53"/>
      <c r="BK254" s="354">
        <v>71.891197820000002</v>
      </c>
      <c r="BL254" s="354">
        <v>13.307163710000001</v>
      </c>
      <c r="BM254" s="52">
        <v>9.4439999999999991</v>
      </c>
      <c r="BN254" s="254">
        <v>19.789809999999999</v>
      </c>
    </row>
    <row r="255" spans="1:66" s="37" customFormat="1" ht="12" customHeight="1" x14ac:dyDescent="0.35">
      <c r="A255" s="712"/>
      <c r="B255" s="716" t="s">
        <v>81</v>
      </c>
      <c r="C255" s="463" t="s">
        <v>70</v>
      </c>
      <c r="D255" s="351">
        <v>591.44251577</v>
      </c>
      <c r="E255" s="351">
        <v>67.980713780000002</v>
      </c>
      <c r="F255" s="352">
        <v>5.8639999999999999</v>
      </c>
      <c r="G255" s="353"/>
      <c r="H255" s="351">
        <v>359.78870978999998</v>
      </c>
      <c r="I255" s="351">
        <v>46.924345359999997</v>
      </c>
      <c r="J255" s="352">
        <v>6.6539999999999999</v>
      </c>
      <c r="K255" s="245">
        <v>60.832410000000003</v>
      </c>
      <c r="L255" s="54"/>
      <c r="M255" s="351">
        <v>345.71288452000005</v>
      </c>
      <c r="N255" s="351">
        <v>45.892848630000003</v>
      </c>
      <c r="O255" s="352">
        <v>6.7729999999999997</v>
      </c>
      <c r="P255" s="245">
        <v>58.452489999999997</v>
      </c>
      <c r="Q255" s="54"/>
      <c r="R255" s="351">
        <v>329.34976759</v>
      </c>
      <c r="S255" s="351">
        <v>43.57571918</v>
      </c>
      <c r="T255" s="352">
        <v>6.75</v>
      </c>
      <c r="U255" s="245">
        <v>55.685850000000002</v>
      </c>
      <c r="V255" s="54"/>
      <c r="W255" s="351">
        <v>254.74587012999999</v>
      </c>
      <c r="X255" s="351">
        <v>38.087226649999998</v>
      </c>
      <c r="Y255" s="352">
        <v>7.6280000000000001</v>
      </c>
      <c r="Z255" s="245">
        <v>43.071959999999997</v>
      </c>
      <c r="AA255" s="54"/>
      <c r="AB255" s="351">
        <v>220.68556466000001</v>
      </c>
      <c r="AC255" s="351">
        <v>34.819606160000006</v>
      </c>
      <c r="AD255" s="352">
        <v>8.0500000000000007</v>
      </c>
      <c r="AE255" s="245">
        <v>37.313099999999999</v>
      </c>
      <c r="AF255" s="54"/>
      <c r="AG255" s="351">
        <v>190.54928380999999</v>
      </c>
      <c r="AH255" s="351">
        <v>31.898767510000003</v>
      </c>
      <c r="AI255" s="352">
        <v>8.5410000000000004</v>
      </c>
      <c r="AJ255" s="245">
        <v>32.21772</v>
      </c>
      <c r="AK255" s="54"/>
      <c r="AL255" s="351">
        <v>215.48593337000003</v>
      </c>
      <c r="AM255" s="351">
        <v>33.092541749999995</v>
      </c>
      <c r="AN255" s="352">
        <v>7.835</v>
      </c>
      <c r="AO255" s="245">
        <v>36.433959999999999</v>
      </c>
      <c r="AP255" s="245"/>
      <c r="AQ255" s="392">
        <v>137.41735797999999</v>
      </c>
      <c r="AR255" s="424">
        <v>24.974933619999998</v>
      </c>
      <c r="AS255" s="245">
        <v>9.2730000000000015</v>
      </c>
      <c r="AT255" s="245">
        <v>23.234269999999999</v>
      </c>
      <c r="AU255" s="54"/>
      <c r="AV255" s="351">
        <v>75.913721629999998</v>
      </c>
      <c r="AW255" s="351">
        <v>20.12168338</v>
      </c>
      <c r="AX255" s="352">
        <v>13.523</v>
      </c>
      <c r="AY255" s="245">
        <v>12.83535</v>
      </c>
      <c r="AZ255" s="54"/>
      <c r="BA255" s="351">
        <v>115.04609328000001</v>
      </c>
      <c r="BB255" s="351">
        <v>22.897094290000002</v>
      </c>
      <c r="BC255" s="352">
        <v>10.154</v>
      </c>
      <c r="BD255" s="245">
        <v>19.451779999999999</v>
      </c>
      <c r="BE255" s="425"/>
      <c r="BF255" s="392">
        <v>116.76259524</v>
      </c>
      <c r="BG255" s="392">
        <v>23.553296660000001</v>
      </c>
      <c r="BH255" s="412">
        <v>10.292</v>
      </c>
      <c r="BI255" s="425">
        <v>19.742000000000001</v>
      </c>
      <c r="BJ255" s="54"/>
      <c r="BK255" s="351">
        <v>126.62413627000001</v>
      </c>
      <c r="BL255" s="351">
        <v>24.325324290000001</v>
      </c>
      <c r="BM255" s="352">
        <v>9.8010000000000002</v>
      </c>
      <c r="BN255" s="253">
        <v>21.409369999999999</v>
      </c>
    </row>
    <row r="256" spans="1:66" s="37" customFormat="1" ht="12" customHeight="1" x14ac:dyDescent="0.35">
      <c r="A256" s="712"/>
      <c r="B256" s="716"/>
      <c r="C256" s="463" t="s">
        <v>151</v>
      </c>
      <c r="D256" s="351">
        <v>273.24159262000001</v>
      </c>
      <c r="E256" s="351">
        <v>33.338580960000002</v>
      </c>
      <c r="F256" s="352">
        <v>6.2249999999999996</v>
      </c>
      <c r="G256" s="353"/>
      <c r="H256" s="351">
        <v>169.78888534999999</v>
      </c>
      <c r="I256" s="351">
        <v>23.838865870000003</v>
      </c>
      <c r="J256" s="352">
        <v>7.1630000000000003</v>
      </c>
      <c r="K256" s="245">
        <v>62.138739999999999</v>
      </c>
      <c r="L256" s="54"/>
      <c r="M256" s="351">
        <v>163.40708671000002</v>
      </c>
      <c r="N256" s="351">
        <v>23.451343229999999</v>
      </c>
      <c r="O256" s="352">
        <v>7.3219999999999992</v>
      </c>
      <c r="P256" s="245">
        <v>59.803150000000002</v>
      </c>
      <c r="Q256" s="54"/>
      <c r="R256" s="351">
        <v>156.76369532999999</v>
      </c>
      <c r="S256" s="351">
        <v>22.206226780000001</v>
      </c>
      <c r="T256" s="352">
        <v>7.2270000000000003</v>
      </c>
      <c r="U256" s="245">
        <v>57.371830000000003</v>
      </c>
      <c r="V256" s="54"/>
      <c r="W256" s="351">
        <v>124.46309416</v>
      </c>
      <c r="X256" s="351">
        <v>19.69100061</v>
      </c>
      <c r="Y256" s="352">
        <v>8.0719999999999992</v>
      </c>
      <c r="Z256" s="245">
        <v>45.55057</v>
      </c>
      <c r="AA256" s="54"/>
      <c r="AB256" s="351">
        <v>109.36052684000001</v>
      </c>
      <c r="AC256" s="351">
        <v>18.3915629</v>
      </c>
      <c r="AD256" s="352">
        <v>8.58</v>
      </c>
      <c r="AE256" s="245">
        <v>40.023380000000003</v>
      </c>
      <c r="AF256" s="54"/>
      <c r="AG256" s="351">
        <v>93.607348479999999</v>
      </c>
      <c r="AH256" s="351">
        <v>16.935473139999999</v>
      </c>
      <c r="AI256" s="352">
        <v>9.2309999999999999</v>
      </c>
      <c r="AJ256" s="245">
        <v>34.258090000000003</v>
      </c>
      <c r="AK256" s="54"/>
      <c r="AL256" s="351">
        <v>104.85077851</v>
      </c>
      <c r="AM256" s="351">
        <v>17.919834569999999</v>
      </c>
      <c r="AN256" s="352">
        <v>8.7200000000000006</v>
      </c>
      <c r="AO256" s="245">
        <v>38.372920000000001</v>
      </c>
      <c r="AP256" s="245"/>
      <c r="AQ256" s="392">
        <v>74.486899929999993</v>
      </c>
      <c r="AR256" s="424">
        <v>13.848208769999999</v>
      </c>
      <c r="AS256" s="245">
        <v>9.4850000000000012</v>
      </c>
      <c r="AT256" s="245">
        <v>27.260449999999999</v>
      </c>
      <c r="AU256" s="54"/>
      <c r="AV256" s="351">
        <v>42.345085949999998</v>
      </c>
      <c r="AW256" s="351">
        <v>11.14211749</v>
      </c>
      <c r="AX256" s="352">
        <v>13.425000000000001</v>
      </c>
      <c r="AY256" s="245">
        <v>15.497310000000001</v>
      </c>
      <c r="AZ256" s="54"/>
      <c r="BA256" s="351">
        <v>59.706869409999996</v>
      </c>
      <c r="BB256" s="351">
        <v>12.16147166</v>
      </c>
      <c r="BC256" s="352">
        <v>10.391999999999999</v>
      </c>
      <c r="BD256" s="245">
        <v>21.851310000000002</v>
      </c>
      <c r="BE256" s="425"/>
      <c r="BF256" s="392">
        <v>61.703735460000004</v>
      </c>
      <c r="BG256" s="392">
        <v>12.40908525</v>
      </c>
      <c r="BH256" s="412">
        <v>10.261000000000001</v>
      </c>
      <c r="BI256" s="425">
        <v>22.58212</v>
      </c>
      <c r="BJ256" s="54"/>
      <c r="BK256" s="351">
        <v>62.974868600000001</v>
      </c>
      <c r="BL256" s="351">
        <v>12.628438130000001</v>
      </c>
      <c r="BM256" s="352">
        <v>10.231</v>
      </c>
      <c r="BN256" s="253">
        <v>23.047319999999999</v>
      </c>
    </row>
    <row r="257" spans="1:66" s="37" customFormat="1" ht="12" customHeight="1" x14ac:dyDescent="0.35">
      <c r="A257" s="712"/>
      <c r="B257" s="716"/>
      <c r="C257" s="463" t="s">
        <v>152</v>
      </c>
      <c r="D257" s="351">
        <v>318.20092314999999</v>
      </c>
      <c r="E257" s="351">
        <v>36.463835690000003</v>
      </c>
      <c r="F257" s="352">
        <v>5.8470000000000004</v>
      </c>
      <c r="G257" s="353"/>
      <c r="H257" s="351">
        <v>189.99982444</v>
      </c>
      <c r="I257" s="351">
        <v>25.62820417</v>
      </c>
      <c r="J257" s="352">
        <v>6.8820000000000006</v>
      </c>
      <c r="K257" s="245">
        <v>59.710650000000001</v>
      </c>
      <c r="L257" s="54"/>
      <c r="M257" s="351">
        <v>182.30579781</v>
      </c>
      <c r="N257" s="351">
        <v>24.90725956</v>
      </c>
      <c r="O257" s="352">
        <v>6.9709999999999992</v>
      </c>
      <c r="P257" s="245">
        <v>57.292670000000001</v>
      </c>
      <c r="Q257" s="54"/>
      <c r="R257" s="351">
        <v>172.58607225999998</v>
      </c>
      <c r="S257" s="351">
        <v>23.69174855</v>
      </c>
      <c r="T257" s="352">
        <v>7.0040000000000004</v>
      </c>
      <c r="U257" s="245">
        <v>54.238079999999997</v>
      </c>
      <c r="V257" s="54"/>
      <c r="W257" s="351">
        <v>130.28277596000001</v>
      </c>
      <c r="X257" s="351">
        <v>20.715349679999999</v>
      </c>
      <c r="Y257" s="352">
        <v>8.1120000000000001</v>
      </c>
      <c r="Z257" s="245">
        <v>40.943559999999998</v>
      </c>
      <c r="AA257" s="54"/>
      <c r="AB257" s="351">
        <v>111.32503781999999</v>
      </c>
      <c r="AC257" s="351">
        <v>18.625360799999999</v>
      </c>
      <c r="AD257" s="352">
        <v>8.5360000000000014</v>
      </c>
      <c r="AE257" s="245">
        <v>34.985770000000002</v>
      </c>
      <c r="AF257" s="54"/>
      <c r="AG257" s="351">
        <v>96.941935329999993</v>
      </c>
      <c r="AH257" s="351">
        <v>17.22310753</v>
      </c>
      <c r="AI257" s="352">
        <v>9.0640000000000001</v>
      </c>
      <c r="AJ257" s="245">
        <v>30.46564</v>
      </c>
      <c r="AK257" s="54"/>
      <c r="AL257" s="351">
        <v>110.63515486</v>
      </c>
      <c r="AM257" s="351">
        <v>17.281182959999999</v>
      </c>
      <c r="AN257" s="352">
        <v>7.9689999999999994</v>
      </c>
      <c r="AO257" s="245">
        <v>34.76896</v>
      </c>
      <c r="AP257" s="245"/>
      <c r="AQ257" s="392">
        <v>62.930458049999999</v>
      </c>
      <c r="AR257" s="424">
        <v>12.952564689999999</v>
      </c>
      <c r="AS257" s="245">
        <v>10.501000000000001</v>
      </c>
      <c r="AT257" s="245">
        <v>19.776959999999999</v>
      </c>
      <c r="AU257" s="54"/>
      <c r="AV257" s="351">
        <v>33.568635670000006</v>
      </c>
      <c r="AW257" s="351">
        <v>10.546427009999999</v>
      </c>
      <c r="AX257" s="352">
        <v>16.029</v>
      </c>
      <c r="AY257" s="245">
        <v>10.54951</v>
      </c>
      <c r="AZ257" s="54"/>
      <c r="BA257" s="351">
        <v>55.339223870000005</v>
      </c>
      <c r="BB257" s="351">
        <v>12.52883864</v>
      </c>
      <c r="BC257" s="352">
        <v>11.551</v>
      </c>
      <c r="BD257" s="245">
        <v>17.391279999999998</v>
      </c>
      <c r="BE257" s="425"/>
      <c r="BF257" s="392">
        <v>55.058859779999999</v>
      </c>
      <c r="BG257" s="392">
        <v>12.690779450000001</v>
      </c>
      <c r="BH257" s="412">
        <v>11.76</v>
      </c>
      <c r="BI257" s="425">
        <v>17.303170000000001</v>
      </c>
      <c r="BJ257" s="54"/>
      <c r="BK257" s="351">
        <v>63.64926767</v>
      </c>
      <c r="BL257" s="351">
        <v>13.580288249999999</v>
      </c>
      <c r="BM257" s="352">
        <v>10.885999999999999</v>
      </c>
      <c r="BN257" s="253">
        <v>20.002849999999999</v>
      </c>
    </row>
    <row r="258" spans="1:66" s="37" customFormat="1" ht="12" customHeight="1" x14ac:dyDescent="0.35">
      <c r="A258" s="712"/>
      <c r="B258" s="715" t="s">
        <v>82</v>
      </c>
      <c r="C258" s="462" t="s">
        <v>70</v>
      </c>
      <c r="D258" s="354">
        <v>91.445590280000005</v>
      </c>
      <c r="E258" s="354">
        <v>15.77326813</v>
      </c>
      <c r="F258" s="52">
        <v>8.7999999999999989</v>
      </c>
      <c r="G258" s="350"/>
      <c r="H258" s="354">
        <v>36.294847349999998</v>
      </c>
      <c r="I258" s="354">
        <v>8.2300481799999989</v>
      </c>
      <c r="J258" s="52">
        <v>11.569000000000001</v>
      </c>
      <c r="K258" s="246">
        <v>39.690100000000001</v>
      </c>
      <c r="L258" s="53"/>
      <c r="M258" s="354">
        <v>34.59418368</v>
      </c>
      <c r="N258" s="354">
        <v>7.9911514700000001</v>
      </c>
      <c r="O258" s="52">
        <v>11.786000000000001</v>
      </c>
      <c r="P258" s="246">
        <v>37.830350000000003</v>
      </c>
      <c r="Q258" s="53"/>
      <c r="R258" s="354">
        <v>42.505264880000006</v>
      </c>
      <c r="S258" s="354">
        <v>9.2216571900000002</v>
      </c>
      <c r="T258" s="52">
        <v>11.068999999999999</v>
      </c>
      <c r="U258" s="246">
        <v>46.481479999999998</v>
      </c>
      <c r="V258" s="53"/>
      <c r="W258" s="354">
        <v>24.017603529999999</v>
      </c>
      <c r="X258" s="354">
        <v>5.9764456799999994</v>
      </c>
      <c r="Y258" s="52">
        <v>12.696</v>
      </c>
      <c r="Z258" s="246">
        <v>26.26436</v>
      </c>
      <c r="AA258" s="53"/>
      <c r="AB258" s="354">
        <v>17.704977500000002</v>
      </c>
      <c r="AC258" s="354">
        <v>5.13692057</v>
      </c>
      <c r="AD258" s="52">
        <v>14.802999999999999</v>
      </c>
      <c r="AE258" s="246">
        <v>19.361219999999999</v>
      </c>
      <c r="AF258" s="53"/>
      <c r="AG258" s="354">
        <v>18.86972665</v>
      </c>
      <c r="AH258" s="354">
        <v>5.13472083</v>
      </c>
      <c r="AI258" s="52">
        <v>13.883000000000001</v>
      </c>
      <c r="AJ258" s="246">
        <v>20.634920000000001</v>
      </c>
      <c r="AK258" s="53"/>
      <c r="AL258" s="354">
        <v>21.43400055</v>
      </c>
      <c r="AM258" s="354">
        <v>5.7069037500000004</v>
      </c>
      <c r="AN258" s="52">
        <v>13.584</v>
      </c>
      <c r="AO258" s="246">
        <v>23.439080000000001</v>
      </c>
      <c r="AP258" s="246"/>
      <c r="AQ258" s="391">
        <v>16.613423299999997</v>
      </c>
      <c r="AR258" s="422">
        <v>4.65908561</v>
      </c>
      <c r="AS258" s="246">
        <v>14.308000000000002</v>
      </c>
      <c r="AT258" s="246">
        <v>18.167549999999999</v>
      </c>
      <c r="AU258" s="53"/>
      <c r="AV258" s="354">
        <v>7.3309418600000003</v>
      </c>
      <c r="AW258" s="354">
        <v>2.68269549</v>
      </c>
      <c r="AX258" s="52">
        <v>18.670000000000002</v>
      </c>
      <c r="AY258" s="246">
        <v>8.0167300000000008</v>
      </c>
      <c r="AZ258" s="53"/>
      <c r="BA258" s="354">
        <v>10.886690850000001</v>
      </c>
      <c r="BB258" s="354">
        <v>3.63122444</v>
      </c>
      <c r="BC258" s="52">
        <v>17.018000000000001</v>
      </c>
      <c r="BD258" s="246">
        <v>11.905099999999999</v>
      </c>
      <c r="BE258" s="423"/>
      <c r="BF258" s="391">
        <v>10.64988241</v>
      </c>
      <c r="BG258" s="391">
        <v>3.5039912599999998</v>
      </c>
      <c r="BH258" s="411">
        <v>16.786999999999999</v>
      </c>
      <c r="BI258" s="423">
        <v>11.646140000000001</v>
      </c>
      <c r="BJ258" s="53"/>
      <c r="BK258" s="354">
        <v>16.81677307</v>
      </c>
      <c r="BL258" s="354">
        <v>5.1779456000000001</v>
      </c>
      <c r="BM258" s="52">
        <v>15.709000000000001</v>
      </c>
      <c r="BN258" s="254">
        <v>18.38992</v>
      </c>
    </row>
    <row r="259" spans="1:66" s="37" customFormat="1" ht="12" customHeight="1" x14ac:dyDescent="0.35">
      <c r="A259" s="712"/>
      <c r="B259" s="715"/>
      <c r="C259" s="462" t="s">
        <v>151</v>
      </c>
      <c r="D259" s="354">
        <v>46.372770060000001</v>
      </c>
      <c r="E259" s="354">
        <v>8.07033019</v>
      </c>
      <c r="F259" s="52">
        <v>8.8789999999999996</v>
      </c>
      <c r="G259" s="350"/>
      <c r="H259" s="354">
        <v>18.985307330000001</v>
      </c>
      <c r="I259" s="354">
        <v>4.4805571000000004</v>
      </c>
      <c r="J259" s="52">
        <v>12.041</v>
      </c>
      <c r="K259" s="246">
        <v>40.940640000000002</v>
      </c>
      <c r="L259" s="53"/>
      <c r="M259" s="354">
        <v>17.914384999999999</v>
      </c>
      <c r="N259" s="354">
        <v>4.4708561300000005</v>
      </c>
      <c r="O259" s="52">
        <v>12.733000000000001</v>
      </c>
      <c r="P259" s="246">
        <v>38.631259999999997</v>
      </c>
      <c r="Q259" s="53"/>
      <c r="R259" s="354">
        <v>22.12626053</v>
      </c>
      <c r="S259" s="354">
        <v>4.98240763</v>
      </c>
      <c r="T259" s="52">
        <v>11.489000000000001</v>
      </c>
      <c r="U259" s="246">
        <v>47.713909999999998</v>
      </c>
      <c r="V259" s="53"/>
      <c r="W259" s="354">
        <v>12.99625715</v>
      </c>
      <c r="X259" s="354">
        <v>3.4472142300000002</v>
      </c>
      <c r="Y259" s="52">
        <v>13.533000000000001</v>
      </c>
      <c r="Z259" s="246">
        <v>28.02562</v>
      </c>
      <c r="AA259" s="53"/>
      <c r="AB259" s="354">
        <v>9.4022416399999997</v>
      </c>
      <c r="AC259" s="354">
        <v>3.0371782299999999</v>
      </c>
      <c r="AD259" s="52">
        <v>16.481000000000002</v>
      </c>
      <c r="AE259" s="246">
        <v>20.27535</v>
      </c>
      <c r="AF259" s="53"/>
      <c r="AG259" s="354">
        <v>9.7547458299999992</v>
      </c>
      <c r="AH259" s="354">
        <v>2.9873083400000002</v>
      </c>
      <c r="AI259" s="52">
        <v>15.625</v>
      </c>
      <c r="AJ259" s="246">
        <v>21.035499999999999</v>
      </c>
      <c r="AK259" s="53"/>
      <c r="AL259" s="354">
        <v>11.122066140000001</v>
      </c>
      <c r="AM259" s="354">
        <v>3.3063874099999997</v>
      </c>
      <c r="AN259" s="52">
        <v>15.167</v>
      </c>
      <c r="AO259" s="246">
        <v>23.98405</v>
      </c>
      <c r="AP259" s="246"/>
      <c r="AQ259" s="391">
        <v>8.3008628800000004</v>
      </c>
      <c r="AR259" s="422">
        <v>2.6314852200000001</v>
      </c>
      <c r="AS259" s="246">
        <v>16.173999999999999</v>
      </c>
      <c r="AT259" s="246">
        <v>17.900300000000001</v>
      </c>
      <c r="AU259" s="53"/>
      <c r="AV259" s="354">
        <v>4.3918866099999994</v>
      </c>
      <c r="AW259" s="354">
        <v>1.72126029</v>
      </c>
      <c r="AX259" s="52">
        <v>19.995999999999999</v>
      </c>
      <c r="AY259" s="246">
        <v>9.4708299999999994</v>
      </c>
      <c r="AZ259" s="53"/>
      <c r="BA259" s="354">
        <v>5.6898936299999994</v>
      </c>
      <c r="BB259" s="354">
        <v>2.2232207400000004</v>
      </c>
      <c r="BC259" s="52">
        <v>19.934999999999999</v>
      </c>
      <c r="BD259" s="246">
        <v>12.2699</v>
      </c>
      <c r="BE259" s="423"/>
      <c r="BF259" s="391">
        <v>5.6691392299999999</v>
      </c>
      <c r="BG259" s="391">
        <v>2.0835813400000003</v>
      </c>
      <c r="BH259" s="411">
        <v>18.751999999999999</v>
      </c>
      <c r="BI259" s="423">
        <v>12.225149999999999</v>
      </c>
      <c r="BJ259" s="53"/>
      <c r="BK259" s="354">
        <v>8.5748429199999983</v>
      </c>
      <c r="BL259" s="354">
        <v>2.68349978</v>
      </c>
      <c r="BM259" s="52">
        <v>15.967000000000001</v>
      </c>
      <c r="BN259" s="254">
        <v>18.491119999999999</v>
      </c>
    </row>
    <row r="260" spans="1:66" s="37" customFormat="1" ht="12" customHeight="1" x14ac:dyDescent="0.35">
      <c r="A260" s="713"/>
      <c r="B260" s="717"/>
      <c r="C260" s="464" t="s">
        <v>152</v>
      </c>
      <c r="D260" s="355">
        <v>45.072820209999996</v>
      </c>
      <c r="E260" s="355">
        <v>8.0065201300000002</v>
      </c>
      <c r="F260" s="356">
        <v>9.0630000000000006</v>
      </c>
      <c r="G260" s="357"/>
      <c r="H260" s="355">
        <v>17.30954002</v>
      </c>
      <c r="I260" s="355">
        <v>4.0513768500000005</v>
      </c>
      <c r="J260" s="356">
        <v>11.942</v>
      </c>
      <c r="K260" s="247">
        <v>38.403500000000001</v>
      </c>
      <c r="L260" s="55"/>
      <c r="M260" s="355">
        <v>16.679798680000001</v>
      </c>
      <c r="N260" s="355">
        <v>3.8532205300000002</v>
      </c>
      <c r="O260" s="356">
        <v>11.786000000000001</v>
      </c>
      <c r="P260" s="247">
        <v>37.006329999999998</v>
      </c>
      <c r="Q260" s="55"/>
      <c r="R260" s="355">
        <v>20.379004339999998</v>
      </c>
      <c r="S260" s="355">
        <v>4.53734444</v>
      </c>
      <c r="T260" s="356">
        <v>11.360000000000001</v>
      </c>
      <c r="U260" s="247">
        <v>45.213509999999999</v>
      </c>
      <c r="V260" s="55"/>
      <c r="W260" s="355">
        <v>11.021346380000001</v>
      </c>
      <c r="X260" s="355">
        <v>2.77762932</v>
      </c>
      <c r="Y260" s="356">
        <v>12.858000000000001</v>
      </c>
      <c r="Z260" s="247">
        <v>24.452310000000001</v>
      </c>
      <c r="AA260" s="55"/>
      <c r="AB260" s="355">
        <v>8.3027358600000003</v>
      </c>
      <c r="AC260" s="355">
        <v>2.3383334900000001</v>
      </c>
      <c r="AD260" s="356">
        <v>14.369000000000002</v>
      </c>
      <c r="AE260" s="247">
        <v>18.420719999999999</v>
      </c>
      <c r="AF260" s="55"/>
      <c r="AG260" s="355">
        <v>9.1149808200000013</v>
      </c>
      <c r="AH260" s="355">
        <v>2.41650258</v>
      </c>
      <c r="AI260" s="356">
        <v>13.526</v>
      </c>
      <c r="AJ260" s="247">
        <v>20.22279</v>
      </c>
      <c r="AK260" s="55"/>
      <c r="AL260" s="355">
        <v>10.3119344</v>
      </c>
      <c r="AM260" s="355">
        <v>2.6540526100000004</v>
      </c>
      <c r="AN260" s="356">
        <v>13.131</v>
      </c>
      <c r="AO260" s="247">
        <v>22.87839</v>
      </c>
      <c r="AP260" s="247"/>
      <c r="AQ260" s="355">
        <v>8.3125604200000005</v>
      </c>
      <c r="AR260" s="410">
        <v>2.25004385</v>
      </c>
      <c r="AS260" s="247">
        <v>13.81</v>
      </c>
      <c r="AT260" s="247">
        <v>18.442509999999999</v>
      </c>
      <c r="AU260" s="55"/>
      <c r="AV260" s="355">
        <v>2.93905525</v>
      </c>
      <c r="AW260" s="355">
        <v>1.1250946799999999</v>
      </c>
      <c r="AX260" s="356">
        <v>19.531000000000002</v>
      </c>
      <c r="AY260" s="247">
        <v>6.5206799999999996</v>
      </c>
      <c r="AZ260" s="55"/>
      <c r="BA260" s="355">
        <v>5.1967972200000006</v>
      </c>
      <c r="BB260" s="355">
        <v>1.65525973</v>
      </c>
      <c r="BC260" s="356">
        <v>16.250999999999998</v>
      </c>
      <c r="BD260" s="247">
        <v>11.529780000000001</v>
      </c>
      <c r="BE260" s="247"/>
      <c r="BF260" s="355">
        <v>4.9807431699999993</v>
      </c>
      <c r="BG260" s="355">
        <v>1.6670067</v>
      </c>
      <c r="BH260" s="356">
        <v>17.076000000000001</v>
      </c>
      <c r="BI260" s="247">
        <v>11.05044</v>
      </c>
      <c r="BJ260" s="55"/>
      <c r="BK260" s="355">
        <v>8.24193015</v>
      </c>
      <c r="BL260" s="355">
        <v>2.7268587100000001</v>
      </c>
      <c r="BM260" s="356">
        <v>16.88</v>
      </c>
      <c r="BN260" s="255">
        <v>18.285810000000001</v>
      </c>
    </row>
    <row r="261" spans="1:66" s="37" customFormat="1" ht="12" customHeight="1" x14ac:dyDescent="0.35">
      <c r="A261" s="718" t="s">
        <v>110</v>
      </c>
      <c r="B261" s="714" t="s">
        <v>80</v>
      </c>
      <c r="C261" s="465" t="s">
        <v>70</v>
      </c>
      <c r="D261" s="348">
        <v>28.307014419999998</v>
      </c>
      <c r="E261" s="348">
        <v>3.3283847</v>
      </c>
      <c r="F261" s="349">
        <v>5.9990000000000006</v>
      </c>
      <c r="G261" s="364"/>
      <c r="H261" s="348">
        <v>14.146031240000001</v>
      </c>
      <c r="I261" s="348">
        <v>1.90277692</v>
      </c>
      <c r="J261" s="349">
        <v>6.8629999999999995</v>
      </c>
      <c r="K261" s="244">
        <v>49.973590000000002</v>
      </c>
      <c r="L261" s="59"/>
      <c r="M261" s="348">
        <v>11.868146269999999</v>
      </c>
      <c r="N261" s="348">
        <v>1.7042967100000002</v>
      </c>
      <c r="O261" s="349">
        <v>7.327</v>
      </c>
      <c r="P261" s="244">
        <v>41.926519999999996</v>
      </c>
      <c r="Q261" s="59"/>
      <c r="R261" s="348">
        <v>14.837642499999999</v>
      </c>
      <c r="S261" s="348">
        <v>2.3795094199999998</v>
      </c>
      <c r="T261" s="349">
        <v>8.1820000000000004</v>
      </c>
      <c r="U261" s="244">
        <v>52.416840000000001</v>
      </c>
      <c r="V261" s="59"/>
      <c r="W261" s="348">
        <v>8.1464840600000006</v>
      </c>
      <c r="X261" s="348">
        <v>1.4661095200000001</v>
      </c>
      <c r="Y261" s="349">
        <v>9.1820000000000004</v>
      </c>
      <c r="Z261" s="244">
        <v>28.779029999999999</v>
      </c>
      <c r="AA261" s="59"/>
      <c r="AB261" s="348">
        <v>7.8711896999999995</v>
      </c>
      <c r="AC261" s="348">
        <v>1.4281467399999999</v>
      </c>
      <c r="AD261" s="349">
        <v>9.2569999999999997</v>
      </c>
      <c r="AE261" s="244">
        <v>27.8065</v>
      </c>
      <c r="AF261" s="59"/>
      <c r="AG261" s="348">
        <v>6.6440871599999998</v>
      </c>
      <c r="AH261" s="348">
        <v>1.2891840800000001</v>
      </c>
      <c r="AI261" s="349">
        <v>9.9</v>
      </c>
      <c r="AJ261" s="244">
        <v>23.471520000000002</v>
      </c>
      <c r="AK261" s="59"/>
      <c r="AL261" s="348">
        <v>10.188748050000001</v>
      </c>
      <c r="AM261" s="348">
        <v>1.89884995</v>
      </c>
      <c r="AN261" s="349">
        <v>9.5089999999999986</v>
      </c>
      <c r="AO261" s="244">
        <v>35.993720000000003</v>
      </c>
      <c r="AP261" s="244"/>
      <c r="AQ261" s="348">
        <v>6.0065592199999998</v>
      </c>
      <c r="AR261" s="407">
        <v>1.2564346499999999</v>
      </c>
      <c r="AS261" s="244">
        <v>10.671999999999999</v>
      </c>
      <c r="AT261" s="244">
        <v>21.219329999999999</v>
      </c>
      <c r="AU261" s="59"/>
      <c r="AV261" s="348">
        <v>4.5361677799999995</v>
      </c>
      <c r="AW261" s="348">
        <v>1.1140981699999999</v>
      </c>
      <c r="AX261" s="349">
        <v>12.531000000000001</v>
      </c>
      <c r="AY261" s="244">
        <v>16.024889999999999</v>
      </c>
      <c r="AZ261" s="59"/>
      <c r="BA261" s="348">
        <v>5.0116357300000001</v>
      </c>
      <c r="BB261" s="348">
        <v>1.1451857999999999</v>
      </c>
      <c r="BC261" s="349">
        <v>11.657999999999999</v>
      </c>
      <c r="BD261" s="244">
        <v>17.70457</v>
      </c>
      <c r="BE261" s="244"/>
      <c r="BF261" s="348">
        <v>6.2610367599999996</v>
      </c>
      <c r="BG261" s="348">
        <v>1.6069758300000001</v>
      </c>
      <c r="BH261" s="349">
        <v>13.095000000000001</v>
      </c>
      <c r="BI261" s="244">
        <v>22.118320000000001</v>
      </c>
      <c r="BJ261" s="59"/>
      <c r="BK261" s="348">
        <v>4.5724986099999994</v>
      </c>
      <c r="BL261" s="348">
        <v>1.1337045299999999</v>
      </c>
      <c r="BM261" s="349">
        <v>12.65</v>
      </c>
      <c r="BN261" s="252">
        <v>16.15324</v>
      </c>
    </row>
    <row r="262" spans="1:66" s="37" customFormat="1" ht="12" customHeight="1" x14ac:dyDescent="0.35">
      <c r="A262" s="719"/>
      <c r="B262" s="715"/>
      <c r="C262" s="462" t="s">
        <v>151</v>
      </c>
      <c r="D262" s="354">
        <v>13.230944299999999</v>
      </c>
      <c r="E262" s="354">
        <v>1.74005988</v>
      </c>
      <c r="F262" s="52">
        <v>6.7100000000000009</v>
      </c>
      <c r="G262" s="350"/>
      <c r="H262" s="354">
        <v>6.0885342899999992</v>
      </c>
      <c r="I262" s="354">
        <v>0.91654102999999998</v>
      </c>
      <c r="J262" s="52">
        <v>7.68</v>
      </c>
      <c r="K262" s="246">
        <v>46.017380000000003</v>
      </c>
      <c r="L262" s="53"/>
      <c r="M262" s="354">
        <v>5.1600232699999999</v>
      </c>
      <c r="N262" s="354">
        <v>0.84216245000000001</v>
      </c>
      <c r="O262" s="52">
        <v>8.327</v>
      </c>
      <c r="P262" s="246">
        <v>38.999659999999999</v>
      </c>
      <c r="Q262" s="53"/>
      <c r="R262" s="354">
        <v>6.5336598100000005</v>
      </c>
      <c r="S262" s="354">
        <v>1.17326208</v>
      </c>
      <c r="T262" s="52">
        <v>9.161999999999999</v>
      </c>
      <c r="U262" s="246">
        <v>49.381659999999997</v>
      </c>
      <c r="V262" s="53"/>
      <c r="W262" s="354">
        <v>3.4378856400000002</v>
      </c>
      <c r="X262" s="354">
        <v>0.72683394999999995</v>
      </c>
      <c r="Y262" s="52">
        <v>10.786999999999999</v>
      </c>
      <c r="Z262" s="246">
        <v>25.98368</v>
      </c>
      <c r="AA262" s="53"/>
      <c r="AB262" s="354">
        <v>3.2997506199999997</v>
      </c>
      <c r="AC262" s="354">
        <v>0.69712845000000001</v>
      </c>
      <c r="AD262" s="52">
        <v>10.779</v>
      </c>
      <c r="AE262" s="246">
        <v>24.93965</v>
      </c>
      <c r="AF262" s="53"/>
      <c r="AG262" s="354">
        <v>2.9001855300000003</v>
      </c>
      <c r="AH262" s="354">
        <v>0.63943928000000005</v>
      </c>
      <c r="AI262" s="52">
        <v>11.249000000000001</v>
      </c>
      <c r="AJ262" s="246">
        <v>21.919720000000002</v>
      </c>
      <c r="AK262" s="53"/>
      <c r="AL262" s="354">
        <v>4.6188934799999997</v>
      </c>
      <c r="AM262" s="354">
        <v>0.97848563</v>
      </c>
      <c r="AN262" s="52">
        <v>10.808</v>
      </c>
      <c r="AO262" s="246">
        <v>34.909779999999998</v>
      </c>
      <c r="AP262" s="246"/>
      <c r="AQ262" s="391">
        <v>2.6684811000000002</v>
      </c>
      <c r="AR262" s="422">
        <v>0.63320933999999995</v>
      </c>
      <c r="AS262" s="246">
        <v>12.106999999999999</v>
      </c>
      <c r="AT262" s="246">
        <v>20.168489999999998</v>
      </c>
      <c r="AU262" s="53"/>
      <c r="AV262" s="354">
        <v>1.9570469700000002</v>
      </c>
      <c r="AW262" s="354">
        <v>0.53523688999999997</v>
      </c>
      <c r="AX262" s="52">
        <v>13.954000000000001</v>
      </c>
      <c r="AY262" s="246">
        <v>14.79144</v>
      </c>
      <c r="AZ262" s="53"/>
      <c r="BA262" s="354">
        <v>2.1147848199999997</v>
      </c>
      <c r="BB262" s="354">
        <v>0.54804024000000007</v>
      </c>
      <c r="BC262" s="52">
        <v>13.222000000000001</v>
      </c>
      <c r="BD262" s="246">
        <v>15.98363</v>
      </c>
      <c r="BE262" s="423"/>
      <c r="BF262" s="391">
        <v>2.7370717</v>
      </c>
      <c r="BG262" s="391">
        <v>0.81173806000000004</v>
      </c>
      <c r="BH262" s="411">
        <v>15.131</v>
      </c>
      <c r="BI262" s="423">
        <v>20.686900000000001</v>
      </c>
      <c r="BJ262" s="53"/>
      <c r="BK262" s="354">
        <v>2.00982576</v>
      </c>
      <c r="BL262" s="354">
        <v>0.53853867</v>
      </c>
      <c r="BM262" s="52">
        <v>13.670999999999999</v>
      </c>
      <c r="BN262" s="254">
        <v>15.190340000000001</v>
      </c>
    </row>
    <row r="263" spans="1:66" s="37" customFormat="1" ht="12" customHeight="1" x14ac:dyDescent="0.35">
      <c r="A263" s="719"/>
      <c r="B263" s="715"/>
      <c r="C263" s="462" t="s">
        <v>152</v>
      </c>
      <c r="D263" s="354">
        <v>15.07607013</v>
      </c>
      <c r="E263" s="354">
        <v>1.7949193600000002</v>
      </c>
      <c r="F263" s="52">
        <v>6.0739999999999998</v>
      </c>
      <c r="G263" s="350"/>
      <c r="H263" s="354">
        <v>8.0574969499999991</v>
      </c>
      <c r="I263" s="354">
        <v>1.21235041</v>
      </c>
      <c r="J263" s="52">
        <v>7.6770000000000005</v>
      </c>
      <c r="K263" s="246">
        <v>53.445610000000002</v>
      </c>
      <c r="L263" s="53"/>
      <c r="M263" s="354">
        <v>6.7081230100000004</v>
      </c>
      <c r="N263" s="354">
        <v>1.07721877</v>
      </c>
      <c r="O263" s="52">
        <v>8.1929999999999996</v>
      </c>
      <c r="P263" s="246">
        <v>44.495170000000002</v>
      </c>
      <c r="Q263" s="53"/>
      <c r="R263" s="354">
        <v>8.3039826900000016</v>
      </c>
      <c r="S263" s="354">
        <v>1.3581884199999998</v>
      </c>
      <c r="T263" s="52">
        <v>8.3449999999999989</v>
      </c>
      <c r="U263" s="246">
        <v>55.080550000000002</v>
      </c>
      <c r="V263" s="53"/>
      <c r="W263" s="354">
        <v>4.7085984200000004</v>
      </c>
      <c r="X263" s="354">
        <v>0.91377865999999996</v>
      </c>
      <c r="Y263" s="52">
        <v>9.9009999999999998</v>
      </c>
      <c r="Z263" s="246">
        <v>31.23227</v>
      </c>
      <c r="AA263" s="53"/>
      <c r="AB263" s="354">
        <v>4.5714390800000002</v>
      </c>
      <c r="AC263" s="354">
        <v>0.92148915999999992</v>
      </c>
      <c r="AD263" s="52">
        <v>10.284000000000001</v>
      </c>
      <c r="AE263" s="246">
        <v>30.322479999999999</v>
      </c>
      <c r="AF263" s="53"/>
      <c r="AG263" s="354">
        <v>3.7439016299999999</v>
      </c>
      <c r="AH263" s="354">
        <v>0.82341666999999996</v>
      </c>
      <c r="AI263" s="52">
        <v>11.221</v>
      </c>
      <c r="AJ263" s="246">
        <v>24.833410000000001</v>
      </c>
      <c r="AK263" s="53"/>
      <c r="AL263" s="354">
        <v>5.5698545700000004</v>
      </c>
      <c r="AM263" s="354">
        <v>1.0860460199999999</v>
      </c>
      <c r="AN263" s="52">
        <v>9.9480000000000004</v>
      </c>
      <c r="AO263" s="246">
        <v>36.945</v>
      </c>
      <c r="AP263" s="246"/>
      <c r="AQ263" s="391">
        <v>3.33807812</v>
      </c>
      <c r="AR263" s="422">
        <v>0.78556685999999998</v>
      </c>
      <c r="AS263" s="246">
        <v>12.007</v>
      </c>
      <c r="AT263" s="246">
        <v>22.141570000000002</v>
      </c>
      <c r="AU263" s="53"/>
      <c r="AV263" s="354">
        <v>2.57912081</v>
      </c>
      <c r="AW263" s="354">
        <v>0.71813178</v>
      </c>
      <c r="AX263" s="52">
        <v>14.206</v>
      </c>
      <c r="AY263" s="246">
        <v>17.107379999999999</v>
      </c>
      <c r="AZ263" s="53"/>
      <c r="BA263" s="354">
        <v>2.8968509099999999</v>
      </c>
      <c r="BB263" s="354">
        <v>0.72944467000000002</v>
      </c>
      <c r="BC263" s="52">
        <v>12.847</v>
      </c>
      <c r="BD263" s="246">
        <v>19.21489</v>
      </c>
      <c r="BE263" s="423"/>
      <c r="BF263" s="391">
        <v>3.5239650600000001</v>
      </c>
      <c r="BG263" s="391">
        <v>0.91551241000000005</v>
      </c>
      <c r="BH263" s="411">
        <v>13.255000000000001</v>
      </c>
      <c r="BI263" s="423">
        <v>23.374559999999999</v>
      </c>
      <c r="BJ263" s="53"/>
      <c r="BK263" s="354">
        <v>2.5626728499999998</v>
      </c>
      <c r="BL263" s="354">
        <v>0.72496139000000004</v>
      </c>
      <c r="BM263" s="52">
        <v>14.433000000000002</v>
      </c>
      <c r="BN263" s="254">
        <v>16.998280000000001</v>
      </c>
    </row>
    <row r="264" spans="1:66" s="37" customFormat="1" ht="12" customHeight="1" x14ac:dyDescent="0.35">
      <c r="A264" s="719"/>
      <c r="B264" s="716" t="s">
        <v>81</v>
      </c>
      <c r="C264" s="463" t="s">
        <v>70</v>
      </c>
      <c r="D264" s="351">
        <v>28.307014419999998</v>
      </c>
      <c r="E264" s="351">
        <v>3.3283847</v>
      </c>
      <c r="F264" s="352">
        <v>5.9990000000000006</v>
      </c>
      <c r="G264" s="353"/>
      <c r="H264" s="351">
        <v>14.146031240000001</v>
      </c>
      <c r="I264" s="351">
        <v>1.90277692</v>
      </c>
      <c r="J264" s="352">
        <v>6.8629999999999995</v>
      </c>
      <c r="K264" s="245">
        <v>49.973590000000002</v>
      </c>
      <c r="L264" s="54"/>
      <c r="M264" s="351">
        <v>11.868146269999999</v>
      </c>
      <c r="N264" s="351">
        <v>1.7042967100000002</v>
      </c>
      <c r="O264" s="352">
        <v>7.327</v>
      </c>
      <c r="P264" s="245">
        <v>41.926519999999996</v>
      </c>
      <c r="Q264" s="54"/>
      <c r="R264" s="351">
        <v>14.837642499999999</v>
      </c>
      <c r="S264" s="351">
        <v>2.3795094199999998</v>
      </c>
      <c r="T264" s="352">
        <v>8.1820000000000004</v>
      </c>
      <c r="U264" s="245">
        <v>52.416840000000001</v>
      </c>
      <c r="V264" s="54"/>
      <c r="W264" s="351">
        <v>8.1464840600000006</v>
      </c>
      <c r="X264" s="351">
        <v>1.4661095200000001</v>
      </c>
      <c r="Y264" s="352">
        <v>9.1820000000000004</v>
      </c>
      <c r="Z264" s="245">
        <v>28.779029999999999</v>
      </c>
      <c r="AA264" s="54"/>
      <c r="AB264" s="351">
        <v>7.8711896999999995</v>
      </c>
      <c r="AC264" s="351">
        <v>1.4281467399999999</v>
      </c>
      <c r="AD264" s="352">
        <v>9.2569999999999997</v>
      </c>
      <c r="AE264" s="245">
        <v>27.8065</v>
      </c>
      <c r="AF264" s="54"/>
      <c r="AG264" s="351">
        <v>6.6440871599999998</v>
      </c>
      <c r="AH264" s="351">
        <v>1.2891840800000001</v>
      </c>
      <c r="AI264" s="352">
        <v>9.9</v>
      </c>
      <c r="AJ264" s="245">
        <v>23.471520000000002</v>
      </c>
      <c r="AK264" s="54"/>
      <c r="AL264" s="351">
        <v>10.188748050000001</v>
      </c>
      <c r="AM264" s="351">
        <v>1.89884995</v>
      </c>
      <c r="AN264" s="352">
        <v>9.5089999999999986</v>
      </c>
      <c r="AO264" s="245">
        <v>35.993720000000003</v>
      </c>
      <c r="AP264" s="245"/>
      <c r="AQ264" s="392">
        <v>6.0065592199999998</v>
      </c>
      <c r="AR264" s="424">
        <v>1.2564346499999999</v>
      </c>
      <c r="AS264" s="245">
        <v>10.671999999999999</v>
      </c>
      <c r="AT264" s="245">
        <v>21.219329999999999</v>
      </c>
      <c r="AU264" s="54"/>
      <c r="AV264" s="351">
        <v>4.5361677799999995</v>
      </c>
      <c r="AW264" s="351">
        <v>1.1140981699999999</v>
      </c>
      <c r="AX264" s="352">
        <v>12.531000000000001</v>
      </c>
      <c r="AY264" s="245">
        <v>16.024889999999999</v>
      </c>
      <c r="AZ264" s="54"/>
      <c r="BA264" s="351">
        <v>5.0116357300000001</v>
      </c>
      <c r="BB264" s="351">
        <v>1.1451857999999999</v>
      </c>
      <c r="BC264" s="352">
        <v>11.657999999999999</v>
      </c>
      <c r="BD264" s="245">
        <v>17.70457</v>
      </c>
      <c r="BE264" s="425"/>
      <c r="BF264" s="392">
        <v>6.2610367599999996</v>
      </c>
      <c r="BG264" s="392">
        <v>1.6069758300000001</v>
      </c>
      <c r="BH264" s="412">
        <v>13.095000000000001</v>
      </c>
      <c r="BI264" s="425">
        <v>22.118320000000001</v>
      </c>
      <c r="BJ264" s="54"/>
      <c r="BK264" s="351">
        <v>4.5724986099999994</v>
      </c>
      <c r="BL264" s="351">
        <v>1.1337045299999999</v>
      </c>
      <c r="BM264" s="352">
        <v>12.65</v>
      </c>
      <c r="BN264" s="253">
        <v>16.15324</v>
      </c>
    </row>
    <row r="265" spans="1:66" s="37" customFormat="1" ht="12" customHeight="1" x14ac:dyDescent="0.35">
      <c r="A265" s="719"/>
      <c r="B265" s="716"/>
      <c r="C265" s="463" t="s">
        <v>151</v>
      </c>
      <c r="D265" s="351">
        <v>13.230944299999999</v>
      </c>
      <c r="E265" s="351">
        <v>1.74005988</v>
      </c>
      <c r="F265" s="352">
        <v>6.7100000000000009</v>
      </c>
      <c r="G265" s="353"/>
      <c r="H265" s="351">
        <v>6.0885342899999992</v>
      </c>
      <c r="I265" s="351">
        <v>0.91654102999999998</v>
      </c>
      <c r="J265" s="352">
        <v>7.68</v>
      </c>
      <c r="K265" s="245">
        <v>46.017380000000003</v>
      </c>
      <c r="L265" s="54"/>
      <c r="M265" s="351">
        <v>5.1600232699999999</v>
      </c>
      <c r="N265" s="351">
        <v>0.84216245000000001</v>
      </c>
      <c r="O265" s="352">
        <v>8.327</v>
      </c>
      <c r="P265" s="245">
        <v>38.999659999999999</v>
      </c>
      <c r="Q265" s="54"/>
      <c r="R265" s="351">
        <v>6.5336598100000005</v>
      </c>
      <c r="S265" s="351">
        <v>1.17326208</v>
      </c>
      <c r="T265" s="352">
        <v>9.161999999999999</v>
      </c>
      <c r="U265" s="245">
        <v>49.381659999999997</v>
      </c>
      <c r="V265" s="54"/>
      <c r="W265" s="351">
        <v>3.4378856400000002</v>
      </c>
      <c r="X265" s="351">
        <v>0.72683394999999995</v>
      </c>
      <c r="Y265" s="352">
        <v>10.786999999999999</v>
      </c>
      <c r="Z265" s="245">
        <v>25.98368</v>
      </c>
      <c r="AA265" s="54"/>
      <c r="AB265" s="351">
        <v>3.2997506199999997</v>
      </c>
      <c r="AC265" s="351">
        <v>0.69712845000000001</v>
      </c>
      <c r="AD265" s="352">
        <v>10.779</v>
      </c>
      <c r="AE265" s="245">
        <v>24.93965</v>
      </c>
      <c r="AF265" s="54"/>
      <c r="AG265" s="351">
        <v>2.9001855300000003</v>
      </c>
      <c r="AH265" s="351">
        <v>0.63943928000000005</v>
      </c>
      <c r="AI265" s="352">
        <v>11.249000000000001</v>
      </c>
      <c r="AJ265" s="245">
        <v>21.919720000000002</v>
      </c>
      <c r="AK265" s="54"/>
      <c r="AL265" s="351">
        <v>4.6188934799999997</v>
      </c>
      <c r="AM265" s="351">
        <v>0.97848563</v>
      </c>
      <c r="AN265" s="352">
        <v>10.808</v>
      </c>
      <c r="AO265" s="245">
        <v>34.909779999999998</v>
      </c>
      <c r="AP265" s="245"/>
      <c r="AQ265" s="392">
        <v>2.6684811000000002</v>
      </c>
      <c r="AR265" s="424">
        <v>0.63320933999999995</v>
      </c>
      <c r="AS265" s="245">
        <v>12.106999999999999</v>
      </c>
      <c r="AT265" s="245">
        <v>20.168489999999998</v>
      </c>
      <c r="AU265" s="54"/>
      <c r="AV265" s="351">
        <v>1.9570469700000002</v>
      </c>
      <c r="AW265" s="351">
        <v>0.53523688999999997</v>
      </c>
      <c r="AX265" s="352">
        <v>13.954000000000001</v>
      </c>
      <c r="AY265" s="245">
        <v>14.79144</v>
      </c>
      <c r="AZ265" s="54"/>
      <c r="BA265" s="351">
        <v>2.1147848199999997</v>
      </c>
      <c r="BB265" s="351">
        <v>0.54804024000000007</v>
      </c>
      <c r="BC265" s="352">
        <v>13.222000000000001</v>
      </c>
      <c r="BD265" s="245">
        <v>15.98363</v>
      </c>
      <c r="BE265" s="425"/>
      <c r="BF265" s="392">
        <v>2.7370717</v>
      </c>
      <c r="BG265" s="392">
        <v>0.81173806000000004</v>
      </c>
      <c r="BH265" s="412">
        <v>15.131</v>
      </c>
      <c r="BI265" s="425">
        <v>20.686900000000001</v>
      </c>
      <c r="BJ265" s="54"/>
      <c r="BK265" s="351">
        <v>2.00982576</v>
      </c>
      <c r="BL265" s="351">
        <v>0.53853867</v>
      </c>
      <c r="BM265" s="352">
        <v>13.670999999999999</v>
      </c>
      <c r="BN265" s="253">
        <v>15.190340000000001</v>
      </c>
    </row>
    <row r="266" spans="1:66" s="37" customFormat="1" ht="12" customHeight="1" x14ac:dyDescent="0.35">
      <c r="A266" s="720"/>
      <c r="B266" s="724"/>
      <c r="C266" s="466" t="s">
        <v>152</v>
      </c>
      <c r="D266" s="361">
        <v>15.07607013</v>
      </c>
      <c r="E266" s="361">
        <v>1.7949193600000002</v>
      </c>
      <c r="F266" s="362">
        <v>6.0739999999999998</v>
      </c>
      <c r="G266" s="363"/>
      <c r="H266" s="361">
        <v>8.0574969499999991</v>
      </c>
      <c r="I266" s="361">
        <v>1.21235041</v>
      </c>
      <c r="J266" s="362">
        <v>7.6770000000000005</v>
      </c>
      <c r="K266" s="249">
        <v>53.445610000000002</v>
      </c>
      <c r="L266" s="58"/>
      <c r="M266" s="361">
        <v>6.7081230100000004</v>
      </c>
      <c r="N266" s="361">
        <v>1.07721877</v>
      </c>
      <c r="O266" s="362">
        <v>8.1929999999999996</v>
      </c>
      <c r="P266" s="249">
        <v>44.495170000000002</v>
      </c>
      <c r="Q266" s="58"/>
      <c r="R266" s="361">
        <v>8.3039826900000016</v>
      </c>
      <c r="S266" s="361">
        <v>1.3581884199999998</v>
      </c>
      <c r="T266" s="362">
        <v>8.3449999999999989</v>
      </c>
      <c r="U266" s="249">
        <v>55.080550000000002</v>
      </c>
      <c r="V266" s="58"/>
      <c r="W266" s="361">
        <v>4.7085984200000004</v>
      </c>
      <c r="X266" s="361">
        <v>0.91377865999999996</v>
      </c>
      <c r="Y266" s="362">
        <v>9.9009999999999998</v>
      </c>
      <c r="Z266" s="249">
        <v>31.23227</v>
      </c>
      <c r="AA266" s="58"/>
      <c r="AB266" s="361">
        <v>4.5714390800000002</v>
      </c>
      <c r="AC266" s="361">
        <v>0.92148915999999992</v>
      </c>
      <c r="AD266" s="362">
        <v>10.284000000000001</v>
      </c>
      <c r="AE266" s="249">
        <v>30.322479999999999</v>
      </c>
      <c r="AF266" s="58"/>
      <c r="AG266" s="361">
        <v>3.7439016299999999</v>
      </c>
      <c r="AH266" s="361">
        <v>0.82341666999999996</v>
      </c>
      <c r="AI266" s="362">
        <v>11.221</v>
      </c>
      <c r="AJ266" s="249">
        <v>24.833410000000001</v>
      </c>
      <c r="AK266" s="58"/>
      <c r="AL266" s="361">
        <v>5.5698545700000004</v>
      </c>
      <c r="AM266" s="361">
        <v>1.0860460199999999</v>
      </c>
      <c r="AN266" s="362">
        <v>9.9480000000000004</v>
      </c>
      <c r="AO266" s="249">
        <v>36.945</v>
      </c>
      <c r="AP266" s="249"/>
      <c r="AQ266" s="361">
        <v>3.33807812</v>
      </c>
      <c r="AR266" s="426">
        <v>0.78556685999999998</v>
      </c>
      <c r="AS266" s="249">
        <v>12.007</v>
      </c>
      <c r="AT266" s="249">
        <v>22.141570000000002</v>
      </c>
      <c r="AU266" s="58"/>
      <c r="AV266" s="361">
        <v>2.57912081</v>
      </c>
      <c r="AW266" s="361">
        <v>0.71813178</v>
      </c>
      <c r="AX266" s="362">
        <v>14.206</v>
      </c>
      <c r="AY266" s="249">
        <v>17.107379999999999</v>
      </c>
      <c r="AZ266" s="58"/>
      <c r="BA266" s="361">
        <v>2.8968509099999999</v>
      </c>
      <c r="BB266" s="361">
        <v>0.72944467000000002</v>
      </c>
      <c r="BC266" s="362">
        <v>12.847</v>
      </c>
      <c r="BD266" s="249">
        <v>19.21489</v>
      </c>
      <c r="BE266" s="249"/>
      <c r="BF266" s="361">
        <v>3.5239650600000001</v>
      </c>
      <c r="BG266" s="361">
        <v>0.91551241000000005</v>
      </c>
      <c r="BH266" s="362">
        <v>13.255000000000001</v>
      </c>
      <c r="BI266" s="249">
        <v>23.374559999999999</v>
      </c>
      <c r="BJ266" s="58"/>
      <c r="BK266" s="361">
        <v>2.5626728499999998</v>
      </c>
      <c r="BL266" s="361">
        <v>0.72496139000000004</v>
      </c>
      <c r="BM266" s="362">
        <v>14.433000000000002</v>
      </c>
      <c r="BN266" s="257">
        <v>16.998280000000001</v>
      </c>
    </row>
    <row r="267" spans="1:66" s="37" customFormat="1" ht="12" customHeight="1" x14ac:dyDescent="0.35">
      <c r="A267" s="712" t="s">
        <v>111</v>
      </c>
      <c r="B267" s="715" t="s">
        <v>80</v>
      </c>
      <c r="C267" s="462" t="s">
        <v>70</v>
      </c>
      <c r="D267" s="354">
        <v>1667.45373129</v>
      </c>
      <c r="E267" s="354">
        <v>67.69100967</v>
      </c>
      <c r="F267" s="52">
        <v>2.0709999999999997</v>
      </c>
      <c r="G267" s="350"/>
      <c r="H267" s="354">
        <v>851.39527897999994</v>
      </c>
      <c r="I267" s="354">
        <v>59.751941780000003</v>
      </c>
      <c r="J267" s="52">
        <v>3.581</v>
      </c>
      <c r="K267" s="246">
        <v>51.059600000000003</v>
      </c>
      <c r="L267" s="53"/>
      <c r="M267" s="354">
        <v>719.85113118999993</v>
      </c>
      <c r="N267" s="354">
        <v>61.713470699999995</v>
      </c>
      <c r="O267" s="52">
        <v>4.3740000000000006</v>
      </c>
      <c r="P267" s="246">
        <v>43.170679999999997</v>
      </c>
      <c r="Q267" s="53"/>
      <c r="R267" s="354">
        <v>787.96653518000005</v>
      </c>
      <c r="S267" s="354">
        <v>61.109675289999998</v>
      </c>
      <c r="T267" s="52">
        <v>3.9570000000000003</v>
      </c>
      <c r="U267" s="246">
        <v>47.255679999999998</v>
      </c>
      <c r="V267" s="53"/>
      <c r="W267" s="354">
        <v>560.65417457000001</v>
      </c>
      <c r="X267" s="354">
        <v>61.141650210000002</v>
      </c>
      <c r="Y267" s="52">
        <v>5.5640000000000001</v>
      </c>
      <c r="Z267" s="246">
        <v>33.623370000000001</v>
      </c>
      <c r="AA267" s="53"/>
      <c r="AB267" s="354">
        <v>521.31900230999997</v>
      </c>
      <c r="AC267" s="354">
        <v>57.596688779999994</v>
      </c>
      <c r="AD267" s="52">
        <v>5.6370000000000005</v>
      </c>
      <c r="AE267" s="246">
        <v>31.264379999999999</v>
      </c>
      <c r="AF267" s="53"/>
      <c r="AG267" s="354">
        <v>504.42553353</v>
      </c>
      <c r="AH267" s="354">
        <v>57.030209599999999</v>
      </c>
      <c r="AI267" s="52">
        <v>5.7679999999999998</v>
      </c>
      <c r="AJ267" s="246">
        <v>30.251249999999999</v>
      </c>
      <c r="AK267" s="53"/>
      <c r="AL267" s="354">
        <v>519.99898331999998</v>
      </c>
      <c r="AM267" s="354">
        <v>56.350013820000001</v>
      </c>
      <c r="AN267" s="52">
        <v>5.5289999999999999</v>
      </c>
      <c r="AO267" s="246">
        <v>31.185210000000001</v>
      </c>
      <c r="AP267" s="246"/>
      <c r="AQ267" s="391">
        <v>338.01429266999997</v>
      </c>
      <c r="AR267" s="422">
        <v>47.360462349999999</v>
      </c>
      <c r="AS267" s="246">
        <v>7.149</v>
      </c>
      <c r="AT267" s="246">
        <v>20.271280000000001</v>
      </c>
      <c r="AU267" s="53"/>
      <c r="AV267" s="354">
        <v>154.66090195000001</v>
      </c>
      <c r="AW267" s="354">
        <v>31.6971262</v>
      </c>
      <c r="AX267" s="52">
        <v>10.456</v>
      </c>
      <c r="AY267" s="246">
        <v>9.2752700000000008</v>
      </c>
      <c r="AZ267" s="53"/>
      <c r="BA267" s="354">
        <v>208.47489305000002</v>
      </c>
      <c r="BB267" s="354">
        <v>40.189483279999997</v>
      </c>
      <c r="BC267" s="52">
        <v>9.8360000000000003</v>
      </c>
      <c r="BD267" s="246">
        <v>12.50259</v>
      </c>
      <c r="BE267" s="423"/>
      <c r="BF267" s="391">
        <v>201.12363698999999</v>
      </c>
      <c r="BG267" s="391">
        <v>39.471413949999999</v>
      </c>
      <c r="BH267" s="411">
        <v>10.013</v>
      </c>
      <c r="BI267" s="423">
        <v>12.061719999999999</v>
      </c>
      <c r="BJ267" s="53"/>
      <c r="BK267" s="354">
        <v>290.80303103999995</v>
      </c>
      <c r="BL267" s="354">
        <v>47.749142390000003</v>
      </c>
      <c r="BM267" s="52">
        <v>8.3769999999999989</v>
      </c>
      <c r="BN267" s="254">
        <v>17.43995</v>
      </c>
    </row>
    <row r="268" spans="1:66" s="37" customFormat="1" ht="12" customHeight="1" x14ac:dyDescent="0.35">
      <c r="A268" s="712"/>
      <c r="B268" s="715"/>
      <c r="C268" s="462" t="s">
        <v>151</v>
      </c>
      <c r="D268" s="354">
        <v>793.30346626000005</v>
      </c>
      <c r="E268" s="354">
        <v>33.41856602</v>
      </c>
      <c r="F268" s="52">
        <v>2.149</v>
      </c>
      <c r="G268" s="350"/>
      <c r="H268" s="354">
        <v>404.91079836999995</v>
      </c>
      <c r="I268" s="354">
        <v>30.29888618</v>
      </c>
      <c r="J268" s="52">
        <v>3.8180000000000001</v>
      </c>
      <c r="K268" s="246">
        <v>51.0411</v>
      </c>
      <c r="L268" s="53"/>
      <c r="M268" s="354">
        <v>345.98622375000002</v>
      </c>
      <c r="N268" s="354">
        <v>32.089690760000003</v>
      </c>
      <c r="O268" s="52">
        <v>4.7320000000000002</v>
      </c>
      <c r="P268" s="246">
        <v>43.613349999999997</v>
      </c>
      <c r="Q268" s="53"/>
      <c r="R268" s="354">
        <v>375.33889727000002</v>
      </c>
      <c r="S268" s="354">
        <v>32.209176220000003</v>
      </c>
      <c r="T268" s="52">
        <v>4.3780000000000001</v>
      </c>
      <c r="U268" s="246">
        <v>47.313409999999998</v>
      </c>
      <c r="V268" s="53"/>
      <c r="W268" s="354">
        <v>266.73220318999995</v>
      </c>
      <c r="X268" s="354">
        <v>30.946663789999999</v>
      </c>
      <c r="Y268" s="52">
        <v>5.9189999999999996</v>
      </c>
      <c r="Z268" s="246">
        <v>33.622970000000002</v>
      </c>
      <c r="AA268" s="53"/>
      <c r="AB268" s="354">
        <v>244.48909140999999</v>
      </c>
      <c r="AC268" s="354">
        <v>29.24604179</v>
      </c>
      <c r="AD268" s="52">
        <v>6.1029999999999998</v>
      </c>
      <c r="AE268" s="246">
        <v>30.819109999999998</v>
      </c>
      <c r="AF268" s="53"/>
      <c r="AG268" s="354">
        <v>236.53512810999999</v>
      </c>
      <c r="AH268" s="354">
        <v>28.829401229999998</v>
      </c>
      <c r="AI268" s="52">
        <v>6.218</v>
      </c>
      <c r="AJ268" s="246">
        <v>29.816469999999999</v>
      </c>
      <c r="AK268" s="53"/>
      <c r="AL268" s="354">
        <v>255.07170674</v>
      </c>
      <c r="AM268" s="354">
        <v>29.854183110000001</v>
      </c>
      <c r="AN268" s="52">
        <v>5.9720000000000004</v>
      </c>
      <c r="AO268" s="246">
        <v>32.153109999999998</v>
      </c>
      <c r="AP268" s="246"/>
      <c r="AQ268" s="391">
        <v>173.20083202000001</v>
      </c>
      <c r="AR268" s="422">
        <v>26.248039139999999</v>
      </c>
      <c r="AS268" s="246">
        <v>7.7320000000000002</v>
      </c>
      <c r="AT268" s="246">
        <v>21.83286</v>
      </c>
      <c r="AU268" s="53"/>
      <c r="AV268" s="354">
        <v>85.240802890000012</v>
      </c>
      <c r="AW268" s="354">
        <v>17.796481189999998</v>
      </c>
      <c r="AX268" s="52">
        <v>10.652000000000001</v>
      </c>
      <c r="AY268" s="246">
        <v>10.745039999999999</v>
      </c>
      <c r="AZ268" s="53"/>
      <c r="BA268" s="354">
        <v>108.62229692</v>
      </c>
      <c r="BB268" s="354">
        <v>22.016493190000002</v>
      </c>
      <c r="BC268" s="52">
        <v>10.341000000000001</v>
      </c>
      <c r="BD268" s="246">
        <v>13.692399999999999</v>
      </c>
      <c r="BE268" s="423"/>
      <c r="BF268" s="391">
        <v>99.166975669999999</v>
      </c>
      <c r="BG268" s="391">
        <v>21.31286506</v>
      </c>
      <c r="BH268" s="411">
        <v>10.965</v>
      </c>
      <c r="BI268" s="423">
        <v>12.50051</v>
      </c>
      <c r="BJ268" s="53"/>
      <c r="BK268" s="354">
        <v>140.16564206000001</v>
      </c>
      <c r="BL268" s="354">
        <v>25.529167270000002</v>
      </c>
      <c r="BM268" s="52">
        <v>9.2929999999999993</v>
      </c>
      <c r="BN268" s="254">
        <v>17.668600000000001</v>
      </c>
    </row>
    <row r="269" spans="1:66" s="37" customFormat="1" ht="12" customHeight="1" x14ac:dyDescent="0.35">
      <c r="A269" s="712"/>
      <c r="B269" s="715"/>
      <c r="C269" s="462" t="s">
        <v>152</v>
      </c>
      <c r="D269" s="354">
        <v>874.15026504000002</v>
      </c>
      <c r="E269" s="354">
        <v>38.392544540000003</v>
      </c>
      <c r="F269" s="52">
        <v>2.2410000000000001</v>
      </c>
      <c r="G269" s="350"/>
      <c r="H269" s="354">
        <v>446.48448061000005</v>
      </c>
      <c r="I269" s="354">
        <v>33.538082779999996</v>
      </c>
      <c r="J269" s="52">
        <v>3.8319999999999999</v>
      </c>
      <c r="K269" s="246">
        <v>51.0764</v>
      </c>
      <c r="L269" s="53"/>
      <c r="M269" s="354">
        <v>373.86490743999997</v>
      </c>
      <c r="N269" s="354">
        <v>34.001897049999997</v>
      </c>
      <c r="O269" s="52">
        <v>4.6399999999999997</v>
      </c>
      <c r="P269" s="246">
        <v>42.768949999999997</v>
      </c>
      <c r="Q269" s="53"/>
      <c r="R269" s="354">
        <v>412.62763790999998</v>
      </c>
      <c r="S269" s="354">
        <v>32.935924389999997</v>
      </c>
      <c r="T269" s="52">
        <v>4.0720000000000001</v>
      </c>
      <c r="U269" s="246">
        <v>47.203279999999999</v>
      </c>
      <c r="V269" s="53"/>
      <c r="W269" s="354">
        <v>293.92197138</v>
      </c>
      <c r="X269" s="354">
        <v>33.83289997</v>
      </c>
      <c r="Y269" s="52">
        <v>5.8729999999999993</v>
      </c>
      <c r="Z269" s="246">
        <v>33.623739999999998</v>
      </c>
      <c r="AA269" s="53"/>
      <c r="AB269" s="354">
        <v>276.82991089000001</v>
      </c>
      <c r="AC269" s="354">
        <v>32.18169571</v>
      </c>
      <c r="AD269" s="52">
        <v>5.931</v>
      </c>
      <c r="AE269" s="246">
        <v>31.66846</v>
      </c>
      <c r="AF269" s="53"/>
      <c r="AG269" s="354">
        <v>267.89040542000004</v>
      </c>
      <c r="AH269" s="354">
        <v>32.666609489999999</v>
      </c>
      <c r="AI269" s="52">
        <v>6.2210000000000001</v>
      </c>
      <c r="AJ269" s="246">
        <v>30.645810000000001</v>
      </c>
      <c r="AK269" s="53"/>
      <c r="AL269" s="354">
        <v>264.92727659000002</v>
      </c>
      <c r="AM269" s="354">
        <v>30.696340080000002</v>
      </c>
      <c r="AN269" s="52">
        <v>5.9119999999999999</v>
      </c>
      <c r="AO269" s="246">
        <v>30.306830000000001</v>
      </c>
      <c r="AP269" s="246"/>
      <c r="AQ269" s="391">
        <v>164.81346065</v>
      </c>
      <c r="AR269" s="422">
        <v>25.039963220000001</v>
      </c>
      <c r="AS269" s="246">
        <v>7.7509999999999994</v>
      </c>
      <c r="AT269" s="246">
        <v>18.854130000000001</v>
      </c>
      <c r="AU269" s="53"/>
      <c r="AV269" s="354">
        <v>69.420099059999998</v>
      </c>
      <c r="AW269" s="354">
        <v>15.810834999999999</v>
      </c>
      <c r="AX269" s="52">
        <v>11.62</v>
      </c>
      <c r="AY269" s="246">
        <v>7.9414400000000001</v>
      </c>
      <c r="AZ269" s="53"/>
      <c r="BA269" s="354">
        <v>99.852596139999989</v>
      </c>
      <c r="BB269" s="354">
        <v>21.378501499999999</v>
      </c>
      <c r="BC269" s="52">
        <v>10.923999999999999</v>
      </c>
      <c r="BD269" s="246">
        <v>11.42282</v>
      </c>
      <c r="BE269" s="423"/>
      <c r="BF269" s="391">
        <v>101.95666131999999</v>
      </c>
      <c r="BG269" s="391">
        <v>20.724190320000002</v>
      </c>
      <c r="BH269" s="411">
        <v>10.371</v>
      </c>
      <c r="BI269" s="423">
        <v>11.66352</v>
      </c>
      <c r="BJ269" s="53"/>
      <c r="BK269" s="354">
        <v>150.63738898</v>
      </c>
      <c r="BL269" s="354">
        <v>25.479403180000002</v>
      </c>
      <c r="BM269" s="52">
        <v>8.6300000000000008</v>
      </c>
      <c r="BN269" s="254">
        <v>17.23244</v>
      </c>
    </row>
    <row r="270" spans="1:66" s="37" customFormat="1" ht="12" customHeight="1" x14ac:dyDescent="0.35">
      <c r="A270" s="712"/>
      <c r="B270" s="716" t="s">
        <v>81</v>
      </c>
      <c r="C270" s="463" t="s">
        <v>70</v>
      </c>
      <c r="D270" s="351">
        <v>1392.1828376999999</v>
      </c>
      <c r="E270" s="351">
        <v>87.317081149999993</v>
      </c>
      <c r="F270" s="352">
        <v>3.2</v>
      </c>
      <c r="G270" s="353"/>
      <c r="H270" s="351">
        <v>743.85745575999999</v>
      </c>
      <c r="I270" s="351">
        <v>64.456560859999996</v>
      </c>
      <c r="J270" s="352">
        <v>4.4210000000000003</v>
      </c>
      <c r="K270" s="245">
        <v>53.431019999999997</v>
      </c>
      <c r="L270" s="54"/>
      <c r="M270" s="351">
        <v>645.95556084000009</v>
      </c>
      <c r="N270" s="351">
        <v>64.816929160000001</v>
      </c>
      <c r="O270" s="352">
        <v>5.12</v>
      </c>
      <c r="P270" s="245">
        <v>46.398760000000003</v>
      </c>
      <c r="Q270" s="54"/>
      <c r="R270" s="351">
        <v>709.68346056999997</v>
      </c>
      <c r="S270" s="351">
        <v>65.195951719999996</v>
      </c>
      <c r="T270" s="352">
        <v>4.6870000000000003</v>
      </c>
      <c r="U270" s="245">
        <v>50.976309999999998</v>
      </c>
      <c r="V270" s="54"/>
      <c r="W270" s="351">
        <v>539.63515616999996</v>
      </c>
      <c r="X270" s="351">
        <v>61.963934699999996</v>
      </c>
      <c r="Y270" s="352">
        <v>5.8579999999999997</v>
      </c>
      <c r="Z270" s="245">
        <v>38.761800000000001</v>
      </c>
      <c r="AA270" s="54"/>
      <c r="AB270" s="351">
        <v>498.30598357999997</v>
      </c>
      <c r="AC270" s="351">
        <v>58.426247400000001</v>
      </c>
      <c r="AD270" s="352">
        <v>5.9820000000000002</v>
      </c>
      <c r="AE270" s="245">
        <v>35.793140000000001</v>
      </c>
      <c r="AF270" s="54"/>
      <c r="AG270" s="351">
        <v>485.45700242999999</v>
      </c>
      <c r="AH270" s="351">
        <v>57.751078220000004</v>
      </c>
      <c r="AI270" s="352">
        <v>6.0699999999999994</v>
      </c>
      <c r="AJ270" s="245">
        <v>34.870199999999997</v>
      </c>
      <c r="AK270" s="54"/>
      <c r="AL270" s="351">
        <v>488.82427207000001</v>
      </c>
      <c r="AM270" s="351">
        <v>57.414178960000001</v>
      </c>
      <c r="AN270" s="352">
        <v>5.9929999999999994</v>
      </c>
      <c r="AO270" s="245">
        <v>35.112070000000003</v>
      </c>
      <c r="AP270" s="245"/>
      <c r="AQ270" s="392">
        <v>331.05988027999996</v>
      </c>
      <c r="AR270" s="424">
        <v>47.680926669999998</v>
      </c>
      <c r="AS270" s="245">
        <v>7.3480000000000008</v>
      </c>
      <c r="AT270" s="245">
        <v>23.779910000000001</v>
      </c>
      <c r="AU270" s="54"/>
      <c r="AV270" s="351">
        <v>151.97379933000002</v>
      </c>
      <c r="AW270" s="351">
        <v>31.7559109</v>
      </c>
      <c r="AX270" s="352">
        <v>10.661</v>
      </c>
      <c r="AY270" s="245">
        <v>10.916219999999999</v>
      </c>
      <c r="AZ270" s="54"/>
      <c r="BA270" s="351">
        <v>197.97828164000001</v>
      </c>
      <c r="BB270" s="351">
        <v>40.228671939999998</v>
      </c>
      <c r="BC270" s="352">
        <v>10.366999999999999</v>
      </c>
      <c r="BD270" s="245">
        <v>14.22071</v>
      </c>
      <c r="BE270" s="425"/>
      <c r="BF270" s="392">
        <v>188.20311105000002</v>
      </c>
      <c r="BG270" s="392">
        <v>39.577781280000004</v>
      </c>
      <c r="BH270" s="412">
        <v>10.728999999999999</v>
      </c>
      <c r="BI270" s="425">
        <v>13.518560000000001</v>
      </c>
      <c r="BJ270" s="54"/>
      <c r="BK270" s="351">
        <v>266.2113483</v>
      </c>
      <c r="BL270" s="351">
        <v>48.530447389999999</v>
      </c>
      <c r="BM270" s="352">
        <v>9.3010000000000002</v>
      </c>
      <c r="BN270" s="253">
        <v>19.121870000000001</v>
      </c>
    </row>
    <row r="271" spans="1:66" s="37" customFormat="1" ht="12" customHeight="1" x14ac:dyDescent="0.35">
      <c r="A271" s="712"/>
      <c r="B271" s="716"/>
      <c r="C271" s="463" t="s">
        <v>151</v>
      </c>
      <c r="D271" s="351">
        <v>653.14395560000003</v>
      </c>
      <c r="E271" s="351">
        <v>43.945848239999997</v>
      </c>
      <c r="F271" s="352">
        <v>3.4329999999999998</v>
      </c>
      <c r="G271" s="353"/>
      <c r="H271" s="351">
        <v>351.13751962999999</v>
      </c>
      <c r="I271" s="351">
        <v>32.588618579999995</v>
      </c>
      <c r="J271" s="352">
        <v>4.7350000000000003</v>
      </c>
      <c r="K271" s="245">
        <v>53.761119999999998</v>
      </c>
      <c r="L271" s="54"/>
      <c r="M271" s="351">
        <v>308.12654129000003</v>
      </c>
      <c r="N271" s="351">
        <v>33.635120139999998</v>
      </c>
      <c r="O271" s="352">
        <v>5.569</v>
      </c>
      <c r="P271" s="245">
        <v>47.175899999999999</v>
      </c>
      <c r="Q271" s="54"/>
      <c r="R271" s="351">
        <v>333.50017352999998</v>
      </c>
      <c r="S271" s="351">
        <v>34.105865569999999</v>
      </c>
      <c r="T271" s="352">
        <v>5.218</v>
      </c>
      <c r="U271" s="245">
        <v>51.060749999999999</v>
      </c>
      <c r="V271" s="54"/>
      <c r="W271" s="351">
        <v>254.53381444999999</v>
      </c>
      <c r="X271" s="351">
        <v>31.426167399999997</v>
      </c>
      <c r="Y271" s="352">
        <v>6.2990000000000004</v>
      </c>
      <c r="Z271" s="245">
        <v>38.970550000000003</v>
      </c>
      <c r="AA271" s="54"/>
      <c r="AB271" s="351">
        <v>232.32852867999998</v>
      </c>
      <c r="AC271" s="351">
        <v>29.715430349999998</v>
      </c>
      <c r="AD271" s="352">
        <v>6.5259999999999998</v>
      </c>
      <c r="AE271" s="245">
        <v>35.570799999999998</v>
      </c>
      <c r="AF271" s="54"/>
      <c r="AG271" s="351">
        <v>226.52894305000001</v>
      </c>
      <c r="AH271" s="351">
        <v>29.278807799999999</v>
      </c>
      <c r="AI271" s="352">
        <v>6.5939999999999994</v>
      </c>
      <c r="AJ271" s="245">
        <v>34.682850000000002</v>
      </c>
      <c r="AK271" s="54"/>
      <c r="AL271" s="351">
        <v>238.15809497000001</v>
      </c>
      <c r="AM271" s="351">
        <v>30.35428035</v>
      </c>
      <c r="AN271" s="352">
        <v>6.5030000000000001</v>
      </c>
      <c r="AO271" s="245">
        <v>36.463340000000002</v>
      </c>
      <c r="AP271" s="245"/>
      <c r="AQ271" s="392">
        <v>169.76169393999999</v>
      </c>
      <c r="AR271" s="424">
        <v>26.45601237</v>
      </c>
      <c r="AS271" s="245">
        <v>7.9509999999999996</v>
      </c>
      <c r="AT271" s="245">
        <v>25.99147</v>
      </c>
      <c r="AU271" s="54"/>
      <c r="AV271" s="351">
        <v>83.847474599999998</v>
      </c>
      <c r="AW271" s="351">
        <v>17.844447069999998</v>
      </c>
      <c r="AX271" s="352">
        <v>10.857999999999999</v>
      </c>
      <c r="AY271" s="245">
        <v>12.83752</v>
      </c>
      <c r="AZ271" s="54"/>
      <c r="BA271" s="351">
        <v>103.20940518</v>
      </c>
      <c r="BB271" s="351">
        <v>22.05076832</v>
      </c>
      <c r="BC271" s="352">
        <v>10.901</v>
      </c>
      <c r="BD271" s="245">
        <v>15.80194</v>
      </c>
      <c r="BE271" s="425"/>
      <c r="BF271" s="392">
        <v>93.079770249999996</v>
      </c>
      <c r="BG271" s="392">
        <v>21.357606100000002</v>
      </c>
      <c r="BH271" s="412">
        <v>11.706999999999999</v>
      </c>
      <c r="BI271" s="425">
        <v>14.25103</v>
      </c>
      <c r="BJ271" s="54"/>
      <c r="BK271" s="351">
        <v>127.48243425000001</v>
      </c>
      <c r="BL271" s="351">
        <v>25.66944264</v>
      </c>
      <c r="BM271" s="352">
        <v>10.273</v>
      </c>
      <c r="BN271" s="253">
        <v>19.518280000000001</v>
      </c>
    </row>
    <row r="272" spans="1:66" s="37" customFormat="1" ht="12" customHeight="1" x14ac:dyDescent="0.35">
      <c r="A272" s="712"/>
      <c r="B272" s="716"/>
      <c r="C272" s="463" t="s">
        <v>152</v>
      </c>
      <c r="D272" s="351">
        <v>739.03888210000002</v>
      </c>
      <c r="E272" s="351">
        <v>47.025730000000003</v>
      </c>
      <c r="F272" s="352">
        <v>3.2460000000000004</v>
      </c>
      <c r="G272" s="353"/>
      <c r="H272" s="351">
        <v>392.71993613000001</v>
      </c>
      <c r="I272" s="351">
        <v>35.655754999999999</v>
      </c>
      <c r="J272" s="352">
        <v>4.6319999999999997</v>
      </c>
      <c r="K272" s="245">
        <v>53.139279999999999</v>
      </c>
      <c r="L272" s="54"/>
      <c r="M272" s="351">
        <v>337.82901955</v>
      </c>
      <c r="N272" s="351">
        <v>35.36956155</v>
      </c>
      <c r="O272" s="352">
        <v>5.3420000000000005</v>
      </c>
      <c r="P272" s="245">
        <v>45.711939999999998</v>
      </c>
      <c r="Q272" s="54"/>
      <c r="R272" s="351">
        <v>376.18328704000004</v>
      </c>
      <c r="S272" s="351">
        <v>34.871738559999997</v>
      </c>
      <c r="T272" s="352">
        <v>4.7300000000000004</v>
      </c>
      <c r="U272" s="245">
        <v>50.901690000000002</v>
      </c>
      <c r="V272" s="54"/>
      <c r="W272" s="351">
        <v>285.10134170999999</v>
      </c>
      <c r="X272" s="351">
        <v>34.099506589999997</v>
      </c>
      <c r="Y272" s="352">
        <v>6.1019999999999994</v>
      </c>
      <c r="Z272" s="245">
        <v>38.577309999999997</v>
      </c>
      <c r="AA272" s="54"/>
      <c r="AB272" s="351">
        <v>265.9774549</v>
      </c>
      <c r="AC272" s="351">
        <v>32.488512409999998</v>
      </c>
      <c r="AD272" s="352">
        <v>6.2320000000000002</v>
      </c>
      <c r="AE272" s="245">
        <v>35.989640000000001</v>
      </c>
      <c r="AF272" s="54"/>
      <c r="AG272" s="351">
        <v>258.92805937999998</v>
      </c>
      <c r="AH272" s="351">
        <v>32.906708460000004</v>
      </c>
      <c r="AI272" s="352">
        <v>6.4839999999999991</v>
      </c>
      <c r="AJ272" s="245">
        <v>35.035780000000003</v>
      </c>
      <c r="AK272" s="54"/>
      <c r="AL272" s="351">
        <v>250.6661771</v>
      </c>
      <c r="AM272" s="351">
        <v>31.09169769</v>
      </c>
      <c r="AN272" s="352">
        <v>6.3280000000000003</v>
      </c>
      <c r="AO272" s="245">
        <v>33.917859999999997</v>
      </c>
      <c r="AP272" s="245"/>
      <c r="AQ272" s="392">
        <v>161.29818633999997</v>
      </c>
      <c r="AR272" s="424">
        <v>25.125749950000003</v>
      </c>
      <c r="AS272" s="245">
        <v>7.9479999999999995</v>
      </c>
      <c r="AT272" s="245">
        <v>21.825399999999998</v>
      </c>
      <c r="AU272" s="54"/>
      <c r="AV272" s="351">
        <v>68.126324729999993</v>
      </c>
      <c r="AW272" s="351">
        <v>15.811530680000001</v>
      </c>
      <c r="AX272" s="352">
        <v>11.840999999999999</v>
      </c>
      <c r="AY272" s="245">
        <v>9.2182300000000001</v>
      </c>
      <c r="AZ272" s="54"/>
      <c r="BA272" s="351">
        <v>94.768876460000001</v>
      </c>
      <c r="BB272" s="351">
        <v>21.286112499999998</v>
      </c>
      <c r="BC272" s="352">
        <v>11.459999999999999</v>
      </c>
      <c r="BD272" s="245">
        <v>12.823259999999999</v>
      </c>
      <c r="BE272" s="425"/>
      <c r="BF272" s="392">
        <v>95.123340809999988</v>
      </c>
      <c r="BG272" s="392">
        <v>20.67905416</v>
      </c>
      <c r="BH272" s="412">
        <v>11.090999999999999</v>
      </c>
      <c r="BI272" s="425">
        <v>12.871219999999999</v>
      </c>
      <c r="BJ272" s="54"/>
      <c r="BK272" s="351">
        <v>138.72891404999999</v>
      </c>
      <c r="BL272" s="351">
        <v>25.900856009999998</v>
      </c>
      <c r="BM272" s="352">
        <v>9.5259999999999998</v>
      </c>
      <c r="BN272" s="253">
        <v>18.771529999999998</v>
      </c>
    </row>
    <row r="273" spans="1:66" s="37" customFormat="1" ht="12" customHeight="1" x14ac:dyDescent="0.35">
      <c r="A273" s="712"/>
      <c r="B273" s="715" t="s">
        <v>82</v>
      </c>
      <c r="C273" s="462" t="s">
        <v>70</v>
      </c>
      <c r="D273" s="354">
        <v>275.27089359000001</v>
      </c>
      <c r="E273" s="354">
        <v>42.847858090000003</v>
      </c>
      <c r="F273" s="52">
        <v>7.9420000000000002</v>
      </c>
      <c r="G273" s="350"/>
      <c r="H273" s="354">
        <v>107.53782322000001</v>
      </c>
      <c r="I273" s="354">
        <v>19.27059955</v>
      </c>
      <c r="J273" s="52">
        <v>9.1429999999999989</v>
      </c>
      <c r="K273" s="246">
        <v>39.066180000000003</v>
      </c>
      <c r="L273" s="53"/>
      <c r="M273" s="354">
        <v>73.89557035</v>
      </c>
      <c r="N273" s="354">
        <v>13.51262859</v>
      </c>
      <c r="O273" s="52">
        <v>9.33</v>
      </c>
      <c r="P273" s="246">
        <v>26.844670000000001</v>
      </c>
      <c r="Q273" s="53"/>
      <c r="R273" s="354">
        <v>78.28307461</v>
      </c>
      <c r="S273" s="354">
        <v>14.49898541</v>
      </c>
      <c r="T273" s="52">
        <v>9.4499999999999993</v>
      </c>
      <c r="U273" s="246">
        <v>28.438559999999999</v>
      </c>
      <c r="V273" s="53"/>
      <c r="W273" s="354">
        <v>21.0190184</v>
      </c>
      <c r="X273" s="354">
        <v>5.2231333800000002</v>
      </c>
      <c r="Y273" s="52">
        <v>12.678000000000001</v>
      </c>
      <c r="Z273" s="246">
        <v>7.6357600000000003</v>
      </c>
      <c r="AA273" s="53"/>
      <c r="AB273" s="354">
        <v>23.013018720000002</v>
      </c>
      <c r="AC273" s="354">
        <v>5.2780783899999992</v>
      </c>
      <c r="AD273" s="52">
        <v>11.702</v>
      </c>
      <c r="AE273" s="246">
        <v>8.3601399999999995</v>
      </c>
      <c r="AF273" s="53"/>
      <c r="AG273" s="354">
        <v>18.9685311</v>
      </c>
      <c r="AH273" s="354">
        <v>4.5086906900000008</v>
      </c>
      <c r="AI273" s="52">
        <v>12.127000000000001</v>
      </c>
      <c r="AJ273" s="246">
        <v>6.89086</v>
      </c>
      <c r="AK273" s="53"/>
      <c r="AL273" s="354">
        <v>31.174711259999999</v>
      </c>
      <c r="AM273" s="354">
        <v>7.8127417299999999</v>
      </c>
      <c r="AN273" s="52">
        <v>12.786</v>
      </c>
      <c r="AO273" s="246">
        <v>11.325100000000001</v>
      </c>
      <c r="AP273" s="246"/>
      <c r="AQ273" s="391">
        <v>6.9544123900000008</v>
      </c>
      <c r="AR273" s="422">
        <v>2.8061666300000003</v>
      </c>
      <c r="AS273" s="246">
        <v>20.587</v>
      </c>
      <c r="AT273" s="246">
        <v>2.5263900000000001</v>
      </c>
      <c r="AU273" s="53"/>
      <c r="AV273" s="354">
        <v>2.6871026200000001</v>
      </c>
      <c r="AW273" s="354">
        <v>1.37753452</v>
      </c>
      <c r="AX273" s="52">
        <v>26.155000000000001</v>
      </c>
      <c r="AY273" s="246">
        <v>0.97616999999999998</v>
      </c>
      <c r="AZ273" s="53"/>
      <c r="BA273" s="354">
        <v>10.49661141</v>
      </c>
      <c r="BB273" s="354">
        <v>4.6344380799999998</v>
      </c>
      <c r="BC273" s="52">
        <v>22.526</v>
      </c>
      <c r="BD273" s="246">
        <v>3.8131900000000001</v>
      </c>
      <c r="BE273" s="423"/>
      <c r="BF273" s="391">
        <v>12.920525939999999</v>
      </c>
      <c r="BG273" s="391">
        <v>4.4954425699999998</v>
      </c>
      <c r="BH273" s="411">
        <v>17.752000000000002</v>
      </c>
      <c r="BI273" s="423">
        <v>4.6937499999999996</v>
      </c>
      <c r="BJ273" s="53"/>
      <c r="BK273" s="354">
        <v>24.59168274</v>
      </c>
      <c r="BL273" s="354">
        <v>6.6005294700000006</v>
      </c>
      <c r="BM273" s="52">
        <v>13.694000000000001</v>
      </c>
      <c r="BN273" s="254">
        <v>8.9336300000000008</v>
      </c>
    </row>
    <row r="274" spans="1:66" s="37" customFormat="1" ht="12" customHeight="1" x14ac:dyDescent="0.35">
      <c r="A274" s="712"/>
      <c r="B274" s="715"/>
      <c r="C274" s="462" t="s">
        <v>151</v>
      </c>
      <c r="D274" s="354">
        <v>140.15951065000002</v>
      </c>
      <c r="E274" s="354">
        <v>23.109761279999997</v>
      </c>
      <c r="F274" s="52">
        <v>8.4120000000000008</v>
      </c>
      <c r="G274" s="350"/>
      <c r="H274" s="354">
        <v>53.773278740000002</v>
      </c>
      <c r="I274" s="354">
        <v>10.84483333</v>
      </c>
      <c r="J274" s="52">
        <v>10.290000000000001</v>
      </c>
      <c r="K274" s="246">
        <v>38.365769999999998</v>
      </c>
      <c r="L274" s="53"/>
      <c r="M274" s="354">
        <v>37.859682460000002</v>
      </c>
      <c r="N274" s="354">
        <v>8.0636181100000002</v>
      </c>
      <c r="O274" s="52">
        <v>10.867000000000001</v>
      </c>
      <c r="P274" s="246">
        <v>27.011849999999999</v>
      </c>
      <c r="Q274" s="53"/>
      <c r="R274" s="354">
        <v>41.838723739999999</v>
      </c>
      <c r="S274" s="354">
        <v>8.7424568499999999</v>
      </c>
      <c r="T274" s="52">
        <v>10.661</v>
      </c>
      <c r="U274" s="246">
        <v>29.85079</v>
      </c>
      <c r="V274" s="53"/>
      <c r="W274" s="354">
        <v>12.19838874</v>
      </c>
      <c r="X274" s="354">
        <v>3.5408664499999998</v>
      </c>
      <c r="Y274" s="52">
        <v>14.81</v>
      </c>
      <c r="Z274" s="246">
        <v>8.70322</v>
      </c>
      <c r="AA274" s="53"/>
      <c r="AB274" s="354">
        <v>12.160562729999999</v>
      </c>
      <c r="AC274" s="354">
        <v>3.4294393799999998</v>
      </c>
      <c r="AD274" s="52">
        <v>14.388000000000002</v>
      </c>
      <c r="AE274" s="246">
        <v>8.6762300000000003</v>
      </c>
      <c r="AF274" s="53"/>
      <c r="AG274" s="354">
        <v>10.00618506</v>
      </c>
      <c r="AH274" s="354">
        <v>3.07675703</v>
      </c>
      <c r="AI274" s="52">
        <v>15.687999999999999</v>
      </c>
      <c r="AJ274" s="246">
        <v>7.1391400000000003</v>
      </c>
      <c r="AK274" s="53"/>
      <c r="AL274" s="354">
        <v>16.913611769999999</v>
      </c>
      <c r="AM274" s="354">
        <v>5.4512811499999998</v>
      </c>
      <c r="AN274" s="52">
        <v>16.443999999999999</v>
      </c>
      <c r="AO274" s="246">
        <v>12.067399999999999</v>
      </c>
      <c r="AP274" s="246"/>
      <c r="AQ274" s="391">
        <v>3.4391380800000002</v>
      </c>
      <c r="AR274" s="422">
        <v>1.7442332100000002</v>
      </c>
      <c r="AS274" s="246">
        <v>25.875999999999998</v>
      </c>
      <c r="AT274" s="246">
        <v>2.4537300000000002</v>
      </c>
      <c r="AU274" s="53"/>
      <c r="AV274" s="354">
        <v>1.3933282899999999</v>
      </c>
      <c r="AW274" s="354">
        <v>0.87062161000000005</v>
      </c>
      <c r="AX274" s="52">
        <v>31.879999999999995</v>
      </c>
      <c r="AY274" s="246">
        <v>0.99409999999999998</v>
      </c>
      <c r="AZ274" s="53"/>
      <c r="BA274" s="354">
        <v>5.4128917300000001</v>
      </c>
      <c r="BB274" s="354">
        <v>2.9491284099999997</v>
      </c>
      <c r="BC274" s="52">
        <v>27.798000000000002</v>
      </c>
      <c r="BD274" s="246">
        <v>3.8619500000000002</v>
      </c>
      <c r="BE274" s="423"/>
      <c r="BF274" s="391">
        <v>6.0872054200000001</v>
      </c>
      <c r="BG274" s="391">
        <v>2.6491356799999997</v>
      </c>
      <c r="BH274" s="411">
        <v>22.203999999999997</v>
      </c>
      <c r="BI274" s="423">
        <v>4.3430600000000004</v>
      </c>
      <c r="BJ274" s="53"/>
      <c r="BK274" s="354">
        <v>12.68320782</v>
      </c>
      <c r="BL274" s="354">
        <v>4.6236550999999997</v>
      </c>
      <c r="BM274" s="52">
        <v>18.599</v>
      </c>
      <c r="BN274" s="254">
        <v>9.0491200000000003</v>
      </c>
    </row>
    <row r="275" spans="1:66" s="37" customFormat="1" ht="12" customHeight="1" x14ac:dyDescent="0.35">
      <c r="A275" s="713"/>
      <c r="B275" s="717"/>
      <c r="C275" s="464" t="s">
        <v>152</v>
      </c>
      <c r="D275" s="355">
        <v>135.11138294</v>
      </c>
      <c r="E275" s="355">
        <v>21.5130914</v>
      </c>
      <c r="F275" s="356">
        <v>8.1240000000000006</v>
      </c>
      <c r="G275" s="357"/>
      <c r="H275" s="355">
        <v>53.764544479999998</v>
      </c>
      <c r="I275" s="355">
        <v>10.373679249999999</v>
      </c>
      <c r="J275" s="356">
        <v>9.8439999999999994</v>
      </c>
      <c r="K275" s="247">
        <v>39.792760000000001</v>
      </c>
      <c r="L275" s="55"/>
      <c r="M275" s="355">
        <v>36.035887889999998</v>
      </c>
      <c r="N275" s="355">
        <v>7.1211268399999996</v>
      </c>
      <c r="O275" s="356">
        <v>10.082000000000001</v>
      </c>
      <c r="P275" s="247">
        <v>26.671240000000001</v>
      </c>
      <c r="Q275" s="55"/>
      <c r="R275" s="355">
        <v>36.444350870000001</v>
      </c>
      <c r="S275" s="355">
        <v>7.5996984899999998</v>
      </c>
      <c r="T275" s="356">
        <v>10.638999999999999</v>
      </c>
      <c r="U275" s="247">
        <v>26.973559999999999</v>
      </c>
      <c r="V275" s="55"/>
      <c r="W275" s="355">
        <v>8.8206296599999998</v>
      </c>
      <c r="X275" s="355">
        <v>2.7591777299999998</v>
      </c>
      <c r="Y275" s="356">
        <v>15.959999999999999</v>
      </c>
      <c r="Z275" s="247">
        <v>6.52841</v>
      </c>
      <c r="AA275" s="55"/>
      <c r="AB275" s="355">
        <v>10.852455990000001</v>
      </c>
      <c r="AC275" s="355">
        <v>3.1265860999999999</v>
      </c>
      <c r="AD275" s="356">
        <v>14.699000000000002</v>
      </c>
      <c r="AE275" s="247">
        <v>8.0322300000000002</v>
      </c>
      <c r="AF275" s="55"/>
      <c r="AG275" s="355">
        <v>8.9623460399999999</v>
      </c>
      <c r="AH275" s="355">
        <v>2.7095252200000002</v>
      </c>
      <c r="AI275" s="356">
        <v>15.425000000000001</v>
      </c>
      <c r="AJ275" s="247">
        <v>6.6333000000000002</v>
      </c>
      <c r="AK275" s="55"/>
      <c r="AL275" s="355">
        <v>14.261099490000001</v>
      </c>
      <c r="AM275" s="355">
        <v>4.3200297899999995</v>
      </c>
      <c r="AN275" s="356">
        <v>15.455</v>
      </c>
      <c r="AO275" s="247">
        <v>10.555070000000001</v>
      </c>
      <c r="AP275" s="247"/>
      <c r="AQ275" s="355">
        <v>3.5152743099999997</v>
      </c>
      <c r="AR275" s="410">
        <v>1.56353046</v>
      </c>
      <c r="AS275" s="247">
        <v>22.692999999999998</v>
      </c>
      <c r="AT275" s="247">
        <v>2.6017600000000001</v>
      </c>
      <c r="AU275" s="55"/>
      <c r="AV275" s="355">
        <v>1.29377433</v>
      </c>
      <c r="AW275" s="355">
        <v>0.81648058000000001</v>
      </c>
      <c r="AX275" s="356">
        <v>32.198</v>
      </c>
      <c r="AY275" s="247">
        <v>0.95755999999999997</v>
      </c>
      <c r="AZ275" s="55"/>
      <c r="BA275" s="355">
        <v>5.0837196700000007</v>
      </c>
      <c r="BB275" s="355">
        <v>2.8958750200000001</v>
      </c>
      <c r="BC275" s="356">
        <v>29.062999999999999</v>
      </c>
      <c r="BD275" s="247">
        <v>3.76261</v>
      </c>
      <c r="BE275" s="247"/>
      <c r="BF275" s="355">
        <v>6.83332052</v>
      </c>
      <c r="BG275" s="355">
        <v>2.9550430099999998</v>
      </c>
      <c r="BH275" s="356">
        <v>22.064</v>
      </c>
      <c r="BI275" s="247">
        <v>5.05755</v>
      </c>
      <c r="BJ275" s="55"/>
      <c r="BK275" s="355">
        <v>11.90847492</v>
      </c>
      <c r="BL275" s="355">
        <v>3.3429649399999999</v>
      </c>
      <c r="BM275" s="356">
        <v>14.323</v>
      </c>
      <c r="BN275" s="255">
        <v>8.8138199999999998</v>
      </c>
    </row>
    <row r="276" spans="1:66" s="37" customFormat="1" ht="12" customHeight="1" x14ac:dyDescent="0.35">
      <c r="A276" s="718" t="s">
        <v>112</v>
      </c>
      <c r="B276" s="714" t="s">
        <v>80</v>
      </c>
      <c r="C276" s="462" t="s">
        <v>70</v>
      </c>
      <c r="D276" s="354">
        <v>529.26608877000001</v>
      </c>
      <c r="E276" s="354">
        <v>41.075848440000001</v>
      </c>
      <c r="F276" s="52">
        <v>3.9600000000000004</v>
      </c>
      <c r="G276" s="350"/>
      <c r="H276" s="354">
        <v>268.02961826999996</v>
      </c>
      <c r="I276" s="354">
        <v>26.453383349999999</v>
      </c>
      <c r="J276" s="52">
        <v>5.0350000000000001</v>
      </c>
      <c r="K276" s="246">
        <v>50.641750000000002</v>
      </c>
      <c r="L276" s="53"/>
      <c r="M276" s="354">
        <v>254.23857063</v>
      </c>
      <c r="N276" s="354">
        <v>29.8949745</v>
      </c>
      <c r="O276" s="52">
        <v>5.9990000000000006</v>
      </c>
      <c r="P276" s="246">
        <v>48.036059999999999</v>
      </c>
      <c r="Q276" s="53"/>
      <c r="R276" s="354">
        <v>270.51643984000003</v>
      </c>
      <c r="S276" s="354">
        <v>30.084036639999997</v>
      </c>
      <c r="T276" s="52">
        <v>5.6739999999999995</v>
      </c>
      <c r="U276" s="246">
        <v>51.111609999999999</v>
      </c>
      <c r="V276" s="53"/>
      <c r="W276" s="354">
        <v>147.10656735999999</v>
      </c>
      <c r="X276" s="354">
        <v>18.829548159999998</v>
      </c>
      <c r="Y276" s="52">
        <v>6.5310000000000006</v>
      </c>
      <c r="Z276" s="246">
        <v>27.794440000000002</v>
      </c>
      <c r="AA276" s="53"/>
      <c r="AB276" s="354">
        <v>101.14823870000001</v>
      </c>
      <c r="AC276" s="354">
        <v>13.955434110000001</v>
      </c>
      <c r="AD276" s="52">
        <v>7.0389999999999997</v>
      </c>
      <c r="AE276" s="246">
        <v>19.111039999999999</v>
      </c>
      <c r="AF276" s="53"/>
      <c r="AG276" s="354">
        <v>100.09041365</v>
      </c>
      <c r="AH276" s="354">
        <v>16.056229760000001</v>
      </c>
      <c r="AI276" s="52">
        <v>8.1850000000000005</v>
      </c>
      <c r="AJ276" s="246">
        <v>18.911169999999998</v>
      </c>
      <c r="AK276" s="53"/>
      <c r="AL276" s="354">
        <v>151.83038351000002</v>
      </c>
      <c r="AM276" s="354">
        <v>19.679355569999998</v>
      </c>
      <c r="AN276" s="52">
        <v>6.6129999999999995</v>
      </c>
      <c r="AO276" s="246">
        <v>28.686969999999999</v>
      </c>
      <c r="AP276" s="246"/>
      <c r="AQ276" s="391">
        <v>89.802567580000002</v>
      </c>
      <c r="AR276" s="422">
        <v>13.33714339</v>
      </c>
      <c r="AS276" s="246">
        <v>7.577</v>
      </c>
      <c r="AT276" s="246">
        <v>16.967379999999999</v>
      </c>
      <c r="AU276" s="53"/>
      <c r="AV276" s="354">
        <v>15.980702279999999</v>
      </c>
      <c r="AW276" s="354">
        <v>4.15440144</v>
      </c>
      <c r="AX276" s="52">
        <v>13.263</v>
      </c>
      <c r="AY276" s="246">
        <v>3.0194100000000001</v>
      </c>
      <c r="AZ276" s="53"/>
      <c r="BA276" s="354">
        <v>32.594230959999997</v>
      </c>
      <c r="BB276" s="354">
        <v>7.5959733199999997</v>
      </c>
      <c r="BC276" s="52">
        <v>11.89</v>
      </c>
      <c r="BD276" s="246">
        <v>6.1583800000000002</v>
      </c>
      <c r="BE276" s="423"/>
      <c r="BF276" s="391">
        <v>35.524537559999999</v>
      </c>
      <c r="BG276" s="391">
        <v>8.8664151999999987</v>
      </c>
      <c r="BH276" s="411">
        <v>12.734000000000002</v>
      </c>
      <c r="BI276" s="423">
        <v>6.71204</v>
      </c>
      <c r="BJ276" s="53"/>
      <c r="BK276" s="354">
        <v>101.64894095000001</v>
      </c>
      <c r="BL276" s="354">
        <v>22.323364900000001</v>
      </c>
      <c r="BM276" s="52">
        <v>11.205</v>
      </c>
      <c r="BN276" s="254">
        <v>19.205639999999999</v>
      </c>
    </row>
    <row r="277" spans="1:66" s="37" customFormat="1" ht="12" customHeight="1" x14ac:dyDescent="0.35">
      <c r="A277" s="719"/>
      <c r="B277" s="715"/>
      <c r="C277" s="462" t="s">
        <v>151</v>
      </c>
      <c r="D277" s="354">
        <v>250.5024732</v>
      </c>
      <c r="E277" s="354">
        <v>20.28149093</v>
      </c>
      <c r="F277" s="52">
        <v>4.1310000000000002</v>
      </c>
      <c r="G277" s="350"/>
      <c r="H277" s="354">
        <v>128.04032942999999</v>
      </c>
      <c r="I277" s="354">
        <v>14.125921160000001</v>
      </c>
      <c r="J277" s="52">
        <v>5.6289999999999996</v>
      </c>
      <c r="K277" s="246">
        <v>51.113399999999999</v>
      </c>
      <c r="L277" s="53"/>
      <c r="M277" s="354">
        <v>122.64394899</v>
      </c>
      <c r="N277" s="354">
        <v>15.148915450000001</v>
      </c>
      <c r="O277" s="52">
        <v>6.3020000000000005</v>
      </c>
      <c r="P277" s="246">
        <v>48.959180000000003</v>
      </c>
      <c r="Q277" s="53"/>
      <c r="R277" s="354">
        <v>130.24682393000001</v>
      </c>
      <c r="S277" s="354">
        <v>14.994673769999999</v>
      </c>
      <c r="T277" s="52">
        <v>5.8739999999999997</v>
      </c>
      <c r="U277" s="246">
        <v>51.994230000000002</v>
      </c>
      <c r="V277" s="53"/>
      <c r="W277" s="354">
        <v>72.998674219999998</v>
      </c>
      <c r="X277" s="354">
        <v>10.18785166</v>
      </c>
      <c r="Y277" s="52">
        <v>7.1209999999999996</v>
      </c>
      <c r="Z277" s="246">
        <v>29.140899999999998</v>
      </c>
      <c r="AA277" s="53"/>
      <c r="AB277" s="354">
        <v>51.194901270000003</v>
      </c>
      <c r="AC277" s="354">
        <v>8.0092484299999995</v>
      </c>
      <c r="AD277" s="52">
        <v>7.9820000000000002</v>
      </c>
      <c r="AE277" s="246">
        <v>20.436879999999999</v>
      </c>
      <c r="AF277" s="53"/>
      <c r="AG277" s="354">
        <v>49.596489380000001</v>
      </c>
      <c r="AH277" s="354">
        <v>8.5378392399999985</v>
      </c>
      <c r="AI277" s="52">
        <v>8.7830000000000013</v>
      </c>
      <c r="AJ277" s="246">
        <v>19.7988</v>
      </c>
      <c r="AK277" s="53"/>
      <c r="AL277" s="354">
        <v>74.920555620000002</v>
      </c>
      <c r="AM277" s="354">
        <v>10.24264483</v>
      </c>
      <c r="AN277" s="52">
        <v>6.9750000000000005</v>
      </c>
      <c r="AO277" s="246">
        <v>29.908110000000001</v>
      </c>
      <c r="AP277" s="246"/>
      <c r="AQ277" s="391">
        <v>46.121726779999996</v>
      </c>
      <c r="AR277" s="422">
        <v>7.4932970900000004</v>
      </c>
      <c r="AS277" s="246">
        <v>8.2889999999999997</v>
      </c>
      <c r="AT277" s="246">
        <v>18.41169</v>
      </c>
      <c r="AU277" s="53"/>
      <c r="AV277" s="354">
        <v>8.9723824000000008</v>
      </c>
      <c r="AW277" s="354">
        <v>2.9224740599999999</v>
      </c>
      <c r="AX277" s="52">
        <v>16.617999999999999</v>
      </c>
      <c r="AY277" s="246">
        <v>3.58175</v>
      </c>
      <c r="AZ277" s="53"/>
      <c r="BA277" s="354">
        <v>18.197312709999999</v>
      </c>
      <c r="BB277" s="354">
        <v>4.8617152100000007</v>
      </c>
      <c r="BC277" s="52">
        <v>13.630999999999998</v>
      </c>
      <c r="BD277" s="246">
        <v>7.2643199999999997</v>
      </c>
      <c r="BE277" s="423"/>
      <c r="BF277" s="391">
        <v>20.666162189999998</v>
      </c>
      <c r="BG277" s="391">
        <v>5.5392343500000001</v>
      </c>
      <c r="BH277" s="411">
        <v>13.675000000000001</v>
      </c>
      <c r="BI277" s="423">
        <v>8.2498799999999992</v>
      </c>
      <c r="BJ277" s="53"/>
      <c r="BK277" s="354">
        <v>51.585803349999999</v>
      </c>
      <c r="BL277" s="354">
        <v>11.279610179999999</v>
      </c>
      <c r="BM277" s="52">
        <v>11.156000000000001</v>
      </c>
      <c r="BN277" s="254">
        <v>20.592929999999999</v>
      </c>
    </row>
    <row r="278" spans="1:66" s="37" customFormat="1" ht="12" customHeight="1" x14ac:dyDescent="0.35">
      <c r="A278" s="719"/>
      <c r="B278" s="715"/>
      <c r="C278" s="462" t="s">
        <v>152</v>
      </c>
      <c r="D278" s="354">
        <v>278.76361556000001</v>
      </c>
      <c r="E278" s="354">
        <v>22.651396690000002</v>
      </c>
      <c r="F278" s="52">
        <v>4.1459999999999999</v>
      </c>
      <c r="G278" s="350"/>
      <c r="H278" s="354">
        <v>139.98928884</v>
      </c>
      <c r="I278" s="354">
        <v>14.496284789999999</v>
      </c>
      <c r="J278" s="52">
        <v>5.2830000000000004</v>
      </c>
      <c r="K278" s="246">
        <v>50.217919999999999</v>
      </c>
      <c r="L278" s="53"/>
      <c r="M278" s="354">
        <v>131.59462163999999</v>
      </c>
      <c r="N278" s="354">
        <v>16.556379589999999</v>
      </c>
      <c r="O278" s="52">
        <v>6.4189999999999996</v>
      </c>
      <c r="P278" s="246">
        <v>47.206530000000001</v>
      </c>
      <c r="Q278" s="53"/>
      <c r="R278" s="354">
        <v>140.26961591</v>
      </c>
      <c r="S278" s="354">
        <v>16.753886640000001</v>
      </c>
      <c r="T278" s="52">
        <v>6.0940000000000003</v>
      </c>
      <c r="U278" s="246">
        <v>50.318480000000001</v>
      </c>
      <c r="V278" s="53"/>
      <c r="W278" s="354">
        <v>74.107893129999994</v>
      </c>
      <c r="X278" s="354">
        <v>10.298569349999999</v>
      </c>
      <c r="Y278" s="52">
        <v>7.0900000000000007</v>
      </c>
      <c r="Z278" s="246">
        <v>26.584489999999999</v>
      </c>
      <c r="AA278" s="53"/>
      <c r="AB278" s="354">
        <v>49.953337429999998</v>
      </c>
      <c r="AC278" s="354">
        <v>7.2933758099999997</v>
      </c>
      <c r="AD278" s="52">
        <v>7.4489999999999998</v>
      </c>
      <c r="AE278" s="246">
        <v>17.919599999999999</v>
      </c>
      <c r="AF278" s="53"/>
      <c r="AG278" s="354">
        <v>50.493924270000001</v>
      </c>
      <c r="AH278" s="354">
        <v>8.8718564900000008</v>
      </c>
      <c r="AI278" s="52">
        <v>8.9640000000000004</v>
      </c>
      <c r="AJ278" s="246">
        <v>18.113530000000001</v>
      </c>
      <c r="AK278" s="53"/>
      <c r="AL278" s="354">
        <v>76.909827890000003</v>
      </c>
      <c r="AM278" s="354">
        <v>10.852527439999999</v>
      </c>
      <c r="AN278" s="52">
        <v>7.1989999999999998</v>
      </c>
      <c r="AO278" s="246">
        <v>27.58962</v>
      </c>
      <c r="AP278" s="246"/>
      <c r="AQ278" s="391">
        <v>43.680840799999999</v>
      </c>
      <c r="AR278" s="422">
        <v>7.4796429699999996</v>
      </c>
      <c r="AS278" s="246">
        <v>8.7359999999999989</v>
      </c>
      <c r="AT278" s="246">
        <v>15.66949</v>
      </c>
      <c r="AU278" s="53"/>
      <c r="AV278" s="354">
        <v>7.0083198900000001</v>
      </c>
      <c r="AW278" s="354">
        <v>2.0302919899999998</v>
      </c>
      <c r="AX278" s="52">
        <v>14.78</v>
      </c>
      <c r="AY278" s="246">
        <v>2.5140699999999998</v>
      </c>
      <c r="AZ278" s="53"/>
      <c r="BA278" s="354">
        <v>14.396918250000001</v>
      </c>
      <c r="BB278" s="354">
        <v>3.5834658199999998</v>
      </c>
      <c r="BC278" s="52">
        <v>12.699</v>
      </c>
      <c r="BD278" s="246">
        <v>5.1645599999999998</v>
      </c>
      <c r="BE278" s="423"/>
      <c r="BF278" s="391">
        <v>14.858375369999999</v>
      </c>
      <c r="BG278" s="391">
        <v>4.2729604700000001</v>
      </c>
      <c r="BH278" s="411">
        <v>14.671999999999999</v>
      </c>
      <c r="BI278" s="423">
        <v>5.3300999999999998</v>
      </c>
      <c r="BJ278" s="53"/>
      <c r="BK278" s="354">
        <v>50.063137600000005</v>
      </c>
      <c r="BL278" s="354">
        <v>11.9744338</v>
      </c>
      <c r="BM278" s="52">
        <v>12.202999999999999</v>
      </c>
      <c r="BN278" s="254">
        <v>17.95899</v>
      </c>
    </row>
    <row r="279" spans="1:66" s="37" customFormat="1" ht="12" customHeight="1" x14ac:dyDescent="0.35">
      <c r="A279" s="719"/>
      <c r="B279" s="716" t="s">
        <v>81</v>
      </c>
      <c r="C279" s="463" t="s">
        <v>70</v>
      </c>
      <c r="D279" s="351">
        <v>377.64335168999997</v>
      </c>
      <c r="E279" s="351">
        <v>46.75155075</v>
      </c>
      <c r="F279" s="352">
        <v>6.3159999999999989</v>
      </c>
      <c r="G279" s="353"/>
      <c r="H279" s="351">
        <v>203.12100025000001</v>
      </c>
      <c r="I279" s="351">
        <v>27.457686349999999</v>
      </c>
      <c r="J279" s="352">
        <v>6.8970000000000002</v>
      </c>
      <c r="K279" s="245">
        <v>53.786459999999998</v>
      </c>
      <c r="L279" s="54"/>
      <c r="M279" s="351">
        <v>195.00808240000001</v>
      </c>
      <c r="N279" s="351">
        <v>30.638866849999999</v>
      </c>
      <c r="O279" s="352">
        <v>8.016</v>
      </c>
      <c r="P279" s="245">
        <v>51.638159999999999</v>
      </c>
      <c r="Q279" s="54"/>
      <c r="R279" s="351">
        <v>208.61363258</v>
      </c>
      <c r="S279" s="351">
        <v>30.717003890000001</v>
      </c>
      <c r="T279" s="352">
        <v>7.5120000000000005</v>
      </c>
      <c r="U279" s="245">
        <v>55.24091</v>
      </c>
      <c r="V279" s="54"/>
      <c r="W279" s="351">
        <v>120.51330770999999</v>
      </c>
      <c r="X279" s="351">
        <v>19.387529669999999</v>
      </c>
      <c r="Y279" s="352">
        <v>8.2080000000000002</v>
      </c>
      <c r="Z279" s="245">
        <v>31.911940000000001</v>
      </c>
      <c r="AA279" s="54"/>
      <c r="AB279" s="351">
        <v>83.447804430000005</v>
      </c>
      <c r="AC279" s="351">
        <v>14.584350049999999</v>
      </c>
      <c r="AD279" s="352">
        <v>8.9169999999999998</v>
      </c>
      <c r="AE279" s="245">
        <v>22.096990000000002</v>
      </c>
      <c r="AF279" s="54"/>
      <c r="AG279" s="351">
        <v>84.381810529999996</v>
      </c>
      <c r="AH279" s="351">
        <v>16.241792830000001</v>
      </c>
      <c r="AI279" s="352">
        <v>9.82</v>
      </c>
      <c r="AJ279" s="245">
        <v>22.34431</v>
      </c>
      <c r="AK279" s="54"/>
      <c r="AL279" s="351">
        <v>115.84303</v>
      </c>
      <c r="AM279" s="351">
        <v>19.097819879999999</v>
      </c>
      <c r="AN279" s="352">
        <v>8.4109999999999996</v>
      </c>
      <c r="AO279" s="245">
        <v>30.675249999999998</v>
      </c>
      <c r="AP279" s="245"/>
      <c r="AQ279" s="392">
        <v>67.15425823999999</v>
      </c>
      <c r="AR279" s="424">
        <v>13.02612392</v>
      </c>
      <c r="AS279" s="245">
        <v>9.8970000000000002</v>
      </c>
      <c r="AT279" s="245">
        <v>17.782450000000001</v>
      </c>
      <c r="AU279" s="54"/>
      <c r="AV279" s="351">
        <v>13.76384799</v>
      </c>
      <c r="AW279" s="351">
        <v>4.1140907499999999</v>
      </c>
      <c r="AX279" s="352">
        <v>15.25</v>
      </c>
      <c r="AY279" s="245">
        <v>3.6446700000000001</v>
      </c>
      <c r="AZ279" s="54"/>
      <c r="BA279" s="351">
        <v>29.858727099999999</v>
      </c>
      <c r="BB279" s="351">
        <v>7.5580312599999999</v>
      </c>
      <c r="BC279" s="352">
        <v>12.914999999999999</v>
      </c>
      <c r="BD279" s="245">
        <v>7.9065899999999996</v>
      </c>
      <c r="BE279" s="425"/>
      <c r="BF279" s="392">
        <v>30.748012370000001</v>
      </c>
      <c r="BG279" s="392">
        <v>8.6211606500000002</v>
      </c>
      <c r="BH279" s="412">
        <v>14.305000000000001</v>
      </c>
      <c r="BI279" s="425">
        <v>8.14208</v>
      </c>
      <c r="BJ279" s="54"/>
      <c r="BK279" s="351">
        <v>88.469003139999998</v>
      </c>
      <c r="BL279" s="351">
        <v>22.351662390000001</v>
      </c>
      <c r="BM279" s="352">
        <v>12.889999999999999</v>
      </c>
      <c r="BN279" s="253">
        <v>23.426600000000001</v>
      </c>
    </row>
    <row r="280" spans="1:66" s="37" customFormat="1" ht="12" customHeight="1" x14ac:dyDescent="0.35">
      <c r="A280" s="719"/>
      <c r="B280" s="716"/>
      <c r="C280" s="463" t="s">
        <v>151</v>
      </c>
      <c r="D280" s="351">
        <v>178.50624135000001</v>
      </c>
      <c r="E280" s="351">
        <v>22.85183473</v>
      </c>
      <c r="F280" s="352">
        <v>6.5310000000000006</v>
      </c>
      <c r="G280" s="353"/>
      <c r="H280" s="351">
        <v>97.917488670000012</v>
      </c>
      <c r="I280" s="351">
        <v>14.333557619999999</v>
      </c>
      <c r="J280" s="352">
        <v>7.4690000000000003</v>
      </c>
      <c r="K280" s="245">
        <v>54.853819999999999</v>
      </c>
      <c r="L280" s="54"/>
      <c r="M280" s="351">
        <v>95.046096569999989</v>
      </c>
      <c r="N280" s="351">
        <v>15.573313039999999</v>
      </c>
      <c r="O280" s="352">
        <v>8.36</v>
      </c>
      <c r="P280" s="245">
        <v>53.245249999999999</v>
      </c>
      <c r="Q280" s="54"/>
      <c r="R280" s="351">
        <v>100.50074636000001</v>
      </c>
      <c r="S280" s="351">
        <v>15.185474510000001</v>
      </c>
      <c r="T280" s="352">
        <v>7.7090000000000005</v>
      </c>
      <c r="U280" s="245">
        <v>56.30097</v>
      </c>
      <c r="V280" s="54"/>
      <c r="W280" s="351">
        <v>59.850586229999998</v>
      </c>
      <c r="X280" s="351">
        <v>10.461490959999999</v>
      </c>
      <c r="Y280" s="352">
        <v>8.9179999999999993</v>
      </c>
      <c r="Z280" s="245">
        <v>33.528570000000002</v>
      </c>
      <c r="AA280" s="54"/>
      <c r="AB280" s="351">
        <v>42.584560189999998</v>
      </c>
      <c r="AC280" s="351">
        <v>8.2479106299999998</v>
      </c>
      <c r="AD280" s="352">
        <v>9.8819999999999997</v>
      </c>
      <c r="AE280" s="245">
        <v>23.856059999999999</v>
      </c>
      <c r="AF280" s="54"/>
      <c r="AG280" s="351">
        <v>42.105254029999998</v>
      </c>
      <c r="AH280" s="351">
        <v>8.5904599699999995</v>
      </c>
      <c r="AI280" s="352">
        <v>10.409000000000001</v>
      </c>
      <c r="AJ280" s="245">
        <v>23.58755</v>
      </c>
      <c r="AK280" s="54"/>
      <c r="AL280" s="351">
        <v>56.445912849999999</v>
      </c>
      <c r="AM280" s="351">
        <v>9.8228701800000007</v>
      </c>
      <c r="AN280" s="352">
        <v>8.8789999999999996</v>
      </c>
      <c r="AO280" s="245">
        <v>31.62125</v>
      </c>
      <c r="AP280" s="245"/>
      <c r="AQ280" s="392">
        <v>34.62043362</v>
      </c>
      <c r="AR280" s="424">
        <v>7.2588431600000005</v>
      </c>
      <c r="AS280" s="245">
        <v>10.696999999999999</v>
      </c>
      <c r="AT280" s="245">
        <v>19.39452</v>
      </c>
      <c r="AU280" s="54"/>
      <c r="AV280" s="351">
        <v>7.9808391600000004</v>
      </c>
      <c r="AW280" s="351">
        <v>2.8974920499999999</v>
      </c>
      <c r="AX280" s="352">
        <v>18.523</v>
      </c>
      <c r="AY280" s="245">
        <v>4.4709000000000003</v>
      </c>
      <c r="AZ280" s="54"/>
      <c r="BA280" s="351">
        <v>17.080125020000001</v>
      </c>
      <c r="BB280" s="351">
        <v>4.8713018300000002</v>
      </c>
      <c r="BC280" s="352">
        <v>14.551</v>
      </c>
      <c r="BD280" s="245">
        <v>9.5683600000000002</v>
      </c>
      <c r="BE280" s="425"/>
      <c r="BF280" s="392">
        <v>17.847540909999999</v>
      </c>
      <c r="BG280" s="392">
        <v>5.3048234499999998</v>
      </c>
      <c r="BH280" s="412">
        <v>15.165000000000001</v>
      </c>
      <c r="BI280" s="425">
        <v>9.9982699999999998</v>
      </c>
      <c r="BJ280" s="54"/>
      <c r="BK280" s="351">
        <v>44.568604229999998</v>
      </c>
      <c r="BL280" s="351">
        <v>11.278417390000001</v>
      </c>
      <c r="BM280" s="352">
        <v>12.911</v>
      </c>
      <c r="BN280" s="253">
        <v>24.96753</v>
      </c>
    </row>
    <row r="281" spans="1:66" s="37" customFormat="1" ht="12" customHeight="1" x14ac:dyDescent="0.35">
      <c r="A281" s="719"/>
      <c r="B281" s="716"/>
      <c r="C281" s="463" t="s">
        <v>152</v>
      </c>
      <c r="D281" s="351">
        <v>199.13711034000002</v>
      </c>
      <c r="E281" s="351">
        <v>25.343125609999998</v>
      </c>
      <c r="F281" s="352">
        <v>6.4930000000000003</v>
      </c>
      <c r="G281" s="353"/>
      <c r="H281" s="351">
        <v>105.20351158000001</v>
      </c>
      <c r="I281" s="351">
        <v>14.83289864</v>
      </c>
      <c r="J281" s="352">
        <v>7.1929999999999996</v>
      </c>
      <c r="K281" s="245">
        <v>52.829689999999999</v>
      </c>
      <c r="L281" s="54"/>
      <c r="M281" s="351">
        <v>99.961985830000003</v>
      </c>
      <c r="N281" s="351">
        <v>16.683242839999998</v>
      </c>
      <c r="O281" s="352">
        <v>8.5150000000000006</v>
      </c>
      <c r="P281" s="245">
        <v>50.197569999999999</v>
      </c>
      <c r="Q281" s="54"/>
      <c r="R281" s="351">
        <v>108.11288622000001</v>
      </c>
      <c r="S281" s="351">
        <v>16.991732520000003</v>
      </c>
      <c r="T281" s="352">
        <v>8.0190000000000001</v>
      </c>
      <c r="U281" s="245">
        <v>54.290680000000002</v>
      </c>
      <c r="V281" s="54"/>
      <c r="W281" s="351">
        <v>60.662721480000002</v>
      </c>
      <c r="X281" s="351">
        <v>10.404785400000002</v>
      </c>
      <c r="Y281" s="352">
        <v>8.7510000000000012</v>
      </c>
      <c r="Z281" s="245">
        <v>30.462789999999998</v>
      </c>
      <c r="AA281" s="54"/>
      <c r="AB281" s="351">
        <v>40.863244229999999</v>
      </c>
      <c r="AC281" s="351">
        <v>7.4907176</v>
      </c>
      <c r="AD281" s="352">
        <v>9.3529999999999998</v>
      </c>
      <c r="AE281" s="245">
        <v>20.520160000000001</v>
      </c>
      <c r="AF281" s="54"/>
      <c r="AG281" s="351">
        <v>42.276556499999998</v>
      </c>
      <c r="AH281" s="351">
        <v>8.8979274000000004</v>
      </c>
      <c r="AI281" s="352">
        <v>10.738</v>
      </c>
      <c r="AJ281" s="245">
        <v>21.229869999999998</v>
      </c>
      <c r="AK281" s="54"/>
      <c r="AL281" s="351">
        <v>59.39711715</v>
      </c>
      <c r="AM281" s="351">
        <v>10.55041084</v>
      </c>
      <c r="AN281" s="352">
        <v>9.0620000000000012</v>
      </c>
      <c r="AO281" s="245">
        <v>29.827249999999999</v>
      </c>
      <c r="AP281" s="245"/>
      <c r="AQ281" s="392">
        <v>32.533824629999998</v>
      </c>
      <c r="AR281" s="424">
        <v>7.1827938400000004</v>
      </c>
      <c r="AS281" s="245">
        <v>11.264000000000001</v>
      </c>
      <c r="AT281" s="245">
        <v>16.337399999999999</v>
      </c>
      <c r="AU281" s="54"/>
      <c r="AV281" s="351">
        <v>5.78300883</v>
      </c>
      <c r="AW281" s="351">
        <v>1.9775001999999999</v>
      </c>
      <c r="AX281" s="352">
        <v>17.446000000000002</v>
      </c>
      <c r="AY281" s="245">
        <v>2.9040300000000001</v>
      </c>
      <c r="AZ281" s="54"/>
      <c r="BA281" s="351">
        <v>12.778602080000001</v>
      </c>
      <c r="BB281" s="351">
        <v>3.50258629</v>
      </c>
      <c r="BC281" s="352">
        <v>13.984999999999999</v>
      </c>
      <c r="BD281" s="245">
        <v>6.4169900000000002</v>
      </c>
      <c r="BE281" s="425"/>
      <c r="BF281" s="392">
        <v>12.90047145</v>
      </c>
      <c r="BG281" s="392">
        <v>4.0996435600000005</v>
      </c>
      <c r="BH281" s="412">
        <v>16.214000000000002</v>
      </c>
      <c r="BI281" s="425">
        <v>6.4781899999999997</v>
      </c>
      <c r="BJ281" s="54"/>
      <c r="BK281" s="351">
        <v>43.900398920000001</v>
      </c>
      <c r="BL281" s="351">
        <v>11.952452409999999</v>
      </c>
      <c r="BM281" s="352">
        <v>13.891</v>
      </c>
      <c r="BN281" s="253">
        <v>22.045310000000001</v>
      </c>
    </row>
    <row r="282" spans="1:66" s="37" customFormat="1" ht="12" customHeight="1" x14ac:dyDescent="0.35">
      <c r="A282" s="719"/>
      <c r="B282" s="715" t="s">
        <v>82</v>
      </c>
      <c r="C282" s="462" t="s">
        <v>70</v>
      </c>
      <c r="D282" s="354">
        <v>151.62273707</v>
      </c>
      <c r="E282" s="354">
        <v>19.904809289999999</v>
      </c>
      <c r="F282" s="52">
        <v>6.6979999999999995</v>
      </c>
      <c r="G282" s="350"/>
      <c r="H282" s="354">
        <v>64.908618020000006</v>
      </c>
      <c r="I282" s="354">
        <v>9.5927413899999987</v>
      </c>
      <c r="J282" s="52">
        <v>7.5399999999999991</v>
      </c>
      <c r="K282" s="246">
        <v>42.809289999999997</v>
      </c>
      <c r="L282" s="53"/>
      <c r="M282" s="354">
        <v>59.230488230000006</v>
      </c>
      <c r="N282" s="354">
        <v>9.3664395000000003</v>
      </c>
      <c r="O282" s="52">
        <v>8.0679999999999996</v>
      </c>
      <c r="P282" s="246">
        <v>39.06438</v>
      </c>
      <c r="Q282" s="53"/>
      <c r="R282" s="354">
        <v>61.902807269999997</v>
      </c>
      <c r="S282" s="354">
        <v>9.2798949999999998</v>
      </c>
      <c r="T282" s="52">
        <v>7.649</v>
      </c>
      <c r="U282" s="246">
        <v>40.826860000000003</v>
      </c>
      <c r="V282" s="53"/>
      <c r="W282" s="354">
        <v>26.59325965</v>
      </c>
      <c r="X282" s="354">
        <v>5.0704854099999999</v>
      </c>
      <c r="Y282" s="52">
        <v>9.7279999999999998</v>
      </c>
      <c r="Z282" s="246">
        <v>17.539100000000001</v>
      </c>
      <c r="AA282" s="53"/>
      <c r="AB282" s="354">
        <v>17.70043428</v>
      </c>
      <c r="AC282" s="354">
        <v>3.4026635700000001</v>
      </c>
      <c r="AD282" s="52">
        <v>9.8079999999999998</v>
      </c>
      <c r="AE282" s="246">
        <v>11.673999999999999</v>
      </c>
      <c r="AF282" s="53"/>
      <c r="AG282" s="354">
        <v>15.70860311</v>
      </c>
      <c r="AH282" s="354">
        <v>3.4359596400000001</v>
      </c>
      <c r="AI282" s="52">
        <v>11.16</v>
      </c>
      <c r="AJ282" s="246">
        <v>10.36032</v>
      </c>
      <c r="AK282" s="53"/>
      <c r="AL282" s="354">
        <v>35.987353499999998</v>
      </c>
      <c r="AM282" s="354">
        <v>8.6274437500000012</v>
      </c>
      <c r="AN282" s="52">
        <v>12.231</v>
      </c>
      <c r="AO282" s="246">
        <v>23.7348</v>
      </c>
      <c r="AP282" s="246"/>
      <c r="AQ282" s="391">
        <v>22.64830933</v>
      </c>
      <c r="AR282" s="422">
        <v>5.7226001499999999</v>
      </c>
      <c r="AS282" s="246">
        <v>12.891</v>
      </c>
      <c r="AT282" s="246">
        <v>14.937279999999999</v>
      </c>
      <c r="AU282" s="53"/>
      <c r="AV282" s="354">
        <v>2.2168543000000001</v>
      </c>
      <c r="AW282" s="354">
        <v>0.93753427</v>
      </c>
      <c r="AX282" s="52">
        <v>21.576999999999998</v>
      </c>
      <c r="AY282" s="246">
        <v>1.4620899999999999</v>
      </c>
      <c r="AZ282" s="53"/>
      <c r="BA282" s="354">
        <v>2.7355038599999997</v>
      </c>
      <c r="BB282" s="354">
        <v>1.1086607500000001</v>
      </c>
      <c r="BC282" s="52">
        <v>20.678000000000001</v>
      </c>
      <c r="BD282" s="246">
        <v>1.8041499999999999</v>
      </c>
      <c r="BE282" s="423"/>
      <c r="BF282" s="391">
        <v>4.7765251900000001</v>
      </c>
      <c r="BG282" s="391">
        <v>1.9719554100000001</v>
      </c>
      <c r="BH282" s="411">
        <v>21.063000000000002</v>
      </c>
      <c r="BI282" s="423">
        <v>3.1502699999999999</v>
      </c>
      <c r="BJ282" s="53"/>
      <c r="BK282" s="354">
        <v>13.17993781</v>
      </c>
      <c r="BL282" s="354">
        <v>4.0056622000000006</v>
      </c>
      <c r="BM282" s="52">
        <v>15.506</v>
      </c>
      <c r="BN282" s="254">
        <v>8.6925899999999992</v>
      </c>
    </row>
    <row r="283" spans="1:66" s="37" customFormat="1" ht="12" customHeight="1" x14ac:dyDescent="0.35">
      <c r="A283" s="719"/>
      <c r="B283" s="715"/>
      <c r="C283" s="462" t="s">
        <v>151</v>
      </c>
      <c r="D283" s="354">
        <v>71.996231859999995</v>
      </c>
      <c r="E283" s="354">
        <v>10.111000480000001</v>
      </c>
      <c r="F283" s="52">
        <v>7.1650000000000009</v>
      </c>
      <c r="G283" s="350"/>
      <c r="H283" s="354">
        <v>30.12284077</v>
      </c>
      <c r="I283" s="354">
        <v>5.5816068100000003</v>
      </c>
      <c r="J283" s="52">
        <v>9.4540000000000006</v>
      </c>
      <c r="K283" s="246">
        <v>41.839469999999999</v>
      </c>
      <c r="L283" s="53"/>
      <c r="M283" s="354">
        <v>27.597852419999999</v>
      </c>
      <c r="N283" s="354">
        <v>5.0920207499999997</v>
      </c>
      <c r="O283" s="52">
        <v>9.4139999999999997</v>
      </c>
      <c r="P283" s="246">
        <v>38.332360000000001</v>
      </c>
      <c r="Q283" s="53"/>
      <c r="R283" s="354">
        <v>29.746077570000001</v>
      </c>
      <c r="S283" s="354">
        <v>5.2378512800000001</v>
      </c>
      <c r="T283" s="52">
        <v>8.984</v>
      </c>
      <c r="U283" s="246">
        <v>41.316160000000004</v>
      </c>
      <c r="V283" s="53"/>
      <c r="W283" s="354">
        <v>13.148088</v>
      </c>
      <c r="X283" s="354">
        <v>3.0517525599999997</v>
      </c>
      <c r="Y283" s="52">
        <v>11.842000000000001</v>
      </c>
      <c r="Z283" s="246">
        <v>18.26219</v>
      </c>
      <c r="AA283" s="53"/>
      <c r="AB283" s="354">
        <v>8.6103410799999995</v>
      </c>
      <c r="AC283" s="354">
        <v>2.0954220399999999</v>
      </c>
      <c r="AD283" s="52">
        <v>12.416</v>
      </c>
      <c r="AE283" s="246">
        <v>11.959429999999999</v>
      </c>
      <c r="AF283" s="53"/>
      <c r="AG283" s="354">
        <v>7.4912353400000002</v>
      </c>
      <c r="AH283" s="354">
        <v>2.00810705</v>
      </c>
      <c r="AI283" s="52">
        <v>13.677</v>
      </c>
      <c r="AJ283" s="246">
        <v>10.40504</v>
      </c>
      <c r="AK283" s="53"/>
      <c r="AL283" s="354">
        <v>18.474642769999999</v>
      </c>
      <c r="AM283" s="354">
        <v>4.7491093700000002</v>
      </c>
      <c r="AN283" s="52">
        <v>13.114999999999998</v>
      </c>
      <c r="AO283" s="246">
        <v>25.66057</v>
      </c>
      <c r="AP283" s="246"/>
      <c r="AQ283" s="391">
        <v>11.501293159999999</v>
      </c>
      <c r="AR283" s="422">
        <v>3.0598548700000001</v>
      </c>
      <c r="AS283" s="246">
        <v>13.574</v>
      </c>
      <c r="AT283" s="246">
        <v>15.97485</v>
      </c>
      <c r="AU283" s="53"/>
      <c r="AV283" s="354">
        <v>0.99154323999999994</v>
      </c>
      <c r="AW283" s="354">
        <v>0.58259989000000001</v>
      </c>
      <c r="AX283" s="52">
        <v>29.977999999999998</v>
      </c>
      <c r="AY283" s="246">
        <v>1.3772200000000001</v>
      </c>
      <c r="AZ283" s="53"/>
      <c r="BA283" s="354">
        <v>1.11718769</v>
      </c>
      <c r="BB283" s="354">
        <v>0.55974977000000004</v>
      </c>
      <c r="BC283" s="52">
        <v>25.563000000000002</v>
      </c>
      <c r="BD283" s="246">
        <v>1.5517300000000001</v>
      </c>
      <c r="BE283" s="423"/>
      <c r="BF283" s="391">
        <v>2.81862127</v>
      </c>
      <c r="BG283" s="391">
        <v>1.6886725899999999</v>
      </c>
      <c r="BH283" s="411">
        <v>30.567</v>
      </c>
      <c r="BI283" s="423">
        <v>3.9149600000000002</v>
      </c>
      <c r="BJ283" s="53"/>
      <c r="BK283" s="354">
        <v>7.0171991199999999</v>
      </c>
      <c r="BL283" s="354">
        <v>2.2836928599999999</v>
      </c>
      <c r="BM283" s="52">
        <v>16.603999999999999</v>
      </c>
      <c r="BN283" s="254">
        <v>9.7466200000000001</v>
      </c>
    </row>
    <row r="284" spans="1:66" s="37" customFormat="1" ht="12" customHeight="1" x14ac:dyDescent="0.35">
      <c r="A284" s="720"/>
      <c r="B284" s="717"/>
      <c r="C284" s="464" t="s">
        <v>152</v>
      </c>
      <c r="D284" s="355">
        <v>79.626505220000013</v>
      </c>
      <c r="E284" s="355">
        <v>10.88178665</v>
      </c>
      <c r="F284" s="356">
        <v>6.9720000000000004</v>
      </c>
      <c r="G284" s="357"/>
      <c r="H284" s="355">
        <v>34.785777260000003</v>
      </c>
      <c r="I284" s="355">
        <v>5.4166972299999996</v>
      </c>
      <c r="J284" s="356">
        <v>7.9450000000000003</v>
      </c>
      <c r="K284" s="247">
        <v>43.68618</v>
      </c>
      <c r="L284" s="55"/>
      <c r="M284" s="355">
        <v>31.63263581</v>
      </c>
      <c r="N284" s="355">
        <v>5.13041708</v>
      </c>
      <c r="O284" s="356">
        <v>8.2750000000000004</v>
      </c>
      <c r="P284" s="247">
        <v>39.726260000000003</v>
      </c>
      <c r="Q284" s="55"/>
      <c r="R284" s="355">
        <v>32.156729689999999</v>
      </c>
      <c r="S284" s="355">
        <v>4.9858766299999999</v>
      </c>
      <c r="T284" s="356">
        <v>7.9109999999999996</v>
      </c>
      <c r="U284" s="247">
        <v>40.384450000000001</v>
      </c>
      <c r="V284" s="55"/>
      <c r="W284" s="355">
        <v>13.445171650000001</v>
      </c>
      <c r="X284" s="355">
        <v>2.8531519300000001</v>
      </c>
      <c r="Y284" s="356">
        <v>10.827</v>
      </c>
      <c r="Z284" s="247">
        <v>16.885300000000001</v>
      </c>
      <c r="AA284" s="55"/>
      <c r="AB284" s="355">
        <v>9.0900932000000001</v>
      </c>
      <c r="AC284" s="355">
        <v>2.0913012499999999</v>
      </c>
      <c r="AD284" s="356">
        <v>11.738</v>
      </c>
      <c r="AE284" s="247">
        <v>11.41591</v>
      </c>
      <c r="AF284" s="55"/>
      <c r="AG284" s="355">
        <v>8.217367770000001</v>
      </c>
      <c r="AH284" s="355">
        <v>1.9904468899999999</v>
      </c>
      <c r="AI284" s="356">
        <v>12.357999999999999</v>
      </c>
      <c r="AJ284" s="247">
        <v>10.319889999999999</v>
      </c>
      <c r="AK284" s="55"/>
      <c r="AL284" s="355">
        <v>17.512710729999998</v>
      </c>
      <c r="AM284" s="355">
        <v>4.3478639499999998</v>
      </c>
      <c r="AN284" s="356">
        <v>12.667</v>
      </c>
      <c r="AO284" s="247">
        <v>21.993569999999998</v>
      </c>
      <c r="AP284" s="247"/>
      <c r="AQ284" s="355">
        <v>11.147016170000001</v>
      </c>
      <c r="AR284" s="410">
        <v>3.36763827</v>
      </c>
      <c r="AS284" s="247">
        <v>15.414</v>
      </c>
      <c r="AT284" s="247">
        <v>13.999129999999999</v>
      </c>
      <c r="AU284" s="55"/>
      <c r="AV284" s="355">
        <v>1.2253110599999999</v>
      </c>
      <c r="AW284" s="355">
        <v>0.59247708999999993</v>
      </c>
      <c r="AX284" s="356">
        <v>24.67</v>
      </c>
      <c r="AY284" s="247">
        <v>1.5388200000000001</v>
      </c>
      <c r="AZ284" s="55"/>
      <c r="BA284" s="355">
        <v>1.6183161700000002</v>
      </c>
      <c r="BB284" s="355">
        <v>0.71103414999999992</v>
      </c>
      <c r="BC284" s="356">
        <v>22.417000000000002</v>
      </c>
      <c r="BD284" s="247">
        <v>2.0323799999999999</v>
      </c>
      <c r="BE284" s="247"/>
      <c r="BF284" s="355">
        <v>1.9579039199999999</v>
      </c>
      <c r="BG284" s="355">
        <v>1.09668689</v>
      </c>
      <c r="BH284" s="356">
        <v>28.577999999999999</v>
      </c>
      <c r="BI284" s="247">
        <v>2.45886</v>
      </c>
      <c r="BJ284" s="55"/>
      <c r="BK284" s="355">
        <v>6.1627386900000003</v>
      </c>
      <c r="BL284" s="355">
        <v>1.9855318</v>
      </c>
      <c r="BM284" s="356">
        <v>16.437999999999999</v>
      </c>
      <c r="BN284" s="255">
        <v>7.73956</v>
      </c>
    </row>
    <row r="285" spans="1:66" s="37" customFormat="1" ht="12" customHeight="1" x14ac:dyDescent="0.35">
      <c r="A285" s="711" t="s">
        <v>113</v>
      </c>
      <c r="B285" s="714" t="s">
        <v>80</v>
      </c>
      <c r="C285" s="462" t="s">
        <v>70</v>
      </c>
      <c r="D285" s="354">
        <v>916.24910024999997</v>
      </c>
      <c r="E285" s="354">
        <v>61.126980170000003</v>
      </c>
      <c r="F285" s="52">
        <v>3.4039999999999999</v>
      </c>
      <c r="G285" s="350"/>
      <c r="H285" s="354">
        <v>529.39729015</v>
      </c>
      <c r="I285" s="354">
        <v>48.521878989999998</v>
      </c>
      <c r="J285" s="52">
        <v>4.6760000000000002</v>
      </c>
      <c r="K285" s="246">
        <v>57.778750000000002</v>
      </c>
      <c r="L285" s="53"/>
      <c r="M285" s="354">
        <v>488.27210362</v>
      </c>
      <c r="N285" s="354">
        <v>46.562561240000001</v>
      </c>
      <c r="O285" s="52">
        <v>4.8650000000000002</v>
      </c>
      <c r="P285" s="246">
        <v>53.290320000000001</v>
      </c>
      <c r="Q285" s="53"/>
      <c r="R285" s="354">
        <v>525.69825603000004</v>
      </c>
      <c r="S285" s="354">
        <v>45.89095442</v>
      </c>
      <c r="T285" s="52">
        <v>4.4540000000000006</v>
      </c>
      <c r="U285" s="246">
        <v>57.375039999999998</v>
      </c>
      <c r="V285" s="53"/>
      <c r="W285" s="354">
        <v>363.58809167999999</v>
      </c>
      <c r="X285" s="354">
        <v>40.167193610000005</v>
      </c>
      <c r="Y285" s="52">
        <v>5.6360000000000001</v>
      </c>
      <c r="Z285" s="246">
        <v>39.682229999999997</v>
      </c>
      <c r="AA285" s="53"/>
      <c r="AB285" s="354">
        <v>272.22961333000001</v>
      </c>
      <c r="AC285" s="354">
        <v>33.959724219999998</v>
      </c>
      <c r="AD285" s="52">
        <v>6.3650000000000002</v>
      </c>
      <c r="AE285" s="246">
        <v>29.711310000000001</v>
      </c>
      <c r="AF285" s="53"/>
      <c r="AG285" s="354">
        <v>291.81885851999999</v>
      </c>
      <c r="AH285" s="354">
        <v>36.202589030000006</v>
      </c>
      <c r="AI285" s="52">
        <v>6.3299999999999992</v>
      </c>
      <c r="AJ285" s="246">
        <v>31.84929</v>
      </c>
      <c r="AK285" s="53"/>
      <c r="AL285" s="354">
        <v>302.99479067000004</v>
      </c>
      <c r="AM285" s="354">
        <v>36.355303679999999</v>
      </c>
      <c r="AN285" s="52">
        <v>6.1219999999999999</v>
      </c>
      <c r="AO285" s="246">
        <v>33.069040000000001</v>
      </c>
      <c r="AP285" s="246"/>
      <c r="AQ285" s="391">
        <v>206.39940035999999</v>
      </c>
      <c r="AR285" s="422">
        <v>31.188373329999997</v>
      </c>
      <c r="AS285" s="246">
        <v>7.71</v>
      </c>
      <c r="AT285" s="246">
        <v>22.52656</v>
      </c>
      <c r="AU285" s="53"/>
      <c r="AV285" s="354">
        <v>95.623306500000012</v>
      </c>
      <c r="AW285" s="354">
        <v>18.020945940000001</v>
      </c>
      <c r="AX285" s="52">
        <v>9.6150000000000002</v>
      </c>
      <c r="AY285" s="246">
        <v>10.436389999999999</v>
      </c>
      <c r="AZ285" s="53"/>
      <c r="BA285" s="354">
        <v>169.88287658000002</v>
      </c>
      <c r="BB285" s="354">
        <v>31.77388839</v>
      </c>
      <c r="BC285" s="52">
        <v>9.5429999999999993</v>
      </c>
      <c r="BD285" s="246">
        <v>18.541119999999999</v>
      </c>
      <c r="BE285" s="423"/>
      <c r="BF285" s="391">
        <v>160.40581913</v>
      </c>
      <c r="BG285" s="391">
        <v>28.32477192</v>
      </c>
      <c r="BH285" s="411">
        <v>9.0090000000000003</v>
      </c>
      <c r="BI285" s="423">
        <v>17.506789999999999</v>
      </c>
      <c r="BJ285" s="53"/>
      <c r="BK285" s="354">
        <v>187.42500315999999</v>
      </c>
      <c r="BL285" s="354">
        <v>28.200435450000001</v>
      </c>
      <c r="BM285" s="52">
        <v>7.6770000000000005</v>
      </c>
      <c r="BN285" s="254">
        <v>20.455680000000001</v>
      </c>
    </row>
    <row r="286" spans="1:66" s="37" customFormat="1" ht="12" customHeight="1" x14ac:dyDescent="0.35">
      <c r="A286" s="712"/>
      <c r="B286" s="715"/>
      <c r="C286" s="462" t="s">
        <v>151</v>
      </c>
      <c r="D286" s="354">
        <v>439.19973103000001</v>
      </c>
      <c r="E286" s="354">
        <v>31.327446380000001</v>
      </c>
      <c r="F286" s="52">
        <v>3.6389999999999998</v>
      </c>
      <c r="G286" s="350"/>
      <c r="H286" s="354">
        <v>254.71545327000001</v>
      </c>
      <c r="I286" s="354">
        <v>25.33268996</v>
      </c>
      <c r="J286" s="52">
        <v>5.0739999999999998</v>
      </c>
      <c r="K286" s="246">
        <v>57.995359999999998</v>
      </c>
      <c r="L286" s="53"/>
      <c r="M286" s="354">
        <v>234.93953718</v>
      </c>
      <c r="N286" s="354">
        <v>24.457739520000001</v>
      </c>
      <c r="O286" s="52">
        <v>5.3109999999999999</v>
      </c>
      <c r="P286" s="246">
        <v>53.492640000000002</v>
      </c>
      <c r="Q286" s="53"/>
      <c r="R286" s="354">
        <v>251.93093836999998</v>
      </c>
      <c r="S286" s="354">
        <v>24.185241810000001</v>
      </c>
      <c r="T286" s="52">
        <v>4.8980000000000006</v>
      </c>
      <c r="U286" s="246">
        <v>57.361359999999998</v>
      </c>
      <c r="V286" s="53"/>
      <c r="W286" s="354">
        <v>177.51775919000002</v>
      </c>
      <c r="X286" s="354">
        <v>21.496582890000003</v>
      </c>
      <c r="Y286" s="52">
        <v>6.1779999999999999</v>
      </c>
      <c r="Z286" s="246">
        <v>40.418460000000003</v>
      </c>
      <c r="AA286" s="53"/>
      <c r="AB286" s="354">
        <v>124.31201201</v>
      </c>
      <c r="AC286" s="354">
        <v>18.243000639999998</v>
      </c>
      <c r="AD286" s="52">
        <v>7.487000000000001</v>
      </c>
      <c r="AE286" s="246">
        <v>28.304210000000001</v>
      </c>
      <c r="AF286" s="53"/>
      <c r="AG286" s="354">
        <v>135.28740617</v>
      </c>
      <c r="AH286" s="354">
        <v>19.30503831</v>
      </c>
      <c r="AI286" s="52">
        <v>7.28</v>
      </c>
      <c r="AJ286" s="246">
        <v>30.803159999999998</v>
      </c>
      <c r="AK286" s="53"/>
      <c r="AL286" s="354">
        <v>146.00180778999999</v>
      </c>
      <c r="AM286" s="354">
        <v>19.629343899999999</v>
      </c>
      <c r="AN286" s="52">
        <v>6.859</v>
      </c>
      <c r="AO286" s="246">
        <v>33.242690000000003</v>
      </c>
      <c r="AP286" s="246"/>
      <c r="AQ286" s="391">
        <v>105.12658594999999</v>
      </c>
      <c r="AR286" s="422">
        <v>17.752823240000001</v>
      </c>
      <c r="AS286" s="246">
        <v>8.6159999999999997</v>
      </c>
      <c r="AT286" s="246">
        <v>23.935939999999999</v>
      </c>
      <c r="AU286" s="53"/>
      <c r="AV286" s="354">
        <v>48.596662109999997</v>
      </c>
      <c r="AW286" s="354">
        <v>10.788559680000001</v>
      </c>
      <c r="AX286" s="52">
        <v>11.327</v>
      </c>
      <c r="AY286" s="246">
        <v>11.064819999999999</v>
      </c>
      <c r="AZ286" s="53"/>
      <c r="BA286" s="354">
        <v>86.099066219999997</v>
      </c>
      <c r="BB286" s="354">
        <v>16.89329583</v>
      </c>
      <c r="BC286" s="52">
        <v>10.011000000000001</v>
      </c>
      <c r="BD286" s="246">
        <v>19.603619999999999</v>
      </c>
      <c r="BE286" s="423"/>
      <c r="BF286" s="391">
        <v>81.482774269999993</v>
      </c>
      <c r="BG286" s="391">
        <v>16.024480489999998</v>
      </c>
      <c r="BH286" s="411">
        <v>10.034000000000001</v>
      </c>
      <c r="BI286" s="423">
        <v>18.55256</v>
      </c>
      <c r="BJ286" s="53"/>
      <c r="BK286" s="354">
        <v>96.316367270000001</v>
      </c>
      <c r="BL286" s="354">
        <v>15.580894910000001</v>
      </c>
      <c r="BM286" s="52">
        <v>8.2530000000000001</v>
      </c>
      <c r="BN286" s="254">
        <v>21.929970000000001</v>
      </c>
    </row>
    <row r="287" spans="1:66" s="37" customFormat="1" ht="12" customHeight="1" x14ac:dyDescent="0.35">
      <c r="A287" s="712"/>
      <c r="B287" s="715"/>
      <c r="C287" s="462" t="s">
        <v>152</v>
      </c>
      <c r="D287" s="354">
        <v>477.04936922000002</v>
      </c>
      <c r="E287" s="354">
        <v>34.043366280000001</v>
      </c>
      <c r="F287" s="52">
        <v>3.641</v>
      </c>
      <c r="G287" s="350"/>
      <c r="H287" s="354">
        <v>274.68183689</v>
      </c>
      <c r="I287" s="354">
        <v>27.566373370000001</v>
      </c>
      <c r="J287" s="52">
        <v>5.12</v>
      </c>
      <c r="K287" s="246">
        <v>57.579329999999999</v>
      </c>
      <c r="L287" s="53"/>
      <c r="M287" s="354">
        <v>253.33256645</v>
      </c>
      <c r="N287" s="354">
        <v>26.646414069999999</v>
      </c>
      <c r="O287" s="52">
        <v>5.367</v>
      </c>
      <c r="P287" s="246">
        <v>53.104059999999997</v>
      </c>
      <c r="Q287" s="53"/>
      <c r="R287" s="354">
        <v>273.76731766</v>
      </c>
      <c r="S287" s="354">
        <v>26.276454059999999</v>
      </c>
      <c r="T287" s="52">
        <v>4.8970000000000002</v>
      </c>
      <c r="U287" s="246">
        <v>57.387630000000001</v>
      </c>
      <c r="V287" s="53"/>
      <c r="W287" s="354">
        <v>186.07033249</v>
      </c>
      <c r="X287" s="354">
        <v>22.37707653</v>
      </c>
      <c r="Y287" s="52">
        <v>6.1360000000000001</v>
      </c>
      <c r="Z287" s="246">
        <v>39.004420000000003</v>
      </c>
      <c r="AA287" s="53"/>
      <c r="AB287" s="354">
        <v>147.91760131999999</v>
      </c>
      <c r="AC287" s="354">
        <v>19.587996330000003</v>
      </c>
      <c r="AD287" s="52">
        <v>6.7559999999999993</v>
      </c>
      <c r="AE287" s="246">
        <v>31.006769999999999</v>
      </c>
      <c r="AF287" s="53"/>
      <c r="AG287" s="354">
        <v>156.53145236</v>
      </c>
      <c r="AH287" s="354">
        <v>20.987889299999999</v>
      </c>
      <c r="AI287" s="52">
        <v>6.8410000000000002</v>
      </c>
      <c r="AJ287" s="246">
        <v>32.812420000000003</v>
      </c>
      <c r="AK287" s="53"/>
      <c r="AL287" s="354">
        <v>156.99298288</v>
      </c>
      <c r="AM287" s="354">
        <v>20.391687050000002</v>
      </c>
      <c r="AN287" s="52">
        <v>6.6269999999999998</v>
      </c>
      <c r="AO287" s="246">
        <v>32.909170000000003</v>
      </c>
      <c r="AP287" s="246"/>
      <c r="AQ287" s="391">
        <v>101.27281441000001</v>
      </c>
      <c r="AR287" s="422">
        <v>16.97576686</v>
      </c>
      <c r="AS287" s="246">
        <v>8.5519999999999996</v>
      </c>
      <c r="AT287" s="246">
        <v>21.228999999999999</v>
      </c>
      <c r="AU287" s="53"/>
      <c r="AV287" s="354">
        <v>47.026644390000001</v>
      </c>
      <c r="AW287" s="354">
        <v>10.090802219999999</v>
      </c>
      <c r="AX287" s="52">
        <v>10.947999999999999</v>
      </c>
      <c r="AY287" s="246">
        <v>9.8578200000000002</v>
      </c>
      <c r="AZ287" s="53"/>
      <c r="BA287" s="354">
        <v>83.783810360000004</v>
      </c>
      <c r="BB287" s="354">
        <v>17.508032739999997</v>
      </c>
      <c r="BC287" s="52">
        <v>10.662000000000001</v>
      </c>
      <c r="BD287" s="246">
        <v>17.562919999999998</v>
      </c>
      <c r="BE287" s="423"/>
      <c r="BF287" s="391">
        <v>78.92304485999999</v>
      </c>
      <c r="BG287" s="391">
        <v>15.421481799999999</v>
      </c>
      <c r="BH287" s="411">
        <v>9.9689999999999994</v>
      </c>
      <c r="BI287" s="423">
        <v>16.544</v>
      </c>
      <c r="BJ287" s="53"/>
      <c r="BK287" s="354">
        <v>91.108635899999996</v>
      </c>
      <c r="BL287" s="354">
        <v>15.62612955</v>
      </c>
      <c r="BM287" s="52">
        <v>8.7510000000000012</v>
      </c>
      <c r="BN287" s="254">
        <v>19.098369999999999</v>
      </c>
    </row>
    <row r="288" spans="1:66" s="37" customFormat="1" ht="12" customHeight="1" x14ac:dyDescent="0.35">
      <c r="A288" s="712"/>
      <c r="B288" s="716" t="s">
        <v>81</v>
      </c>
      <c r="C288" s="463" t="s">
        <v>70</v>
      </c>
      <c r="D288" s="351">
        <v>712.98234692000005</v>
      </c>
      <c r="E288" s="351">
        <v>70.226831909999987</v>
      </c>
      <c r="F288" s="352">
        <v>5.0250000000000004</v>
      </c>
      <c r="G288" s="353"/>
      <c r="H288" s="351">
        <v>450.27577526000005</v>
      </c>
      <c r="I288" s="351">
        <v>50.718535549999999</v>
      </c>
      <c r="J288" s="352">
        <v>5.7469999999999999</v>
      </c>
      <c r="K288" s="245">
        <v>63.153849999999998</v>
      </c>
      <c r="L288" s="54"/>
      <c r="M288" s="351">
        <v>426.92288808000001</v>
      </c>
      <c r="N288" s="351">
        <v>48.610540749999998</v>
      </c>
      <c r="O288" s="352">
        <v>5.8090000000000002</v>
      </c>
      <c r="P288" s="245">
        <v>59.87847</v>
      </c>
      <c r="Q288" s="54"/>
      <c r="R288" s="351">
        <v>444.58684662999997</v>
      </c>
      <c r="S288" s="351">
        <v>49.060883340000004</v>
      </c>
      <c r="T288" s="352">
        <v>5.63</v>
      </c>
      <c r="U288" s="245">
        <v>62.355939999999997</v>
      </c>
      <c r="V288" s="54"/>
      <c r="W288" s="351">
        <v>327.15630605000001</v>
      </c>
      <c r="X288" s="351">
        <v>40.964836290000001</v>
      </c>
      <c r="Y288" s="352">
        <v>6.3890000000000002</v>
      </c>
      <c r="Z288" s="245">
        <v>45.88561</v>
      </c>
      <c r="AA288" s="54"/>
      <c r="AB288" s="351">
        <v>249.05112076</v>
      </c>
      <c r="AC288" s="351">
        <v>34.359243329999998</v>
      </c>
      <c r="AD288" s="352">
        <v>7.0389999999999997</v>
      </c>
      <c r="AE288" s="245">
        <v>34.930900000000001</v>
      </c>
      <c r="AF288" s="54"/>
      <c r="AG288" s="351">
        <v>267.33138371999996</v>
      </c>
      <c r="AH288" s="351">
        <v>36.507499089999996</v>
      </c>
      <c r="AI288" s="352">
        <v>6.9669999999999996</v>
      </c>
      <c r="AJ288" s="245">
        <v>37.494810000000001</v>
      </c>
      <c r="AK288" s="54"/>
      <c r="AL288" s="351">
        <v>274.08891791999997</v>
      </c>
      <c r="AM288" s="351">
        <v>36.962752000000002</v>
      </c>
      <c r="AN288" s="352">
        <v>6.88</v>
      </c>
      <c r="AO288" s="245">
        <v>38.442599999999999</v>
      </c>
      <c r="AP288" s="245"/>
      <c r="AQ288" s="392">
        <v>193.07463299000003</v>
      </c>
      <c r="AR288" s="424">
        <v>31.290365610000002</v>
      </c>
      <c r="AS288" s="245">
        <v>8.2690000000000001</v>
      </c>
      <c r="AT288" s="245">
        <v>27.07986</v>
      </c>
      <c r="AU288" s="54"/>
      <c r="AV288" s="351">
        <v>91.287363159999998</v>
      </c>
      <c r="AW288" s="351">
        <v>17.997294780000001</v>
      </c>
      <c r="AX288" s="352">
        <v>10.058999999999999</v>
      </c>
      <c r="AY288" s="245">
        <v>12.80359</v>
      </c>
      <c r="AZ288" s="54"/>
      <c r="BA288" s="351">
        <v>159.03498706000002</v>
      </c>
      <c r="BB288" s="351">
        <v>31.7958642</v>
      </c>
      <c r="BC288" s="352">
        <v>10.201000000000001</v>
      </c>
      <c r="BD288" s="245">
        <v>22.305599999999998</v>
      </c>
      <c r="BE288" s="425"/>
      <c r="BF288" s="392">
        <v>150.46837658999999</v>
      </c>
      <c r="BG288" s="392">
        <v>28.389287769999999</v>
      </c>
      <c r="BH288" s="412">
        <v>9.6259999999999994</v>
      </c>
      <c r="BI288" s="425">
        <v>21.10408</v>
      </c>
      <c r="BJ288" s="54"/>
      <c r="BK288" s="351">
        <v>166.72777764</v>
      </c>
      <c r="BL288" s="351">
        <v>28.63692511</v>
      </c>
      <c r="BM288" s="352">
        <v>8.7629999999999999</v>
      </c>
      <c r="BN288" s="253">
        <v>23.38456</v>
      </c>
    </row>
    <row r="289" spans="1:66" s="37" customFormat="1" ht="12" customHeight="1" x14ac:dyDescent="0.35">
      <c r="A289" s="712"/>
      <c r="B289" s="716"/>
      <c r="C289" s="463" t="s">
        <v>151</v>
      </c>
      <c r="D289" s="351">
        <v>335.86550111000003</v>
      </c>
      <c r="E289" s="351">
        <v>35.97838642</v>
      </c>
      <c r="F289" s="352">
        <v>5.4649999999999999</v>
      </c>
      <c r="G289" s="353"/>
      <c r="H289" s="351">
        <v>214.96093291</v>
      </c>
      <c r="I289" s="351">
        <v>26.594407239999999</v>
      </c>
      <c r="J289" s="352">
        <v>6.3119999999999994</v>
      </c>
      <c r="K289" s="245">
        <v>64.002089999999995</v>
      </c>
      <c r="L289" s="54"/>
      <c r="M289" s="351">
        <v>204.31752288000001</v>
      </c>
      <c r="N289" s="351">
        <v>25.57974415</v>
      </c>
      <c r="O289" s="352">
        <v>6.3880000000000008</v>
      </c>
      <c r="P289" s="245">
        <v>60.83314</v>
      </c>
      <c r="Q289" s="54"/>
      <c r="R289" s="351">
        <v>210.13524224</v>
      </c>
      <c r="S289" s="351">
        <v>25.76507659</v>
      </c>
      <c r="T289" s="352">
        <v>6.2560000000000002</v>
      </c>
      <c r="U289" s="245">
        <v>62.565300000000001</v>
      </c>
      <c r="V289" s="54"/>
      <c r="W289" s="351">
        <v>159.12160226</v>
      </c>
      <c r="X289" s="351">
        <v>21.818235730000001</v>
      </c>
      <c r="Y289" s="352">
        <v>6.9959999999999996</v>
      </c>
      <c r="Z289" s="245">
        <v>47.376579999999997</v>
      </c>
      <c r="AA289" s="54"/>
      <c r="AB289" s="351">
        <v>112.52645486999999</v>
      </c>
      <c r="AC289" s="351">
        <v>18.37872879</v>
      </c>
      <c r="AD289" s="352">
        <v>8.3330000000000002</v>
      </c>
      <c r="AE289" s="245">
        <v>33.503430000000002</v>
      </c>
      <c r="AF289" s="54"/>
      <c r="AG289" s="351">
        <v>125.14118198</v>
      </c>
      <c r="AH289" s="351">
        <v>19.40741908</v>
      </c>
      <c r="AI289" s="352">
        <v>7.9119999999999999</v>
      </c>
      <c r="AJ289" s="245">
        <v>37.259309999999999</v>
      </c>
      <c r="AK289" s="54"/>
      <c r="AL289" s="351">
        <v>132.81652720000002</v>
      </c>
      <c r="AM289" s="351">
        <v>19.840906599999997</v>
      </c>
      <c r="AN289" s="352">
        <v>7.6219999999999999</v>
      </c>
      <c r="AO289" s="245">
        <v>39.544559999999997</v>
      </c>
      <c r="AP289" s="245"/>
      <c r="AQ289" s="392">
        <v>98.676517779999998</v>
      </c>
      <c r="AR289" s="424">
        <v>17.834070260000001</v>
      </c>
      <c r="AS289" s="245">
        <v>9.2210000000000001</v>
      </c>
      <c r="AT289" s="245">
        <v>29.379770000000001</v>
      </c>
      <c r="AU289" s="54"/>
      <c r="AV289" s="351">
        <v>46.775078059999998</v>
      </c>
      <c r="AW289" s="351">
        <v>10.77013299</v>
      </c>
      <c r="AX289" s="352">
        <v>11.747999999999999</v>
      </c>
      <c r="AY289" s="245">
        <v>13.926729999999999</v>
      </c>
      <c r="AZ289" s="54"/>
      <c r="BA289" s="351">
        <v>81.585932709999994</v>
      </c>
      <c r="BB289" s="351">
        <v>16.889044460000001</v>
      </c>
      <c r="BC289" s="352">
        <v>10.562000000000001</v>
      </c>
      <c r="BD289" s="245">
        <v>24.291250000000002</v>
      </c>
      <c r="BE289" s="425"/>
      <c r="BF289" s="392">
        <v>77.85994396000001</v>
      </c>
      <c r="BG289" s="392">
        <v>16.046497909999999</v>
      </c>
      <c r="BH289" s="412">
        <v>10.514999999999999</v>
      </c>
      <c r="BI289" s="425">
        <v>23.18188</v>
      </c>
      <c r="BJ289" s="54"/>
      <c r="BK289" s="351">
        <v>86.560990059999995</v>
      </c>
      <c r="BL289" s="351">
        <v>15.79808566</v>
      </c>
      <c r="BM289" s="352">
        <v>9.3119999999999994</v>
      </c>
      <c r="BN289" s="253">
        <v>25.77252</v>
      </c>
    </row>
    <row r="290" spans="1:66" s="37" customFormat="1" ht="12" customHeight="1" x14ac:dyDescent="0.35">
      <c r="A290" s="712"/>
      <c r="B290" s="716"/>
      <c r="C290" s="463" t="s">
        <v>152</v>
      </c>
      <c r="D290" s="351">
        <v>377.11684581999998</v>
      </c>
      <c r="E290" s="351">
        <v>37.908872770000002</v>
      </c>
      <c r="F290" s="352">
        <v>5.1290000000000004</v>
      </c>
      <c r="G290" s="353"/>
      <c r="H290" s="351">
        <v>235.31484234999999</v>
      </c>
      <c r="I290" s="351">
        <v>28.24050489</v>
      </c>
      <c r="J290" s="352">
        <v>6.1230000000000002</v>
      </c>
      <c r="K290" s="245">
        <v>62.398389999999999</v>
      </c>
      <c r="L290" s="54"/>
      <c r="M290" s="351">
        <v>222.60536519999999</v>
      </c>
      <c r="N290" s="351">
        <v>27.318915540000003</v>
      </c>
      <c r="O290" s="352">
        <v>6.2610000000000001</v>
      </c>
      <c r="P290" s="245">
        <v>59.028219999999997</v>
      </c>
      <c r="Q290" s="54"/>
      <c r="R290" s="351">
        <v>234.45160439</v>
      </c>
      <c r="S290" s="351">
        <v>27.413233219999999</v>
      </c>
      <c r="T290" s="352">
        <v>5.9660000000000002</v>
      </c>
      <c r="U290" s="245">
        <v>62.169490000000003</v>
      </c>
      <c r="V290" s="54"/>
      <c r="W290" s="351">
        <v>168.03470379000001</v>
      </c>
      <c r="X290" s="351">
        <v>22.611857879999999</v>
      </c>
      <c r="Y290" s="352">
        <v>6.8659999999999997</v>
      </c>
      <c r="Z290" s="245">
        <v>44.557729999999999</v>
      </c>
      <c r="AA290" s="54"/>
      <c r="AB290" s="351">
        <v>136.52466588999999</v>
      </c>
      <c r="AC290" s="351">
        <v>19.688951190000001</v>
      </c>
      <c r="AD290" s="352">
        <v>7.3580000000000005</v>
      </c>
      <c r="AE290" s="245">
        <v>36.202219999999997</v>
      </c>
      <c r="AF290" s="54"/>
      <c r="AG290" s="351">
        <v>142.19020173999999</v>
      </c>
      <c r="AH290" s="351">
        <v>21.065051520000001</v>
      </c>
      <c r="AI290" s="352">
        <v>7.5590000000000002</v>
      </c>
      <c r="AJ290" s="245">
        <v>37.704549999999998</v>
      </c>
      <c r="AK290" s="54"/>
      <c r="AL290" s="351">
        <v>141.27239072</v>
      </c>
      <c r="AM290" s="351">
        <v>20.62968257</v>
      </c>
      <c r="AN290" s="352">
        <v>7.4499999999999993</v>
      </c>
      <c r="AO290" s="245">
        <v>37.461170000000003</v>
      </c>
      <c r="AP290" s="245"/>
      <c r="AQ290" s="392">
        <v>94.39811521</v>
      </c>
      <c r="AR290" s="424">
        <v>16.96114176</v>
      </c>
      <c r="AS290" s="245">
        <v>9.1669999999999998</v>
      </c>
      <c r="AT290" s="245">
        <v>25.03153</v>
      </c>
      <c r="AU290" s="54"/>
      <c r="AV290" s="351">
        <v>44.5122851</v>
      </c>
      <c r="AW290" s="351">
        <v>10.070968559999999</v>
      </c>
      <c r="AX290" s="352">
        <v>11.543000000000001</v>
      </c>
      <c r="AY290" s="245">
        <v>11.80331</v>
      </c>
      <c r="AZ290" s="54"/>
      <c r="BA290" s="351">
        <v>77.449054350000011</v>
      </c>
      <c r="BB290" s="351">
        <v>17.50117449</v>
      </c>
      <c r="BC290" s="352">
        <v>11.529</v>
      </c>
      <c r="BD290" s="245">
        <v>20.53715</v>
      </c>
      <c r="BE290" s="425"/>
      <c r="BF290" s="392">
        <v>72.608432629999996</v>
      </c>
      <c r="BG290" s="392">
        <v>15.434448329999999</v>
      </c>
      <c r="BH290" s="412">
        <v>10.845000000000001</v>
      </c>
      <c r="BI290" s="425">
        <v>19.25356</v>
      </c>
      <c r="BJ290" s="54"/>
      <c r="BK290" s="351">
        <v>80.166787590000013</v>
      </c>
      <c r="BL290" s="351">
        <v>15.74773682</v>
      </c>
      <c r="BM290" s="352">
        <v>10.022</v>
      </c>
      <c r="BN290" s="253">
        <v>21.257809999999999</v>
      </c>
    </row>
    <row r="291" spans="1:66" s="37" customFormat="1" ht="12" customHeight="1" x14ac:dyDescent="0.35">
      <c r="A291" s="712"/>
      <c r="B291" s="715" t="s">
        <v>82</v>
      </c>
      <c r="C291" s="462" t="s">
        <v>70</v>
      </c>
      <c r="D291" s="354">
        <v>203.26675331999999</v>
      </c>
      <c r="E291" s="354">
        <v>24.685229979999999</v>
      </c>
      <c r="F291" s="52">
        <v>6.1959999999999997</v>
      </c>
      <c r="G291" s="350"/>
      <c r="H291" s="354">
        <v>79.12151489</v>
      </c>
      <c r="I291" s="354">
        <v>11.480813340000001</v>
      </c>
      <c r="J291" s="52">
        <v>7.4029999999999996</v>
      </c>
      <c r="K291" s="246">
        <v>38.924970000000002</v>
      </c>
      <c r="L291" s="53"/>
      <c r="M291" s="354">
        <v>61.349215539999996</v>
      </c>
      <c r="N291" s="354">
        <v>9.7512309899999998</v>
      </c>
      <c r="O291" s="52">
        <v>8.1100000000000012</v>
      </c>
      <c r="P291" s="246">
        <v>30.181629999999998</v>
      </c>
      <c r="Q291" s="53"/>
      <c r="R291" s="354">
        <v>81.111409399999999</v>
      </c>
      <c r="S291" s="354">
        <v>12.27461634</v>
      </c>
      <c r="T291" s="52">
        <v>7.7210000000000001</v>
      </c>
      <c r="U291" s="246">
        <v>39.903919999999999</v>
      </c>
      <c r="V291" s="53"/>
      <c r="W291" s="354">
        <v>36.43178563</v>
      </c>
      <c r="X291" s="354">
        <v>6.9709233800000003</v>
      </c>
      <c r="Y291" s="52">
        <v>9.7620000000000005</v>
      </c>
      <c r="Z291" s="246">
        <v>17.92314</v>
      </c>
      <c r="AA291" s="53"/>
      <c r="AB291" s="354">
        <v>23.17849257</v>
      </c>
      <c r="AC291" s="354">
        <v>4.9227260699999995</v>
      </c>
      <c r="AD291" s="52">
        <v>10.836</v>
      </c>
      <c r="AE291" s="246">
        <v>11.402990000000001</v>
      </c>
      <c r="AF291" s="53"/>
      <c r="AG291" s="354">
        <v>24.487474800000001</v>
      </c>
      <c r="AH291" s="354">
        <v>5.0417774499999997</v>
      </c>
      <c r="AI291" s="52">
        <v>10.505000000000001</v>
      </c>
      <c r="AJ291" s="246">
        <v>12.04697</v>
      </c>
      <c r="AK291" s="53"/>
      <c r="AL291" s="354">
        <v>28.90587274</v>
      </c>
      <c r="AM291" s="354">
        <v>5.46929132</v>
      </c>
      <c r="AN291" s="52">
        <v>9.6539999999999999</v>
      </c>
      <c r="AO291" s="246">
        <v>14.220660000000001</v>
      </c>
      <c r="AP291" s="246"/>
      <c r="AQ291" s="391">
        <v>13.32476737</v>
      </c>
      <c r="AR291" s="422">
        <v>3.37680962</v>
      </c>
      <c r="AS291" s="246">
        <v>12.93</v>
      </c>
      <c r="AT291" s="246">
        <v>6.5553100000000004</v>
      </c>
      <c r="AU291" s="53"/>
      <c r="AV291" s="354">
        <v>4.33594334</v>
      </c>
      <c r="AW291" s="354">
        <v>1.5901925299999999</v>
      </c>
      <c r="AX291" s="52">
        <v>18.712</v>
      </c>
      <c r="AY291" s="246">
        <v>2.13313</v>
      </c>
      <c r="AZ291" s="53"/>
      <c r="BA291" s="354">
        <v>10.847889520000001</v>
      </c>
      <c r="BB291" s="354">
        <v>3.0993852299999998</v>
      </c>
      <c r="BC291" s="52">
        <v>14.577000000000002</v>
      </c>
      <c r="BD291" s="246">
        <v>5.3367800000000001</v>
      </c>
      <c r="BE291" s="423"/>
      <c r="BF291" s="391">
        <v>9.9374425399999993</v>
      </c>
      <c r="BG291" s="391">
        <v>2.6790081699999999</v>
      </c>
      <c r="BH291" s="411">
        <v>13.754</v>
      </c>
      <c r="BI291" s="423">
        <v>4.8888699999999998</v>
      </c>
      <c r="BJ291" s="53"/>
      <c r="BK291" s="354">
        <v>20.69722552</v>
      </c>
      <c r="BL291" s="354">
        <v>4.7368517499999996</v>
      </c>
      <c r="BM291" s="52">
        <v>11.677</v>
      </c>
      <c r="BN291" s="254">
        <v>10.1823</v>
      </c>
    </row>
    <row r="292" spans="1:66" s="37" customFormat="1" ht="12" customHeight="1" x14ac:dyDescent="0.35">
      <c r="A292" s="712"/>
      <c r="B292" s="715"/>
      <c r="C292" s="462" t="s">
        <v>151</v>
      </c>
      <c r="D292" s="354">
        <v>103.33422992</v>
      </c>
      <c r="E292" s="354">
        <v>13.177882630000001</v>
      </c>
      <c r="F292" s="52">
        <v>6.5060000000000002</v>
      </c>
      <c r="G292" s="350"/>
      <c r="H292" s="354">
        <v>39.75452035</v>
      </c>
      <c r="I292" s="354">
        <v>6.4180863499999994</v>
      </c>
      <c r="J292" s="52">
        <v>8.2370000000000001</v>
      </c>
      <c r="K292" s="246">
        <v>38.471780000000003</v>
      </c>
      <c r="L292" s="53"/>
      <c r="M292" s="354">
        <v>30.622014289999999</v>
      </c>
      <c r="N292" s="354">
        <v>5.3729648699999997</v>
      </c>
      <c r="O292" s="52">
        <v>8.952</v>
      </c>
      <c r="P292" s="246">
        <v>29.633949999999999</v>
      </c>
      <c r="Q292" s="53"/>
      <c r="R292" s="354">
        <v>41.795696129999996</v>
      </c>
      <c r="S292" s="354">
        <v>6.9150078400000003</v>
      </c>
      <c r="T292" s="52">
        <v>8.4410000000000007</v>
      </c>
      <c r="U292" s="246">
        <v>40.447099999999999</v>
      </c>
      <c r="V292" s="53"/>
      <c r="W292" s="354">
        <v>18.39615693</v>
      </c>
      <c r="X292" s="354">
        <v>4.13294329</v>
      </c>
      <c r="Y292" s="52">
        <v>11.462</v>
      </c>
      <c r="Z292" s="246">
        <v>17.802579999999999</v>
      </c>
      <c r="AA292" s="53"/>
      <c r="AB292" s="354">
        <v>11.785557140000002</v>
      </c>
      <c r="AC292" s="354">
        <v>2.96956525</v>
      </c>
      <c r="AD292" s="52">
        <v>12.855</v>
      </c>
      <c r="AE292" s="246">
        <v>11.405279999999999</v>
      </c>
      <c r="AF292" s="53"/>
      <c r="AG292" s="354">
        <v>10.146224179999999</v>
      </c>
      <c r="AH292" s="354">
        <v>2.5525686999999997</v>
      </c>
      <c r="AI292" s="52">
        <v>12.836</v>
      </c>
      <c r="AJ292" s="246">
        <v>9.8188399999999998</v>
      </c>
      <c r="AK292" s="53"/>
      <c r="AL292" s="354">
        <v>13.18528059</v>
      </c>
      <c r="AM292" s="354">
        <v>3.1516074600000001</v>
      </c>
      <c r="AN292" s="52">
        <v>12.195</v>
      </c>
      <c r="AO292" s="246">
        <v>12.759840000000001</v>
      </c>
      <c r="AP292" s="246"/>
      <c r="AQ292" s="391">
        <v>6.4500681699999998</v>
      </c>
      <c r="AR292" s="422">
        <v>2.0802186000000003</v>
      </c>
      <c r="AS292" s="246">
        <v>16.455000000000002</v>
      </c>
      <c r="AT292" s="246">
        <v>6.2419500000000001</v>
      </c>
      <c r="AU292" s="53"/>
      <c r="AV292" s="354">
        <v>1.82158405</v>
      </c>
      <c r="AW292" s="354">
        <v>0.88301127000000001</v>
      </c>
      <c r="AX292" s="52">
        <v>24.732000000000003</v>
      </c>
      <c r="AY292" s="246">
        <v>1.76281</v>
      </c>
      <c r="AZ292" s="53"/>
      <c r="BA292" s="354">
        <v>4.5131335099999994</v>
      </c>
      <c r="BB292" s="354">
        <v>1.68230236</v>
      </c>
      <c r="BC292" s="52">
        <v>19.017999999999997</v>
      </c>
      <c r="BD292" s="246">
        <v>4.3675100000000002</v>
      </c>
      <c r="BE292" s="423"/>
      <c r="BF292" s="391">
        <v>3.6228303099999999</v>
      </c>
      <c r="BG292" s="391">
        <v>1.3295821000000001</v>
      </c>
      <c r="BH292" s="411">
        <v>18.725000000000001</v>
      </c>
      <c r="BI292" s="423">
        <v>3.5059300000000002</v>
      </c>
      <c r="BJ292" s="53"/>
      <c r="BK292" s="354">
        <v>9.7553772100000007</v>
      </c>
      <c r="BL292" s="354">
        <v>2.4891557200000003</v>
      </c>
      <c r="BM292" s="52">
        <v>13.017999999999999</v>
      </c>
      <c r="BN292" s="254">
        <v>9.4406099999999995</v>
      </c>
    </row>
    <row r="293" spans="1:66" s="37" customFormat="1" ht="12" customHeight="1" x14ac:dyDescent="0.35">
      <c r="A293" s="713"/>
      <c r="B293" s="717"/>
      <c r="C293" s="464" t="s">
        <v>152</v>
      </c>
      <c r="D293" s="355">
        <v>99.932523400000008</v>
      </c>
      <c r="E293" s="355">
        <v>12.540673590000001</v>
      </c>
      <c r="F293" s="356">
        <v>6.4030000000000005</v>
      </c>
      <c r="G293" s="357"/>
      <c r="H293" s="355">
        <v>39.36699454</v>
      </c>
      <c r="I293" s="355">
        <v>6.2458520599999998</v>
      </c>
      <c r="J293" s="356">
        <v>8.0949999999999989</v>
      </c>
      <c r="K293" s="247">
        <v>39.39358</v>
      </c>
      <c r="L293" s="55"/>
      <c r="M293" s="355">
        <v>30.727201249999997</v>
      </c>
      <c r="N293" s="355">
        <v>5.5278863400000002</v>
      </c>
      <c r="O293" s="356">
        <v>9.1790000000000003</v>
      </c>
      <c r="P293" s="247">
        <v>30.747949999999999</v>
      </c>
      <c r="Q293" s="55"/>
      <c r="R293" s="355">
        <v>39.315713259999995</v>
      </c>
      <c r="S293" s="355">
        <v>6.4789237499999999</v>
      </c>
      <c r="T293" s="356">
        <v>8.4079999999999995</v>
      </c>
      <c r="U293" s="247">
        <v>39.342260000000003</v>
      </c>
      <c r="V293" s="55"/>
      <c r="W293" s="355">
        <v>18.0356287</v>
      </c>
      <c r="X293" s="355">
        <v>3.94515818</v>
      </c>
      <c r="Y293" s="356">
        <v>11.16</v>
      </c>
      <c r="Z293" s="247">
        <v>18.047809999999998</v>
      </c>
      <c r="AA293" s="55"/>
      <c r="AB293" s="355">
        <v>11.39293543</v>
      </c>
      <c r="AC293" s="355">
        <v>2.7925962900000001</v>
      </c>
      <c r="AD293" s="356">
        <v>12.506</v>
      </c>
      <c r="AE293" s="247">
        <v>11.40063</v>
      </c>
      <c r="AF293" s="55"/>
      <c r="AG293" s="355">
        <v>14.34125062</v>
      </c>
      <c r="AH293" s="355">
        <v>3.3865445800000002</v>
      </c>
      <c r="AI293" s="356">
        <v>12.048</v>
      </c>
      <c r="AJ293" s="247">
        <v>14.35093</v>
      </c>
      <c r="AK293" s="55"/>
      <c r="AL293" s="355">
        <v>15.720592160000001</v>
      </c>
      <c r="AM293" s="355">
        <v>3.2371952400000001</v>
      </c>
      <c r="AN293" s="356">
        <v>10.506</v>
      </c>
      <c r="AO293" s="247">
        <v>15.731210000000001</v>
      </c>
      <c r="AP293" s="247"/>
      <c r="AQ293" s="355">
        <v>6.8746992000000002</v>
      </c>
      <c r="AR293" s="410">
        <v>1.9750301300000002</v>
      </c>
      <c r="AS293" s="247">
        <v>14.657999999999999</v>
      </c>
      <c r="AT293" s="247">
        <v>6.87934</v>
      </c>
      <c r="AU293" s="55"/>
      <c r="AV293" s="355">
        <v>2.5143592899999998</v>
      </c>
      <c r="AW293" s="355">
        <v>1.0916234499999999</v>
      </c>
      <c r="AX293" s="356">
        <v>22.151</v>
      </c>
      <c r="AY293" s="247">
        <v>2.51606</v>
      </c>
      <c r="AZ293" s="55"/>
      <c r="BA293" s="355">
        <v>6.3347560100000004</v>
      </c>
      <c r="BB293" s="355">
        <v>1.9323786700000001</v>
      </c>
      <c r="BC293" s="356">
        <v>15.562999999999999</v>
      </c>
      <c r="BD293" s="247">
        <v>6.3390300000000002</v>
      </c>
      <c r="BE293" s="247"/>
      <c r="BF293" s="355">
        <v>6.3146122299999998</v>
      </c>
      <c r="BG293" s="355">
        <v>1.8262112400000001</v>
      </c>
      <c r="BH293" s="356">
        <v>14.754999999999999</v>
      </c>
      <c r="BI293" s="247">
        <v>6.3188800000000001</v>
      </c>
      <c r="BJ293" s="55"/>
      <c r="BK293" s="355">
        <v>10.941848309999999</v>
      </c>
      <c r="BL293" s="355">
        <v>2.8773344600000001</v>
      </c>
      <c r="BM293" s="356">
        <v>13.417000000000002</v>
      </c>
      <c r="BN293" s="255">
        <v>10.94924</v>
      </c>
    </row>
    <row r="294" spans="1:66" s="37" customFormat="1" ht="12" customHeight="1" x14ac:dyDescent="0.35">
      <c r="A294" s="718" t="s">
        <v>114</v>
      </c>
      <c r="B294" s="714" t="s">
        <v>80</v>
      </c>
      <c r="C294" s="462" t="s">
        <v>70</v>
      </c>
      <c r="D294" s="354">
        <v>3516.24817394</v>
      </c>
      <c r="E294" s="354">
        <v>100.77578105000001</v>
      </c>
      <c r="F294" s="52">
        <v>1.462</v>
      </c>
      <c r="G294" s="350"/>
      <c r="H294" s="354">
        <v>1640.60476354</v>
      </c>
      <c r="I294" s="354">
        <v>113.01369969</v>
      </c>
      <c r="J294" s="52">
        <v>3.5150000000000001</v>
      </c>
      <c r="K294" s="246">
        <v>46.657820000000001</v>
      </c>
      <c r="L294" s="53"/>
      <c r="M294" s="354">
        <v>1562.9744422800002</v>
      </c>
      <c r="N294" s="354">
        <v>110.20083067</v>
      </c>
      <c r="O294" s="52">
        <v>3.5970000000000004</v>
      </c>
      <c r="P294" s="246">
        <v>44.450060000000001</v>
      </c>
      <c r="Q294" s="53"/>
      <c r="R294" s="354">
        <v>1678.1487880100001</v>
      </c>
      <c r="S294" s="354">
        <v>116.03291876</v>
      </c>
      <c r="T294" s="52">
        <v>3.528</v>
      </c>
      <c r="U294" s="246">
        <v>47.725549999999998</v>
      </c>
      <c r="V294" s="53"/>
      <c r="W294" s="354">
        <v>1135.5730871800001</v>
      </c>
      <c r="X294" s="354">
        <v>95.145838959999992</v>
      </c>
      <c r="Y294" s="52">
        <v>4.2750000000000004</v>
      </c>
      <c r="Z294" s="246">
        <v>32.295020000000001</v>
      </c>
      <c r="AA294" s="53"/>
      <c r="AB294" s="354">
        <v>1006.0322442299999</v>
      </c>
      <c r="AC294" s="354">
        <v>92.265017580000006</v>
      </c>
      <c r="AD294" s="52">
        <v>4.6790000000000003</v>
      </c>
      <c r="AE294" s="246">
        <v>28.610959999999999</v>
      </c>
      <c r="AF294" s="53"/>
      <c r="AG294" s="354">
        <v>1007.28104619</v>
      </c>
      <c r="AH294" s="354">
        <v>95.432219039999993</v>
      </c>
      <c r="AI294" s="52">
        <v>4.8340000000000005</v>
      </c>
      <c r="AJ294" s="246">
        <v>28.646470000000001</v>
      </c>
      <c r="AK294" s="53"/>
      <c r="AL294" s="354">
        <v>1300.73060108</v>
      </c>
      <c r="AM294" s="354">
        <v>119.5049211</v>
      </c>
      <c r="AN294" s="52">
        <v>4.6879999999999997</v>
      </c>
      <c r="AO294" s="246">
        <v>36.991999999999997</v>
      </c>
      <c r="AP294" s="246"/>
      <c r="AQ294" s="391">
        <v>678.71572822000007</v>
      </c>
      <c r="AR294" s="422">
        <v>78.655096200000003</v>
      </c>
      <c r="AS294" s="246">
        <v>5.9130000000000003</v>
      </c>
      <c r="AT294" s="246">
        <v>19.30227</v>
      </c>
      <c r="AU294" s="53"/>
      <c r="AV294" s="354">
        <v>250.65928567</v>
      </c>
      <c r="AW294" s="354">
        <v>45.56258966</v>
      </c>
      <c r="AX294" s="52">
        <v>9.2740000000000009</v>
      </c>
      <c r="AY294" s="246">
        <v>7.1285999999999996</v>
      </c>
      <c r="AZ294" s="53"/>
      <c r="BA294" s="354">
        <v>522.71803473</v>
      </c>
      <c r="BB294" s="354">
        <v>66.730330550000005</v>
      </c>
      <c r="BC294" s="52">
        <v>6.512999999999999</v>
      </c>
      <c r="BD294" s="246">
        <v>14.865790000000001</v>
      </c>
      <c r="BE294" s="423"/>
      <c r="BF294" s="391">
        <v>505.51331465000004</v>
      </c>
      <c r="BG294" s="391">
        <v>66.95562996999999</v>
      </c>
      <c r="BH294" s="411">
        <v>6.758</v>
      </c>
      <c r="BI294" s="423">
        <v>14.3765</v>
      </c>
      <c r="BJ294" s="53"/>
      <c r="BK294" s="354">
        <v>672.57345840999994</v>
      </c>
      <c r="BL294" s="354">
        <v>76.897984600000001</v>
      </c>
      <c r="BM294" s="52">
        <v>5.8330000000000002</v>
      </c>
      <c r="BN294" s="254">
        <v>19.127590000000001</v>
      </c>
    </row>
    <row r="295" spans="1:66" s="37" customFormat="1" ht="12" customHeight="1" x14ac:dyDescent="0.35">
      <c r="A295" s="719"/>
      <c r="B295" s="715"/>
      <c r="C295" s="462" t="s">
        <v>151</v>
      </c>
      <c r="D295" s="354">
        <v>1629.8625045599999</v>
      </c>
      <c r="E295" s="354">
        <v>55.689412799999999</v>
      </c>
      <c r="F295" s="52">
        <v>1.7430000000000001</v>
      </c>
      <c r="G295" s="350"/>
      <c r="H295" s="354">
        <v>787.56763890000002</v>
      </c>
      <c r="I295" s="354">
        <v>63.749696010000001</v>
      </c>
      <c r="J295" s="52">
        <v>4.1300000000000008</v>
      </c>
      <c r="K295" s="246">
        <v>48.321109999999997</v>
      </c>
      <c r="L295" s="53"/>
      <c r="M295" s="354">
        <v>752.34603046999996</v>
      </c>
      <c r="N295" s="354">
        <v>61.884803689999998</v>
      </c>
      <c r="O295" s="52">
        <v>4.1970000000000001</v>
      </c>
      <c r="P295" s="246">
        <v>46.160089999999997</v>
      </c>
      <c r="Q295" s="53"/>
      <c r="R295" s="354">
        <v>813.98909762999995</v>
      </c>
      <c r="S295" s="354">
        <v>62.259228710000002</v>
      </c>
      <c r="T295" s="52">
        <v>3.9020000000000001</v>
      </c>
      <c r="U295" s="246">
        <v>49.942189999999997</v>
      </c>
      <c r="V295" s="53"/>
      <c r="W295" s="354">
        <v>547.75759672000004</v>
      </c>
      <c r="X295" s="354">
        <v>57.355825629999998</v>
      </c>
      <c r="Y295" s="52">
        <v>5.3420000000000005</v>
      </c>
      <c r="Z295" s="246">
        <v>33.607599999999998</v>
      </c>
      <c r="AA295" s="53"/>
      <c r="AB295" s="354">
        <v>485.63645695000002</v>
      </c>
      <c r="AC295" s="354">
        <v>50.84728071</v>
      </c>
      <c r="AD295" s="52">
        <v>5.3420000000000005</v>
      </c>
      <c r="AE295" s="246">
        <v>29.79616</v>
      </c>
      <c r="AF295" s="53"/>
      <c r="AG295" s="354">
        <v>487.20080066000003</v>
      </c>
      <c r="AH295" s="354">
        <v>55.664665579999998</v>
      </c>
      <c r="AI295" s="52">
        <v>5.8289999999999997</v>
      </c>
      <c r="AJ295" s="246">
        <v>29.892140000000001</v>
      </c>
      <c r="AK295" s="53"/>
      <c r="AL295" s="354">
        <v>628.33727453000006</v>
      </c>
      <c r="AM295" s="354">
        <v>65.440840050000006</v>
      </c>
      <c r="AN295" s="52">
        <v>5.3140000000000001</v>
      </c>
      <c r="AO295" s="246">
        <v>38.551549999999999</v>
      </c>
      <c r="AP295" s="246"/>
      <c r="AQ295" s="391">
        <v>349.12100349999997</v>
      </c>
      <c r="AR295" s="422">
        <v>49.390139230000003</v>
      </c>
      <c r="AS295" s="246">
        <v>7.2179999999999991</v>
      </c>
      <c r="AT295" s="246">
        <v>21.420269999999999</v>
      </c>
      <c r="AU295" s="53"/>
      <c r="AV295" s="354">
        <v>131.63453896000001</v>
      </c>
      <c r="AW295" s="354">
        <v>30.045996710000001</v>
      </c>
      <c r="AX295" s="52">
        <v>11.645999999999999</v>
      </c>
      <c r="AY295" s="246">
        <v>8.0764200000000006</v>
      </c>
      <c r="AZ295" s="53"/>
      <c r="BA295" s="354">
        <v>278.31889486</v>
      </c>
      <c r="BB295" s="354">
        <v>43.463477879999999</v>
      </c>
      <c r="BC295" s="52">
        <v>7.968</v>
      </c>
      <c r="BD295" s="246">
        <v>17.076219999999999</v>
      </c>
      <c r="BE295" s="423"/>
      <c r="BF295" s="391">
        <v>267.77272794999999</v>
      </c>
      <c r="BG295" s="391">
        <v>42.621655109999999</v>
      </c>
      <c r="BH295" s="411">
        <v>8.1210000000000004</v>
      </c>
      <c r="BI295" s="423">
        <v>16.42916</v>
      </c>
      <c r="BJ295" s="53"/>
      <c r="BK295" s="354">
        <v>342.20616579</v>
      </c>
      <c r="BL295" s="354">
        <v>45.292344490000005</v>
      </c>
      <c r="BM295" s="52">
        <v>6.753000000000001</v>
      </c>
      <c r="BN295" s="254">
        <v>20.996009999999998</v>
      </c>
    </row>
    <row r="296" spans="1:66" s="37" customFormat="1" ht="12" customHeight="1" x14ac:dyDescent="0.35">
      <c r="A296" s="719"/>
      <c r="B296" s="715"/>
      <c r="C296" s="462" t="s">
        <v>152</v>
      </c>
      <c r="D296" s="354">
        <v>1886.38566939</v>
      </c>
      <c r="E296" s="354">
        <v>59.83011544</v>
      </c>
      <c r="F296" s="52">
        <v>1.6179999999999999</v>
      </c>
      <c r="G296" s="350"/>
      <c r="H296" s="354">
        <v>853.03712464</v>
      </c>
      <c r="I296" s="354">
        <v>63.645921260000001</v>
      </c>
      <c r="J296" s="52">
        <v>3.8069999999999999</v>
      </c>
      <c r="K296" s="246">
        <v>45.22072</v>
      </c>
      <c r="L296" s="53"/>
      <c r="M296" s="354">
        <v>810.62841180999999</v>
      </c>
      <c r="N296" s="354">
        <v>60.146093790000002</v>
      </c>
      <c r="O296" s="52">
        <v>3.7859999999999996</v>
      </c>
      <c r="P296" s="246">
        <v>42.972569999999997</v>
      </c>
      <c r="Q296" s="53"/>
      <c r="R296" s="354">
        <v>864.15969038000003</v>
      </c>
      <c r="S296" s="354">
        <v>66.149302800000001</v>
      </c>
      <c r="T296" s="52">
        <v>3.9050000000000002</v>
      </c>
      <c r="U296" s="246">
        <v>45.810339999999997</v>
      </c>
      <c r="V296" s="53"/>
      <c r="W296" s="354">
        <v>587.81549045999998</v>
      </c>
      <c r="X296" s="354">
        <v>51.653569430000005</v>
      </c>
      <c r="Y296" s="52">
        <v>4.4830000000000005</v>
      </c>
      <c r="Z296" s="246">
        <v>31.16094</v>
      </c>
      <c r="AA296" s="53"/>
      <c r="AB296" s="354">
        <v>520.39578729000004</v>
      </c>
      <c r="AC296" s="354">
        <v>54.978299899999996</v>
      </c>
      <c r="AD296" s="52">
        <v>5.3900000000000006</v>
      </c>
      <c r="AE296" s="246">
        <v>27.586919999999999</v>
      </c>
      <c r="AF296" s="53"/>
      <c r="AG296" s="354">
        <v>520.08024553000007</v>
      </c>
      <c r="AH296" s="354">
        <v>52.851616540000002</v>
      </c>
      <c r="AI296" s="52">
        <v>5.1849999999999996</v>
      </c>
      <c r="AJ296" s="246">
        <v>27.5702</v>
      </c>
      <c r="AK296" s="53"/>
      <c r="AL296" s="354">
        <v>672.39332654999998</v>
      </c>
      <c r="AM296" s="354">
        <v>66.404083549999996</v>
      </c>
      <c r="AN296" s="52">
        <v>5.0389999999999997</v>
      </c>
      <c r="AO296" s="246">
        <v>35.644530000000003</v>
      </c>
      <c r="AP296" s="246"/>
      <c r="AQ296" s="391">
        <v>329.59472471999999</v>
      </c>
      <c r="AR296" s="422">
        <v>42.828884250000002</v>
      </c>
      <c r="AS296" s="246">
        <v>6.63</v>
      </c>
      <c r="AT296" s="246">
        <v>17.472290000000001</v>
      </c>
      <c r="AU296" s="53"/>
      <c r="AV296" s="354">
        <v>119.02474671</v>
      </c>
      <c r="AW296" s="354">
        <v>23.71499133</v>
      </c>
      <c r="AX296" s="52">
        <v>10.166</v>
      </c>
      <c r="AY296" s="246">
        <v>6.3096699999999997</v>
      </c>
      <c r="AZ296" s="53"/>
      <c r="BA296" s="354">
        <v>244.39913987000003</v>
      </c>
      <c r="BB296" s="354">
        <v>34.67957749</v>
      </c>
      <c r="BC296" s="52">
        <v>7.24</v>
      </c>
      <c r="BD296" s="246">
        <v>12.95595</v>
      </c>
      <c r="BE296" s="423"/>
      <c r="BF296" s="391">
        <v>237.74058670000002</v>
      </c>
      <c r="BG296" s="391">
        <v>35.66005285</v>
      </c>
      <c r="BH296" s="411">
        <v>7.6530000000000005</v>
      </c>
      <c r="BI296" s="423">
        <v>12.602969999999999</v>
      </c>
      <c r="BJ296" s="53"/>
      <c r="BK296" s="354">
        <v>330.36729262</v>
      </c>
      <c r="BL296" s="354">
        <v>44.051279059999999</v>
      </c>
      <c r="BM296" s="52">
        <v>6.802999999999999</v>
      </c>
      <c r="BN296" s="254">
        <v>17.51324</v>
      </c>
    </row>
    <row r="297" spans="1:66" s="37" customFormat="1" ht="12" customHeight="1" x14ac:dyDescent="0.35">
      <c r="A297" s="719"/>
      <c r="B297" s="716" t="s">
        <v>81</v>
      </c>
      <c r="C297" s="463" t="s">
        <v>70</v>
      </c>
      <c r="D297" s="351">
        <v>3087.8033412600003</v>
      </c>
      <c r="E297" s="351">
        <v>144.16875906999999</v>
      </c>
      <c r="F297" s="352">
        <v>2.3820000000000001</v>
      </c>
      <c r="G297" s="353"/>
      <c r="H297" s="351">
        <v>1465.5807645700002</v>
      </c>
      <c r="I297" s="351">
        <v>122.22537948</v>
      </c>
      <c r="J297" s="352">
        <v>4.2549999999999999</v>
      </c>
      <c r="K297" s="245">
        <v>47.463540000000002</v>
      </c>
      <c r="L297" s="54"/>
      <c r="M297" s="351">
        <v>1402.4447179099998</v>
      </c>
      <c r="N297" s="351">
        <v>118.1815158</v>
      </c>
      <c r="O297" s="352">
        <v>4.2990000000000004</v>
      </c>
      <c r="P297" s="245">
        <v>45.418849999999999</v>
      </c>
      <c r="Q297" s="54"/>
      <c r="R297" s="351">
        <v>1530.4038518</v>
      </c>
      <c r="S297" s="351">
        <v>124.3008866</v>
      </c>
      <c r="T297" s="352">
        <v>4.1440000000000001</v>
      </c>
      <c r="U297" s="245">
        <v>49.562869999999997</v>
      </c>
      <c r="V297" s="54"/>
      <c r="W297" s="351">
        <v>1031.20780827</v>
      </c>
      <c r="X297" s="351">
        <v>101.04285027</v>
      </c>
      <c r="Y297" s="352">
        <v>4.9989999999999997</v>
      </c>
      <c r="Z297" s="245">
        <v>33.396160000000002</v>
      </c>
      <c r="AA297" s="54"/>
      <c r="AB297" s="351">
        <v>908.74113595000006</v>
      </c>
      <c r="AC297" s="351">
        <v>97.619757379999996</v>
      </c>
      <c r="AD297" s="352">
        <v>5.4809999999999999</v>
      </c>
      <c r="AE297" s="245">
        <v>29.430019999999999</v>
      </c>
      <c r="AF297" s="54"/>
      <c r="AG297" s="351">
        <v>911.89847686000007</v>
      </c>
      <c r="AH297" s="351">
        <v>100.91621868</v>
      </c>
      <c r="AI297" s="352">
        <v>5.6459999999999999</v>
      </c>
      <c r="AJ297" s="245">
        <v>29.53227</v>
      </c>
      <c r="AK297" s="54"/>
      <c r="AL297" s="351">
        <v>1205.78873342</v>
      </c>
      <c r="AM297" s="351">
        <v>124.07117711000001</v>
      </c>
      <c r="AN297" s="352">
        <v>5.25</v>
      </c>
      <c r="AO297" s="245">
        <v>39.050049999999999</v>
      </c>
      <c r="AP297" s="245"/>
      <c r="AQ297" s="392">
        <v>618.58865657999991</v>
      </c>
      <c r="AR297" s="424">
        <v>81.27142963</v>
      </c>
      <c r="AS297" s="245">
        <v>6.7030000000000003</v>
      </c>
      <c r="AT297" s="245">
        <v>20.033290000000001</v>
      </c>
      <c r="AU297" s="54"/>
      <c r="AV297" s="351">
        <v>235.48266888000001</v>
      </c>
      <c r="AW297" s="351">
        <v>45.928775459999997</v>
      </c>
      <c r="AX297" s="352">
        <v>9.9510000000000005</v>
      </c>
      <c r="AY297" s="245">
        <v>7.62622</v>
      </c>
      <c r="AZ297" s="54"/>
      <c r="BA297" s="351">
        <v>481.04971347000003</v>
      </c>
      <c r="BB297" s="351">
        <v>68.591203339999993</v>
      </c>
      <c r="BC297" s="352">
        <v>7.2749999999999995</v>
      </c>
      <c r="BD297" s="245">
        <v>15.579029999999999</v>
      </c>
      <c r="BE297" s="425"/>
      <c r="BF297" s="392">
        <v>468.17179357999999</v>
      </c>
      <c r="BG297" s="392">
        <v>68.449731620000009</v>
      </c>
      <c r="BH297" s="412">
        <v>7.46</v>
      </c>
      <c r="BI297" s="425">
        <v>15.16197</v>
      </c>
      <c r="BJ297" s="54"/>
      <c r="BK297" s="351">
        <v>622.86610066000003</v>
      </c>
      <c r="BL297" s="351">
        <v>79.11459773</v>
      </c>
      <c r="BM297" s="352">
        <v>6.4799999999999995</v>
      </c>
      <c r="BN297" s="253">
        <v>20.17182</v>
      </c>
    </row>
    <row r="298" spans="1:66" s="37" customFormat="1" ht="12" customHeight="1" x14ac:dyDescent="0.35">
      <c r="A298" s="719"/>
      <c r="B298" s="716"/>
      <c r="C298" s="463" t="s">
        <v>151</v>
      </c>
      <c r="D298" s="351">
        <v>1417.1816085600001</v>
      </c>
      <c r="E298" s="351">
        <v>75.044095249999998</v>
      </c>
      <c r="F298" s="352">
        <v>2.702</v>
      </c>
      <c r="G298" s="353"/>
      <c r="H298" s="351">
        <v>697.84165029999997</v>
      </c>
      <c r="I298" s="351">
        <v>67.60531838</v>
      </c>
      <c r="J298" s="352">
        <v>4.9430000000000005</v>
      </c>
      <c r="K298" s="245">
        <v>49.241509999999998</v>
      </c>
      <c r="L298" s="54"/>
      <c r="M298" s="351">
        <v>668.48966232999999</v>
      </c>
      <c r="N298" s="351">
        <v>65.47200325</v>
      </c>
      <c r="O298" s="352">
        <v>4.9969999999999999</v>
      </c>
      <c r="P298" s="245">
        <v>47.170360000000002</v>
      </c>
      <c r="Q298" s="54"/>
      <c r="R298" s="351">
        <v>737.54570091999994</v>
      </c>
      <c r="S298" s="351">
        <v>66.290798219999999</v>
      </c>
      <c r="T298" s="352">
        <v>4.5859999999999994</v>
      </c>
      <c r="U298" s="245">
        <v>52.043129999999998</v>
      </c>
      <c r="V298" s="54"/>
      <c r="W298" s="351">
        <v>493.90414057999999</v>
      </c>
      <c r="X298" s="351">
        <v>59.923659910000005</v>
      </c>
      <c r="Y298" s="352">
        <v>6.1899999999999995</v>
      </c>
      <c r="Z298" s="245">
        <v>34.851149999999997</v>
      </c>
      <c r="AA298" s="54"/>
      <c r="AB298" s="351">
        <v>435.43263377999995</v>
      </c>
      <c r="AC298" s="351">
        <v>53.273140939999998</v>
      </c>
      <c r="AD298" s="352">
        <v>6.242</v>
      </c>
      <c r="AE298" s="245">
        <v>30.725249999999999</v>
      </c>
      <c r="AF298" s="54"/>
      <c r="AG298" s="351">
        <v>439.16790564000001</v>
      </c>
      <c r="AH298" s="351">
        <v>58.00541853</v>
      </c>
      <c r="AI298" s="352">
        <v>6.7390000000000008</v>
      </c>
      <c r="AJ298" s="245">
        <v>30.98882</v>
      </c>
      <c r="AK298" s="54"/>
      <c r="AL298" s="351">
        <v>579.75439305999998</v>
      </c>
      <c r="AM298" s="351">
        <v>67.615837909999996</v>
      </c>
      <c r="AN298" s="352">
        <v>5.9499999999999993</v>
      </c>
      <c r="AO298" s="245">
        <v>40.908969999999997</v>
      </c>
      <c r="AP298" s="245"/>
      <c r="AQ298" s="392">
        <v>316.23272671999996</v>
      </c>
      <c r="AR298" s="424">
        <v>50.558317170000002</v>
      </c>
      <c r="AS298" s="245">
        <v>8.157</v>
      </c>
      <c r="AT298" s="245">
        <v>22.3142</v>
      </c>
      <c r="AU298" s="54"/>
      <c r="AV298" s="351">
        <v>122.83615060999999</v>
      </c>
      <c r="AW298" s="351">
        <v>30.223680079999998</v>
      </c>
      <c r="AX298" s="352">
        <v>12.554000000000002</v>
      </c>
      <c r="AY298" s="245">
        <v>8.6676400000000005</v>
      </c>
      <c r="AZ298" s="54"/>
      <c r="BA298" s="351">
        <v>255.15276605</v>
      </c>
      <c r="BB298" s="351">
        <v>44.374927599999999</v>
      </c>
      <c r="BC298" s="352">
        <v>8.8730000000000011</v>
      </c>
      <c r="BD298" s="245">
        <v>18.004239999999999</v>
      </c>
      <c r="BE298" s="425"/>
      <c r="BF298" s="392">
        <v>248.29279404000002</v>
      </c>
      <c r="BG298" s="392">
        <v>43.351800359999999</v>
      </c>
      <c r="BH298" s="412">
        <v>8.9080000000000013</v>
      </c>
      <c r="BI298" s="425">
        <v>17.52018</v>
      </c>
      <c r="BJ298" s="54"/>
      <c r="BK298" s="351">
        <v>315.76792187999996</v>
      </c>
      <c r="BL298" s="351">
        <v>46.328209130000005</v>
      </c>
      <c r="BM298" s="352">
        <v>7.4859999999999998</v>
      </c>
      <c r="BN298" s="253">
        <v>22.281400000000001</v>
      </c>
    </row>
    <row r="299" spans="1:66" s="37" customFormat="1" ht="12" customHeight="1" x14ac:dyDescent="0.35">
      <c r="A299" s="719"/>
      <c r="B299" s="716"/>
      <c r="C299" s="463" t="s">
        <v>152</v>
      </c>
      <c r="D299" s="351">
        <v>1670.6217326999999</v>
      </c>
      <c r="E299" s="351">
        <v>80.770579670000004</v>
      </c>
      <c r="F299" s="352">
        <v>2.4670000000000001</v>
      </c>
      <c r="G299" s="353"/>
      <c r="H299" s="351">
        <v>767.73911427000007</v>
      </c>
      <c r="I299" s="351">
        <v>68.248473069999989</v>
      </c>
      <c r="J299" s="352">
        <v>4.5350000000000001</v>
      </c>
      <c r="K299" s="245">
        <v>45.955289999999998</v>
      </c>
      <c r="L299" s="54"/>
      <c r="M299" s="351">
        <v>733.95505558000002</v>
      </c>
      <c r="N299" s="351">
        <v>64.111237369999998</v>
      </c>
      <c r="O299" s="352">
        <v>4.4569999999999999</v>
      </c>
      <c r="P299" s="245">
        <v>43.933050000000001</v>
      </c>
      <c r="Q299" s="54"/>
      <c r="R299" s="351">
        <v>792.85815087999993</v>
      </c>
      <c r="S299" s="351">
        <v>69.727446740000005</v>
      </c>
      <c r="T299" s="352">
        <v>4.4870000000000001</v>
      </c>
      <c r="U299" s="245">
        <v>47.458869999999997</v>
      </c>
      <c r="V299" s="54"/>
      <c r="W299" s="351">
        <v>537.30366769</v>
      </c>
      <c r="X299" s="351">
        <v>54.380966390000005</v>
      </c>
      <c r="Y299" s="352">
        <v>5.1639999999999997</v>
      </c>
      <c r="Z299" s="245">
        <v>32.161900000000003</v>
      </c>
      <c r="AA299" s="54"/>
      <c r="AB299" s="351">
        <v>473.30850215999999</v>
      </c>
      <c r="AC299" s="351">
        <v>57.329718480000004</v>
      </c>
      <c r="AD299" s="352">
        <v>6.18</v>
      </c>
      <c r="AE299" s="245">
        <v>28.33128</v>
      </c>
      <c r="AF299" s="54"/>
      <c r="AG299" s="351">
        <v>472.73057123000001</v>
      </c>
      <c r="AH299" s="351">
        <v>55.464030899999997</v>
      </c>
      <c r="AI299" s="352">
        <v>5.9859999999999998</v>
      </c>
      <c r="AJ299" s="245">
        <v>28.296690000000002</v>
      </c>
      <c r="AK299" s="54"/>
      <c r="AL299" s="351">
        <v>626.03434035999999</v>
      </c>
      <c r="AM299" s="351">
        <v>68.39494925999999</v>
      </c>
      <c r="AN299" s="352">
        <v>5.5739999999999998</v>
      </c>
      <c r="AO299" s="245">
        <v>37.473140000000001</v>
      </c>
      <c r="AP299" s="245"/>
      <c r="AQ299" s="392">
        <v>302.35592987000001</v>
      </c>
      <c r="AR299" s="424">
        <v>43.806527340000002</v>
      </c>
      <c r="AS299" s="245">
        <v>7.3920000000000003</v>
      </c>
      <c r="AT299" s="245">
        <v>18.098410000000001</v>
      </c>
      <c r="AU299" s="54"/>
      <c r="AV299" s="351">
        <v>112.64651825999999</v>
      </c>
      <c r="AW299" s="351">
        <v>23.77231493</v>
      </c>
      <c r="AX299" s="352">
        <v>10.766999999999999</v>
      </c>
      <c r="AY299" s="245">
        <v>6.7427900000000003</v>
      </c>
      <c r="AZ299" s="54"/>
      <c r="BA299" s="351">
        <v>225.89694743000001</v>
      </c>
      <c r="BB299" s="351">
        <v>35.212149440000005</v>
      </c>
      <c r="BC299" s="352">
        <v>7.9530000000000003</v>
      </c>
      <c r="BD299" s="245">
        <v>13.52173</v>
      </c>
      <c r="BE299" s="425"/>
      <c r="BF299" s="392">
        <v>219.87899954</v>
      </c>
      <c r="BG299" s="392">
        <v>36.035920730000001</v>
      </c>
      <c r="BH299" s="412">
        <v>8.3620000000000001</v>
      </c>
      <c r="BI299" s="425">
        <v>13.16151</v>
      </c>
      <c r="BJ299" s="54"/>
      <c r="BK299" s="351">
        <v>307.09817878000001</v>
      </c>
      <c r="BL299" s="351">
        <v>44.770760940000002</v>
      </c>
      <c r="BM299" s="352">
        <v>7.4380000000000006</v>
      </c>
      <c r="BN299" s="253">
        <v>18.382269999999998</v>
      </c>
    </row>
    <row r="300" spans="1:66" s="37" customFormat="1" ht="12" customHeight="1" x14ac:dyDescent="0.35">
      <c r="A300" s="719"/>
      <c r="B300" s="715" t="s">
        <v>82</v>
      </c>
      <c r="C300" s="462" t="s">
        <v>70</v>
      </c>
      <c r="D300" s="354">
        <v>428.44483269</v>
      </c>
      <c r="E300" s="354">
        <v>86.152962830000007</v>
      </c>
      <c r="F300" s="52">
        <v>10.259</v>
      </c>
      <c r="G300" s="350"/>
      <c r="H300" s="354">
        <v>175.02399896999998</v>
      </c>
      <c r="I300" s="354">
        <v>37.9599428</v>
      </c>
      <c r="J300" s="52">
        <v>11.065999999999999</v>
      </c>
      <c r="K300" s="246">
        <v>40.850999999999999</v>
      </c>
      <c r="L300" s="53"/>
      <c r="M300" s="354">
        <v>160.52972437</v>
      </c>
      <c r="N300" s="354">
        <v>34.672417049999993</v>
      </c>
      <c r="O300" s="52">
        <v>11.020000000000001</v>
      </c>
      <c r="P300" s="246">
        <v>37.468000000000004</v>
      </c>
      <c r="Q300" s="53"/>
      <c r="R300" s="354">
        <v>147.74493621000002</v>
      </c>
      <c r="S300" s="354">
        <v>33.98099586</v>
      </c>
      <c r="T300" s="52">
        <v>11.734999999999999</v>
      </c>
      <c r="U300" s="246">
        <v>34.484000000000002</v>
      </c>
      <c r="V300" s="53"/>
      <c r="W300" s="354">
        <v>104.36527891</v>
      </c>
      <c r="X300" s="354">
        <v>24.980574960000002</v>
      </c>
      <c r="Y300" s="52">
        <v>12.212</v>
      </c>
      <c r="Z300" s="246">
        <v>24.359089999999998</v>
      </c>
      <c r="AA300" s="53"/>
      <c r="AB300" s="354">
        <v>97.291108289999997</v>
      </c>
      <c r="AC300" s="354">
        <v>23.50158399</v>
      </c>
      <c r="AD300" s="52">
        <v>12.324</v>
      </c>
      <c r="AE300" s="246">
        <v>22.70797</v>
      </c>
      <c r="AF300" s="53"/>
      <c r="AG300" s="354">
        <v>95.382569329999995</v>
      </c>
      <c r="AH300" s="354">
        <v>24.280135999999999</v>
      </c>
      <c r="AI300" s="52">
        <v>12.988</v>
      </c>
      <c r="AJ300" s="246">
        <v>22.262509999999999</v>
      </c>
      <c r="AK300" s="53"/>
      <c r="AL300" s="354">
        <v>94.94186766</v>
      </c>
      <c r="AM300" s="354">
        <v>22.941489619999999</v>
      </c>
      <c r="AN300" s="52">
        <v>12.327999999999999</v>
      </c>
      <c r="AO300" s="246">
        <v>22.159649999999999</v>
      </c>
      <c r="AP300" s="246"/>
      <c r="AQ300" s="391">
        <v>60.127071640000004</v>
      </c>
      <c r="AR300" s="422">
        <v>15.352006489999999</v>
      </c>
      <c r="AS300" s="246">
        <v>13.026999999999999</v>
      </c>
      <c r="AT300" s="246">
        <v>14.033799999999999</v>
      </c>
      <c r="AU300" s="53"/>
      <c r="AV300" s="354">
        <v>15.176616790000001</v>
      </c>
      <c r="AW300" s="354">
        <v>5.6559920699999999</v>
      </c>
      <c r="AX300" s="52">
        <v>19.013999999999999</v>
      </c>
      <c r="AY300" s="246">
        <v>3.5422600000000002</v>
      </c>
      <c r="AZ300" s="53"/>
      <c r="BA300" s="354">
        <v>41.668321259999999</v>
      </c>
      <c r="BB300" s="354">
        <v>11.532882379999998</v>
      </c>
      <c r="BC300" s="52">
        <v>14.121</v>
      </c>
      <c r="BD300" s="246">
        <v>9.7254799999999992</v>
      </c>
      <c r="BE300" s="423"/>
      <c r="BF300" s="391">
        <v>37.341521070000006</v>
      </c>
      <c r="BG300" s="391">
        <v>11.235662</v>
      </c>
      <c r="BH300" s="411">
        <v>15.351000000000001</v>
      </c>
      <c r="BI300" s="423">
        <v>8.7156000000000002</v>
      </c>
      <c r="BJ300" s="53"/>
      <c r="BK300" s="354">
        <v>49.707357760000001</v>
      </c>
      <c r="BL300" s="354">
        <v>13.24457057</v>
      </c>
      <c r="BM300" s="52">
        <v>13.594000000000001</v>
      </c>
      <c r="BN300" s="254">
        <v>11.60181</v>
      </c>
    </row>
    <row r="301" spans="1:66" s="37" customFormat="1" ht="12" customHeight="1" x14ac:dyDescent="0.35">
      <c r="A301" s="719"/>
      <c r="B301" s="715"/>
      <c r="C301" s="462" t="s">
        <v>151</v>
      </c>
      <c r="D301" s="354">
        <v>212.68089600000002</v>
      </c>
      <c r="E301" s="354">
        <v>42.54762376</v>
      </c>
      <c r="F301" s="52">
        <v>10.206999999999999</v>
      </c>
      <c r="G301" s="350"/>
      <c r="H301" s="354">
        <v>89.725988599999994</v>
      </c>
      <c r="I301" s="354">
        <v>19.890938559999999</v>
      </c>
      <c r="J301" s="52">
        <v>11.31</v>
      </c>
      <c r="K301" s="246">
        <v>42.188079999999999</v>
      </c>
      <c r="L301" s="53"/>
      <c r="M301" s="354">
        <v>83.856368140000001</v>
      </c>
      <c r="N301" s="354">
        <v>18.679719089999999</v>
      </c>
      <c r="O301" s="52">
        <v>11.365</v>
      </c>
      <c r="P301" s="246">
        <v>39.428260000000002</v>
      </c>
      <c r="Q301" s="53"/>
      <c r="R301" s="354">
        <v>76.443396710000002</v>
      </c>
      <c r="S301" s="354">
        <v>18.219528499999999</v>
      </c>
      <c r="T301" s="52">
        <v>12.16</v>
      </c>
      <c r="U301" s="246">
        <v>35.942770000000003</v>
      </c>
      <c r="V301" s="53"/>
      <c r="W301" s="354">
        <v>53.853456139999999</v>
      </c>
      <c r="X301" s="354">
        <v>13.24880394</v>
      </c>
      <c r="Y301" s="52">
        <v>12.552</v>
      </c>
      <c r="Z301" s="246">
        <v>25.321249999999999</v>
      </c>
      <c r="AA301" s="53"/>
      <c r="AB301" s="354">
        <v>50.203823159999999</v>
      </c>
      <c r="AC301" s="354">
        <v>12.385737989999999</v>
      </c>
      <c r="AD301" s="52">
        <v>12.587000000000002</v>
      </c>
      <c r="AE301" s="246">
        <v>23.605229999999999</v>
      </c>
      <c r="AF301" s="53"/>
      <c r="AG301" s="354">
        <v>48.032895020000005</v>
      </c>
      <c r="AH301" s="354">
        <v>12.73964408</v>
      </c>
      <c r="AI301" s="52">
        <v>13.532</v>
      </c>
      <c r="AJ301" s="246">
        <v>22.584489999999999</v>
      </c>
      <c r="AK301" s="53"/>
      <c r="AL301" s="354">
        <v>48.582881470000004</v>
      </c>
      <c r="AM301" s="354">
        <v>12.046795509999999</v>
      </c>
      <c r="AN301" s="52">
        <v>12.651000000000002</v>
      </c>
      <c r="AO301" s="246">
        <v>22.84309</v>
      </c>
      <c r="AP301" s="246"/>
      <c r="AQ301" s="391">
        <v>32.888276790000006</v>
      </c>
      <c r="AR301" s="422">
        <v>8.9763392799999995</v>
      </c>
      <c r="AS301" s="246">
        <v>13.925000000000001</v>
      </c>
      <c r="AT301" s="246">
        <v>15.46367</v>
      </c>
      <c r="AU301" s="53"/>
      <c r="AV301" s="354">
        <v>8.7983883499999997</v>
      </c>
      <c r="AW301" s="354">
        <v>3.73653039</v>
      </c>
      <c r="AX301" s="52">
        <v>21.668000000000003</v>
      </c>
      <c r="AY301" s="246">
        <v>4.1368999999999998</v>
      </c>
      <c r="AZ301" s="53"/>
      <c r="BA301" s="354">
        <v>23.16612881</v>
      </c>
      <c r="BB301" s="354">
        <v>6.4741083500000007</v>
      </c>
      <c r="BC301" s="52">
        <v>14.258000000000001</v>
      </c>
      <c r="BD301" s="246">
        <v>10.892440000000001</v>
      </c>
      <c r="BE301" s="423"/>
      <c r="BF301" s="391">
        <v>19.47993391</v>
      </c>
      <c r="BG301" s="391">
        <v>5.9311859299999998</v>
      </c>
      <c r="BH301" s="411">
        <v>15.534999999999998</v>
      </c>
      <c r="BI301" s="423">
        <v>9.1592300000000009</v>
      </c>
      <c r="BJ301" s="53"/>
      <c r="BK301" s="354">
        <v>26.438243920000001</v>
      </c>
      <c r="BL301" s="354">
        <v>7.3505727800000003</v>
      </c>
      <c r="BM301" s="52">
        <v>14.185</v>
      </c>
      <c r="BN301" s="254">
        <v>12.43094</v>
      </c>
    </row>
    <row r="302" spans="1:66" s="37" customFormat="1" ht="12" customHeight="1" x14ac:dyDescent="0.35">
      <c r="A302" s="720"/>
      <c r="B302" s="717"/>
      <c r="C302" s="464" t="s">
        <v>152</v>
      </c>
      <c r="D302" s="355">
        <v>215.76393669000001</v>
      </c>
      <c r="E302" s="355">
        <v>45.285262320000001</v>
      </c>
      <c r="F302" s="356">
        <v>10.708</v>
      </c>
      <c r="G302" s="357"/>
      <c r="H302" s="355">
        <v>85.29801037</v>
      </c>
      <c r="I302" s="355">
        <v>19.627387540000001</v>
      </c>
      <c r="J302" s="356">
        <v>11.74</v>
      </c>
      <c r="K302" s="247">
        <v>39.53302</v>
      </c>
      <c r="L302" s="55"/>
      <c r="M302" s="355">
        <v>76.67335623000001</v>
      </c>
      <c r="N302" s="355">
        <v>17.620649720000003</v>
      </c>
      <c r="O302" s="356">
        <v>11.725</v>
      </c>
      <c r="P302" s="247">
        <v>35.535760000000003</v>
      </c>
      <c r="Q302" s="55"/>
      <c r="R302" s="355">
        <v>71.301539500000004</v>
      </c>
      <c r="S302" s="355">
        <v>16.92296825</v>
      </c>
      <c r="T302" s="356">
        <v>12.109</v>
      </c>
      <c r="U302" s="247">
        <v>33.04609</v>
      </c>
      <c r="V302" s="55"/>
      <c r="W302" s="355">
        <v>50.511822770000002</v>
      </c>
      <c r="X302" s="355">
        <v>12.926086590000001</v>
      </c>
      <c r="Y302" s="356">
        <v>13.056000000000001</v>
      </c>
      <c r="Z302" s="247">
        <v>23.410689999999999</v>
      </c>
      <c r="AA302" s="55"/>
      <c r="AB302" s="355">
        <v>47.087285119999997</v>
      </c>
      <c r="AC302" s="355">
        <v>12.235506540000001</v>
      </c>
      <c r="AD302" s="356">
        <v>13.258000000000001</v>
      </c>
      <c r="AE302" s="247">
        <v>21.823519999999998</v>
      </c>
      <c r="AF302" s="55"/>
      <c r="AG302" s="355">
        <v>47.349674310000005</v>
      </c>
      <c r="AH302" s="355">
        <v>12.611051380000001</v>
      </c>
      <c r="AI302" s="356">
        <v>13.589</v>
      </c>
      <c r="AJ302" s="247">
        <v>21.945129999999999</v>
      </c>
      <c r="AK302" s="55"/>
      <c r="AL302" s="355">
        <v>46.358986199999997</v>
      </c>
      <c r="AM302" s="355">
        <v>12.03144247</v>
      </c>
      <c r="AN302" s="356">
        <v>13.241</v>
      </c>
      <c r="AO302" s="247">
        <v>21.485980000000001</v>
      </c>
      <c r="AP302" s="247"/>
      <c r="AQ302" s="355">
        <v>27.238794849999998</v>
      </c>
      <c r="AR302" s="410">
        <v>7.7176788199999997</v>
      </c>
      <c r="AS302" s="247">
        <v>14.456</v>
      </c>
      <c r="AT302" s="247">
        <v>12.62435</v>
      </c>
      <c r="AU302" s="55"/>
      <c r="AV302" s="355">
        <v>6.37822844</v>
      </c>
      <c r="AW302" s="355">
        <v>2.6345206600000002</v>
      </c>
      <c r="AX302" s="356">
        <v>21.074000000000002</v>
      </c>
      <c r="AY302" s="247">
        <v>2.9561099999999998</v>
      </c>
      <c r="AZ302" s="55"/>
      <c r="BA302" s="355">
        <v>18.502192439999998</v>
      </c>
      <c r="BB302" s="355">
        <v>6.2465274300000004</v>
      </c>
      <c r="BC302" s="356">
        <v>17.224999999999998</v>
      </c>
      <c r="BD302" s="247">
        <v>8.5752000000000006</v>
      </c>
      <c r="BE302" s="247"/>
      <c r="BF302" s="355">
        <v>17.861587159999999</v>
      </c>
      <c r="BG302" s="355">
        <v>6.2296022500000001</v>
      </c>
      <c r="BH302" s="356">
        <v>17.793999999999997</v>
      </c>
      <c r="BI302" s="247">
        <v>8.2782999999999998</v>
      </c>
      <c r="BJ302" s="55"/>
      <c r="BK302" s="355">
        <v>23.269113840000003</v>
      </c>
      <c r="BL302" s="355">
        <v>7.1949438200000007</v>
      </c>
      <c r="BM302" s="356">
        <v>15.776000000000002</v>
      </c>
      <c r="BN302" s="255">
        <v>10.784520000000001</v>
      </c>
    </row>
    <row r="303" spans="1:66" s="37" customFormat="1" ht="12" customHeight="1" x14ac:dyDescent="0.35">
      <c r="A303" s="711" t="s">
        <v>115</v>
      </c>
      <c r="B303" s="714" t="s">
        <v>80</v>
      </c>
      <c r="C303" s="462" t="s">
        <v>70</v>
      </c>
      <c r="D303" s="354">
        <v>10.255807989999999</v>
      </c>
      <c r="E303" s="354">
        <v>1.5821287799999999</v>
      </c>
      <c r="F303" s="52">
        <v>7.8710000000000004</v>
      </c>
      <c r="G303" s="350"/>
      <c r="H303" s="354">
        <v>8.073538730000001</v>
      </c>
      <c r="I303" s="354">
        <v>1.3968713399999999</v>
      </c>
      <c r="J303" s="52">
        <v>8.827</v>
      </c>
      <c r="K303" s="246">
        <v>78.721630000000005</v>
      </c>
      <c r="L303" s="53"/>
      <c r="M303" s="354">
        <v>6.7596210600000006</v>
      </c>
      <c r="N303" s="354">
        <v>1.2004573700000001</v>
      </c>
      <c r="O303" s="52">
        <v>9.0609999999999999</v>
      </c>
      <c r="P303" s="246">
        <v>65.910179999999997</v>
      </c>
      <c r="Q303" s="53"/>
      <c r="R303" s="354">
        <v>6.2816508999999998</v>
      </c>
      <c r="S303" s="354">
        <v>1.1810240799999998</v>
      </c>
      <c r="T303" s="52">
        <v>9.5920000000000005</v>
      </c>
      <c r="U303" s="246">
        <v>61.249690000000001</v>
      </c>
      <c r="V303" s="53"/>
      <c r="W303" s="354">
        <v>3.3053147199999997</v>
      </c>
      <c r="X303" s="354">
        <v>0.73492645000000001</v>
      </c>
      <c r="Y303" s="52">
        <v>11.343999999999999</v>
      </c>
      <c r="Z303" s="246">
        <v>32.22871</v>
      </c>
      <c r="AA303" s="53"/>
      <c r="AB303" s="354">
        <v>4.1640230899999997</v>
      </c>
      <c r="AC303" s="354">
        <v>0.83603638000000002</v>
      </c>
      <c r="AD303" s="52">
        <v>10.244</v>
      </c>
      <c r="AE303" s="246">
        <v>40.601610000000001</v>
      </c>
      <c r="AF303" s="53"/>
      <c r="AG303" s="354">
        <v>3.9104163299999999</v>
      </c>
      <c r="AH303" s="354">
        <v>0.78497132000000003</v>
      </c>
      <c r="AI303" s="52">
        <v>10.241999999999999</v>
      </c>
      <c r="AJ303" s="246">
        <v>38.128799999999998</v>
      </c>
      <c r="AK303" s="53"/>
      <c r="AL303" s="354">
        <v>5.1379747199999999</v>
      </c>
      <c r="AM303" s="354">
        <v>0.98735627000000004</v>
      </c>
      <c r="AN303" s="52">
        <v>9.8049999999999997</v>
      </c>
      <c r="AO303" s="246">
        <v>50.098199999999999</v>
      </c>
      <c r="AP303" s="246"/>
      <c r="AQ303" s="391">
        <v>2.0169354300000002</v>
      </c>
      <c r="AR303" s="422">
        <v>0.53596337999999999</v>
      </c>
      <c r="AS303" s="246">
        <v>13.558</v>
      </c>
      <c r="AT303" s="246">
        <v>19.66628</v>
      </c>
      <c r="AU303" s="53"/>
      <c r="AV303" s="354">
        <v>1.36420433</v>
      </c>
      <c r="AW303" s="354">
        <v>0.40013265000000003</v>
      </c>
      <c r="AX303" s="52">
        <v>14.965</v>
      </c>
      <c r="AY303" s="246">
        <v>13.301769999999999</v>
      </c>
      <c r="AZ303" s="53"/>
      <c r="BA303" s="354">
        <v>1.68625702</v>
      </c>
      <c r="BB303" s="354">
        <v>0.47950828000000001</v>
      </c>
      <c r="BC303" s="52">
        <v>14.507999999999999</v>
      </c>
      <c r="BD303" s="246">
        <v>16.441970000000001</v>
      </c>
      <c r="BE303" s="423"/>
      <c r="BF303" s="391">
        <v>1.55435166</v>
      </c>
      <c r="BG303" s="391">
        <v>0.43182799999999999</v>
      </c>
      <c r="BH303" s="411">
        <v>14.174000000000001</v>
      </c>
      <c r="BI303" s="423">
        <v>15.15582</v>
      </c>
      <c r="BJ303" s="53"/>
      <c r="BK303" s="354">
        <v>1.61382139</v>
      </c>
      <c r="BL303" s="354">
        <v>0.44088951999999998</v>
      </c>
      <c r="BM303" s="52">
        <v>13.938999999999998</v>
      </c>
      <c r="BN303" s="254">
        <v>15.73568</v>
      </c>
    </row>
    <row r="304" spans="1:66" s="37" customFormat="1" ht="12" customHeight="1" x14ac:dyDescent="0.35">
      <c r="A304" s="712"/>
      <c r="B304" s="715"/>
      <c r="C304" s="462" t="s">
        <v>151</v>
      </c>
      <c r="D304" s="354">
        <v>5.5366019299999998</v>
      </c>
      <c r="E304" s="354">
        <v>0.88660549</v>
      </c>
      <c r="F304" s="52">
        <v>8.17</v>
      </c>
      <c r="G304" s="350"/>
      <c r="H304" s="354">
        <v>4.4217432799999994</v>
      </c>
      <c r="I304" s="354">
        <v>0.77600944000000005</v>
      </c>
      <c r="J304" s="52">
        <v>8.9539999999999988</v>
      </c>
      <c r="K304" s="246">
        <v>79.863849999999999</v>
      </c>
      <c r="L304" s="53"/>
      <c r="M304" s="354">
        <v>3.71258439</v>
      </c>
      <c r="N304" s="354">
        <v>0.71261045000000001</v>
      </c>
      <c r="O304" s="52">
        <v>9.793000000000001</v>
      </c>
      <c r="P304" s="246">
        <v>67.055289999999999</v>
      </c>
      <c r="Q304" s="53"/>
      <c r="R304" s="354">
        <v>3.5739911100000001</v>
      </c>
      <c r="S304" s="354">
        <v>0.71698647000000004</v>
      </c>
      <c r="T304" s="52">
        <v>10.234999999999999</v>
      </c>
      <c r="U304" s="246">
        <v>64.552070000000001</v>
      </c>
      <c r="V304" s="53"/>
      <c r="W304" s="354">
        <v>1.7701833999999999</v>
      </c>
      <c r="X304" s="354">
        <v>0.45114657999999996</v>
      </c>
      <c r="Y304" s="52">
        <v>13.003</v>
      </c>
      <c r="Z304" s="246">
        <v>31.972380000000001</v>
      </c>
      <c r="AA304" s="53"/>
      <c r="AB304" s="354">
        <v>2.3101887099999998</v>
      </c>
      <c r="AC304" s="354">
        <v>0.50782517999999999</v>
      </c>
      <c r="AD304" s="52">
        <v>11.215</v>
      </c>
      <c r="AE304" s="246">
        <v>41.725749999999998</v>
      </c>
      <c r="AF304" s="53"/>
      <c r="AG304" s="354">
        <v>2.0845654200000001</v>
      </c>
      <c r="AH304" s="354">
        <v>0.46664987000000002</v>
      </c>
      <c r="AI304" s="52">
        <v>11.421000000000001</v>
      </c>
      <c r="AJ304" s="246">
        <v>37.65063</v>
      </c>
      <c r="AK304" s="53"/>
      <c r="AL304" s="354">
        <v>2.7523366500000002</v>
      </c>
      <c r="AM304" s="354">
        <v>0.57885460999999994</v>
      </c>
      <c r="AN304" s="52">
        <v>10.73</v>
      </c>
      <c r="AO304" s="246">
        <v>49.711660000000002</v>
      </c>
      <c r="AP304" s="246"/>
      <c r="AQ304" s="391">
        <v>1.1125273299999998</v>
      </c>
      <c r="AR304" s="422">
        <v>0.34122019999999997</v>
      </c>
      <c r="AS304" s="246">
        <v>15.648000000000001</v>
      </c>
      <c r="AT304" s="246">
        <v>20.094049999999999</v>
      </c>
      <c r="AU304" s="53"/>
      <c r="AV304" s="354">
        <v>0.69955080999999997</v>
      </c>
      <c r="AW304" s="354">
        <v>0.24585766000000001</v>
      </c>
      <c r="AX304" s="52">
        <v>17.931000000000001</v>
      </c>
      <c r="AY304" s="246">
        <v>12.635020000000001</v>
      </c>
      <c r="AZ304" s="53"/>
      <c r="BA304" s="354">
        <v>0.84172774000000006</v>
      </c>
      <c r="BB304" s="354">
        <v>0.26234462999999997</v>
      </c>
      <c r="BC304" s="52">
        <v>15.901999999999999</v>
      </c>
      <c r="BD304" s="246">
        <v>15.202970000000001</v>
      </c>
      <c r="BE304" s="423"/>
      <c r="BF304" s="391">
        <v>0.79310391999999996</v>
      </c>
      <c r="BG304" s="391">
        <v>0.26975966000000001</v>
      </c>
      <c r="BH304" s="411">
        <v>17.353999999999999</v>
      </c>
      <c r="BI304" s="423">
        <v>14.32474</v>
      </c>
      <c r="BJ304" s="53"/>
      <c r="BK304" s="354">
        <v>0.88835392000000002</v>
      </c>
      <c r="BL304" s="354">
        <v>0.28765217999999998</v>
      </c>
      <c r="BM304" s="52">
        <v>16.521000000000001</v>
      </c>
      <c r="BN304" s="254">
        <v>16.045110000000001</v>
      </c>
    </row>
    <row r="305" spans="1:66" s="37" customFormat="1" ht="12" customHeight="1" x14ac:dyDescent="0.35">
      <c r="A305" s="712"/>
      <c r="B305" s="715"/>
      <c r="C305" s="462" t="s">
        <v>152</v>
      </c>
      <c r="D305" s="354">
        <v>4.7192060600000003</v>
      </c>
      <c r="E305" s="354">
        <v>0.78329897999999998</v>
      </c>
      <c r="F305" s="52">
        <v>8.468</v>
      </c>
      <c r="G305" s="350"/>
      <c r="H305" s="354">
        <v>3.6517954500000003</v>
      </c>
      <c r="I305" s="354">
        <v>0.69226279000000002</v>
      </c>
      <c r="J305" s="52">
        <v>9.6720000000000006</v>
      </c>
      <c r="K305" s="246">
        <v>77.381559999999993</v>
      </c>
      <c r="L305" s="53"/>
      <c r="M305" s="354">
        <v>3.0470366699999998</v>
      </c>
      <c r="N305" s="354">
        <v>0.55994716</v>
      </c>
      <c r="O305" s="52">
        <v>9.3759999999999994</v>
      </c>
      <c r="P305" s="246">
        <v>64.566720000000004</v>
      </c>
      <c r="Q305" s="53"/>
      <c r="R305" s="354">
        <v>2.7076597900000001</v>
      </c>
      <c r="S305" s="354">
        <v>0.54346716000000006</v>
      </c>
      <c r="T305" s="52">
        <v>10.241</v>
      </c>
      <c r="U305" s="246">
        <v>57.375320000000002</v>
      </c>
      <c r="V305" s="53"/>
      <c r="W305" s="354">
        <v>1.5351313199999999</v>
      </c>
      <c r="X305" s="354">
        <v>0.34190445999999997</v>
      </c>
      <c r="Y305" s="52">
        <v>11.363</v>
      </c>
      <c r="Z305" s="246">
        <v>32.529440000000001</v>
      </c>
      <c r="AA305" s="53"/>
      <c r="AB305" s="354">
        <v>1.8538343800000001</v>
      </c>
      <c r="AC305" s="354">
        <v>0.39965781</v>
      </c>
      <c r="AD305" s="52">
        <v>10.999000000000001</v>
      </c>
      <c r="AE305" s="246">
        <v>39.282760000000003</v>
      </c>
      <c r="AF305" s="53"/>
      <c r="AG305" s="354">
        <v>1.8258509100000002</v>
      </c>
      <c r="AH305" s="354">
        <v>0.37349872000000001</v>
      </c>
      <c r="AI305" s="52">
        <v>10.437000000000001</v>
      </c>
      <c r="AJ305" s="246">
        <v>38.689790000000002</v>
      </c>
      <c r="AK305" s="53"/>
      <c r="AL305" s="354">
        <v>2.3856380700000002</v>
      </c>
      <c r="AM305" s="354">
        <v>0.50480172000000001</v>
      </c>
      <c r="AN305" s="52">
        <v>10.795999999999999</v>
      </c>
      <c r="AO305" s="246">
        <v>50.551679999999998</v>
      </c>
      <c r="AP305" s="246"/>
      <c r="AQ305" s="391">
        <v>0.90440809999999994</v>
      </c>
      <c r="AR305" s="422">
        <v>0.26154622</v>
      </c>
      <c r="AS305" s="246">
        <v>14.754999999999999</v>
      </c>
      <c r="AT305" s="246">
        <v>19.16441</v>
      </c>
      <c r="AU305" s="53"/>
      <c r="AV305" s="354">
        <v>0.66465352</v>
      </c>
      <c r="AW305" s="354">
        <v>0.19885059999999999</v>
      </c>
      <c r="AX305" s="52">
        <v>15.263999999999999</v>
      </c>
      <c r="AY305" s="246">
        <v>14.084009999999999</v>
      </c>
      <c r="AZ305" s="53"/>
      <c r="BA305" s="354">
        <v>0.84452927999999994</v>
      </c>
      <c r="BB305" s="354">
        <v>0.27056733999999999</v>
      </c>
      <c r="BC305" s="52">
        <v>16.346</v>
      </c>
      <c r="BD305" s="246">
        <v>17.895579999999999</v>
      </c>
      <c r="BE305" s="423"/>
      <c r="BF305" s="391">
        <v>0.76124774000000006</v>
      </c>
      <c r="BG305" s="391">
        <v>0.22036154999999999</v>
      </c>
      <c r="BH305" s="411">
        <v>14.768999999999998</v>
      </c>
      <c r="BI305" s="423">
        <v>16.130839999999999</v>
      </c>
      <c r="BJ305" s="53"/>
      <c r="BK305" s="354">
        <v>0.72546747</v>
      </c>
      <c r="BL305" s="354">
        <v>0.21928371000000002</v>
      </c>
      <c r="BM305" s="52">
        <v>15.421999999999999</v>
      </c>
      <c r="BN305" s="254">
        <v>15.37266</v>
      </c>
    </row>
    <row r="306" spans="1:66" s="37" customFormat="1" ht="12" customHeight="1" x14ac:dyDescent="0.35">
      <c r="A306" s="712"/>
      <c r="B306" s="716" t="s">
        <v>81</v>
      </c>
      <c r="C306" s="463" t="s">
        <v>70</v>
      </c>
      <c r="D306" s="351">
        <v>7.2734949200000001</v>
      </c>
      <c r="E306" s="351">
        <v>1.4988263300000002</v>
      </c>
      <c r="F306" s="352">
        <v>10.513999999999999</v>
      </c>
      <c r="G306" s="353"/>
      <c r="H306" s="351">
        <v>5.77586551</v>
      </c>
      <c r="I306" s="351">
        <v>1.3126670300000001</v>
      </c>
      <c r="J306" s="352">
        <v>11.594999999999999</v>
      </c>
      <c r="K306" s="245">
        <v>79.409769999999995</v>
      </c>
      <c r="L306" s="54"/>
      <c r="M306" s="351">
        <v>5.1678236499999999</v>
      </c>
      <c r="N306" s="351">
        <v>1.12651144</v>
      </c>
      <c r="O306" s="352">
        <v>11.122</v>
      </c>
      <c r="P306" s="245">
        <v>71.050079999999994</v>
      </c>
      <c r="Q306" s="54"/>
      <c r="R306" s="351">
        <v>5.0091902200000007</v>
      </c>
      <c r="S306" s="351">
        <v>1.1077856300000002</v>
      </c>
      <c r="T306" s="352">
        <v>11.282999999999999</v>
      </c>
      <c r="U306" s="245">
        <v>68.869100000000003</v>
      </c>
      <c r="V306" s="54"/>
      <c r="W306" s="351">
        <v>2.8168140699999999</v>
      </c>
      <c r="X306" s="351">
        <v>0.71711666000000007</v>
      </c>
      <c r="Y306" s="352">
        <v>12.989000000000001</v>
      </c>
      <c r="Z306" s="245">
        <v>38.727110000000003</v>
      </c>
      <c r="AA306" s="54"/>
      <c r="AB306" s="351">
        <v>3.3762200299999998</v>
      </c>
      <c r="AC306" s="351">
        <v>0.82563496999999997</v>
      </c>
      <c r="AD306" s="352">
        <v>12.477</v>
      </c>
      <c r="AE306" s="245">
        <v>46.418129999999998</v>
      </c>
      <c r="AF306" s="54"/>
      <c r="AG306" s="351">
        <v>3.3149426199999996</v>
      </c>
      <c r="AH306" s="351">
        <v>0.76678223999999995</v>
      </c>
      <c r="AI306" s="352">
        <v>11.802</v>
      </c>
      <c r="AJ306" s="245">
        <v>45.575650000000003</v>
      </c>
      <c r="AK306" s="54"/>
      <c r="AL306" s="351">
        <v>4.0988485800000003</v>
      </c>
      <c r="AM306" s="351">
        <v>0.96227677</v>
      </c>
      <c r="AN306" s="352">
        <v>11.978</v>
      </c>
      <c r="AO306" s="245">
        <v>56.35322</v>
      </c>
      <c r="AP306" s="245"/>
      <c r="AQ306" s="392">
        <v>1.7247455500000002</v>
      </c>
      <c r="AR306" s="424">
        <v>0.52130656999999991</v>
      </c>
      <c r="AS306" s="245">
        <v>15.421000000000001</v>
      </c>
      <c r="AT306" s="245">
        <v>23.71275</v>
      </c>
      <c r="AU306" s="54"/>
      <c r="AV306" s="351">
        <v>1.23293823</v>
      </c>
      <c r="AW306" s="351">
        <v>0.39380189999999998</v>
      </c>
      <c r="AX306" s="352">
        <v>16.295999999999999</v>
      </c>
      <c r="AY306" s="245">
        <v>16.95111</v>
      </c>
      <c r="AZ306" s="54"/>
      <c r="BA306" s="351">
        <v>1.56702433</v>
      </c>
      <c r="BB306" s="351">
        <v>0.47210058999999999</v>
      </c>
      <c r="BC306" s="352">
        <v>15.371000000000002</v>
      </c>
      <c r="BD306" s="245">
        <v>21.544309999999999</v>
      </c>
      <c r="BE306" s="425"/>
      <c r="BF306" s="392">
        <v>1.42973594</v>
      </c>
      <c r="BG306" s="392">
        <v>0.42352202</v>
      </c>
      <c r="BH306" s="412">
        <v>15.113</v>
      </c>
      <c r="BI306" s="425">
        <v>19.656790000000001</v>
      </c>
      <c r="BJ306" s="54"/>
      <c r="BK306" s="351">
        <v>1.4256340700000001</v>
      </c>
      <c r="BL306" s="351">
        <v>0.42838504999999999</v>
      </c>
      <c r="BM306" s="352">
        <v>15.331</v>
      </c>
      <c r="BN306" s="253">
        <v>19.6004</v>
      </c>
    </row>
    <row r="307" spans="1:66" s="37" customFormat="1" ht="12" customHeight="1" x14ac:dyDescent="0.35">
      <c r="A307" s="712"/>
      <c r="B307" s="716"/>
      <c r="C307" s="463" t="s">
        <v>151</v>
      </c>
      <c r="D307" s="351">
        <v>3.7615748500000001</v>
      </c>
      <c r="E307" s="351">
        <v>0.82507390999999997</v>
      </c>
      <c r="F307" s="352">
        <v>11.190999999999999</v>
      </c>
      <c r="G307" s="353"/>
      <c r="H307" s="351">
        <v>2.9998268499999998</v>
      </c>
      <c r="I307" s="351">
        <v>0.72187228000000003</v>
      </c>
      <c r="J307" s="352">
        <v>12.277000000000001</v>
      </c>
      <c r="K307" s="245">
        <v>79.749229999999997</v>
      </c>
      <c r="L307" s="54"/>
      <c r="M307" s="351">
        <v>2.7564905500000001</v>
      </c>
      <c r="N307" s="351">
        <v>0.66077288999999995</v>
      </c>
      <c r="O307" s="352">
        <v>12.23</v>
      </c>
      <c r="P307" s="245">
        <v>73.280230000000003</v>
      </c>
      <c r="Q307" s="54"/>
      <c r="R307" s="351">
        <v>2.7189609099999998</v>
      </c>
      <c r="S307" s="351">
        <v>0.65392777999999996</v>
      </c>
      <c r="T307" s="352">
        <v>12.271000000000001</v>
      </c>
      <c r="U307" s="245">
        <v>72.282520000000005</v>
      </c>
      <c r="V307" s="54"/>
      <c r="W307" s="351">
        <v>1.4547887499999999</v>
      </c>
      <c r="X307" s="351">
        <v>0.43163968000000003</v>
      </c>
      <c r="Y307" s="352">
        <v>15.137999999999998</v>
      </c>
      <c r="Z307" s="245">
        <v>38.674990000000001</v>
      </c>
      <c r="AA307" s="54"/>
      <c r="AB307" s="351">
        <v>1.7916249200000001</v>
      </c>
      <c r="AC307" s="351">
        <v>0.48623795000000003</v>
      </c>
      <c r="AD307" s="352">
        <v>13.847000000000001</v>
      </c>
      <c r="AE307" s="245">
        <v>47.629649999999998</v>
      </c>
      <c r="AF307" s="54"/>
      <c r="AG307" s="351">
        <v>1.73429181</v>
      </c>
      <c r="AH307" s="351">
        <v>0.44888366000000002</v>
      </c>
      <c r="AI307" s="352">
        <v>13.206000000000001</v>
      </c>
      <c r="AJ307" s="245">
        <v>46.105469999999997</v>
      </c>
      <c r="AK307" s="54"/>
      <c r="AL307" s="351">
        <v>2.0952955800000002</v>
      </c>
      <c r="AM307" s="351">
        <v>0.55546321999999992</v>
      </c>
      <c r="AN307" s="352">
        <v>13.526</v>
      </c>
      <c r="AO307" s="245">
        <v>55.702620000000003</v>
      </c>
      <c r="AP307" s="245"/>
      <c r="AQ307" s="392">
        <v>0.92764678</v>
      </c>
      <c r="AR307" s="424">
        <v>0.32963838000000001</v>
      </c>
      <c r="AS307" s="245">
        <v>18.13</v>
      </c>
      <c r="AT307" s="245">
        <v>24.66113</v>
      </c>
      <c r="AU307" s="54"/>
      <c r="AV307" s="351">
        <v>0.61853601000000002</v>
      </c>
      <c r="AW307" s="351">
        <v>0.24017564</v>
      </c>
      <c r="AX307" s="352">
        <v>19.811</v>
      </c>
      <c r="AY307" s="245">
        <v>16.443539999999999</v>
      </c>
      <c r="AZ307" s="54"/>
      <c r="BA307" s="351">
        <v>0.76441665999999997</v>
      </c>
      <c r="BB307" s="351">
        <v>0.25539140999999999</v>
      </c>
      <c r="BC307" s="352">
        <v>17.045999999999999</v>
      </c>
      <c r="BD307" s="245">
        <v>20.321719999999999</v>
      </c>
      <c r="BE307" s="425"/>
      <c r="BF307" s="392">
        <v>0.72550829999999999</v>
      </c>
      <c r="BG307" s="392">
        <v>0.26247834999999997</v>
      </c>
      <c r="BH307" s="412">
        <v>18.457999999999998</v>
      </c>
      <c r="BI307" s="425">
        <v>19.28736</v>
      </c>
      <c r="BJ307" s="54"/>
      <c r="BK307" s="351">
        <v>0.75543313000000001</v>
      </c>
      <c r="BL307" s="351">
        <v>0.27638909</v>
      </c>
      <c r="BM307" s="352">
        <v>18.667000000000002</v>
      </c>
      <c r="BN307" s="253">
        <v>20.082899999999999</v>
      </c>
    </row>
    <row r="308" spans="1:66" s="37" customFormat="1" ht="12" customHeight="1" x14ac:dyDescent="0.35">
      <c r="A308" s="712"/>
      <c r="B308" s="716"/>
      <c r="C308" s="463" t="s">
        <v>152</v>
      </c>
      <c r="D308" s="351">
        <v>3.51192006</v>
      </c>
      <c r="E308" s="351">
        <v>0.7418593</v>
      </c>
      <c r="F308" s="352">
        <v>10.778</v>
      </c>
      <c r="G308" s="353"/>
      <c r="H308" s="351">
        <v>2.7760386600000002</v>
      </c>
      <c r="I308" s="351">
        <v>0.64713847999999996</v>
      </c>
      <c r="J308" s="352">
        <v>11.894</v>
      </c>
      <c r="K308" s="245">
        <v>79.046180000000007</v>
      </c>
      <c r="L308" s="54"/>
      <c r="M308" s="351">
        <v>2.4113330999999998</v>
      </c>
      <c r="N308" s="351">
        <v>0.52397260000000001</v>
      </c>
      <c r="O308" s="352">
        <v>11.087</v>
      </c>
      <c r="P308" s="245">
        <v>68.661389999999997</v>
      </c>
      <c r="Q308" s="54"/>
      <c r="R308" s="351">
        <v>2.29022931</v>
      </c>
      <c r="S308" s="351">
        <v>0.50856884000000002</v>
      </c>
      <c r="T308" s="352">
        <v>11.33</v>
      </c>
      <c r="U308" s="245">
        <v>65.213030000000003</v>
      </c>
      <c r="V308" s="54"/>
      <c r="W308" s="351">
        <v>1.36202533</v>
      </c>
      <c r="X308" s="351">
        <v>0.33408716999999999</v>
      </c>
      <c r="Y308" s="352">
        <v>12.515000000000001</v>
      </c>
      <c r="Z308" s="245">
        <v>38.78293</v>
      </c>
      <c r="AA308" s="54"/>
      <c r="AB308" s="351">
        <v>1.58459511</v>
      </c>
      <c r="AC308" s="351">
        <v>0.39559224999999998</v>
      </c>
      <c r="AD308" s="352">
        <v>12.737000000000002</v>
      </c>
      <c r="AE308" s="245">
        <v>45.120480000000001</v>
      </c>
      <c r="AF308" s="54"/>
      <c r="AG308" s="351">
        <v>1.5806508100000001</v>
      </c>
      <c r="AH308" s="351">
        <v>0.36459885000000003</v>
      </c>
      <c r="AI308" s="352">
        <v>11.769</v>
      </c>
      <c r="AJ308" s="245">
        <v>45.00817</v>
      </c>
      <c r="AK308" s="54"/>
      <c r="AL308" s="351">
        <v>2.0035530100000001</v>
      </c>
      <c r="AM308" s="351">
        <v>0.48236254000000001</v>
      </c>
      <c r="AN308" s="352">
        <v>12.282999999999999</v>
      </c>
      <c r="AO308" s="245">
        <v>57.050069999999998</v>
      </c>
      <c r="AP308" s="245"/>
      <c r="AQ308" s="392">
        <v>0.79709876999999996</v>
      </c>
      <c r="AR308" s="424">
        <v>0.25070414000000002</v>
      </c>
      <c r="AS308" s="245">
        <v>16.047000000000001</v>
      </c>
      <c r="AT308" s="245">
        <v>22.696950000000001</v>
      </c>
      <c r="AU308" s="54"/>
      <c r="AV308" s="351">
        <v>0.61440222000000011</v>
      </c>
      <c r="AW308" s="351">
        <v>0.19493334999999998</v>
      </c>
      <c r="AX308" s="352">
        <v>16.187000000000001</v>
      </c>
      <c r="AY308" s="245">
        <v>17.494769999999999</v>
      </c>
      <c r="AZ308" s="54"/>
      <c r="BA308" s="351">
        <v>0.80260767</v>
      </c>
      <c r="BB308" s="351">
        <v>0.26798394000000003</v>
      </c>
      <c r="BC308" s="352">
        <v>17.035</v>
      </c>
      <c r="BD308" s="245">
        <v>22.853809999999999</v>
      </c>
      <c r="BE308" s="425"/>
      <c r="BF308" s="392">
        <v>0.70422765000000009</v>
      </c>
      <c r="BG308" s="392">
        <v>0.21526256000000002</v>
      </c>
      <c r="BH308" s="412">
        <v>15.595999999999998</v>
      </c>
      <c r="BI308" s="425">
        <v>20.052499999999998</v>
      </c>
      <c r="BJ308" s="54"/>
      <c r="BK308" s="351">
        <v>0.67020093999999997</v>
      </c>
      <c r="BL308" s="351">
        <v>0.21438725</v>
      </c>
      <c r="BM308" s="352">
        <v>16.320999999999998</v>
      </c>
      <c r="BN308" s="253">
        <v>19.083600000000001</v>
      </c>
    </row>
    <row r="309" spans="1:66" s="37" customFormat="1" ht="12" customHeight="1" x14ac:dyDescent="0.35">
      <c r="A309" s="712"/>
      <c r="B309" s="715" t="s">
        <v>82</v>
      </c>
      <c r="C309" s="462" t="s">
        <v>70</v>
      </c>
      <c r="D309" s="354">
        <v>2.9823130799999999</v>
      </c>
      <c r="E309" s="354">
        <v>0.72862762000000003</v>
      </c>
      <c r="F309" s="52">
        <v>12.465</v>
      </c>
      <c r="G309" s="350"/>
      <c r="H309" s="354">
        <v>2.2976732200000001</v>
      </c>
      <c r="I309" s="354">
        <v>0.65723954000000007</v>
      </c>
      <c r="J309" s="52">
        <v>14.593999999999999</v>
      </c>
      <c r="K309" s="246">
        <v>77.043329999999997</v>
      </c>
      <c r="L309" s="53"/>
      <c r="M309" s="354">
        <v>1.5917974099999999</v>
      </c>
      <c r="N309" s="354">
        <v>0.55529286999999994</v>
      </c>
      <c r="O309" s="52">
        <v>17.797999999999998</v>
      </c>
      <c r="P309" s="246">
        <v>53.374589999999998</v>
      </c>
      <c r="Q309" s="53"/>
      <c r="R309" s="354">
        <v>1.27246068</v>
      </c>
      <c r="S309" s="354">
        <v>0.49780991000000002</v>
      </c>
      <c r="T309" s="52">
        <v>19.96</v>
      </c>
      <c r="U309" s="246">
        <v>42.666899999999998</v>
      </c>
      <c r="V309" s="53"/>
      <c r="W309" s="354">
        <v>0.48850064999999998</v>
      </c>
      <c r="X309" s="354">
        <v>0.22747783999999999</v>
      </c>
      <c r="Y309" s="52">
        <v>23.758000000000003</v>
      </c>
      <c r="Z309" s="246">
        <v>16.379930000000002</v>
      </c>
      <c r="AA309" s="53"/>
      <c r="AB309" s="354">
        <v>0.78780306</v>
      </c>
      <c r="AC309" s="354">
        <v>0.25914917999999998</v>
      </c>
      <c r="AD309" s="52">
        <v>16.783000000000001</v>
      </c>
      <c r="AE309" s="246">
        <v>26.415839999999999</v>
      </c>
      <c r="AF309" s="53"/>
      <c r="AG309" s="354">
        <v>0.59547370999999993</v>
      </c>
      <c r="AH309" s="354">
        <v>0.24945914</v>
      </c>
      <c r="AI309" s="52">
        <v>21.374000000000002</v>
      </c>
      <c r="AJ309" s="246">
        <v>19.966840000000001</v>
      </c>
      <c r="AK309" s="53"/>
      <c r="AL309" s="354">
        <v>1.03912614</v>
      </c>
      <c r="AM309" s="354">
        <v>0.34782190000000002</v>
      </c>
      <c r="AN309" s="52">
        <v>17.077999999999999</v>
      </c>
      <c r="AO309" s="246">
        <v>34.842959999999998</v>
      </c>
      <c r="AP309" s="246"/>
      <c r="AQ309" s="391">
        <v>0.29218989000000001</v>
      </c>
      <c r="AR309" s="422">
        <v>0.14666650000000001</v>
      </c>
      <c r="AS309" s="246">
        <v>25.61</v>
      </c>
      <c r="AT309" s="246">
        <v>9.7974300000000003</v>
      </c>
      <c r="AU309" s="53"/>
      <c r="AV309" s="354">
        <v>0.1312661</v>
      </c>
      <c r="AW309" s="354">
        <v>9.4038070000000001E-2</v>
      </c>
      <c r="AX309" s="52">
        <v>36.551000000000002</v>
      </c>
      <c r="AY309" s="246">
        <v>4.4014899999999999</v>
      </c>
      <c r="AZ309" s="53"/>
      <c r="BA309" s="354">
        <v>0.11923269</v>
      </c>
      <c r="BB309" s="354">
        <v>0.10382541000000001</v>
      </c>
      <c r="BC309" s="52">
        <v>44.427999999999997</v>
      </c>
      <c r="BD309" s="246">
        <v>3.9979900000000002</v>
      </c>
      <c r="BE309" s="423"/>
      <c r="BF309" s="391">
        <v>0.12461572</v>
      </c>
      <c r="BG309" s="391">
        <v>0.10484921</v>
      </c>
      <c r="BH309" s="411">
        <v>42.927999999999997</v>
      </c>
      <c r="BI309" s="423">
        <v>4.17849</v>
      </c>
      <c r="BJ309" s="53"/>
      <c r="BK309" s="354">
        <v>0.18818731999999999</v>
      </c>
      <c r="BL309" s="354">
        <v>0.13073202</v>
      </c>
      <c r="BM309" s="52">
        <v>35.443000000000005</v>
      </c>
      <c r="BN309" s="254">
        <v>6.3101099999999999</v>
      </c>
    </row>
    <row r="310" spans="1:66" s="37" customFormat="1" ht="12" customHeight="1" x14ac:dyDescent="0.35">
      <c r="A310" s="712"/>
      <c r="B310" s="715"/>
      <c r="C310" s="462" t="s">
        <v>151</v>
      </c>
      <c r="D310" s="354">
        <v>1.7750270800000001</v>
      </c>
      <c r="E310" s="354">
        <v>0.42927632999999998</v>
      </c>
      <c r="F310" s="52">
        <v>12.339</v>
      </c>
      <c r="G310" s="350"/>
      <c r="H310" s="354">
        <v>1.42191643</v>
      </c>
      <c r="I310" s="354">
        <v>0.37840933999999998</v>
      </c>
      <c r="J310" s="52">
        <v>13.578000000000001</v>
      </c>
      <c r="K310" s="246">
        <v>80.106750000000005</v>
      </c>
      <c r="L310" s="53"/>
      <c r="M310" s="354">
        <v>0.95609383999999997</v>
      </c>
      <c r="N310" s="354">
        <v>0.33224277000000002</v>
      </c>
      <c r="O310" s="52">
        <v>17.73</v>
      </c>
      <c r="P310" s="246">
        <v>53.863619999999997</v>
      </c>
      <c r="Q310" s="53"/>
      <c r="R310" s="354">
        <v>0.85503020000000007</v>
      </c>
      <c r="S310" s="354">
        <v>0.32995416999999999</v>
      </c>
      <c r="T310" s="52">
        <v>19.689</v>
      </c>
      <c r="U310" s="246">
        <v>48.169980000000002</v>
      </c>
      <c r="V310" s="53"/>
      <c r="W310" s="354">
        <v>0.31539465</v>
      </c>
      <c r="X310" s="354">
        <v>0.15875023999999999</v>
      </c>
      <c r="Y310" s="52">
        <v>25.680999999999997</v>
      </c>
      <c r="Z310" s="246">
        <v>17.768439999999998</v>
      </c>
      <c r="AA310" s="53"/>
      <c r="AB310" s="354">
        <v>0.51856379000000008</v>
      </c>
      <c r="AC310" s="354">
        <v>0.19726172</v>
      </c>
      <c r="AD310" s="52">
        <v>19.408000000000001</v>
      </c>
      <c r="AE310" s="246">
        <v>29.21442</v>
      </c>
      <c r="AF310" s="53"/>
      <c r="AG310" s="354">
        <v>0.35027361000000001</v>
      </c>
      <c r="AH310" s="354">
        <v>0.16564079000000001</v>
      </c>
      <c r="AI310" s="52">
        <v>24.127000000000002</v>
      </c>
      <c r="AJ310" s="246">
        <v>19.733419999999999</v>
      </c>
      <c r="AK310" s="53"/>
      <c r="AL310" s="354">
        <v>0.65704107</v>
      </c>
      <c r="AM310" s="354">
        <v>0.21542224999999998</v>
      </c>
      <c r="AN310" s="52">
        <v>16.728000000000002</v>
      </c>
      <c r="AO310" s="246">
        <v>37.015830000000001</v>
      </c>
      <c r="AP310" s="246"/>
      <c r="AQ310" s="391">
        <v>0.18488056</v>
      </c>
      <c r="AR310" s="422">
        <v>9.5357020000000001E-2</v>
      </c>
      <c r="AS310" s="246">
        <v>26.314999999999998</v>
      </c>
      <c r="AT310" s="246">
        <v>10.415649999999999</v>
      </c>
      <c r="AU310" s="53"/>
      <c r="AV310" s="354">
        <v>8.1014799999999998E-2</v>
      </c>
      <c r="AW310" s="354">
        <v>6.1721390000000001E-2</v>
      </c>
      <c r="AX310" s="52">
        <v>38.869999999999997</v>
      </c>
      <c r="AY310" s="246">
        <v>4.5641400000000001</v>
      </c>
      <c r="AZ310" s="53"/>
      <c r="BA310" s="354">
        <v>7.7311080000000004E-2</v>
      </c>
      <c r="BB310" s="354">
        <v>6.8204779999999993E-2</v>
      </c>
      <c r="BC310" s="52">
        <v>45.011000000000003</v>
      </c>
      <c r="BD310" s="246">
        <v>4.3554899999999996</v>
      </c>
      <c r="BE310" s="423"/>
      <c r="BF310" s="391">
        <v>6.7595619999999995E-2</v>
      </c>
      <c r="BG310" s="391">
        <v>7.0940279999999994E-2</v>
      </c>
      <c r="BH310" s="411">
        <v>53.545000000000002</v>
      </c>
      <c r="BI310" s="423">
        <v>3.8081499999999999</v>
      </c>
      <c r="BJ310" s="53"/>
      <c r="BK310" s="354">
        <v>0.13292079000000001</v>
      </c>
      <c r="BL310" s="354">
        <v>9.315335000000001E-2</v>
      </c>
      <c r="BM310" s="52">
        <v>35.756</v>
      </c>
      <c r="BN310" s="254">
        <v>7.4883800000000003</v>
      </c>
    </row>
    <row r="311" spans="1:66" s="37" customFormat="1" ht="12" customHeight="1" x14ac:dyDescent="0.35">
      <c r="A311" s="713"/>
      <c r="B311" s="717"/>
      <c r="C311" s="464" t="s">
        <v>152</v>
      </c>
      <c r="D311" s="355">
        <v>1.2072859900000001</v>
      </c>
      <c r="E311" s="355">
        <v>0.35095544000000001</v>
      </c>
      <c r="F311" s="356">
        <v>14.832000000000001</v>
      </c>
      <c r="G311" s="357"/>
      <c r="H311" s="355">
        <v>0.87575679000000006</v>
      </c>
      <c r="I311" s="355">
        <v>0.32267117000000001</v>
      </c>
      <c r="J311" s="356">
        <v>18.798000000000002</v>
      </c>
      <c r="K311" s="247">
        <v>72.539299999999997</v>
      </c>
      <c r="L311" s="55"/>
      <c r="M311" s="355">
        <v>0.63570357</v>
      </c>
      <c r="N311" s="355">
        <v>0.26246255000000002</v>
      </c>
      <c r="O311" s="356">
        <v>21.065000000000001</v>
      </c>
      <c r="P311" s="247">
        <v>52.655589999999997</v>
      </c>
      <c r="Q311" s="55"/>
      <c r="R311" s="355">
        <v>0.41743047999999999</v>
      </c>
      <c r="S311" s="355">
        <v>0.23120544000000001</v>
      </c>
      <c r="T311" s="356">
        <v>28.259</v>
      </c>
      <c r="U311" s="247">
        <v>34.575940000000003</v>
      </c>
      <c r="V311" s="55"/>
      <c r="W311" s="355">
        <v>0.17310598999999999</v>
      </c>
      <c r="X311" s="355">
        <v>0.10191876000000001</v>
      </c>
      <c r="Y311" s="356">
        <v>30.038999999999998</v>
      </c>
      <c r="Z311" s="247">
        <v>14.33844</v>
      </c>
      <c r="AA311" s="55"/>
      <c r="AB311" s="355">
        <v>0.26923926999999998</v>
      </c>
      <c r="AC311" s="355">
        <v>0.10374108999999999</v>
      </c>
      <c r="AD311" s="356">
        <v>19.658999999999999</v>
      </c>
      <c r="AE311" s="247">
        <v>22.301200000000001</v>
      </c>
      <c r="AF311" s="55"/>
      <c r="AG311" s="355">
        <v>0.2452001</v>
      </c>
      <c r="AH311" s="355">
        <v>0.11355423000000001</v>
      </c>
      <c r="AI311" s="356">
        <v>23.628</v>
      </c>
      <c r="AJ311" s="247">
        <v>20.310030000000001</v>
      </c>
      <c r="AK311" s="55"/>
      <c r="AL311" s="355">
        <v>0.38208506999999997</v>
      </c>
      <c r="AM311" s="355">
        <v>0.19617507000000001</v>
      </c>
      <c r="AN311" s="356">
        <v>26.196000000000002</v>
      </c>
      <c r="AO311" s="247">
        <v>31.648260000000001</v>
      </c>
      <c r="AP311" s="247"/>
      <c r="AQ311" s="355">
        <v>0.10730933000000001</v>
      </c>
      <c r="AR311" s="410">
        <v>8.4563869999999999E-2</v>
      </c>
      <c r="AS311" s="247">
        <v>40.205999999999996</v>
      </c>
      <c r="AT311" s="247">
        <v>8.8884799999999995</v>
      </c>
      <c r="AU311" s="55"/>
      <c r="AV311" s="355">
        <v>5.0251289999999997E-2</v>
      </c>
      <c r="AW311" s="355">
        <v>4.9045039999999998E-2</v>
      </c>
      <c r="AX311" s="356">
        <v>49.795999999999999</v>
      </c>
      <c r="AY311" s="247">
        <v>4.1623400000000004</v>
      </c>
      <c r="AZ311" s="55"/>
      <c r="BA311" s="355">
        <v>4.1921609999999998E-2</v>
      </c>
      <c r="BB311" s="355">
        <v>4.6849370000000001E-2</v>
      </c>
      <c r="BC311" s="356">
        <v>57.018000000000001</v>
      </c>
      <c r="BD311" s="247">
        <v>3.4723799999999998</v>
      </c>
      <c r="BE311" s="247"/>
      <c r="BF311" s="355">
        <v>5.7020099999999997E-2</v>
      </c>
      <c r="BG311" s="355">
        <v>5.538092E-2</v>
      </c>
      <c r="BH311" s="356">
        <v>49.553999999999995</v>
      </c>
      <c r="BI311" s="247">
        <v>4.7229999999999999</v>
      </c>
      <c r="BJ311" s="55"/>
      <c r="BK311" s="355">
        <v>5.5266530000000001E-2</v>
      </c>
      <c r="BL311" s="355">
        <v>5.4471310000000002E-2</v>
      </c>
      <c r="BM311" s="356">
        <v>50.285999999999994</v>
      </c>
      <c r="BN311" s="255">
        <v>4.57775</v>
      </c>
    </row>
    <row r="312" spans="1:66" s="37" customFormat="1" ht="12" customHeight="1" x14ac:dyDescent="0.35">
      <c r="A312" s="718" t="s">
        <v>116</v>
      </c>
      <c r="B312" s="714" t="s">
        <v>80</v>
      </c>
      <c r="C312" s="462" t="s">
        <v>70</v>
      </c>
      <c r="D312" s="354">
        <v>13.959652459999999</v>
      </c>
      <c r="E312" s="354">
        <v>1.48729117</v>
      </c>
      <c r="F312" s="52">
        <v>5.4359999999999999</v>
      </c>
      <c r="G312" s="350"/>
      <c r="H312" s="354">
        <v>7.4516882999999998</v>
      </c>
      <c r="I312" s="354">
        <v>0.91849580000000008</v>
      </c>
      <c r="J312" s="52">
        <v>6.2889999999999997</v>
      </c>
      <c r="K312" s="246">
        <v>53.380180000000003</v>
      </c>
      <c r="L312" s="53"/>
      <c r="M312" s="354">
        <v>6.6738180300000005</v>
      </c>
      <c r="N312" s="354">
        <v>0.90756273999999992</v>
      </c>
      <c r="O312" s="52">
        <v>6.9379999999999997</v>
      </c>
      <c r="P312" s="246">
        <v>47.80791</v>
      </c>
      <c r="Q312" s="53"/>
      <c r="R312" s="354">
        <v>6.0099167799999993</v>
      </c>
      <c r="S312" s="354">
        <v>0.76345854999999996</v>
      </c>
      <c r="T312" s="52">
        <v>6.4810000000000008</v>
      </c>
      <c r="U312" s="246">
        <v>43.052050000000001</v>
      </c>
      <c r="V312" s="53"/>
      <c r="W312" s="354">
        <v>4.7039625599999999</v>
      </c>
      <c r="X312" s="354">
        <v>0.78109947000000002</v>
      </c>
      <c r="Y312" s="52">
        <v>8.4719999999999995</v>
      </c>
      <c r="Z312" s="246">
        <v>33.696849999999998</v>
      </c>
      <c r="AA312" s="53"/>
      <c r="AB312" s="354">
        <v>4.0214188499999999</v>
      </c>
      <c r="AC312" s="354">
        <v>0.68669367000000003</v>
      </c>
      <c r="AD312" s="52">
        <v>8.7119999999999997</v>
      </c>
      <c r="AE312" s="246">
        <v>28.80744</v>
      </c>
      <c r="AF312" s="53"/>
      <c r="AG312" s="354">
        <v>3.8406764799999999</v>
      </c>
      <c r="AH312" s="354">
        <v>0.65891619999999995</v>
      </c>
      <c r="AI312" s="52">
        <v>8.7530000000000001</v>
      </c>
      <c r="AJ312" s="246">
        <v>27.512689999999999</v>
      </c>
      <c r="AK312" s="53"/>
      <c r="AL312" s="354">
        <v>4.8675403900000003</v>
      </c>
      <c r="AM312" s="354">
        <v>0.78586816999999998</v>
      </c>
      <c r="AN312" s="52">
        <v>8.2370000000000001</v>
      </c>
      <c r="AO312" s="246">
        <v>34.868639999999999</v>
      </c>
      <c r="AP312" s="246"/>
      <c r="AQ312" s="391">
        <v>2.9509152800000003</v>
      </c>
      <c r="AR312" s="422">
        <v>0.54462125000000006</v>
      </c>
      <c r="AS312" s="246">
        <v>9.4159999999999986</v>
      </c>
      <c r="AT312" s="246">
        <v>21.13889</v>
      </c>
      <c r="AU312" s="53"/>
      <c r="AV312" s="354">
        <v>2.1274206900000001</v>
      </c>
      <c r="AW312" s="354">
        <v>0.48942482999999998</v>
      </c>
      <c r="AX312" s="52">
        <v>11.738</v>
      </c>
      <c r="AY312" s="246">
        <v>15.23978</v>
      </c>
      <c r="AZ312" s="53"/>
      <c r="BA312" s="354">
        <v>2.7957100099999996</v>
      </c>
      <c r="BB312" s="354">
        <v>0.61651986999999997</v>
      </c>
      <c r="BC312" s="52">
        <v>11.250999999999999</v>
      </c>
      <c r="BD312" s="246">
        <v>20.027069999999998</v>
      </c>
      <c r="BE312" s="423"/>
      <c r="BF312" s="391">
        <v>2.7682365799999999</v>
      </c>
      <c r="BG312" s="391">
        <v>0.63091814999999996</v>
      </c>
      <c r="BH312" s="411">
        <v>11.628</v>
      </c>
      <c r="BI312" s="423">
        <v>19.830269999999999</v>
      </c>
      <c r="BJ312" s="53"/>
      <c r="BK312" s="354">
        <v>2.3805696699999999</v>
      </c>
      <c r="BL312" s="354">
        <v>0.48996426999999998</v>
      </c>
      <c r="BM312" s="52">
        <v>10.501000000000001</v>
      </c>
      <c r="BN312" s="254">
        <v>17.05322</v>
      </c>
    </row>
    <row r="313" spans="1:66" s="37" customFormat="1" ht="12" customHeight="1" x14ac:dyDescent="0.35">
      <c r="A313" s="719"/>
      <c r="B313" s="715"/>
      <c r="C313" s="462" t="s">
        <v>151</v>
      </c>
      <c r="D313" s="354">
        <v>6.9452174500000003</v>
      </c>
      <c r="E313" s="354">
        <v>0.84032169999999995</v>
      </c>
      <c r="F313" s="52">
        <v>6.173</v>
      </c>
      <c r="G313" s="350"/>
      <c r="H313" s="354">
        <v>3.6476230700000003</v>
      </c>
      <c r="I313" s="354">
        <v>0.57700680000000004</v>
      </c>
      <c r="J313" s="52">
        <v>8.0709999999999997</v>
      </c>
      <c r="K313" s="246">
        <v>52.519930000000002</v>
      </c>
      <c r="L313" s="53"/>
      <c r="M313" s="354">
        <v>3.3656290499999999</v>
      </c>
      <c r="N313" s="354">
        <v>0.55406775000000008</v>
      </c>
      <c r="O313" s="52">
        <v>8.3989999999999991</v>
      </c>
      <c r="P313" s="246">
        <v>48.45966</v>
      </c>
      <c r="Q313" s="53"/>
      <c r="R313" s="354">
        <v>2.9290062799999999</v>
      </c>
      <c r="S313" s="354">
        <v>0.46207432999999998</v>
      </c>
      <c r="T313" s="52">
        <v>8.0490000000000013</v>
      </c>
      <c r="U313" s="246">
        <v>42.173000000000002</v>
      </c>
      <c r="V313" s="53"/>
      <c r="W313" s="354">
        <v>2.3573094700000001</v>
      </c>
      <c r="X313" s="354">
        <v>0.48665373000000001</v>
      </c>
      <c r="Y313" s="52">
        <v>10.532999999999999</v>
      </c>
      <c r="Z313" s="246">
        <v>33.941479999999999</v>
      </c>
      <c r="AA313" s="53"/>
      <c r="AB313" s="354">
        <v>2.0395637400000002</v>
      </c>
      <c r="AC313" s="354">
        <v>0.40986455999999999</v>
      </c>
      <c r="AD313" s="52">
        <v>10.253</v>
      </c>
      <c r="AE313" s="246">
        <v>29.36645</v>
      </c>
      <c r="AF313" s="53"/>
      <c r="AG313" s="354">
        <v>1.88382519</v>
      </c>
      <c r="AH313" s="354">
        <v>0.3882217</v>
      </c>
      <c r="AI313" s="52">
        <v>10.513999999999999</v>
      </c>
      <c r="AJ313" s="246">
        <v>27.12406</v>
      </c>
      <c r="AK313" s="53"/>
      <c r="AL313" s="354">
        <v>2.3706879700000001</v>
      </c>
      <c r="AM313" s="354">
        <v>0.48548676999999996</v>
      </c>
      <c r="AN313" s="52">
        <v>10.448</v>
      </c>
      <c r="AO313" s="246">
        <v>34.13411</v>
      </c>
      <c r="AP313" s="246"/>
      <c r="AQ313" s="391">
        <v>1.498113</v>
      </c>
      <c r="AR313" s="422">
        <v>0.32185090999999999</v>
      </c>
      <c r="AS313" s="246">
        <v>10.961</v>
      </c>
      <c r="AT313" s="246">
        <v>21.570430000000002</v>
      </c>
      <c r="AU313" s="53"/>
      <c r="AV313" s="354">
        <v>1.1079053699999999</v>
      </c>
      <c r="AW313" s="354">
        <v>0.28480162999999997</v>
      </c>
      <c r="AX313" s="52">
        <v>13.114999999999998</v>
      </c>
      <c r="AY313" s="246">
        <v>15.952059999999999</v>
      </c>
      <c r="AZ313" s="53"/>
      <c r="BA313" s="354">
        <v>1.2471898000000001</v>
      </c>
      <c r="BB313" s="354">
        <v>0.30360773999999996</v>
      </c>
      <c r="BC313" s="52">
        <v>12.42</v>
      </c>
      <c r="BD313" s="246">
        <v>17.957529999999998</v>
      </c>
      <c r="BE313" s="423"/>
      <c r="BF313" s="391">
        <v>1.2490735400000001</v>
      </c>
      <c r="BG313" s="391">
        <v>0.33300020999999996</v>
      </c>
      <c r="BH313" s="411">
        <v>13.602</v>
      </c>
      <c r="BI313" s="423">
        <v>17.984660000000002</v>
      </c>
      <c r="BJ313" s="53"/>
      <c r="BK313" s="354">
        <v>1.1844210800000001</v>
      </c>
      <c r="BL313" s="354">
        <v>0.29090134000000001</v>
      </c>
      <c r="BM313" s="52">
        <v>12.531000000000001</v>
      </c>
      <c r="BN313" s="254">
        <v>17.05377</v>
      </c>
    </row>
    <row r="314" spans="1:66" s="37" customFormat="1" ht="12" customHeight="1" x14ac:dyDescent="0.35">
      <c r="A314" s="719"/>
      <c r="B314" s="715"/>
      <c r="C314" s="462" t="s">
        <v>152</v>
      </c>
      <c r="D314" s="354">
        <v>7.0144350100000006</v>
      </c>
      <c r="E314" s="354">
        <v>0.84931599000000002</v>
      </c>
      <c r="F314" s="52">
        <v>6.1779999999999999</v>
      </c>
      <c r="G314" s="350"/>
      <c r="H314" s="354">
        <v>3.8040652399999999</v>
      </c>
      <c r="I314" s="354">
        <v>0.51389311999999998</v>
      </c>
      <c r="J314" s="52">
        <v>6.8919999999999995</v>
      </c>
      <c r="K314" s="246">
        <v>54.231949999999998</v>
      </c>
      <c r="L314" s="53"/>
      <c r="M314" s="354">
        <v>3.3081889799999997</v>
      </c>
      <c r="N314" s="354">
        <v>0.52049289999999993</v>
      </c>
      <c r="O314" s="52">
        <v>8.0269999999999992</v>
      </c>
      <c r="P314" s="246">
        <v>47.162590000000002</v>
      </c>
      <c r="Q314" s="53"/>
      <c r="R314" s="354">
        <v>3.0809104999999999</v>
      </c>
      <c r="S314" s="354">
        <v>0.46425367000000001</v>
      </c>
      <c r="T314" s="52">
        <v>7.6880000000000006</v>
      </c>
      <c r="U314" s="246">
        <v>43.922429999999999</v>
      </c>
      <c r="V314" s="53"/>
      <c r="W314" s="354">
        <v>2.3466531000000002</v>
      </c>
      <c r="X314" s="354">
        <v>0.45819533000000001</v>
      </c>
      <c r="Y314" s="52">
        <v>9.9619999999999997</v>
      </c>
      <c r="Z314" s="246">
        <v>33.454630000000002</v>
      </c>
      <c r="AA314" s="53"/>
      <c r="AB314" s="354">
        <v>1.9818551099999999</v>
      </c>
      <c r="AC314" s="354">
        <v>0.43136513000000004</v>
      </c>
      <c r="AD314" s="52">
        <v>11.105</v>
      </c>
      <c r="AE314" s="246">
        <v>28.25395</v>
      </c>
      <c r="AF314" s="53"/>
      <c r="AG314" s="354">
        <v>1.9568512900000001</v>
      </c>
      <c r="AH314" s="354">
        <v>0.42584034999999998</v>
      </c>
      <c r="AI314" s="52">
        <v>11.103</v>
      </c>
      <c r="AJ314" s="246">
        <v>27.897490000000001</v>
      </c>
      <c r="AK314" s="53"/>
      <c r="AL314" s="354">
        <v>2.4968524099999998</v>
      </c>
      <c r="AM314" s="354">
        <v>0.49958103999999998</v>
      </c>
      <c r="AN314" s="52">
        <v>10.208</v>
      </c>
      <c r="AO314" s="246">
        <v>35.59592</v>
      </c>
      <c r="AP314" s="246"/>
      <c r="AQ314" s="391">
        <v>1.45280228</v>
      </c>
      <c r="AR314" s="422">
        <v>0.30109951000000001</v>
      </c>
      <c r="AS314" s="246">
        <v>10.574</v>
      </c>
      <c r="AT314" s="246">
        <v>20.71161</v>
      </c>
      <c r="AU314" s="53"/>
      <c r="AV314" s="354">
        <v>1.01951532</v>
      </c>
      <c r="AW314" s="354">
        <v>0.26151343999999999</v>
      </c>
      <c r="AX314" s="52">
        <v>13.086999999999998</v>
      </c>
      <c r="AY314" s="246">
        <v>14.53453</v>
      </c>
      <c r="AZ314" s="53"/>
      <c r="BA314" s="354">
        <v>1.54852021</v>
      </c>
      <c r="BB314" s="354">
        <v>0.46613588</v>
      </c>
      <c r="BC314" s="52">
        <v>15.357999999999999</v>
      </c>
      <c r="BD314" s="246">
        <v>22.07619</v>
      </c>
      <c r="BE314" s="423"/>
      <c r="BF314" s="391">
        <v>1.5191630500000002</v>
      </c>
      <c r="BG314" s="391">
        <v>0.46015296</v>
      </c>
      <c r="BH314" s="411">
        <v>15.454000000000001</v>
      </c>
      <c r="BI314" s="423">
        <v>21.65767</v>
      </c>
      <c r="BJ314" s="53"/>
      <c r="BK314" s="354">
        <v>1.19614859</v>
      </c>
      <c r="BL314" s="354">
        <v>0.28653434999999999</v>
      </c>
      <c r="BM314" s="52">
        <v>12.222</v>
      </c>
      <c r="BN314" s="254">
        <v>17.052669999999999</v>
      </c>
    </row>
    <row r="315" spans="1:66" s="37" customFormat="1" ht="12" customHeight="1" x14ac:dyDescent="0.35">
      <c r="A315" s="719"/>
      <c r="B315" s="716" t="s">
        <v>81</v>
      </c>
      <c r="C315" s="463" t="s">
        <v>70</v>
      </c>
      <c r="D315" s="351">
        <v>11.90892369</v>
      </c>
      <c r="E315" s="351">
        <v>1.4852368200000001</v>
      </c>
      <c r="F315" s="352">
        <v>6.3630000000000004</v>
      </c>
      <c r="G315" s="353"/>
      <c r="H315" s="351">
        <v>6.4411583600000002</v>
      </c>
      <c r="I315" s="351">
        <v>0.90339910999999995</v>
      </c>
      <c r="J315" s="352">
        <v>7.1559999999999997</v>
      </c>
      <c r="K315" s="245">
        <v>54.086820000000003</v>
      </c>
      <c r="L315" s="54"/>
      <c r="M315" s="351">
        <v>5.6100290599999996</v>
      </c>
      <c r="N315" s="351">
        <v>0.84117312</v>
      </c>
      <c r="O315" s="352">
        <v>7.6499999999999995</v>
      </c>
      <c r="P315" s="245">
        <v>47.107779999999998</v>
      </c>
      <c r="Q315" s="54"/>
      <c r="R315" s="351">
        <v>5.21393503</v>
      </c>
      <c r="S315" s="351">
        <v>0.75576851</v>
      </c>
      <c r="T315" s="352">
        <v>7.3950000000000005</v>
      </c>
      <c r="U315" s="245">
        <v>43.781750000000002</v>
      </c>
      <c r="V315" s="54"/>
      <c r="W315" s="351">
        <v>3.7784396900000004</v>
      </c>
      <c r="X315" s="351">
        <v>0.67607622000000001</v>
      </c>
      <c r="Y315" s="352">
        <v>9.1289999999999996</v>
      </c>
      <c r="Z315" s="245">
        <v>31.727799999999998</v>
      </c>
      <c r="AA315" s="54"/>
      <c r="AB315" s="351">
        <v>3.47913403</v>
      </c>
      <c r="AC315" s="351">
        <v>0.64748355000000002</v>
      </c>
      <c r="AD315" s="352">
        <v>9.495000000000001</v>
      </c>
      <c r="AE315" s="245">
        <v>29.214510000000001</v>
      </c>
      <c r="AF315" s="54"/>
      <c r="AG315" s="351">
        <v>3.2505381200000003</v>
      </c>
      <c r="AH315" s="351">
        <v>0.62414859999999994</v>
      </c>
      <c r="AI315" s="352">
        <v>9.7970000000000006</v>
      </c>
      <c r="AJ315" s="245">
        <v>27.294979999999999</v>
      </c>
      <c r="AK315" s="54"/>
      <c r="AL315" s="351">
        <v>3.7095347799999998</v>
      </c>
      <c r="AM315" s="351">
        <v>0.65549225999999994</v>
      </c>
      <c r="AN315" s="352">
        <v>9.016</v>
      </c>
      <c r="AO315" s="245">
        <v>31.1492</v>
      </c>
      <c r="AP315" s="245"/>
      <c r="AQ315" s="392">
        <v>2.8019584499999999</v>
      </c>
      <c r="AR315" s="424">
        <v>0.54599158000000003</v>
      </c>
      <c r="AS315" s="245">
        <v>9.9420000000000002</v>
      </c>
      <c r="AT315" s="245">
        <v>23.528230000000001</v>
      </c>
      <c r="AU315" s="54"/>
      <c r="AV315" s="351">
        <v>2.01580856</v>
      </c>
      <c r="AW315" s="351">
        <v>0.48910304999999998</v>
      </c>
      <c r="AX315" s="352">
        <v>12.379</v>
      </c>
      <c r="AY315" s="245">
        <v>16.926870000000001</v>
      </c>
      <c r="AZ315" s="54"/>
      <c r="BA315" s="351">
        <v>2.2962815300000003</v>
      </c>
      <c r="BB315" s="351">
        <v>0.51622696000000001</v>
      </c>
      <c r="BC315" s="352">
        <v>11.469999999999999</v>
      </c>
      <c r="BD315" s="245">
        <v>19.282019999999999</v>
      </c>
      <c r="BE315" s="425"/>
      <c r="BF315" s="392">
        <v>2.20135543</v>
      </c>
      <c r="BG315" s="392">
        <v>0.51398033999999992</v>
      </c>
      <c r="BH315" s="412">
        <v>11.912000000000001</v>
      </c>
      <c r="BI315" s="425">
        <v>18.484919999999999</v>
      </c>
      <c r="BJ315" s="54"/>
      <c r="BK315" s="351">
        <v>2.1081037299999998</v>
      </c>
      <c r="BL315" s="351">
        <v>0.47139571000000002</v>
      </c>
      <c r="BM315" s="352">
        <v>11.408999999999999</v>
      </c>
      <c r="BN315" s="253">
        <v>17.701879999999999</v>
      </c>
    </row>
    <row r="316" spans="1:66" s="37" customFormat="1" ht="12" customHeight="1" x14ac:dyDescent="0.35">
      <c r="A316" s="719"/>
      <c r="B316" s="716"/>
      <c r="C316" s="463" t="s">
        <v>151</v>
      </c>
      <c r="D316" s="351">
        <v>5.9257711300000002</v>
      </c>
      <c r="E316" s="351">
        <v>0.80258267999999999</v>
      </c>
      <c r="F316" s="352">
        <v>6.9099999999999993</v>
      </c>
      <c r="G316" s="353"/>
      <c r="H316" s="351">
        <v>3.1386262</v>
      </c>
      <c r="I316" s="351">
        <v>0.50464157999999992</v>
      </c>
      <c r="J316" s="352">
        <v>8.2030000000000012</v>
      </c>
      <c r="K316" s="245">
        <v>52.965699999999998</v>
      </c>
      <c r="L316" s="54"/>
      <c r="M316" s="351">
        <v>2.8440728600000003</v>
      </c>
      <c r="N316" s="351">
        <v>0.47508289999999997</v>
      </c>
      <c r="O316" s="352">
        <v>8.5229999999999997</v>
      </c>
      <c r="P316" s="245">
        <v>47.994979999999998</v>
      </c>
      <c r="Q316" s="54"/>
      <c r="R316" s="351">
        <v>2.6142108300000002</v>
      </c>
      <c r="S316" s="351">
        <v>0.44117774999999998</v>
      </c>
      <c r="T316" s="352">
        <v>8.61</v>
      </c>
      <c r="U316" s="245">
        <v>44.115960000000001</v>
      </c>
      <c r="V316" s="54"/>
      <c r="W316" s="351">
        <v>1.89819743</v>
      </c>
      <c r="X316" s="351">
        <v>0.38756002000000001</v>
      </c>
      <c r="Y316" s="352">
        <v>10.417</v>
      </c>
      <c r="Z316" s="245">
        <v>32.032919999999997</v>
      </c>
      <c r="AA316" s="54"/>
      <c r="AB316" s="351">
        <v>1.8364276099999999</v>
      </c>
      <c r="AC316" s="351">
        <v>0.38815378</v>
      </c>
      <c r="AD316" s="352">
        <v>10.784000000000001</v>
      </c>
      <c r="AE316" s="245">
        <v>30.99053</v>
      </c>
      <c r="AF316" s="54"/>
      <c r="AG316" s="351">
        <v>1.6347051100000001</v>
      </c>
      <c r="AH316" s="351">
        <v>0.36199767999999999</v>
      </c>
      <c r="AI316" s="352">
        <v>11.298</v>
      </c>
      <c r="AJ316" s="245">
        <v>27.586369999999999</v>
      </c>
      <c r="AK316" s="54"/>
      <c r="AL316" s="351">
        <v>1.8576879399999999</v>
      </c>
      <c r="AM316" s="351">
        <v>0.38255085</v>
      </c>
      <c r="AN316" s="352">
        <v>10.507</v>
      </c>
      <c r="AO316" s="245">
        <v>31.349299999999999</v>
      </c>
      <c r="AP316" s="245"/>
      <c r="AQ316" s="392">
        <v>1.3836907200000002</v>
      </c>
      <c r="AR316" s="424">
        <v>0.32065281000000001</v>
      </c>
      <c r="AS316" s="245">
        <v>11.823</v>
      </c>
      <c r="AT316" s="245">
        <v>23.350390000000001</v>
      </c>
      <c r="AU316" s="54"/>
      <c r="AV316" s="351">
        <v>1.01356051</v>
      </c>
      <c r="AW316" s="351">
        <v>0.27994817999999999</v>
      </c>
      <c r="AX316" s="352">
        <v>14.091999999999999</v>
      </c>
      <c r="AY316" s="245">
        <v>17.104279999999999</v>
      </c>
      <c r="AZ316" s="54"/>
      <c r="BA316" s="351">
        <v>1.07819888</v>
      </c>
      <c r="BB316" s="351">
        <v>0.26307449000000005</v>
      </c>
      <c r="BC316" s="352">
        <v>12.449</v>
      </c>
      <c r="BD316" s="245">
        <v>18.195080000000001</v>
      </c>
      <c r="BE316" s="425"/>
      <c r="BF316" s="392">
        <v>1.02518927</v>
      </c>
      <c r="BG316" s="392">
        <v>0.26927661000000003</v>
      </c>
      <c r="BH316" s="412">
        <v>13.401</v>
      </c>
      <c r="BI316" s="425">
        <v>17.300519999999999</v>
      </c>
      <c r="BJ316" s="54"/>
      <c r="BK316" s="351">
        <v>1.0238591400000001</v>
      </c>
      <c r="BL316" s="351">
        <v>0.25963064000000002</v>
      </c>
      <c r="BM316" s="352">
        <v>12.937999999999999</v>
      </c>
      <c r="BN316" s="253">
        <v>17.27807</v>
      </c>
    </row>
    <row r="317" spans="1:66" s="37" customFormat="1" ht="12" customHeight="1" x14ac:dyDescent="0.35">
      <c r="A317" s="719"/>
      <c r="B317" s="716"/>
      <c r="C317" s="463" t="s">
        <v>152</v>
      </c>
      <c r="D317" s="351">
        <v>5.9831525600000006</v>
      </c>
      <c r="E317" s="351">
        <v>0.77115383999999998</v>
      </c>
      <c r="F317" s="352">
        <v>6.5759999999999996</v>
      </c>
      <c r="G317" s="353"/>
      <c r="H317" s="351">
        <v>3.3025321600000002</v>
      </c>
      <c r="I317" s="351">
        <v>0.47587539000000001</v>
      </c>
      <c r="J317" s="352">
        <v>7.3520000000000003</v>
      </c>
      <c r="K317" s="245">
        <v>55.197189999999999</v>
      </c>
      <c r="L317" s="54"/>
      <c r="M317" s="351">
        <v>2.7659562000000002</v>
      </c>
      <c r="N317" s="351">
        <v>0.45174068000000001</v>
      </c>
      <c r="O317" s="352">
        <v>8.3330000000000002</v>
      </c>
      <c r="P317" s="245">
        <v>46.229080000000003</v>
      </c>
      <c r="Q317" s="54"/>
      <c r="R317" s="351">
        <v>2.5997242000000003</v>
      </c>
      <c r="S317" s="351">
        <v>0.39873667000000002</v>
      </c>
      <c r="T317" s="352">
        <v>7.8250000000000002</v>
      </c>
      <c r="U317" s="245">
        <v>43.450740000000003</v>
      </c>
      <c r="V317" s="54"/>
      <c r="W317" s="351">
        <v>1.8802422599999999</v>
      </c>
      <c r="X317" s="351">
        <v>0.36498647999999995</v>
      </c>
      <c r="Y317" s="352">
        <v>9.9039999999999999</v>
      </c>
      <c r="Z317" s="245">
        <v>31.425609999999999</v>
      </c>
      <c r="AA317" s="54"/>
      <c r="AB317" s="351">
        <v>1.6427064199999999</v>
      </c>
      <c r="AC317" s="351">
        <v>0.33929086000000003</v>
      </c>
      <c r="AD317" s="352">
        <v>10.538</v>
      </c>
      <c r="AE317" s="245">
        <v>27.45553</v>
      </c>
      <c r="AF317" s="54"/>
      <c r="AG317" s="351">
        <v>1.6158330000000001</v>
      </c>
      <c r="AH317" s="351">
        <v>0.34063056000000003</v>
      </c>
      <c r="AI317" s="352">
        <v>10.756</v>
      </c>
      <c r="AJ317" s="245">
        <v>27.00638</v>
      </c>
      <c r="AK317" s="54"/>
      <c r="AL317" s="351">
        <v>1.8518468399999999</v>
      </c>
      <c r="AM317" s="351">
        <v>0.35848616</v>
      </c>
      <c r="AN317" s="352">
        <v>9.8769999999999989</v>
      </c>
      <c r="AO317" s="245">
        <v>30.95102</v>
      </c>
      <c r="AP317" s="245"/>
      <c r="AQ317" s="392">
        <v>1.4182677299999999</v>
      </c>
      <c r="AR317" s="424">
        <v>0.29903202000000001</v>
      </c>
      <c r="AS317" s="245">
        <v>10.757</v>
      </c>
      <c r="AT317" s="245">
        <v>23.704360000000001</v>
      </c>
      <c r="AU317" s="54"/>
      <c r="AV317" s="351">
        <v>1.0022480499999999</v>
      </c>
      <c r="AW317" s="351">
        <v>0.26171201999999999</v>
      </c>
      <c r="AX317" s="352">
        <v>13.322999999999999</v>
      </c>
      <c r="AY317" s="245">
        <v>16.751169999999998</v>
      </c>
      <c r="AZ317" s="54"/>
      <c r="BA317" s="351">
        <v>1.2180826500000002</v>
      </c>
      <c r="BB317" s="351">
        <v>0.31466189000000006</v>
      </c>
      <c r="BC317" s="352">
        <v>13.18</v>
      </c>
      <c r="BD317" s="245">
        <v>20.358540000000001</v>
      </c>
      <c r="BE317" s="425"/>
      <c r="BF317" s="392">
        <v>1.17616616</v>
      </c>
      <c r="BG317" s="392">
        <v>0.29684991999999999</v>
      </c>
      <c r="BH317" s="412">
        <v>12.876999999999999</v>
      </c>
      <c r="BI317" s="425">
        <v>19.657969999999999</v>
      </c>
      <c r="BJ317" s="54"/>
      <c r="BK317" s="351">
        <v>1.08424459</v>
      </c>
      <c r="BL317" s="351">
        <v>0.26382958000000001</v>
      </c>
      <c r="BM317" s="352">
        <v>12.414999999999999</v>
      </c>
      <c r="BN317" s="253">
        <v>18.12163</v>
      </c>
    </row>
    <row r="318" spans="1:66" s="37" customFormat="1" ht="12" customHeight="1" x14ac:dyDescent="0.35">
      <c r="A318" s="719"/>
      <c r="B318" s="715" t="s">
        <v>82</v>
      </c>
      <c r="C318" s="462" t="s">
        <v>70</v>
      </c>
      <c r="D318" s="354">
        <v>2.0507287700000001</v>
      </c>
      <c r="E318" s="354">
        <v>0.94289643999999995</v>
      </c>
      <c r="F318" s="52">
        <v>23.458000000000002</v>
      </c>
      <c r="G318" s="350"/>
      <c r="H318" s="354">
        <v>1.01052995</v>
      </c>
      <c r="I318" s="354">
        <v>0.49867072000000001</v>
      </c>
      <c r="J318" s="52">
        <v>25.177</v>
      </c>
      <c r="K318" s="246">
        <v>49.276629999999997</v>
      </c>
      <c r="L318" s="53"/>
      <c r="M318" s="354">
        <v>1.0637889700000001</v>
      </c>
      <c r="N318" s="354">
        <v>0.55037040000000004</v>
      </c>
      <c r="O318" s="52">
        <v>26.395999999999997</v>
      </c>
      <c r="P318" s="246">
        <v>51.873699999999999</v>
      </c>
      <c r="Q318" s="53"/>
      <c r="R318" s="354">
        <v>0.79598175000000004</v>
      </c>
      <c r="S318" s="354">
        <v>0.45671023000000005</v>
      </c>
      <c r="T318" s="52">
        <v>29.274000000000001</v>
      </c>
      <c r="U318" s="246">
        <v>38.814579999999999</v>
      </c>
      <c r="V318" s="53"/>
      <c r="W318" s="354">
        <v>0.92552287</v>
      </c>
      <c r="X318" s="354">
        <v>0.50365453000000004</v>
      </c>
      <c r="Y318" s="52">
        <v>27.763999999999999</v>
      </c>
      <c r="Z318" s="246">
        <v>45.131410000000002</v>
      </c>
      <c r="AA318" s="53"/>
      <c r="AB318" s="354">
        <v>0.54228482</v>
      </c>
      <c r="AC318" s="354">
        <v>0.37958457000000001</v>
      </c>
      <c r="AD318" s="52">
        <v>35.713000000000001</v>
      </c>
      <c r="AE318" s="246">
        <v>26.443519999999999</v>
      </c>
      <c r="AF318" s="53"/>
      <c r="AG318" s="354">
        <v>0.59013837000000002</v>
      </c>
      <c r="AH318" s="354">
        <v>0.37892236000000001</v>
      </c>
      <c r="AI318" s="52">
        <v>32.76</v>
      </c>
      <c r="AJ318" s="246">
        <v>28.777010000000001</v>
      </c>
      <c r="AK318" s="53"/>
      <c r="AL318" s="354">
        <v>1.1580055999999999</v>
      </c>
      <c r="AM318" s="354">
        <v>0.59700396999999994</v>
      </c>
      <c r="AN318" s="52">
        <v>26.302999999999997</v>
      </c>
      <c r="AO318" s="246">
        <v>56.468000000000004</v>
      </c>
      <c r="AP318" s="246"/>
      <c r="AQ318" s="391">
        <v>0.14895682999999998</v>
      </c>
      <c r="AR318" s="422">
        <v>0.14683414</v>
      </c>
      <c r="AS318" s="246">
        <v>50.292999999999999</v>
      </c>
      <c r="AT318" s="246">
        <v>7.2636000000000003</v>
      </c>
      <c r="AU318" s="53"/>
      <c r="AV318" s="354">
        <v>0.11161212999999999</v>
      </c>
      <c r="AW318" s="354">
        <v>0.11383571000000001</v>
      </c>
      <c r="AX318" s="52">
        <v>52.036999999999999</v>
      </c>
      <c r="AY318" s="246">
        <v>5.4425600000000003</v>
      </c>
      <c r="AZ318" s="53"/>
      <c r="BA318" s="354">
        <v>0.49942847999999995</v>
      </c>
      <c r="BB318" s="354">
        <v>0.41980597999999997</v>
      </c>
      <c r="BC318" s="52">
        <v>42.886000000000003</v>
      </c>
      <c r="BD318" s="246">
        <v>24.35371</v>
      </c>
      <c r="BE318" s="423"/>
      <c r="BF318" s="391">
        <v>0.56688115000000006</v>
      </c>
      <c r="BG318" s="391">
        <v>0.43900582000000005</v>
      </c>
      <c r="BH318" s="411">
        <v>39.511000000000003</v>
      </c>
      <c r="BI318" s="423">
        <v>27.642910000000001</v>
      </c>
      <c r="BJ318" s="53"/>
      <c r="BK318" s="354">
        <v>0.27246593999999996</v>
      </c>
      <c r="BL318" s="354">
        <v>0.21388509999999999</v>
      </c>
      <c r="BM318" s="52">
        <v>40.050999999999995</v>
      </c>
      <c r="BN318" s="254">
        <v>13.286300000000001</v>
      </c>
    </row>
    <row r="319" spans="1:66" s="37" customFormat="1" ht="12" customHeight="1" x14ac:dyDescent="0.35">
      <c r="A319" s="719"/>
      <c r="B319" s="715"/>
      <c r="C319" s="462" t="s">
        <v>151</v>
      </c>
      <c r="D319" s="354">
        <v>1.0194463199999999</v>
      </c>
      <c r="E319" s="354">
        <v>0.47386371999999999</v>
      </c>
      <c r="F319" s="52">
        <v>23.716000000000001</v>
      </c>
      <c r="G319" s="350"/>
      <c r="H319" s="354">
        <v>0.50899687000000005</v>
      </c>
      <c r="I319" s="354">
        <v>0.31861444</v>
      </c>
      <c r="J319" s="52">
        <v>31.936999999999998</v>
      </c>
      <c r="K319" s="246">
        <v>49.928759999999997</v>
      </c>
      <c r="L319" s="53"/>
      <c r="M319" s="354">
        <v>0.52155618999999998</v>
      </c>
      <c r="N319" s="354">
        <v>0.32072667999999999</v>
      </c>
      <c r="O319" s="52">
        <v>31.374999999999996</v>
      </c>
      <c r="P319" s="246">
        <v>51.160730000000001</v>
      </c>
      <c r="Q319" s="53"/>
      <c r="R319" s="354">
        <v>0.31479545000000003</v>
      </c>
      <c r="S319" s="354">
        <v>0.21432545</v>
      </c>
      <c r="T319" s="52">
        <v>34.737000000000002</v>
      </c>
      <c r="U319" s="246">
        <v>30.879059999999999</v>
      </c>
      <c r="V319" s="53"/>
      <c r="W319" s="354">
        <v>0.45911203</v>
      </c>
      <c r="X319" s="354">
        <v>0.3074692</v>
      </c>
      <c r="Y319" s="52">
        <v>34.168999999999997</v>
      </c>
      <c r="Z319" s="246">
        <v>45.035429999999998</v>
      </c>
      <c r="AA319" s="53"/>
      <c r="AB319" s="354">
        <v>0.20313613</v>
      </c>
      <c r="AC319" s="354">
        <v>0.17142249000000001</v>
      </c>
      <c r="AD319" s="52">
        <v>43.055</v>
      </c>
      <c r="AE319" s="246">
        <v>19.926120000000001</v>
      </c>
      <c r="AF319" s="53"/>
      <c r="AG319" s="354">
        <v>0.24912007999999999</v>
      </c>
      <c r="AH319" s="354">
        <v>0.17941696999999998</v>
      </c>
      <c r="AI319" s="52">
        <v>36.744999999999997</v>
      </c>
      <c r="AJ319" s="246">
        <v>24.436800000000002</v>
      </c>
      <c r="AK319" s="53"/>
      <c r="AL319" s="354">
        <v>0.51300003000000005</v>
      </c>
      <c r="AM319" s="354">
        <v>0.32564647000000002</v>
      </c>
      <c r="AN319" s="52">
        <v>32.387</v>
      </c>
      <c r="AO319" s="246">
        <v>50.321440000000003</v>
      </c>
      <c r="AP319" s="246"/>
      <c r="AQ319" s="391">
        <v>0.11442228</v>
      </c>
      <c r="AR319" s="422">
        <v>9.3471140000000008E-2</v>
      </c>
      <c r="AS319" s="246">
        <v>41.677999999999997</v>
      </c>
      <c r="AT319" s="246">
        <v>11.22396</v>
      </c>
      <c r="AU319" s="53"/>
      <c r="AV319" s="354">
        <v>9.4344860000000003E-2</v>
      </c>
      <c r="AW319" s="354">
        <v>8.7083370000000007E-2</v>
      </c>
      <c r="AX319" s="52">
        <v>47.093000000000004</v>
      </c>
      <c r="AY319" s="246">
        <v>9.2545199999999994</v>
      </c>
      <c r="AZ319" s="53"/>
      <c r="BA319" s="354">
        <v>0.16899091999999999</v>
      </c>
      <c r="BB319" s="354">
        <v>0.16426367</v>
      </c>
      <c r="BC319" s="52">
        <v>49.592999999999996</v>
      </c>
      <c r="BD319" s="246">
        <v>16.576740000000001</v>
      </c>
      <c r="BE319" s="423"/>
      <c r="BF319" s="391">
        <v>0.22388427</v>
      </c>
      <c r="BG319" s="391">
        <v>0.20606464999999999</v>
      </c>
      <c r="BH319" s="411">
        <v>46.96</v>
      </c>
      <c r="BI319" s="423">
        <v>21.961359999999999</v>
      </c>
      <c r="BJ319" s="53"/>
      <c r="BK319" s="354">
        <v>0.16056193999999999</v>
      </c>
      <c r="BL319" s="354">
        <v>0.15106326</v>
      </c>
      <c r="BM319" s="52">
        <v>48.002000000000002</v>
      </c>
      <c r="BN319" s="254">
        <v>15.749919999999999</v>
      </c>
    </row>
    <row r="320" spans="1:66" s="37" customFormat="1" ht="12" customHeight="1" x14ac:dyDescent="0.35">
      <c r="A320" s="720"/>
      <c r="B320" s="717"/>
      <c r="C320" s="464" t="s">
        <v>152</v>
      </c>
      <c r="D320" s="355">
        <v>1.03128245</v>
      </c>
      <c r="E320" s="355">
        <v>0.64725699999999997</v>
      </c>
      <c r="F320" s="356">
        <v>32.021999999999998</v>
      </c>
      <c r="G320" s="357"/>
      <c r="H320" s="355">
        <v>0.50153307999999996</v>
      </c>
      <c r="I320" s="355">
        <v>0.36391879999999999</v>
      </c>
      <c r="J320" s="356">
        <v>37.021000000000001</v>
      </c>
      <c r="K320" s="247">
        <v>48.631979999999999</v>
      </c>
      <c r="L320" s="55"/>
      <c r="M320" s="355">
        <v>0.54223278000000008</v>
      </c>
      <c r="N320" s="355">
        <v>0.37820659000000001</v>
      </c>
      <c r="O320" s="356">
        <v>35.587000000000003</v>
      </c>
      <c r="P320" s="247">
        <v>52.578490000000002</v>
      </c>
      <c r="Q320" s="55"/>
      <c r="R320" s="355">
        <v>0.48118630000000001</v>
      </c>
      <c r="S320" s="355">
        <v>0.36507590000000001</v>
      </c>
      <c r="T320" s="356">
        <v>38.708999999999996</v>
      </c>
      <c r="U320" s="247">
        <v>46.659019999999998</v>
      </c>
      <c r="V320" s="55"/>
      <c r="W320" s="355">
        <v>0.46641083</v>
      </c>
      <c r="X320" s="355">
        <v>0.34998453000000002</v>
      </c>
      <c r="Y320" s="356">
        <v>38.285000000000004</v>
      </c>
      <c r="Z320" s="247">
        <v>45.226289999999999</v>
      </c>
      <c r="AA320" s="55"/>
      <c r="AB320" s="355">
        <v>0.33914868999999997</v>
      </c>
      <c r="AC320" s="355">
        <v>0.32792924000000001</v>
      </c>
      <c r="AD320" s="356">
        <v>49.332999999999998</v>
      </c>
      <c r="AE320" s="247">
        <v>32.886110000000002</v>
      </c>
      <c r="AF320" s="55"/>
      <c r="AG320" s="355">
        <v>0.34101829</v>
      </c>
      <c r="AH320" s="355">
        <v>0.32858539999999997</v>
      </c>
      <c r="AI320" s="356">
        <v>49.16</v>
      </c>
      <c r="AJ320" s="247">
        <v>33.067399999999999</v>
      </c>
      <c r="AK320" s="55"/>
      <c r="AL320" s="355">
        <v>0.64500557000000003</v>
      </c>
      <c r="AM320" s="355">
        <v>0.44233632000000001</v>
      </c>
      <c r="AN320" s="356">
        <v>34.988999999999997</v>
      </c>
      <c r="AO320" s="247">
        <v>62.544029999999999</v>
      </c>
      <c r="AP320" s="247"/>
      <c r="AQ320" s="355">
        <v>3.4534550000000004E-2</v>
      </c>
      <c r="AR320" s="410">
        <v>6.5873620000000008E-2</v>
      </c>
      <c r="AS320" s="247">
        <v>97.32</v>
      </c>
      <c r="AT320" s="247">
        <v>3.3487</v>
      </c>
      <c r="AU320" s="55"/>
      <c r="AV320" s="355">
        <v>1.7267270000000001E-2</v>
      </c>
      <c r="AW320" s="355">
        <v>3.2936810000000004E-2</v>
      </c>
      <c r="AX320" s="356">
        <v>97.32</v>
      </c>
      <c r="AY320" s="247">
        <v>1.67435</v>
      </c>
      <c r="AZ320" s="55"/>
      <c r="BA320" s="355">
        <v>0.33043756000000002</v>
      </c>
      <c r="BB320" s="355">
        <v>0.39037294</v>
      </c>
      <c r="BC320" s="356">
        <v>60.274999999999999</v>
      </c>
      <c r="BD320" s="247">
        <v>32.041420000000002</v>
      </c>
      <c r="BE320" s="247"/>
      <c r="BF320" s="355">
        <v>0.34299687999999995</v>
      </c>
      <c r="BG320" s="355">
        <v>0.39191912000000001</v>
      </c>
      <c r="BH320" s="356">
        <v>58.298000000000002</v>
      </c>
      <c r="BI320" s="247">
        <v>33.259259999999998</v>
      </c>
      <c r="BJ320" s="55"/>
      <c r="BK320" s="355">
        <v>0.11190399999999999</v>
      </c>
      <c r="BL320" s="355">
        <v>0.14318181999999999</v>
      </c>
      <c r="BM320" s="356">
        <v>65.281000000000006</v>
      </c>
      <c r="BN320" s="255">
        <v>10.850960000000001</v>
      </c>
    </row>
    <row r="321" spans="1:66" s="37" customFormat="1" ht="12" customHeight="1" x14ac:dyDescent="0.35">
      <c r="A321" s="291"/>
      <c r="B321" s="35"/>
      <c r="C321" s="35"/>
      <c r="D321" s="26"/>
      <c r="E321" s="26"/>
      <c r="F321" s="26"/>
      <c r="G321" s="27"/>
      <c r="H321" s="27"/>
      <c r="I321" s="26"/>
      <c r="J321" s="26"/>
      <c r="K321" s="26"/>
      <c r="L321" s="28"/>
      <c r="M321" s="199"/>
      <c r="N321" s="28"/>
      <c r="O321" s="26"/>
      <c r="P321" s="26"/>
      <c r="Q321" s="26"/>
      <c r="R321" s="28"/>
      <c r="S321" s="199"/>
      <c r="T321" s="28"/>
      <c r="U321" s="26"/>
      <c r="V321" s="26"/>
      <c r="W321" s="26"/>
      <c r="X321" s="28"/>
      <c r="Y321" s="199"/>
      <c r="Z321" s="28"/>
      <c r="AA321" s="26"/>
      <c r="AB321" s="26"/>
      <c r="AC321" s="26"/>
      <c r="AD321" s="28"/>
      <c r="AE321" s="199"/>
      <c r="AF321" s="28"/>
      <c r="AG321" s="26"/>
      <c r="AH321" s="26"/>
      <c r="AI321" s="26"/>
      <c r="AJ321" s="28"/>
      <c r="AK321" s="199"/>
      <c r="AL321" s="28"/>
      <c r="AM321" s="26"/>
      <c r="AN321" s="26"/>
      <c r="AO321" s="26"/>
      <c r="AP321" s="26"/>
      <c r="AQ321" s="26"/>
      <c r="AR321" s="26"/>
      <c r="AS321" s="26"/>
      <c r="AT321" s="26"/>
      <c r="AU321" s="28"/>
      <c r="AV321" s="199"/>
      <c r="AW321" s="28"/>
      <c r="AX321" s="26"/>
      <c r="AY321" s="26"/>
      <c r="AZ321" s="26"/>
      <c r="BA321" s="28"/>
      <c r="BB321" s="199"/>
      <c r="BC321" s="28"/>
      <c r="BD321" s="26"/>
      <c r="BE321" s="417"/>
      <c r="BF321" s="417"/>
      <c r="BG321" s="417"/>
      <c r="BH321" s="417"/>
      <c r="BI321" s="417"/>
      <c r="BJ321" s="26"/>
      <c r="BK321" s="26"/>
      <c r="BL321" s="28"/>
      <c r="BM321" s="199"/>
      <c r="BN321" s="28"/>
    </row>
    <row r="322" spans="1:66" s="37" customFormat="1" ht="12" customHeight="1" x14ac:dyDescent="0.35">
      <c r="A322" s="279"/>
      <c r="B322" s="289"/>
      <c r="C322" s="289"/>
      <c r="D322" s="125"/>
      <c r="E322" s="125"/>
      <c r="F322" s="125"/>
      <c r="G322" s="126"/>
      <c r="H322" s="27"/>
      <c r="I322" s="26"/>
      <c r="J322" s="26"/>
      <c r="K322" s="26"/>
      <c r="L322" s="28"/>
      <c r="M322" s="199"/>
      <c r="N322" s="28"/>
      <c r="O322" s="26"/>
      <c r="P322" s="26"/>
      <c r="Q322" s="26"/>
      <c r="R322" s="28"/>
      <c r="S322" s="199"/>
      <c r="T322" s="28"/>
      <c r="U322" s="26"/>
      <c r="V322" s="26"/>
      <c r="W322" s="26"/>
      <c r="X322" s="28"/>
      <c r="Y322" s="199"/>
      <c r="Z322" s="28"/>
      <c r="AA322" s="26"/>
      <c r="AB322" s="26"/>
      <c r="AC322" s="26"/>
      <c r="AD322" s="28"/>
      <c r="AE322" s="199"/>
      <c r="AF322" s="28"/>
      <c r="AG322" s="26"/>
      <c r="AH322" s="26"/>
      <c r="AI322" s="26"/>
      <c r="AJ322" s="28"/>
      <c r="AK322" s="199"/>
      <c r="AL322" s="28"/>
      <c r="AM322" s="26"/>
      <c r="AN322" s="26"/>
      <c r="AO322" s="26"/>
      <c r="AP322" s="26"/>
      <c r="AQ322" s="26"/>
      <c r="AR322" s="26"/>
      <c r="AS322" s="26"/>
      <c r="AT322" s="26"/>
      <c r="AU322" s="28"/>
      <c r="AV322" s="199"/>
      <c r="AW322" s="28"/>
      <c r="AX322" s="26"/>
      <c r="AY322" s="26"/>
      <c r="AZ322" s="26"/>
      <c r="BA322" s="28"/>
      <c r="BB322" s="199"/>
      <c r="BC322" s="28"/>
      <c r="BD322" s="26"/>
      <c r="BE322" s="417"/>
      <c r="BF322" s="417"/>
      <c r="BG322" s="417"/>
      <c r="BH322" s="417"/>
      <c r="BI322" s="417"/>
      <c r="BJ322" s="26"/>
      <c r="BK322" s="26"/>
      <c r="BL322" s="28"/>
      <c r="BM322" s="199"/>
      <c r="BN322" s="28"/>
    </row>
    <row r="323" spans="1:66" s="37" customFormat="1" ht="12" customHeight="1" x14ac:dyDescent="0.35">
      <c r="A323" s="760" t="s">
        <v>117</v>
      </c>
      <c r="B323" s="761"/>
      <c r="C323" s="761"/>
      <c r="D323" s="761"/>
      <c r="E323" s="761"/>
      <c r="F323" s="761"/>
      <c r="G323" s="762"/>
      <c r="H323" s="27"/>
      <c r="I323" s="26"/>
      <c r="J323" s="26"/>
      <c r="K323" s="26"/>
      <c r="L323" s="28"/>
      <c r="M323" s="199"/>
      <c r="N323" s="28"/>
      <c r="O323" s="26"/>
      <c r="P323" s="26"/>
      <c r="Q323" s="26"/>
      <c r="R323" s="28"/>
      <c r="S323" s="199"/>
      <c r="T323" s="28"/>
      <c r="U323" s="26"/>
      <c r="V323" s="26"/>
      <c r="W323" s="26"/>
      <c r="X323" s="28"/>
      <c r="Y323" s="199"/>
      <c r="Z323" s="28"/>
      <c r="AA323" s="26"/>
      <c r="AB323" s="26"/>
      <c r="AC323" s="26"/>
      <c r="AD323" s="28"/>
      <c r="AE323" s="199"/>
      <c r="AF323" s="28"/>
      <c r="AG323" s="26"/>
      <c r="AH323" s="26"/>
      <c r="AI323" s="26"/>
      <c r="AJ323" s="28"/>
      <c r="AK323" s="199"/>
      <c r="AL323" s="28"/>
      <c r="AM323" s="26"/>
      <c r="AN323" s="26"/>
      <c r="AO323" s="26"/>
      <c r="AP323" s="26"/>
      <c r="AQ323" s="26"/>
      <c r="AR323" s="26"/>
      <c r="AS323" s="26"/>
      <c r="AT323" s="26"/>
      <c r="AU323" s="28"/>
      <c r="AV323" s="199"/>
      <c r="AW323" s="28"/>
      <c r="AX323" s="26"/>
      <c r="AY323" s="26"/>
      <c r="AZ323" s="26"/>
      <c r="BA323" s="28"/>
      <c r="BB323" s="199"/>
      <c r="BC323" s="28"/>
      <c r="BD323" s="26"/>
      <c r="BE323" s="417"/>
      <c r="BF323" s="417"/>
      <c r="BG323" s="417"/>
      <c r="BH323" s="417"/>
      <c r="BI323" s="417"/>
      <c r="BJ323" s="26"/>
      <c r="BK323" s="26"/>
      <c r="BL323" s="28"/>
      <c r="BM323" s="199"/>
      <c r="BN323" s="28"/>
    </row>
    <row r="324" spans="1:66" s="37" customFormat="1" ht="12" customHeight="1" x14ac:dyDescent="0.35">
      <c r="A324" s="763" t="s">
        <v>118</v>
      </c>
      <c r="B324" s="764"/>
      <c r="C324" s="764"/>
      <c r="D324" s="764"/>
      <c r="E324" s="764"/>
      <c r="F324" s="764"/>
      <c r="G324" s="765"/>
      <c r="H324" s="95"/>
      <c r="I324" s="95"/>
      <c r="J324" s="95"/>
      <c r="K324" s="95"/>
      <c r="L324" s="28"/>
      <c r="M324" s="227"/>
      <c r="N324" s="95"/>
      <c r="O324" s="95"/>
      <c r="P324" s="95"/>
      <c r="Q324" s="95"/>
      <c r="R324" s="28"/>
      <c r="S324" s="227"/>
      <c r="T324" s="95"/>
      <c r="U324" s="95"/>
      <c r="V324" s="95"/>
      <c r="W324" s="95"/>
      <c r="X324" s="28"/>
      <c r="Y324" s="227"/>
      <c r="Z324" s="95"/>
      <c r="AA324" s="95"/>
      <c r="AB324" s="95"/>
      <c r="AC324" s="95"/>
      <c r="AD324" s="28"/>
      <c r="AE324" s="227"/>
      <c r="AF324" s="95"/>
      <c r="AG324" s="95"/>
      <c r="AH324" s="95"/>
      <c r="AI324" s="95"/>
      <c r="AJ324" s="28"/>
      <c r="AK324" s="227"/>
      <c r="AL324" s="95"/>
      <c r="AM324" s="95"/>
      <c r="AN324" s="95"/>
      <c r="AO324" s="95"/>
      <c r="AP324" s="95"/>
      <c r="AQ324" s="95"/>
      <c r="AR324" s="95"/>
      <c r="AS324" s="95"/>
      <c r="AT324" s="95"/>
      <c r="AU324" s="28"/>
      <c r="AV324" s="227"/>
      <c r="AW324" s="95"/>
      <c r="AX324" s="95"/>
      <c r="AY324" s="95"/>
      <c r="AZ324" s="95"/>
      <c r="BA324" s="28"/>
      <c r="BB324" s="227"/>
      <c r="BC324" s="95"/>
      <c r="BD324" s="95"/>
      <c r="BE324" s="95"/>
      <c r="BF324" s="95"/>
      <c r="BG324" s="95"/>
      <c r="BH324" s="95"/>
      <c r="BI324" s="95"/>
      <c r="BJ324" s="95"/>
      <c r="BK324" s="95"/>
      <c r="BL324" s="28"/>
      <c r="BM324" s="227"/>
      <c r="BN324" s="95"/>
    </row>
    <row r="325" spans="1:66" s="37" customFormat="1" ht="12" customHeight="1" x14ac:dyDescent="0.35">
      <c r="A325" s="760" t="s">
        <v>203</v>
      </c>
      <c r="B325" s="761"/>
      <c r="C325" s="761"/>
      <c r="D325" s="761"/>
      <c r="E325" s="761"/>
      <c r="F325" s="761"/>
      <c r="G325" s="762"/>
      <c r="H325" s="38"/>
      <c r="I325" s="38"/>
      <c r="J325" s="70"/>
      <c r="K325" s="70"/>
      <c r="L325" s="177"/>
      <c r="M325" s="228"/>
      <c r="N325" s="70"/>
      <c r="O325" s="70"/>
      <c r="P325" s="70"/>
      <c r="Q325" s="70"/>
      <c r="R325" s="177"/>
      <c r="S325" s="228"/>
      <c r="T325" s="70"/>
      <c r="U325" s="70"/>
      <c r="V325" s="70"/>
      <c r="W325" s="70"/>
      <c r="X325" s="177"/>
      <c r="Y325" s="228"/>
      <c r="Z325" s="70"/>
      <c r="AA325" s="70"/>
      <c r="AB325" s="70"/>
      <c r="AC325" s="70"/>
      <c r="AD325" s="177"/>
      <c r="AE325" s="228"/>
      <c r="AF325" s="70"/>
      <c r="AG325" s="70"/>
      <c r="AH325" s="70"/>
      <c r="AI325" s="70"/>
      <c r="AJ325" s="177"/>
      <c r="AK325" s="228"/>
      <c r="AL325" s="70"/>
      <c r="AM325" s="70"/>
      <c r="AN325" s="70"/>
      <c r="AO325" s="70"/>
      <c r="AP325" s="70"/>
      <c r="AQ325" s="70"/>
      <c r="AR325" s="70"/>
      <c r="AS325" s="70"/>
      <c r="AT325" s="70"/>
      <c r="AU325" s="177"/>
      <c r="AV325" s="228"/>
      <c r="AW325" s="70"/>
      <c r="AX325" s="70"/>
      <c r="AY325" s="70"/>
      <c r="AZ325" s="70"/>
      <c r="BA325" s="177"/>
      <c r="BB325" s="228"/>
      <c r="BC325" s="70"/>
      <c r="BD325" s="70"/>
      <c r="BE325" s="70"/>
      <c r="BF325" s="70"/>
      <c r="BG325" s="70"/>
      <c r="BH325" s="70"/>
      <c r="BI325" s="70"/>
      <c r="BJ325" s="70"/>
      <c r="BK325" s="70"/>
      <c r="BL325" s="177"/>
      <c r="BM325" s="228"/>
      <c r="BN325" s="70"/>
    </row>
    <row r="326" spans="1:66" s="37" customFormat="1" ht="27.75" customHeight="1" x14ac:dyDescent="0.35">
      <c r="A326" s="760" t="s">
        <v>131</v>
      </c>
      <c r="B326" s="761"/>
      <c r="C326" s="761"/>
      <c r="D326" s="761"/>
      <c r="E326" s="761"/>
      <c r="F326" s="761"/>
      <c r="G326" s="762"/>
      <c r="H326" s="71"/>
      <c r="I326" s="71"/>
      <c r="J326" s="71"/>
      <c r="K326" s="71"/>
      <c r="L326" s="188"/>
      <c r="M326" s="229"/>
      <c r="N326" s="71"/>
      <c r="O326" s="71"/>
      <c r="P326" s="70"/>
      <c r="Q326" s="70"/>
      <c r="R326" s="177"/>
      <c r="S326" s="228"/>
      <c r="T326" s="70"/>
      <c r="U326" s="70"/>
      <c r="V326" s="70"/>
      <c r="W326" s="70"/>
      <c r="X326" s="177"/>
      <c r="Y326" s="228"/>
      <c r="Z326" s="70"/>
      <c r="AA326" s="70"/>
      <c r="AB326" s="70"/>
      <c r="AC326" s="70"/>
      <c r="AD326" s="177"/>
      <c r="AE326" s="228"/>
      <c r="AF326" s="70"/>
      <c r="AG326" s="70"/>
      <c r="AH326" s="70"/>
      <c r="AI326" s="70"/>
      <c r="AJ326" s="177"/>
      <c r="AK326" s="228"/>
      <c r="AL326" s="70"/>
      <c r="AM326" s="70"/>
      <c r="AN326" s="70"/>
      <c r="AO326" s="70"/>
      <c r="AP326" s="70"/>
      <c r="AQ326" s="70"/>
      <c r="AR326" s="70"/>
      <c r="AS326" s="70"/>
      <c r="AT326" s="70"/>
      <c r="AU326" s="177"/>
      <c r="AV326" s="228"/>
      <c r="AW326" s="70"/>
      <c r="AX326" s="70"/>
      <c r="AY326" s="70"/>
      <c r="AZ326" s="70"/>
      <c r="BA326" s="177"/>
      <c r="BB326" s="228"/>
      <c r="BC326" s="70"/>
      <c r="BD326" s="70"/>
      <c r="BE326" s="70"/>
      <c r="BF326" s="70"/>
      <c r="BG326" s="70"/>
      <c r="BH326" s="70"/>
      <c r="BI326" s="70"/>
      <c r="BJ326" s="70"/>
      <c r="BK326" s="70"/>
      <c r="BL326" s="177"/>
      <c r="BM326" s="228"/>
      <c r="BN326" s="70"/>
    </row>
    <row r="327" spans="1:66" s="37" customFormat="1" ht="12" customHeight="1" x14ac:dyDescent="0.35">
      <c r="A327" s="760" t="s">
        <v>187</v>
      </c>
      <c r="B327" s="761"/>
      <c r="C327" s="761"/>
      <c r="D327" s="761"/>
      <c r="E327" s="761"/>
      <c r="F327" s="761"/>
      <c r="G327" s="762"/>
      <c r="H327" s="70"/>
      <c r="I327" s="70"/>
      <c r="J327" s="70"/>
      <c r="K327" s="70"/>
      <c r="L327" s="177"/>
      <c r="M327" s="228"/>
      <c r="N327" s="70"/>
      <c r="O327" s="70"/>
      <c r="P327" s="70"/>
      <c r="Q327" s="70"/>
      <c r="R327" s="177"/>
      <c r="S327" s="228"/>
      <c r="T327" s="70"/>
      <c r="U327" s="70"/>
      <c r="V327" s="70"/>
      <c r="W327" s="70"/>
      <c r="X327" s="177"/>
      <c r="Y327" s="228"/>
      <c r="Z327" s="70"/>
      <c r="AA327" s="70"/>
      <c r="AB327" s="70"/>
      <c r="AC327" s="70"/>
      <c r="AD327" s="177"/>
      <c r="AE327" s="228"/>
      <c r="AF327" s="70"/>
      <c r="AG327" s="70"/>
      <c r="AH327" s="70"/>
      <c r="AI327" s="70"/>
      <c r="AJ327" s="177"/>
      <c r="AK327" s="228"/>
      <c r="AL327" s="70"/>
      <c r="AM327" s="70"/>
      <c r="AN327" s="70"/>
      <c r="AO327" s="70"/>
      <c r="AP327" s="70"/>
      <c r="AQ327" s="70"/>
      <c r="AR327" s="70"/>
      <c r="AS327" s="70"/>
      <c r="AT327" s="70"/>
      <c r="AU327" s="177"/>
      <c r="AV327" s="228"/>
      <c r="AW327" s="70"/>
      <c r="AX327" s="70"/>
      <c r="AY327" s="70"/>
      <c r="AZ327" s="70"/>
      <c r="BA327" s="177"/>
      <c r="BB327" s="228"/>
      <c r="BC327" s="70"/>
      <c r="BD327" s="70"/>
      <c r="BE327" s="70"/>
      <c r="BF327" s="70"/>
      <c r="BG327" s="70"/>
      <c r="BH327" s="70"/>
      <c r="BI327" s="70"/>
      <c r="BJ327" s="70"/>
      <c r="BK327" s="70"/>
      <c r="BL327" s="177"/>
      <c r="BM327" s="228"/>
      <c r="BN327" s="70"/>
    </row>
    <row r="328" spans="1:66" s="37" customFormat="1" ht="12" customHeight="1" x14ac:dyDescent="0.35">
      <c r="A328" s="760" t="s">
        <v>120</v>
      </c>
      <c r="B328" s="761"/>
      <c r="C328" s="761"/>
      <c r="D328" s="761"/>
      <c r="E328" s="761"/>
      <c r="F328" s="761"/>
      <c r="G328" s="762"/>
      <c r="H328" s="137"/>
      <c r="I328" s="137"/>
      <c r="J328" s="137"/>
      <c r="K328" s="137"/>
      <c r="L328" s="179"/>
      <c r="M328" s="229"/>
      <c r="N328" s="137"/>
      <c r="O328" s="137"/>
      <c r="P328" s="137"/>
      <c r="Q328" s="137"/>
      <c r="R328" s="178"/>
      <c r="S328" s="228"/>
      <c r="X328" s="178"/>
      <c r="Y328" s="228"/>
      <c r="AD328" s="178"/>
      <c r="AE328" s="228"/>
      <c r="AJ328" s="178"/>
      <c r="AK328" s="228"/>
      <c r="AU328" s="178"/>
      <c r="AV328" s="228"/>
      <c r="BA328" s="178"/>
      <c r="BB328" s="228"/>
      <c r="BL328" s="178"/>
      <c r="BM328" s="228"/>
    </row>
    <row r="329" spans="1:66" ht="12" customHeight="1" x14ac:dyDescent="0.35">
      <c r="A329" s="498" t="s">
        <v>123</v>
      </c>
      <c r="B329" s="322"/>
      <c r="C329" s="322"/>
      <c r="D329" s="322"/>
      <c r="E329" s="322"/>
      <c r="F329" s="322"/>
      <c r="G329" s="323"/>
      <c r="H329" s="37"/>
      <c r="I329" s="37"/>
      <c r="J329" s="37"/>
      <c r="K329" s="37"/>
      <c r="L329" s="178"/>
      <c r="M329" s="228"/>
      <c r="N329" s="37"/>
      <c r="O329" s="37"/>
      <c r="P329" s="37"/>
      <c r="Q329" s="37"/>
      <c r="R329" s="178"/>
      <c r="S329" s="228"/>
      <c r="T329" s="37"/>
      <c r="U329" s="37"/>
      <c r="V329" s="37"/>
      <c r="W329" s="37"/>
      <c r="X329" s="178"/>
      <c r="Y329" s="228"/>
      <c r="Z329" s="37"/>
      <c r="AA329" s="37"/>
      <c r="AB329" s="37"/>
      <c r="AC329" s="37"/>
      <c r="AD329" s="178"/>
      <c r="AE329" s="228"/>
      <c r="AF329" s="37"/>
      <c r="AG329" s="37"/>
      <c r="AH329" s="37"/>
      <c r="AI329" s="37"/>
      <c r="AJ329" s="178"/>
      <c r="AK329" s="228"/>
      <c r="AL329" s="37"/>
      <c r="AM329" s="37"/>
      <c r="AN329" s="37"/>
      <c r="AO329" s="37"/>
      <c r="AP329" s="37"/>
      <c r="AQ329" s="37"/>
      <c r="AR329" s="37"/>
      <c r="AS329" s="37"/>
      <c r="AT329" s="37"/>
      <c r="AU329" s="178"/>
      <c r="AV329" s="228"/>
      <c r="AW329" s="37"/>
      <c r="AX329" s="37"/>
      <c r="AY329" s="37"/>
      <c r="AZ329" s="37"/>
      <c r="BA329" s="178"/>
      <c r="BB329" s="228"/>
      <c r="BC329" s="37"/>
      <c r="BD329" s="37"/>
      <c r="BE329" s="37"/>
      <c r="BF329" s="37"/>
      <c r="BG329" s="37"/>
      <c r="BH329" s="37"/>
      <c r="BI329" s="37"/>
      <c r="BJ329" s="37"/>
      <c r="BK329" s="37"/>
      <c r="BL329" s="178"/>
      <c r="BM329" s="228"/>
      <c r="BN329" s="37"/>
    </row>
    <row r="330" spans="1:66" ht="12" customHeight="1" x14ac:dyDescent="0.35">
      <c r="A330" s="4"/>
      <c r="B330" s="124"/>
      <c r="C330" s="124"/>
      <c r="D330" s="124"/>
      <c r="E330" s="124"/>
      <c r="F330" s="124"/>
      <c r="G330" s="127"/>
      <c r="H330" s="37"/>
      <c r="I330" s="37"/>
      <c r="J330" s="37"/>
      <c r="K330" s="37"/>
      <c r="L330" s="178"/>
      <c r="M330" s="228"/>
      <c r="N330" s="37"/>
      <c r="O330" s="37"/>
      <c r="P330" s="37"/>
      <c r="Q330" s="37"/>
      <c r="R330" s="178"/>
      <c r="S330" s="228"/>
      <c r="T330" s="37"/>
      <c r="U330" s="37"/>
      <c r="V330" s="37"/>
      <c r="W330" s="37"/>
      <c r="X330" s="178"/>
      <c r="Y330" s="228"/>
      <c r="Z330" s="37"/>
      <c r="AA330" s="37"/>
      <c r="AB330" s="37"/>
      <c r="AC330" s="37"/>
      <c r="AD330" s="178"/>
      <c r="AE330" s="228"/>
      <c r="AF330" s="37"/>
      <c r="AG330" s="37"/>
      <c r="AH330" s="37"/>
      <c r="AI330" s="37"/>
      <c r="AJ330" s="178"/>
      <c r="AK330" s="228"/>
      <c r="AL330" s="37"/>
      <c r="AM330" s="37"/>
      <c r="AN330" s="37"/>
      <c r="AO330" s="37"/>
      <c r="AP330" s="37"/>
      <c r="AQ330" s="37"/>
      <c r="AR330" s="37"/>
      <c r="AS330" s="37"/>
      <c r="AT330" s="37"/>
      <c r="AU330" s="178"/>
      <c r="AV330" s="228"/>
      <c r="AW330" s="37"/>
      <c r="AX330" s="37"/>
      <c r="AY330" s="37"/>
      <c r="AZ330" s="37"/>
      <c r="BA330" s="178"/>
      <c r="BB330" s="228"/>
      <c r="BC330" s="37"/>
      <c r="BD330" s="37"/>
      <c r="BE330" s="37"/>
      <c r="BF330" s="37"/>
      <c r="BG330" s="37"/>
      <c r="BH330" s="37"/>
      <c r="BI330" s="37"/>
      <c r="BJ330" s="37"/>
      <c r="BK330" s="37"/>
      <c r="BL330" s="178"/>
      <c r="BM330" s="228"/>
      <c r="BN330" s="37"/>
    </row>
    <row r="331" spans="1:66" ht="12" customHeight="1" x14ac:dyDescent="0.35">
      <c r="B331" s="158"/>
      <c r="C331" s="158"/>
      <c r="D331" s="158"/>
      <c r="E331" s="158"/>
      <c r="F331" s="158"/>
      <c r="G331" s="37"/>
      <c r="H331" s="37"/>
      <c r="I331" s="37"/>
      <c r="J331" s="37"/>
      <c r="K331" s="37"/>
      <c r="L331" s="178"/>
      <c r="M331" s="228"/>
      <c r="N331" s="37"/>
      <c r="O331" s="37"/>
      <c r="P331" s="37"/>
      <c r="Q331" s="37"/>
      <c r="R331" s="178"/>
      <c r="S331" s="228"/>
      <c r="T331" s="37"/>
      <c r="U331" s="37"/>
      <c r="V331" s="37"/>
      <c r="W331" s="37"/>
      <c r="X331" s="178"/>
      <c r="Y331" s="228"/>
      <c r="Z331" s="37"/>
      <c r="AA331" s="37"/>
      <c r="AB331" s="37"/>
      <c r="AC331" s="37"/>
      <c r="AD331" s="178"/>
      <c r="AE331" s="228"/>
      <c r="AF331" s="37"/>
      <c r="AG331" s="37"/>
      <c r="AH331" s="37"/>
      <c r="AI331" s="37"/>
      <c r="AJ331" s="178"/>
      <c r="AK331" s="228"/>
      <c r="AL331" s="37"/>
      <c r="AM331" s="37"/>
      <c r="AN331" s="37"/>
      <c r="AO331" s="37"/>
      <c r="AP331" s="37"/>
      <c r="AQ331" s="37"/>
      <c r="AR331" s="37"/>
      <c r="AS331" s="37"/>
      <c r="AT331" s="37"/>
      <c r="AU331" s="178"/>
      <c r="AV331" s="228"/>
      <c r="AW331" s="37"/>
      <c r="AX331" s="37"/>
      <c r="AY331" s="37"/>
      <c r="AZ331" s="37"/>
      <c r="BA331" s="178"/>
      <c r="BB331" s="228"/>
      <c r="BC331" s="37"/>
      <c r="BD331" s="37"/>
      <c r="BE331" s="37"/>
      <c r="BF331" s="37"/>
      <c r="BG331" s="37"/>
      <c r="BH331" s="37"/>
      <c r="BI331" s="37"/>
      <c r="BJ331" s="37"/>
      <c r="BK331" s="37"/>
      <c r="BL331" s="178"/>
      <c r="BM331" s="228"/>
      <c r="BN331" s="37"/>
    </row>
    <row r="332" spans="1:66" ht="12" customHeight="1" x14ac:dyDescent="0.35">
      <c r="B332" s="288"/>
    </row>
    <row r="333" spans="1:66" ht="12" customHeight="1" x14ac:dyDescent="0.35">
      <c r="B333" s="288"/>
    </row>
    <row r="334" spans="1:66" ht="12" customHeight="1" x14ac:dyDescent="0.35">
      <c r="B334" s="288"/>
      <c r="AX334" s="9" t="s">
        <v>188</v>
      </c>
    </row>
    <row r="335" spans="1:66" ht="12" customHeight="1" x14ac:dyDescent="0.35">
      <c r="B335" s="158"/>
    </row>
    <row r="336" spans="1:66" ht="12" customHeight="1" x14ac:dyDescent="0.35">
      <c r="B336" s="158"/>
    </row>
    <row r="337" spans="2:2" ht="12" customHeight="1" x14ac:dyDescent="0.35">
      <c r="B337" s="759"/>
    </row>
    <row r="338" spans="2:2" ht="12" customHeight="1" x14ac:dyDescent="0.35">
      <c r="B338" s="759"/>
    </row>
    <row r="339" spans="2:2" ht="12" customHeight="1" x14ac:dyDescent="0.35">
      <c r="B339" s="759"/>
    </row>
    <row r="340" spans="2:2" ht="12" customHeight="1" x14ac:dyDescent="0.35">
      <c r="B340" s="759"/>
    </row>
    <row r="341" spans="2:2" ht="12" customHeight="1" x14ac:dyDescent="0.35">
      <c r="B341" s="759"/>
    </row>
    <row r="342" spans="2:2" ht="12" customHeight="1" x14ac:dyDescent="0.35">
      <c r="B342" s="759"/>
    </row>
    <row r="343" spans="2:2" ht="12" customHeight="1" x14ac:dyDescent="0.35">
      <c r="B343" s="759"/>
    </row>
    <row r="344" spans="2:2" ht="12" customHeight="1" x14ac:dyDescent="0.35">
      <c r="B344" s="759"/>
    </row>
    <row r="345" spans="2:2" ht="12" customHeight="1" x14ac:dyDescent="0.35">
      <c r="B345" s="759"/>
    </row>
    <row r="346" spans="2:2" ht="12" customHeight="1" x14ac:dyDescent="0.35">
      <c r="B346" s="759"/>
    </row>
  </sheetData>
  <mergeCells count="176">
    <mergeCell ref="B341:B342"/>
    <mergeCell ref="B343:B344"/>
    <mergeCell ref="B345:B346"/>
    <mergeCell ref="A325:G325"/>
    <mergeCell ref="A326:G326"/>
    <mergeCell ref="A327:G327"/>
    <mergeCell ref="A328:G328"/>
    <mergeCell ref="B337:B338"/>
    <mergeCell ref="B339:B340"/>
    <mergeCell ref="A312:A320"/>
    <mergeCell ref="B312:B314"/>
    <mergeCell ref="B315:B317"/>
    <mergeCell ref="B318:B320"/>
    <mergeCell ref="A323:G323"/>
    <mergeCell ref="A324:G324"/>
    <mergeCell ref="A294:A302"/>
    <mergeCell ref="B294:B296"/>
    <mergeCell ref="B297:B299"/>
    <mergeCell ref="B300:B302"/>
    <mergeCell ref="A303:A311"/>
    <mergeCell ref="B303:B305"/>
    <mergeCell ref="B306:B308"/>
    <mergeCell ref="B309:B311"/>
    <mergeCell ref="A276:A284"/>
    <mergeCell ref="B276:B278"/>
    <mergeCell ref="B279:B281"/>
    <mergeCell ref="B282:B284"/>
    <mergeCell ref="A285:A293"/>
    <mergeCell ref="B285:B287"/>
    <mergeCell ref="B288:B290"/>
    <mergeCell ref="B291:B293"/>
    <mergeCell ref="A261:A266"/>
    <mergeCell ref="B261:B263"/>
    <mergeCell ref="B264:B266"/>
    <mergeCell ref="A267:A275"/>
    <mergeCell ref="B267:B269"/>
    <mergeCell ref="B270:B272"/>
    <mergeCell ref="B273:B275"/>
    <mergeCell ref="A243:A251"/>
    <mergeCell ref="B243:B245"/>
    <mergeCell ref="B246:B248"/>
    <mergeCell ref="B249:B251"/>
    <mergeCell ref="A252:A260"/>
    <mergeCell ref="B252:B254"/>
    <mergeCell ref="B255:B257"/>
    <mergeCell ref="B258:B260"/>
    <mergeCell ref="A225:A233"/>
    <mergeCell ref="B225:B227"/>
    <mergeCell ref="B228:B230"/>
    <mergeCell ref="B231:B233"/>
    <mergeCell ref="A234:A242"/>
    <mergeCell ref="B234:B236"/>
    <mergeCell ref="B237:B239"/>
    <mergeCell ref="B240:B242"/>
    <mergeCell ref="A207:A215"/>
    <mergeCell ref="B207:B209"/>
    <mergeCell ref="B210:B212"/>
    <mergeCell ref="B213:B215"/>
    <mergeCell ref="A216:A224"/>
    <mergeCell ref="B216:B218"/>
    <mergeCell ref="B219:B221"/>
    <mergeCell ref="B222:B224"/>
    <mergeCell ref="A189:A197"/>
    <mergeCell ref="B189:B191"/>
    <mergeCell ref="B192:B194"/>
    <mergeCell ref="B195:B197"/>
    <mergeCell ref="A198:A206"/>
    <mergeCell ref="B198:B200"/>
    <mergeCell ref="B201:B203"/>
    <mergeCell ref="B204:B206"/>
    <mergeCell ref="A171:A179"/>
    <mergeCell ref="B171:B173"/>
    <mergeCell ref="B174:B176"/>
    <mergeCell ref="B177:B179"/>
    <mergeCell ref="A180:A188"/>
    <mergeCell ref="B180:B182"/>
    <mergeCell ref="B183:B185"/>
    <mergeCell ref="B186:B188"/>
    <mergeCell ref="A153:A161"/>
    <mergeCell ref="B153:B155"/>
    <mergeCell ref="B156:B158"/>
    <mergeCell ref="B159:B161"/>
    <mergeCell ref="A162:A170"/>
    <mergeCell ref="B162:B164"/>
    <mergeCell ref="B165:B167"/>
    <mergeCell ref="B168:B170"/>
    <mergeCell ref="A135:A143"/>
    <mergeCell ref="B135:B137"/>
    <mergeCell ref="B138:B140"/>
    <mergeCell ref="B141:B143"/>
    <mergeCell ref="A144:A152"/>
    <mergeCell ref="B144:B146"/>
    <mergeCell ref="B147:B149"/>
    <mergeCell ref="B150:B152"/>
    <mergeCell ref="A117:A125"/>
    <mergeCell ref="B117:B119"/>
    <mergeCell ref="B120:B122"/>
    <mergeCell ref="B123:B125"/>
    <mergeCell ref="A126:A134"/>
    <mergeCell ref="B126:B128"/>
    <mergeCell ref="B129:B131"/>
    <mergeCell ref="B132:B134"/>
    <mergeCell ref="A99:A107"/>
    <mergeCell ref="B99:B101"/>
    <mergeCell ref="B102:B104"/>
    <mergeCell ref="B105:B107"/>
    <mergeCell ref="A108:A116"/>
    <mergeCell ref="B108:B110"/>
    <mergeCell ref="B111:B113"/>
    <mergeCell ref="B114:B116"/>
    <mergeCell ref="A81:A89"/>
    <mergeCell ref="B81:B83"/>
    <mergeCell ref="B84:B86"/>
    <mergeCell ref="B87:B89"/>
    <mergeCell ref="A90:A98"/>
    <mergeCell ref="B90:B92"/>
    <mergeCell ref="B93:B95"/>
    <mergeCell ref="B96:B98"/>
    <mergeCell ref="A63:A71"/>
    <mergeCell ref="B63:B65"/>
    <mergeCell ref="B66:B68"/>
    <mergeCell ref="B69:B71"/>
    <mergeCell ref="A72:A80"/>
    <mergeCell ref="B72:B74"/>
    <mergeCell ref="B75:B77"/>
    <mergeCell ref="B78:B80"/>
    <mergeCell ref="A45:A53"/>
    <mergeCell ref="B45:B47"/>
    <mergeCell ref="B48:B50"/>
    <mergeCell ref="B51:B53"/>
    <mergeCell ref="A54:A62"/>
    <mergeCell ref="B54:B56"/>
    <mergeCell ref="B57:B59"/>
    <mergeCell ref="B60:B62"/>
    <mergeCell ref="A27:A35"/>
    <mergeCell ref="B27:B29"/>
    <mergeCell ref="B30:B32"/>
    <mergeCell ref="B33:B35"/>
    <mergeCell ref="A36:A44"/>
    <mergeCell ref="B36:B38"/>
    <mergeCell ref="B39:B41"/>
    <mergeCell ref="B42:B44"/>
    <mergeCell ref="A18:A26"/>
    <mergeCell ref="B18:B20"/>
    <mergeCell ref="B21:B23"/>
    <mergeCell ref="B24:B26"/>
    <mergeCell ref="A13:G13"/>
    <mergeCell ref="A15:A17"/>
    <mergeCell ref="B15:B17"/>
    <mergeCell ref="C15:C17"/>
    <mergeCell ref="D15:F16"/>
    <mergeCell ref="H15:BN15"/>
    <mergeCell ref="H16:K16"/>
    <mergeCell ref="M16:P16"/>
    <mergeCell ref="R16:U16"/>
    <mergeCell ref="W16:Z16"/>
    <mergeCell ref="AB16:AE16"/>
    <mergeCell ref="AG16:AJ16"/>
    <mergeCell ref="AL16:AO16"/>
    <mergeCell ref="AV16:AY16"/>
    <mergeCell ref="BA16:BD16"/>
    <mergeCell ref="BK16:BN16"/>
    <mergeCell ref="BF16:BI16"/>
    <mergeCell ref="AQ16:AT16"/>
    <mergeCell ref="A7:G7"/>
    <mergeCell ref="A8:G8"/>
    <mergeCell ref="A9:G9"/>
    <mergeCell ref="A10:G10"/>
    <mergeCell ref="A11:G11"/>
    <mergeCell ref="A12:G12"/>
    <mergeCell ref="A1:G1"/>
    <mergeCell ref="A2:G2"/>
    <mergeCell ref="A3:G3"/>
    <mergeCell ref="A4:G4"/>
    <mergeCell ref="A5:G5"/>
    <mergeCell ref="A6:G6"/>
  </mergeCells>
  <hyperlinks>
    <hyperlink ref="BN14" location="Contenido!A1" display="Volver al contenido" xr:uid="{BCA5BFFC-4F68-4472-A45D-6F961C220470}"/>
  </hyperlink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BC0815-3C45-4524-9E6A-62ADEF8A5AD7}">
  <sheetPr>
    <tabColor theme="4"/>
  </sheetPr>
  <dimension ref="A1:EF132"/>
  <sheetViews>
    <sheetView zoomScale="55" zoomScaleNormal="55" workbookViewId="0">
      <selection activeCell="R10" sqref="R10"/>
    </sheetView>
  </sheetViews>
  <sheetFormatPr baseColWidth="10" defaultColWidth="11.453125" defaultRowHeight="16.5" x14ac:dyDescent="0.35"/>
  <cols>
    <col min="1" max="1" width="37.36328125" style="9" customWidth="1"/>
    <col min="2" max="2" width="38.08984375" style="9" customWidth="1"/>
    <col min="3" max="5" width="15.7265625" style="9" customWidth="1"/>
    <col min="6" max="6" width="3.6328125" style="9" customWidth="1"/>
    <col min="7" max="7" width="9.1796875" style="9" customWidth="1"/>
    <col min="8" max="10" width="10.7265625" style="9" customWidth="1"/>
    <col min="11" max="11" width="6.54296875" style="9" customWidth="1"/>
    <col min="12" max="12" width="10.7265625" style="193" customWidth="1"/>
    <col min="13" max="13" width="9" style="9" customWidth="1"/>
    <col min="14" max="15" width="10.7265625" style="9" customWidth="1"/>
    <col min="16" max="16" width="6" style="9" customWidth="1"/>
    <col min="17" max="17" width="10.7265625" style="9" customWidth="1"/>
    <col min="18" max="18" width="10.7265625" style="193" customWidth="1"/>
    <col min="19" max="19" width="5.453125" style="9" bestFit="1" customWidth="1"/>
    <col min="20" max="20" width="10.7265625" style="9" customWidth="1"/>
    <col min="21" max="21" width="5.7265625" style="9" customWidth="1"/>
    <col min="22" max="23" width="10.7265625" style="9" customWidth="1"/>
    <col min="24" max="24" width="10.7265625" style="193" customWidth="1"/>
    <col min="25" max="25" width="11" style="9" customWidth="1"/>
    <col min="26" max="26" width="7.81640625" style="9" customWidth="1"/>
    <col min="27" max="27" width="7.81640625" style="9" bestFit="1" customWidth="1"/>
    <col min="28" max="29" width="10.7265625" style="9" customWidth="1"/>
    <col min="30" max="30" width="10.7265625" style="193" customWidth="1"/>
    <col min="31" max="31" width="5.453125" style="9" bestFit="1" customWidth="1"/>
    <col min="32" max="35" width="10.7265625" style="9" customWidth="1"/>
    <col min="36" max="36" width="5.54296875" style="193" customWidth="1"/>
    <col min="37" max="37" width="7.81640625" style="193" bestFit="1" customWidth="1"/>
    <col min="38" max="40" width="10.7265625" style="193" customWidth="1"/>
    <col min="41" max="41" width="6.7265625" style="193" customWidth="1"/>
    <col min="42" max="42" width="10.7265625" style="193" customWidth="1"/>
    <col min="43" max="43" width="7.81640625" style="9" customWidth="1"/>
    <col min="44" max="45" width="10.7265625" style="9" customWidth="1"/>
    <col min="46" max="46" width="6.81640625" style="9" customWidth="1"/>
    <col min="47" max="47" width="10.7265625" style="9" customWidth="1"/>
    <col min="48" max="48" width="10.7265625" style="193" customWidth="1"/>
    <col min="49" max="49" width="5.453125" style="9" bestFit="1" customWidth="1"/>
    <col min="50" max="50" width="10.7265625" style="9" customWidth="1"/>
    <col min="51" max="51" width="7.7265625" style="9" customWidth="1"/>
    <col min="52" max="53" width="10.7265625" style="9" customWidth="1"/>
    <col min="54" max="54" width="10.7265625" style="193" customWidth="1"/>
    <col min="55" max="55" width="9.7265625" style="9" customWidth="1"/>
    <col min="56" max="56" width="6.26953125" style="9" customWidth="1"/>
    <col min="57" max="57" width="7.81640625" style="9" bestFit="1" customWidth="1"/>
    <col min="58" max="59" width="10.7265625" style="9" customWidth="1"/>
    <col min="60" max="60" width="14" style="9" customWidth="1"/>
    <col min="61" max="61" width="6.81640625" style="9" customWidth="1"/>
    <col min="62" max="62" width="10.7265625" style="193" customWidth="1"/>
    <col min="63" max="63" width="7.54296875" style="9" customWidth="1"/>
    <col min="64" max="67" width="10.7265625" style="9" customWidth="1"/>
    <col min="68" max="68" width="11.81640625" style="193" customWidth="1"/>
    <col min="69" max="69" width="5.453125" style="9" bestFit="1" customWidth="1"/>
    <col min="70" max="70" width="10.7265625" style="9" customWidth="1"/>
    <col min="71" max="71" width="5.81640625" style="9" customWidth="1"/>
    <col min="72" max="74" width="10.7265625" style="9" customWidth="1"/>
    <col min="75" max="75" width="11.453125" style="193" customWidth="1"/>
    <col min="76" max="76" width="2.7265625" style="9" customWidth="1"/>
    <col min="77" max="77" width="10.453125" style="9" customWidth="1"/>
    <col min="78" max="79" width="7.453125" style="9" customWidth="1"/>
    <col min="80" max="81" width="9.1796875" style="9" customWidth="1"/>
    <col min="82" max="82" width="9" style="9" bestFit="1" customWidth="1"/>
    <col min="83" max="83" width="10.26953125" style="9" bestFit="1" customWidth="1"/>
    <col min="84" max="84" width="6.81640625" style="9" customWidth="1"/>
    <col min="85" max="85" width="9.7265625" style="9" bestFit="1" customWidth="1"/>
    <col min="86" max="86" width="9.1796875" style="9" customWidth="1"/>
    <col min="87" max="87" width="9" style="9" bestFit="1" customWidth="1"/>
    <col min="88" max="88" width="10.26953125" style="9" bestFit="1" customWidth="1"/>
    <col min="89" max="89" width="6.81640625" style="9" customWidth="1"/>
    <col min="90" max="90" width="9.7265625" style="9" bestFit="1" customWidth="1"/>
    <col min="91" max="91" width="5.54296875" style="9" customWidth="1"/>
    <col min="92" max="92" width="9.7265625" style="9" bestFit="1" customWidth="1"/>
    <col min="93" max="93" width="6.81640625" style="9" customWidth="1"/>
    <col min="94" max="94" width="9" style="9" bestFit="1" customWidth="1"/>
    <col min="95" max="95" width="10.1796875" style="9" customWidth="1"/>
    <col min="96" max="96" width="6.54296875" style="9" customWidth="1"/>
    <col min="97" max="97" width="9" style="9" bestFit="1" customWidth="1"/>
    <col min="98" max="98" width="9.7265625" style="9" bestFit="1" customWidth="1"/>
    <col min="99" max="99" width="5.453125" style="9" bestFit="1" customWidth="1"/>
    <col min="100" max="100" width="11.1796875" style="9" bestFit="1" customWidth="1"/>
    <col min="101" max="101" width="4.81640625" style="9" customWidth="1"/>
    <col min="102" max="102" width="10.26953125" style="9" customWidth="1"/>
    <col min="103" max="103" width="5.453125" style="9" bestFit="1" customWidth="1"/>
    <col min="104" max="105" width="9.7265625" style="9" bestFit="1" customWidth="1"/>
    <col min="106" max="106" width="5.26953125" style="9" customWidth="1"/>
    <col min="107" max="107" width="7.81640625" style="9" bestFit="1" customWidth="1"/>
    <col min="108" max="108" width="7.1796875" style="9" customWidth="1"/>
    <col min="109" max="109" width="6.26953125" style="9" bestFit="1" customWidth="1"/>
    <col min="110" max="110" width="9.7265625" style="9" bestFit="1" customWidth="1"/>
    <col min="111" max="111" width="2.7265625" style="9" customWidth="1"/>
    <col min="112" max="112" width="11.1796875" style="9" bestFit="1" customWidth="1"/>
    <col min="113" max="113" width="6" style="9" customWidth="1"/>
    <col min="114" max="114" width="8.1796875" style="9" customWidth="1"/>
    <col min="115" max="115" width="9.7265625" style="9" bestFit="1" customWidth="1"/>
    <col min="116" max="116" width="2.7265625" style="9" customWidth="1"/>
    <col min="117" max="117" width="12.54296875" style="9" customWidth="1"/>
    <col min="118" max="118" width="3.453125" style="9" bestFit="1" customWidth="1"/>
    <col min="119" max="119" width="5.453125" style="9" bestFit="1" customWidth="1"/>
    <col min="120" max="120" width="11.54296875" style="9" bestFit="1" customWidth="1"/>
    <col min="121" max="121" width="6.453125" style="193" customWidth="1"/>
    <col min="122" max="122" width="6.54296875" style="9" bestFit="1" customWidth="1"/>
    <col min="123" max="125" width="10.7265625" style="9" customWidth="1"/>
    <col min="126" max="126" width="4.81640625" style="193" customWidth="1"/>
    <col min="127" max="129" width="10.7265625" style="9" customWidth="1"/>
    <col min="130" max="130" width="11.81640625" style="193" customWidth="1"/>
    <col min="131" max="131" width="2.7265625" style="9" customWidth="1"/>
    <col min="132" max="135" width="10.7265625" style="9" customWidth="1"/>
    <col min="136" max="136" width="11.54296875" style="9" customWidth="1"/>
    <col min="137" max="16384" width="11.453125" style="9"/>
  </cols>
  <sheetData>
    <row r="1" spans="1:136" ht="15" customHeight="1" x14ac:dyDescent="0.35">
      <c r="A1" s="644"/>
      <c r="B1" s="645"/>
      <c r="C1" s="645"/>
      <c r="D1" s="645"/>
      <c r="E1" s="645"/>
      <c r="F1" s="646"/>
      <c r="K1" s="13"/>
      <c r="L1" s="204"/>
      <c r="M1" s="13"/>
      <c r="N1" s="13"/>
      <c r="O1" s="13"/>
      <c r="P1" s="13"/>
      <c r="Q1" s="13"/>
      <c r="R1" s="204"/>
      <c r="S1" s="13"/>
      <c r="BS1" s="13"/>
      <c r="BT1" s="13"/>
      <c r="BU1" s="13"/>
      <c r="BV1" s="13"/>
      <c r="BW1" s="204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  <c r="CT1" s="13"/>
      <c r="CU1" s="13"/>
      <c r="CV1" s="13"/>
      <c r="CW1" s="13"/>
      <c r="CX1" s="13"/>
      <c r="CY1" s="13"/>
      <c r="CZ1" s="13"/>
      <c r="DA1" s="13"/>
      <c r="DB1" s="13"/>
      <c r="DC1" s="13"/>
      <c r="DD1" s="13"/>
      <c r="DE1" s="13"/>
      <c r="DF1" s="13"/>
      <c r="DG1" s="13"/>
      <c r="DH1" s="13"/>
      <c r="DI1" s="13"/>
      <c r="DJ1" s="13"/>
      <c r="DK1" s="13"/>
      <c r="DL1" s="13"/>
      <c r="DM1" s="13"/>
      <c r="DN1" s="13"/>
      <c r="DO1" s="13"/>
      <c r="DP1" s="13"/>
      <c r="DQ1" s="13"/>
      <c r="DR1" s="13"/>
      <c r="EF1" s="193"/>
    </row>
    <row r="2" spans="1:136" ht="15" customHeight="1" x14ac:dyDescent="0.35">
      <c r="A2" s="647"/>
      <c r="B2" s="648"/>
      <c r="C2" s="648"/>
      <c r="D2" s="648"/>
      <c r="E2" s="648"/>
      <c r="F2" s="649"/>
      <c r="J2" s="13"/>
      <c r="K2" s="13"/>
      <c r="L2" s="204"/>
      <c r="M2" s="13"/>
      <c r="N2" s="13"/>
      <c r="O2" s="13"/>
      <c r="P2" s="13"/>
      <c r="Q2" s="13"/>
      <c r="R2" s="204"/>
      <c r="S2" s="13"/>
      <c r="BS2" s="13"/>
      <c r="BT2" s="13"/>
      <c r="BU2" s="13"/>
      <c r="BV2" s="13"/>
      <c r="BW2" s="204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</row>
    <row r="3" spans="1:136" ht="15" customHeight="1" x14ac:dyDescent="0.35">
      <c r="A3" s="647"/>
      <c r="B3" s="648"/>
      <c r="C3" s="648"/>
      <c r="D3" s="648"/>
      <c r="E3" s="648"/>
      <c r="F3" s="649"/>
      <c r="J3" s="13"/>
      <c r="K3" s="13"/>
      <c r="L3" s="204"/>
      <c r="M3" s="13"/>
      <c r="N3" s="13"/>
      <c r="O3" s="13"/>
      <c r="P3" s="13"/>
      <c r="Q3" s="13"/>
      <c r="R3" s="204"/>
      <c r="S3" s="13"/>
      <c r="BS3" s="13"/>
      <c r="BT3" s="13"/>
      <c r="BU3" s="13"/>
      <c r="BV3" s="13"/>
      <c r="BW3" s="204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</row>
    <row r="4" spans="1:136" ht="15" customHeight="1" x14ac:dyDescent="0.35">
      <c r="A4" s="647"/>
      <c r="B4" s="648"/>
      <c r="C4" s="648"/>
      <c r="D4" s="648"/>
      <c r="E4" s="648"/>
      <c r="F4" s="649"/>
      <c r="J4" s="13"/>
      <c r="K4" s="13"/>
      <c r="L4" s="204"/>
      <c r="M4" s="13"/>
      <c r="N4" s="13"/>
      <c r="O4" s="13"/>
      <c r="P4" s="13"/>
      <c r="Q4" s="13"/>
      <c r="R4" s="204"/>
      <c r="S4" s="13"/>
      <c r="BS4" s="13"/>
      <c r="BT4" s="13"/>
      <c r="BU4" s="13"/>
      <c r="BV4" s="13"/>
      <c r="BW4" s="204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</row>
    <row r="5" spans="1:136" ht="15" customHeight="1" x14ac:dyDescent="0.35">
      <c r="A5" s="650"/>
      <c r="B5" s="651"/>
      <c r="C5" s="651"/>
      <c r="D5" s="651"/>
      <c r="E5" s="651"/>
      <c r="F5" s="652"/>
      <c r="J5" s="13"/>
      <c r="K5" s="13"/>
      <c r="L5" s="204"/>
      <c r="M5" s="13"/>
      <c r="N5" s="13"/>
      <c r="O5" s="13"/>
      <c r="P5" s="13"/>
      <c r="Q5" s="13"/>
      <c r="R5" s="204"/>
      <c r="S5" s="13"/>
      <c r="BS5" s="13"/>
      <c r="BT5" s="13"/>
      <c r="BU5" s="13"/>
      <c r="BV5" s="13"/>
      <c r="BW5" s="204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</row>
    <row r="6" spans="1:136" ht="61" customHeight="1" x14ac:dyDescent="0.35">
      <c r="A6" s="641" t="s">
        <v>0</v>
      </c>
      <c r="B6" s="642"/>
      <c r="C6" s="642"/>
      <c r="D6" s="642"/>
      <c r="E6" s="642"/>
      <c r="F6" s="643"/>
      <c r="G6" s="342"/>
      <c r="H6" s="342"/>
      <c r="I6" s="342"/>
      <c r="J6" s="342"/>
      <c r="K6" s="342"/>
      <c r="L6" s="343"/>
      <c r="M6" s="342"/>
      <c r="N6" s="342"/>
      <c r="O6" s="342">
        <v>5</v>
      </c>
      <c r="P6" s="342"/>
      <c r="Q6" s="13"/>
      <c r="R6" s="204"/>
      <c r="S6" s="13"/>
      <c r="BS6" s="13"/>
      <c r="BT6" s="13"/>
      <c r="BU6" s="13"/>
      <c r="BV6" s="13"/>
      <c r="BW6" s="204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</row>
    <row r="7" spans="1:136" s="148" customFormat="1" ht="12" customHeight="1" x14ac:dyDescent="0.35">
      <c r="A7" s="632"/>
      <c r="B7" s="633"/>
      <c r="C7" s="633"/>
      <c r="D7" s="633"/>
      <c r="E7" s="633"/>
      <c r="F7" s="634"/>
      <c r="L7" s="211"/>
      <c r="R7" s="211"/>
      <c r="X7" s="211"/>
      <c r="AD7" s="211"/>
      <c r="AJ7" s="211"/>
      <c r="AK7" s="211"/>
      <c r="AL7" s="211"/>
      <c r="AM7" s="211"/>
      <c r="AN7" s="211"/>
      <c r="AO7" s="211"/>
      <c r="AP7" s="211"/>
      <c r="AV7" s="211"/>
      <c r="BB7" s="211"/>
      <c r="BJ7" s="211"/>
      <c r="BP7" s="211"/>
      <c r="BW7" s="211"/>
      <c r="DQ7" s="211"/>
      <c r="DV7" s="211"/>
      <c r="DZ7" s="211"/>
    </row>
    <row r="8" spans="1:136" s="148" customFormat="1" ht="12" customHeight="1" x14ac:dyDescent="0.35">
      <c r="A8" s="632" t="s">
        <v>38</v>
      </c>
      <c r="B8" s="633"/>
      <c r="C8" s="633"/>
      <c r="D8" s="633"/>
      <c r="E8" s="633"/>
      <c r="F8" s="634"/>
      <c r="L8" s="211"/>
      <c r="R8" s="211"/>
      <c r="X8" s="211"/>
      <c r="AD8" s="211"/>
      <c r="AJ8" s="211"/>
      <c r="AK8" s="211"/>
      <c r="AL8" s="211"/>
      <c r="AM8" s="211"/>
      <c r="AN8" s="211"/>
      <c r="AO8" s="211"/>
      <c r="AP8" s="211"/>
      <c r="AV8" s="211"/>
      <c r="BB8" s="211"/>
      <c r="BJ8" s="211"/>
      <c r="BP8" s="211"/>
      <c r="BW8" s="211"/>
      <c r="DQ8" s="211"/>
      <c r="DV8" s="211"/>
      <c r="DZ8" s="211"/>
    </row>
    <row r="9" spans="1:136" s="148" customFormat="1" ht="12" customHeight="1" x14ac:dyDescent="0.35">
      <c r="A9" s="632" t="s">
        <v>39</v>
      </c>
      <c r="B9" s="633"/>
      <c r="C9" s="633"/>
      <c r="D9" s="633"/>
      <c r="E9" s="633"/>
      <c r="F9" s="634"/>
      <c r="K9" s="344"/>
      <c r="L9" s="345"/>
      <c r="M9" s="344"/>
      <c r="N9" s="344"/>
      <c r="O9" s="344"/>
      <c r="P9" s="344"/>
      <c r="Q9" s="344"/>
      <c r="R9" s="345"/>
      <c r="S9" s="344"/>
      <c r="T9" s="344"/>
      <c r="X9" s="211"/>
      <c r="AD9" s="211"/>
      <c r="AJ9" s="211"/>
      <c r="AK9" s="211"/>
      <c r="AL9" s="211"/>
      <c r="AM9" s="211"/>
      <c r="AN9" s="211"/>
      <c r="AO9" s="211"/>
      <c r="AP9" s="211"/>
      <c r="AV9" s="211"/>
      <c r="BB9" s="211"/>
      <c r="BJ9" s="211"/>
      <c r="BP9" s="211"/>
      <c r="BW9" s="211"/>
      <c r="DQ9" s="211"/>
      <c r="DV9" s="211"/>
      <c r="DZ9" s="211"/>
    </row>
    <row r="10" spans="1:136" s="148" customFormat="1" ht="12" customHeight="1" x14ac:dyDescent="0.35">
      <c r="A10" s="632" t="s">
        <v>4</v>
      </c>
      <c r="B10" s="633"/>
      <c r="C10" s="633"/>
      <c r="D10" s="633"/>
      <c r="E10" s="633"/>
      <c r="F10" s="634"/>
      <c r="G10" s="344"/>
      <c r="H10" s="344"/>
      <c r="I10" s="344"/>
      <c r="J10" s="344"/>
      <c r="L10" s="211"/>
      <c r="R10" s="211"/>
      <c r="X10" s="211"/>
      <c r="AD10" s="211"/>
      <c r="AJ10" s="211"/>
      <c r="AK10" s="211"/>
      <c r="AL10" s="211"/>
      <c r="AM10" s="211"/>
      <c r="AN10" s="211"/>
      <c r="AO10" s="211"/>
      <c r="AP10" s="211"/>
      <c r="AV10" s="211"/>
      <c r="BB10" s="211"/>
      <c r="BJ10" s="211"/>
      <c r="BP10" s="211"/>
      <c r="BW10" s="211"/>
      <c r="DQ10" s="211"/>
      <c r="DV10" s="211"/>
      <c r="DZ10" s="211"/>
    </row>
    <row r="11" spans="1:136" s="148" customFormat="1" ht="12" customHeight="1" x14ac:dyDescent="0.35">
      <c r="A11" s="632" t="s">
        <v>40</v>
      </c>
      <c r="B11" s="633"/>
      <c r="C11" s="633"/>
      <c r="D11" s="633"/>
      <c r="E11" s="633"/>
      <c r="F11" s="634"/>
      <c r="G11" s="344"/>
      <c r="H11" s="344"/>
      <c r="I11" s="344"/>
      <c r="J11" s="344"/>
      <c r="L11" s="211"/>
      <c r="R11" s="211"/>
      <c r="X11" s="211"/>
      <c r="AD11" s="211"/>
      <c r="AJ11" s="211"/>
      <c r="AK11" s="211"/>
      <c r="AL11" s="211"/>
      <c r="AM11" s="211"/>
      <c r="AN11" s="211"/>
      <c r="AO11" s="211"/>
      <c r="AP11" s="211"/>
      <c r="AV11" s="211"/>
      <c r="BB11" s="211"/>
      <c r="BJ11" s="211"/>
      <c r="BP11" s="211"/>
      <c r="BW11" s="211"/>
      <c r="DQ11" s="211"/>
      <c r="DV11" s="211"/>
      <c r="DZ11" s="211"/>
    </row>
    <row r="12" spans="1:136" ht="12" customHeight="1" x14ac:dyDescent="0.35">
      <c r="A12" s="635"/>
      <c r="B12" s="636"/>
      <c r="C12" s="636"/>
      <c r="D12" s="636"/>
      <c r="E12" s="636"/>
      <c r="F12" s="637"/>
    </row>
    <row r="13" spans="1:136" ht="12" customHeight="1" x14ac:dyDescent="0.35">
      <c r="A13" s="629"/>
      <c r="B13" s="629"/>
      <c r="C13" s="629"/>
      <c r="D13" s="629"/>
      <c r="E13" s="629"/>
      <c r="F13" s="629"/>
      <c r="DZ13" s="205" t="s">
        <v>41</v>
      </c>
    </row>
    <row r="14" spans="1:136" s="69" customFormat="1" ht="12" customHeight="1" x14ac:dyDescent="0.35">
      <c r="A14" s="638" t="s">
        <v>42</v>
      </c>
      <c r="B14" s="333"/>
      <c r="C14" s="623" t="s">
        <v>43</v>
      </c>
      <c r="D14" s="623"/>
      <c r="E14" s="623"/>
      <c r="F14" s="428"/>
      <c r="G14" s="623" t="s">
        <v>44</v>
      </c>
      <c r="H14" s="623"/>
      <c r="I14" s="623"/>
      <c r="J14" s="623"/>
      <c r="K14" s="427"/>
      <c r="L14" s="623" t="s">
        <v>45</v>
      </c>
      <c r="M14" s="623"/>
      <c r="N14" s="623"/>
      <c r="O14" s="623"/>
      <c r="P14" s="427"/>
      <c r="Q14" s="623" t="s">
        <v>46</v>
      </c>
      <c r="R14" s="623"/>
      <c r="S14" s="623"/>
      <c r="T14" s="623"/>
      <c r="U14" s="427"/>
      <c r="V14" s="630" t="s">
        <v>47</v>
      </c>
      <c r="W14" s="630"/>
      <c r="X14" s="630"/>
      <c r="Y14" s="630"/>
      <c r="Z14" s="427"/>
      <c r="AA14" s="623" t="s">
        <v>48</v>
      </c>
      <c r="AB14" s="623"/>
      <c r="AC14" s="623"/>
      <c r="AD14" s="623"/>
      <c r="AE14" s="427"/>
      <c r="AF14" s="623" t="s">
        <v>49</v>
      </c>
      <c r="AG14" s="623"/>
      <c r="AH14" s="623"/>
      <c r="AI14" s="623"/>
      <c r="AJ14" s="427"/>
      <c r="AK14" s="623" t="s">
        <v>50</v>
      </c>
      <c r="AL14" s="623"/>
      <c r="AM14" s="623"/>
      <c r="AN14" s="623"/>
      <c r="AO14" s="427"/>
      <c r="AP14" s="623" t="s">
        <v>51</v>
      </c>
      <c r="AQ14" s="623"/>
      <c r="AR14" s="623"/>
      <c r="AS14" s="623"/>
      <c r="AT14" s="427"/>
      <c r="AU14" s="623" t="s">
        <v>52</v>
      </c>
      <c r="AV14" s="623"/>
      <c r="AW14" s="623"/>
      <c r="AX14" s="623"/>
      <c r="AY14" s="427"/>
      <c r="AZ14" s="623" t="s">
        <v>53</v>
      </c>
      <c r="BA14" s="623"/>
      <c r="BB14" s="623"/>
      <c r="BC14" s="623"/>
      <c r="BD14" s="427"/>
      <c r="BE14" s="623" t="s">
        <v>54</v>
      </c>
      <c r="BF14" s="623"/>
      <c r="BG14" s="623"/>
      <c r="BH14" s="623"/>
      <c r="BI14" s="427"/>
      <c r="BJ14" s="629" t="s">
        <v>55</v>
      </c>
      <c r="BK14" s="629"/>
      <c r="BL14" s="629"/>
      <c r="BM14" s="629"/>
      <c r="BN14" s="629"/>
      <c r="BO14" s="629"/>
      <c r="BP14" s="629"/>
      <c r="BQ14" s="629"/>
      <c r="BR14" s="629"/>
      <c r="BS14" s="330"/>
      <c r="BT14" s="330"/>
      <c r="BU14" s="330"/>
      <c r="BV14" s="330"/>
      <c r="BW14" s="330"/>
      <c r="BX14" s="339"/>
      <c r="BY14" s="623" t="s">
        <v>56</v>
      </c>
      <c r="BZ14" s="623"/>
      <c r="CA14" s="623"/>
      <c r="CB14" s="623"/>
      <c r="CC14" s="427"/>
      <c r="CD14" s="623" t="s">
        <v>57</v>
      </c>
      <c r="CE14" s="623"/>
      <c r="CF14" s="623"/>
      <c r="CG14" s="623"/>
      <c r="CH14" s="427"/>
      <c r="CI14" s="623" t="s">
        <v>58</v>
      </c>
      <c r="CJ14" s="623"/>
      <c r="CK14" s="623"/>
      <c r="CL14" s="623"/>
      <c r="CM14" s="427"/>
      <c r="CN14" s="623" t="s">
        <v>59</v>
      </c>
      <c r="CO14" s="623"/>
      <c r="CP14" s="623"/>
      <c r="CQ14" s="623"/>
      <c r="CR14" s="427"/>
      <c r="CS14" s="623" t="s">
        <v>60</v>
      </c>
      <c r="CT14" s="623"/>
      <c r="CU14" s="623"/>
      <c r="CV14" s="623"/>
      <c r="CW14" s="427"/>
      <c r="CX14" s="623" t="s">
        <v>61</v>
      </c>
      <c r="CY14" s="623"/>
      <c r="CZ14" s="623"/>
      <c r="DA14" s="623"/>
      <c r="DB14" s="427"/>
      <c r="DC14" s="623" t="s">
        <v>62</v>
      </c>
      <c r="DD14" s="623"/>
      <c r="DE14" s="623"/>
      <c r="DF14" s="623"/>
      <c r="DG14" s="339"/>
      <c r="DH14" s="623" t="s">
        <v>296</v>
      </c>
      <c r="DI14" s="623"/>
      <c r="DJ14" s="623"/>
      <c r="DK14" s="623"/>
      <c r="DL14" s="339"/>
      <c r="DM14" s="623" t="s">
        <v>63</v>
      </c>
      <c r="DN14" s="623"/>
      <c r="DO14" s="623"/>
      <c r="DP14" s="623"/>
      <c r="DQ14" s="427"/>
      <c r="DR14" s="623" t="s">
        <v>64</v>
      </c>
      <c r="DS14" s="623"/>
      <c r="DT14" s="623"/>
      <c r="DU14" s="623"/>
      <c r="DV14" s="427"/>
      <c r="DW14" s="623" t="s">
        <v>65</v>
      </c>
      <c r="DX14" s="623"/>
      <c r="DY14" s="623"/>
      <c r="DZ14" s="626"/>
    </row>
    <row r="15" spans="1:136" s="117" customFormat="1" ht="27.75" customHeight="1" x14ac:dyDescent="0.35">
      <c r="A15" s="639"/>
      <c r="B15" s="103" t="s">
        <v>66</v>
      </c>
      <c r="C15" s="624"/>
      <c r="D15" s="624"/>
      <c r="E15" s="624"/>
      <c r="F15" s="90"/>
      <c r="G15" s="624"/>
      <c r="H15" s="624"/>
      <c r="I15" s="624"/>
      <c r="J15" s="624"/>
      <c r="K15" s="298"/>
      <c r="L15" s="624"/>
      <c r="M15" s="624"/>
      <c r="N15" s="624"/>
      <c r="O15" s="624"/>
      <c r="P15" s="298"/>
      <c r="Q15" s="624"/>
      <c r="R15" s="624"/>
      <c r="S15" s="624"/>
      <c r="T15" s="624"/>
      <c r="U15" s="298"/>
      <c r="V15" s="631"/>
      <c r="W15" s="631"/>
      <c r="X15" s="631"/>
      <c r="Y15" s="631"/>
      <c r="Z15" s="298"/>
      <c r="AA15" s="625"/>
      <c r="AB15" s="625"/>
      <c r="AC15" s="625"/>
      <c r="AD15" s="625"/>
      <c r="AE15" s="298"/>
      <c r="AF15" s="624"/>
      <c r="AG15" s="624"/>
      <c r="AH15" s="624"/>
      <c r="AI15" s="624"/>
      <c r="AJ15" s="298"/>
      <c r="AK15" s="624"/>
      <c r="AL15" s="624"/>
      <c r="AM15" s="624"/>
      <c r="AN15" s="624"/>
      <c r="AO15" s="298"/>
      <c r="AP15" s="624"/>
      <c r="AQ15" s="624"/>
      <c r="AR15" s="624"/>
      <c r="AS15" s="624"/>
      <c r="AT15" s="298"/>
      <c r="AU15" s="624"/>
      <c r="AV15" s="624"/>
      <c r="AW15" s="624"/>
      <c r="AX15" s="624"/>
      <c r="AY15" s="298"/>
      <c r="AZ15" s="624"/>
      <c r="BA15" s="624"/>
      <c r="BB15" s="624"/>
      <c r="BC15" s="624"/>
      <c r="BD15" s="298"/>
      <c r="BE15" s="624"/>
      <c r="BF15" s="624"/>
      <c r="BG15" s="624"/>
      <c r="BH15" s="624"/>
      <c r="BI15" s="298"/>
      <c r="BJ15" s="628" t="s">
        <v>67</v>
      </c>
      <c r="BK15" s="628"/>
      <c r="BL15" s="628"/>
      <c r="BM15" s="628"/>
      <c r="BN15" s="430"/>
      <c r="BO15" s="628" t="s">
        <v>68</v>
      </c>
      <c r="BP15" s="628"/>
      <c r="BQ15" s="628"/>
      <c r="BR15" s="628"/>
      <c r="BS15" s="628" t="s">
        <v>69</v>
      </c>
      <c r="BT15" s="628"/>
      <c r="BU15" s="628"/>
      <c r="BV15" s="628"/>
      <c r="BW15" s="628"/>
      <c r="BX15" s="298"/>
      <c r="BY15" s="624"/>
      <c r="BZ15" s="624"/>
      <c r="CA15" s="624"/>
      <c r="CB15" s="624"/>
      <c r="CC15" s="429"/>
      <c r="CD15" s="624"/>
      <c r="CE15" s="624"/>
      <c r="CF15" s="624"/>
      <c r="CG15" s="624"/>
      <c r="CH15" s="429"/>
      <c r="CI15" s="624"/>
      <c r="CJ15" s="624"/>
      <c r="CK15" s="624"/>
      <c r="CL15" s="624"/>
      <c r="CM15" s="429"/>
      <c r="CN15" s="624"/>
      <c r="CO15" s="624"/>
      <c r="CP15" s="624"/>
      <c r="CQ15" s="624"/>
      <c r="CR15" s="429"/>
      <c r="CS15" s="624"/>
      <c r="CT15" s="624"/>
      <c r="CU15" s="624"/>
      <c r="CV15" s="624"/>
      <c r="CW15" s="429"/>
      <c r="CX15" s="624"/>
      <c r="CY15" s="624"/>
      <c r="CZ15" s="624"/>
      <c r="DA15" s="624"/>
      <c r="DB15" s="429"/>
      <c r="DC15" s="624"/>
      <c r="DD15" s="624"/>
      <c r="DE15" s="624"/>
      <c r="DF15" s="624"/>
      <c r="DG15" s="298"/>
      <c r="DH15" s="624"/>
      <c r="DI15" s="624"/>
      <c r="DJ15" s="624"/>
      <c r="DK15" s="624"/>
      <c r="DL15" s="298"/>
      <c r="DM15" s="624"/>
      <c r="DN15" s="624"/>
      <c r="DO15" s="624"/>
      <c r="DP15" s="624"/>
      <c r="DQ15" s="298"/>
      <c r="DR15" s="624"/>
      <c r="DS15" s="624"/>
      <c r="DT15" s="624"/>
      <c r="DU15" s="625"/>
      <c r="DV15" s="298"/>
      <c r="DW15" s="624"/>
      <c r="DX15" s="624"/>
      <c r="DY15" s="624"/>
      <c r="DZ15" s="627"/>
    </row>
    <row r="16" spans="1:136" s="103" customFormat="1" ht="12" customHeight="1" x14ac:dyDescent="0.35">
      <c r="A16" s="640"/>
      <c r="B16" s="371"/>
      <c r="C16" s="330" t="s">
        <v>70</v>
      </c>
      <c r="D16" s="330" t="s">
        <v>71</v>
      </c>
      <c r="E16" s="431" t="s">
        <v>72</v>
      </c>
      <c r="G16" s="330" t="s">
        <v>70</v>
      </c>
      <c r="H16" s="330" t="s">
        <v>73</v>
      </c>
      <c r="I16" s="330" t="s">
        <v>74</v>
      </c>
      <c r="J16" s="432" t="s">
        <v>75</v>
      </c>
      <c r="L16" s="371" t="s">
        <v>70</v>
      </c>
      <c r="M16" s="371" t="s">
        <v>73</v>
      </c>
      <c r="N16" s="371" t="s">
        <v>74</v>
      </c>
      <c r="O16" s="433" t="s">
        <v>75</v>
      </c>
      <c r="Q16" s="371" t="s">
        <v>70</v>
      </c>
      <c r="R16" s="371" t="s">
        <v>73</v>
      </c>
      <c r="S16" s="371" t="s">
        <v>74</v>
      </c>
      <c r="T16" s="433" t="s">
        <v>75</v>
      </c>
      <c r="V16" s="371" t="s">
        <v>70</v>
      </c>
      <c r="W16" s="371" t="s">
        <v>73</v>
      </c>
      <c r="X16" s="371" t="s">
        <v>74</v>
      </c>
      <c r="Y16" s="433" t="s">
        <v>75</v>
      </c>
      <c r="AA16" s="330" t="s">
        <v>70</v>
      </c>
      <c r="AB16" s="330" t="s">
        <v>73</v>
      </c>
      <c r="AC16" s="330" t="s">
        <v>74</v>
      </c>
      <c r="AD16" s="432" t="s">
        <v>75</v>
      </c>
      <c r="AE16" s="226"/>
      <c r="AF16" s="330" t="s">
        <v>70</v>
      </c>
      <c r="AG16" s="330" t="s">
        <v>73</v>
      </c>
      <c r="AH16" s="330" t="s">
        <v>74</v>
      </c>
      <c r="AI16" s="432" t="s">
        <v>75</v>
      </c>
      <c r="AK16" s="330" t="s">
        <v>70</v>
      </c>
      <c r="AL16" s="330" t="s">
        <v>73</v>
      </c>
      <c r="AM16" s="330" t="s">
        <v>74</v>
      </c>
      <c r="AN16" s="432" t="s">
        <v>75</v>
      </c>
      <c r="AP16" s="330" t="s">
        <v>70</v>
      </c>
      <c r="AQ16" s="330" t="s">
        <v>73</v>
      </c>
      <c r="AR16" s="371" t="s">
        <v>74</v>
      </c>
      <c r="AS16" s="432" t="s">
        <v>75</v>
      </c>
      <c r="AU16" s="371" t="s">
        <v>70</v>
      </c>
      <c r="AV16" s="371" t="s">
        <v>73</v>
      </c>
      <c r="AW16" s="330" t="s">
        <v>74</v>
      </c>
      <c r="AX16" s="432" t="s">
        <v>75</v>
      </c>
      <c r="AZ16" s="371" t="s">
        <v>70</v>
      </c>
      <c r="BA16" s="371" t="s">
        <v>73</v>
      </c>
      <c r="BB16" s="371" t="s">
        <v>74</v>
      </c>
      <c r="BC16" s="432" t="s">
        <v>75</v>
      </c>
      <c r="BE16" s="330" t="s">
        <v>70</v>
      </c>
      <c r="BF16" s="330" t="s">
        <v>73</v>
      </c>
      <c r="BG16" s="330" t="s">
        <v>74</v>
      </c>
      <c r="BH16" s="432" t="s">
        <v>76</v>
      </c>
      <c r="BJ16" s="371" t="s">
        <v>70</v>
      </c>
      <c r="BK16" s="330" t="s">
        <v>73</v>
      </c>
      <c r="BL16" s="371" t="s">
        <v>74</v>
      </c>
      <c r="BM16" s="432" t="s">
        <v>75</v>
      </c>
      <c r="BO16" s="330" t="s">
        <v>70</v>
      </c>
      <c r="BP16" s="330" t="s">
        <v>73</v>
      </c>
      <c r="BQ16" s="330" t="s">
        <v>74</v>
      </c>
      <c r="BR16" s="432" t="s">
        <v>75</v>
      </c>
      <c r="BT16" s="330" t="s">
        <v>70</v>
      </c>
      <c r="BU16" s="330" t="s">
        <v>73</v>
      </c>
      <c r="BV16" s="330" t="s">
        <v>74</v>
      </c>
      <c r="BW16" s="432" t="s">
        <v>75</v>
      </c>
      <c r="BY16" s="330" t="s">
        <v>70</v>
      </c>
      <c r="BZ16" s="330" t="s">
        <v>73</v>
      </c>
      <c r="CA16" s="330" t="s">
        <v>74</v>
      </c>
      <c r="CB16" s="432" t="s">
        <v>75</v>
      </c>
      <c r="CC16" s="432"/>
      <c r="CD16" s="330" t="s">
        <v>70</v>
      </c>
      <c r="CE16" s="330" t="s">
        <v>73</v>
      </c>
      <c r="CF16" s="330" t="s">
        <v>74</v>
      </c>
      <c r="CG16" s="432" t="s">
        <v>75</v>
      </c>
      <c r="CI16" s="330" t="s">
        <v>70</v>
      </c>
      <c r="CJ16" s="330" t="s">
        <v>73</v>
      </c>
      <c r="CK16" s="330" t="s">
        <v>74</v>
      </c>
      <c r="CL16" s="432" t="s">
        <v>75</v>
      </c>
      <c r="CN16" s="330" t="s">
        <v>70</v>
      </c>
      <c r="CO16" s="330" t="s">
        <v>73</v>
      </c>
      <c r="CP16" s="330" t="s">
        <v>74</v>
      </c>
      <c r="CQ16" s="432" t="s">
        <v>75</v>
      </c>
      <c r="CS16" s="330" t="s">
        <v>70</v>
      </c>
      <c r="CT16" s="330" t="s">
        <v>73</v>
      </c>
      <c r="CU16" s="330" t="s">
        <v>74</v>
      </c>
      <c r="CV16" s="432" t="s">
        <v>75</v>
      </c>
      <c r="CX16" s="330" t="s">
        <v>70</v>
      </c>
      <c r="CY16" s="330" t="s">
        <v>73</v>
      </c>
      <c r="CZ16" s="330" t="s">
        <v>74</v>
      </c>
      <c r="DA16" s="432" t="s">
        <v>75</v>
      </c>
      <c r="DC16" s="371" t="s">
        <v>70</v>
      </c>
      <c r="DD16" s="371" t="s">
        <v>73</v>
      </c>
      <c r="DE16" s="371" t="s">
        <v>74</v>
      </c>
      <c r="DF16" s="432" t="s">
        <v>75</v>
      </c>
      <c r="DH16" s="371" t="s">
        <v>70</v>
      </c>
      <c r="DI16" s="371" t="s">
        <v>73</v>
      </c>
      <c r="DJ16" s="371" t="s">
        <v>74</v>
      </c>
      <c r="DK16" s="432" t="s">
        <v>75</v>
      </c>
      <c r="DM16" s="371" t="s">
        <v>70</v>
      </c>
      <c r="DN16" s="371" t="s">
        <v>73</v>
      </c>
      <c r="DO16" s="371" t="s">
        <v>74</v>
      </c>
      <c r="DP16" s="434" t="s">
        <v>77</v>
      </c>
      <c r="DR16" s="371" t="s">
        <v>70</v>
      </c>
      <c r="DS16" s="371" t="s">
        <v>73</v>
      </c>
      <c r="DT16" s="371" t="s">
        <v>74</v>
      </c>
      <c r="DU16" s="434" t="s">
        <v>78</v>
      </c>
      <c r="DW16" s="371" t="s">
        <v>70</v>
      </c>
      <c r="DX16" s="371" t="s">
        <v>73</v>
      </c>
      <c r="DY16" s="371" t="s">
        <v>74</v>
      </c>
      <c r="DZ16" s="435" t="s">
        <v>77</v>
      </c>
    </row>
    <row r="17" spans="1:130" s="69" customFormat="1" ht="12" customHeight="1" x14ac:dyDescent="0.35">
      <c r="A17" s="614" t="s">
        <v>79</v>
      </c>
      <c r="B17" s="436" t="s">
        <v>80</v>
      </c>
      <c r="C17" s="418">
        <v>17525.655277670001</v>
      </c>
      <c r="D17" s="418">
        <v>114.87337405</v>
      </c>
      <c r="E17" s="437">
        <v>0.33400000000000002</v>
      </c>
      <c r="F17" s="107"/>
      <c r="G17" s="418">
        <v>15636.72274223</v>
      </c>
      <c r="H17" s="418">
        <v>124.26869359</v>
      </c>
      <c r="I17" s="437">
        <v>0.40499999999999997</v>
      </c>
      <c r="J17" s="198">
        <v>89.221900000000005</v>
      </c>
      <c r="K17" s="181"/>
      <c r="L17" s="418">
        <v>5793.2929135100003</v>
      </c>
      <c r="M17" s="418">
        <v>153.41125781000002</v>
      </c>
      <c r="N17" s="437">
        <v>1.351</v>
      </c>
      <c r="O17" s="198">
        <v>33.056069999999998</v>
      </c>
      <c r="P17" s="107"/>
      <c r="Q17" s="418">
        <v>10753.409899099999</v>
      </c>
      <c r="R17" s="418">
        <v>171.23542123000001</v>
      </c>
      <c r="S17" s="437">
        <v>0.81200000000000006</v>
      </c>
      <c r="T17" s="198">
        <v>61.3581</v>
      </c>
      <c r="U17" s="107"/>
      <c r="V17" s="418">
        <v>9901.06068916</v>
      </c>
      <c r="W17" s="418">
        <v>158.17630688</v>
      </c>
      <c r="X17" s="437">
        <v>0.81499999999999995</v>
      </c>
      <c r="Y17" s="198">
        <v>56.494669999999999</v>
      </c>
      <c r="Z17" s="107"/>
      <c r="AA17" s="418">
        <v>5964.33991367</v>
      </c>
      <c r="AB17" s="418">
        <v>188.27561363999999</v>
      </c>
      <c r="AC17" s="437">
        <v>1.611</v>
      </c>
      <c r="AD17" s="198">
        <v>34.032049999999998</v>
      </c>
      <c r="AE17" s="198"/>
      <c r="AF17" s="418">
        <v>5793.1681168900004</v>
      </c>
      <c r="AG17" s="418">
        <v>188.95802875000001</v>
      </c>
      <c r="AH17" s="437">
        <v>1.6639999999999999</v>
      </c>
      <c r="AI17" s="198">
        <v>33.05536</v>
      </c>
      <c r="AJ17" s="107"/>
      <c r="AK17" s="418">
        <v>2425.0020328799997</v>
      </c>
      <c r="AL17" s="418">
        <v>118.86914449999999</v>
      </c>
      <c r="AM17" s="437">
        <v>2.5009999999999999</v>
      </c>
      <c r="AN17" s="198">
        <v>13.836869999999999</v>
      </c>
      <c r="AO17" s="107"/>
      <c r="AP17" s="418">
        <v>4514.2853557500002</v>
      </c>
      <c r="AQ17" s="418">
        <v>181.45196561</v>
      </c>
      <c r="AR17" s="437">
        <v>2.0510000000000002</v>
      </c>
      <c r="AS17" s="198">
        <v>25.758150000000001</v>
      </c>
      <c r="AT17" s="107"/>
      <c r="AU17" s="418">
        <v>752.71462081999994</v>
      </c>
      <c r="AV17" s="418">
        <v>74.606373900000008</v>
      </c>
      <c r="AW17" s="437">
        <v>5.0569999999999995</v>
      </c>
      <c r="AX17" s="198">
        <v>4.2949299999999999</v>
      </c>
      <c r="AY17" s="107"/>
      <c r="AZ17" s="418">
        <v>3256.2088122099999</v>
      </c>
      <c r="BA17" s="418">
        <v>157.62852458999998</v>
      </c>
      <c r="BB17" s="437">
        <v>2.4699999999999998</v>
      </c>
      <c r="BC17" s="198">
        <v>18.57967</v>
      </c>
      <c r="BD17" s="107"/>
      <c r="BE17" s="418">
        <v>10421.73233153</v>
      </c>
      <c r="BF17" s="418">
        <v>164.38669526000001</v>
      </c>
      <c r="BG17" s="437">
        <v>0.80499999999999994</v>
      </c>
      <c r="BH17" s="198">
        <f>+BE17/$C17*100</f>
        <v>59.465578698267919</v>
      </c>
      <c r="BI17" s="107"/>
      <c r="BJ17" s="418">
        <v>7666.90331866</v>
      </c>
      <c r="BK17" s="418">
        <v>183.58740789000001</v>
      </c>
      <c r="BL17" s="437">
        <v>1.222</v>
      </c>
      <c r="BM17" s="198">
        <f>BJ17/$C17*100</f>
        <v>43.746742687725046</v>
      </c>
      <c r="BN17" s="108"/>
      <c r="BO17" s="418">
        <v>5836.8416232999998</v>
      </c>
      <c r="BP17" s="418">
        <v>162.15850091999999</v>
      </c>
      <c r="BQ17" s="437">
        <v>1.417</v>
      </c>
      <c r="BR17" s="198">
        <f>BO17/$C17*100</f>
        <v>33.304555697480289</v>
      </c>
      <c r="BS17" s="108"/>
      <c r="BT17" s="418">
        <v>3082.0126104199999</v>
      </c>
      <c r="BU17" s="418">
        <v>147.09732862999999</v>
      </c>
      <c r="BV17" s="437">
        <v>2.4350000000000001</v>
      </c>
      <c r="BW17" s="198">
        <f>BT17/$C17*100</f>
        <v>17.585719686880356</v>
      </c>
      <c r="BX17" s="108"/>
      <c r="BY17" s="418">
        <v>6795.85327762</v>
      </c>
      <c r="BZ17" s="418">
        <v>152.34001454</v>
      </c>
      <c r="CA17" s="437">
        <v>1.1440000000000001</v>
      </c>
      <c r="CB17" s="198">
        <v>38.776600000000002</v>
      </c>
      <c r="CC17" s="108"/>
      <c r="CD17" s="418">
        <v>3998.67931335</v>
      </c>
      <c r="CE17" s="418">
        <v>130.80201514000001</v>
      </c>
      <c r="CF17" s="437">
        <v>1.669</v>
      </c>
      <c r="CG17" s="198">
        <v>22.81615</v>
      </c>
      <c r="CH17" s="108"/>
      <c r="CI17" s="418">
        <v>3791.0709552899998</v>
      </c>
      <c r="CJ17" s="418">
        <v>105.37479876</v>
      </c>
      <c r="CK17" s="437">
        <v>1.4179999999999999</v>
      </c>
      <c r="CL17" s="198">
        <v>21.631550000000001</v>
      </c>
      <c r="CM17" s="108"/>
      <c r="CN17" s="418">
        <v>993.89699100999997</v>
      </c>
      <c r="CO17" s="418">
        <v>62.14069636</v>
      </c>
      <c r="CP17" s="437">
        <v>3.19</v>
      </c>
      <c r="CQ17" s="198">
        <v>5.6711</v>
      </c>
      <c r="CR17" s="108"/>
      <c r="CS17" s="418">
        <v>8490.4657289900006</v>
      </c>
      <c r="CT17" s="418">
        <v>159.0537755</v>
      </c>
      <c r="CU17" s="437">
        <v>0.95600000000000007</v>
      </c>
      <c r="CV17" s="198">
        <v>48.445920000000001</v>
      </c>
      <c r="CW17" s="108"/>
      <c r="CX17" s="418">
        <v>1536.16958894</v>
      </c>
      <c r="CY17" s="418">
        <v>84.676801420000004</v>
      </c>
      <c r="CZ17" s="437">
        <v>2.8119999999999998</v>
      </c>
      <c r="DA17" s="198">
        <v>8.7652599999999996</v>
      </c>
      <c r="DB17" s="108"/>
      <c r="DC17" s="418">
        <v>105.38554404999999</v>
      </c>
      <c r="DD17" s="418">
        <v>23.41208636</v>
      </c>
      <c r="DE17" s="437">
        <v>11.335000000000001</v>
      </c>
      <c r="DF17" s="198">
        <v>0.60131999999999997</v>
      </c>
      <c r="DG17" s="107"/>
      <c r="DH17" s="418">
        <v>13028.53754143</v>
      </c>
      <c r="DI17" s="418">
        <v>144.53678049999999</v>
      </c>
      <c r="DJ17" s="437">
        <v>0.56600000000000006</v>
      </c>
      <c r="DK17" s="198">
        <v>74.339799999999997</v>
      </c>
      <c r="DL17" s="347"/>
      <c r="DM17" s="418">
        <v>2536.7063065800003</v>
      </c>
      <c r="DN17" s="418">
        <v>131.17118302999998</v>
      </c>
      <c r="DO17" s="437">
        <v>2.6379999999999999</v>
      </c>
      <c r="DP17" s="564">
        <f>DM17/$C17</f>
        <v>0.14474245135998418</v>
      </c>
      <c r="DQ17" s="107"/>
      <c r="DR17" s="418">
        <v>5659.93946306</v>
      </c>
      <c r="DS17" s="418">
        <v>288.52696813</v>
      </c>
      <c r="DT17" s="437">
        <v>2.601</v>
      </c>
      <c r="DU17" s="564">
        <f t="shared" ref="DU17:DU80" si="0">DR17/$C17</f>
        <v>0.32295165991719066</v>
      </c>
      <c r="DV17" s="346"/>
      <c r="DW17" s="418">
        <v>870.26537091</v>
      </c>
      <c r="DX17" s="418">
        <v>99.28028058999999</v>
      </c>
      <c r="DY17" s="437">
        <v>5.82</v>
      </c>
      <c r="DZ17" s="564">
        <f>DW17/$C17</f>
        <v>4.9656652326080672E-2</v>
      </c>
    </row>
    <row r="18" spans="1:130" s="69" customFormat="1" ht="12" customHeight="1" x14ac:dyDescent="0.35">
      <c r="A18" s="615"/>
      <c r="B18" s="119" t="s">
        <v>81</v>
      </c>
      <c r="C18" s="419">
        <v>13553.876302680001</v>
      </c>
      <c r="D18" s="419">
        <v>155.80347177000002</v>
      </c>
      <c r="E18" s="438">
        <v>0.58599999999999997</v>
      </c>
      <c r="F18" s="109"/>
      <c r="G18" s="419">
        <v>12518.063261679999</v>
      </c>
      <c r="H18" s="419">
        <v>154.2230802</v>
      </c>
      <c r="I18" s="438">
        <v>0.629</v>
      </c>
      <c r="J18" s="199">
        <v>92.357810000000001</v>
      </c>
      <c r="K18" s="182"/>
      <c r="L18" s="419">
        <v>3993.91900601</v>
      </c>
      <c r="M18" s="419">
        <v>153.13320822</v>
      </c>
      <c r="N18" s="438">
        <v>1.9560000000000002</v>
      </c>
      <c r="O18" s="199">
        <v>29.466989999999999</v>
      </c>
      <c r="P18" s="109"/>
      <c r="Q18" s="419">
        <v>9329.7579514999998</v>
      </c>
      <c r="R18" s="419">
        <v>180.55086614000001</v>
      </c>
      <c r="S18" s="438">
        <v>0.98699999999999999</v>
      </c>
      <c r="T18" s="199">
        <v>68.834609999999998</v>
      </c>
      <c r="U18" s="109"/>
      <c r="V18" s="419">
        <v>8995.9592329900006</v>
      </c>
      <c r="W18" s="419">
        <v>165.60675558</v>
      </c>
      <c r="X18" s="438">
        <v>0.93899999999999995</v>
      </c>
      <c r="Y18" s="199">
        <v>66.371859999999998</v>
      </c>
      <c r="Z18" s="109"/>
      <c r="AA18" s="419">
        <v>5639.4306880799995</v>
      </c>
      <c r="AB18" s="419">
        <v>190.04037489000001</v>
      </c>
      <c r="AC18" s="438">
        <v>1.7190000000000001</v>
      </c>
      <c r="AD18" s="199">
        <v>41.607509999999998</v>
      </c>
      <c r="AE18" s="199"/>
      <c r="AF18" s="419">
        <v>5484.6458583800004</v>
      </c>
      <c r="AG18" s="419">
        <v>190.59824455</v>
      </c>
      <c r="AH18" s="438">
        <v>1.7729999999999999</v>
      </c>
      <c r="AI18" s="199">
        <v>40.465519999999998</v>
      </c>
      <c r="AJ18" s="109"/>
      <c r="AK18" s="419">
        <v>2326.03127047</v>
      </c>
      <c r="AL18" s="419">
        <v>119.07453212</v>
      </c>
      <c r="AM18" s="438">
        <v>2.6120000000000001</v>
      </c>
      <c r="AN18" s="199">
        <v>17.161370000000002</v>
      </c>
      <c r="AO18" s="109"/>
      <c r="AP18" s="419">
        <v>4276.3728376599993</v>
      </c>
      <c r="AQ18" s="419">
        <v>182.36979805999999</v>
      </c>
      <c r="AR18" s="438">
        <v>2.1760000000000002</v>
      </c>
      <c r="AS18" s="199">
        <v>31.550920000000001</v>
      </c>
      <c r="AT18" s="109"/>
      <c r="AU18" s="419">
        <v>716.72429446000001</v>
      </c>
      <c r="AV18" s="419">
        <v>74.514641610000012</v>
      </c>
      <c r="AW18" s="438">
        <v>5.3039999999999994</v>
      </c>
      <c r="AX18" s="199">
        <v>5.2879699999999996</v>
      </c>
      <c r="AY18" s="109"/>
      <c r="AZ18" s="419">
        <v>3222.5102796800002</v>
      </c>
      <c r="BA18" s="419">
        <v>157.99506857</v>
      </c>
      <c r="BB18" s="438">
        <v>2.5009999999999999</v>
      </c>
      <c r="BC18" s="199">
        <v>23.775559999999999</v>
      </c>
      <c r="BD18" s="109"/>
      <c r="BE18" s="419">
        <v>9142.1227429900009</v>
      </c>
      <c r="BF18" s="419">
        <v>173.69684508999998</v>
      </c>
      <c r="BG18" s="438">
        <v>0.96900000000000008</v>
      </c>
      <c r="BH18" s="199">
        <f t="shared" ref="BH18:BH81" si="1">+BE18/$C18*100</f>
        <v>67.450244777446684</v>
      </c>
      <c r="BI18" s="109"/>
      <c r="BJ18" s="419">
        <v>7175.4742926099998</v>
      </c>
      <c r="BK18" s="419">
        <v>187.2662196</v>
      </c>
      <c r="BL18" s="438">
        <v>1.3320000000000001</v>
      </c>
      <c r="BM18" s="199">
        <f t="shared" ref="BM18:BM81" si="2">BJ18/$C18*100</f>
        <v>52.940384967149193</v>
      </c>
      <c r="BN18" s="110"/>
      <c r="BO18" s="419">
        <v>4870.8763998699997</v>
      </c>
      <c r="BP18" s="419">
        <v>165.68973779999999</v>
      </c>
      <c r="BQ18" s="438">
        <v>1.736</v>
      </c>
      <c r="BR18" s="199">
        <f t="shared" ref="BR18:BR81" si="3">BO18/$C18*100</f>
        <v>35.93714662208393</v>
      </c>
      <c r="BS18" s="110"/>
      <c r="BT18" s="419">
        <v>2904.22794948</v>
      </c>
      <c r="BU18" s="419">
        <v>147.89123508</v>
      </c>
      <c r="BV18" s="438">
        <v>2.5979999999999999</v>
      </c>
      <c r="BW18" s="199">
        <f t="shared" ref="BW18:BW81" si="4">BT18/$C18*100</f>
        <v>21.427286811712666</v>
      </c>
      <c r="BX18" s="110"/>
      <c r="BY18" s="419">
        <v>4450.1332384200005</v>
      </c>
      <c r="BZ18" s="419">
        <v>154.39547221999999</v>
      </c>
      <c r="CA18" s="438">
        <v>1.77</v>
      </c>
      <c r="CB18" s="199">
        <v>32.832920000000001</v>
      </c>
      <c r="CC18" s="110"/>
      <c r="CD18" s="419">
        <v>2604.86248656</v>
      </c>
      <c r="CE18" s="419">
        <v>129.91908681999999</v>
      </c>
      <c r="CF18" s="438">
        <v>2.5449999999999999</v>
      </c>
      <c r="CG18" s="199">
        <v>19.218579999999999</v>
      </c>
      <c r="CH18" s="110"/>
      <c r="CI18" s="419">
        <v>2582.1578373599996</v>
      </c>
      <c r="CJ18" s="419">
        <v>106.58380353999999</v>
      </c>
      <c r="CK18" s="438">
        <v>2.1059999999999999</v>
      </c>
      <c r="CL18" s="199">
        <v>19.051069999999999</v>
      </c>
      <c r="CM18" s="110"/>
      <c r="CN18" s="419">
        <v>736.88708550000001</v>
      </c>
      <c r="CO18" s="419">
        <v>62.006831729999995</v>
      </c>
      <c r="CP18" s="438">
        <v>4.2930000000000001</v>
      </c>
      <c r="CQ18" s="199">
        <v>5.4367299999999998</v>
      </c>
      <c r="CR18" s="110"/>
      <c r="CS18" s="419">
        <v>8003.5990193999996</v>
      </c>
      <c r="CT18" s="419">
        <v>163.52460110000001</v>
      </c>
      <c r="CU18" s="438">
        <v>1.042</v>
      </c>
      <c r="CV18" s="199">
        <v>59.050260000000002</v>
      </c>
      <c r="CW18" s="110"/>
      <c r="CX18" s="419">
        <v>1116.5247546399999</v>
      </c>
      <c r="CY18" s="419">
        <v>83.249445800000004</v>
      </c>
      <c r="CZ18" s="438">
        <v>3.8039999999999998</v>
      </c>
      <c r="DA18" s="199">
        <v>8.2376799999999992</v>
      </c>
      <c r="DB18" s="110"/>
      <c r="DC18" s="419">
        <v>95.899097089999998</v>
      </c>
      <c r="DD18" s="419">
        <v>23.334397790000001</v>
      </c>
      <c r="DE18" s="438">
        <v>12.414</v>
      </c>
      <c r="DF18" s="199">
        <v>0.70753999999999995</v>
      </c>
      <c r="DG18" s="109"/>
      <c r="DH18" s="419">
        <v>10997.21827306</v>
      </c>
      <c r="DI18" s="419">
        <v>162.68644338999999</v>
      </c>
      <c r="DJ18" s="438">
        <v>0.755</v>
      </c>
      <c r="DK18" s="199">
        <v>81.137069999999994</v>
      </c>
      <c r="DM18" s="419">
        <v>2433.3096832800002</v>
      </c>
      <c r="DN18" s="419">
        <v>131.32162930999999</v>
      </c>
      <c r="DO18" s="438">
        <v>2.7530000000000001</v>
      </c>
      <c r="DP18" s="565">
        <f t="shared" ref="DP18:DP80" si="5">DM18/$C18</f>
        <v>0.17952869193581641</v>
      </c>
      <c r="DQ18" s="109"/>
      <c r="DR18" s="419">
        <v>5394.2226016200002</v>
      </c>
      <c r="DS18" s="419">
        <v>289.47698395999998</v>
      </c>
      <c r="DT18" s="438">
        <v>2.738</v>
      </c>
      <c r="DU18" s="565">
        <f t="shared" si="0"/>
        <v>0.39798375617117027</v>
      </c>
      <c r="DW18" s="419">
        <v>828.95747196000002</v>
      </c>
      <c r="DX18" s="419">
        <v>99.141141130000008</v>
      </c>
      <c r="DY18" s="438">
        <v>6.1019999999999994</v>
      </c>
      <c r="DZ18" s="565">
        <f t="shared" ref="DZ18:DZ81" si="6">DW18/$C18</f>
        <v>6.1160176871032139E-2</v>
      </c>
    </row>
    <row r="19" spans="1:130" s="69" customFormat="1" ht="12" customHeight="1" x14ac:dyDescent="0.35">
      <c r="A19" s="616"/>
      <c r="B19" s="439" t="s">
        <v>82</v>
      </c>
      <c r="C19" s="183">
        <v>3971.7789749799999</v>
      </c>
      <c r="D19" s="183">
        <v>97.992535910000001</v>
      </c>
      <c r="E19" s="440">
        <v>1.2590000000000001</v>
      </c>
      <c r="F19" s="111"/>
      <c r="G19" s="183">
        <v>3118.65948054</v>
      </c>
      <c r="H19" s="183">
        <v>87.045522099999999</v>
      </c>
      <c r="I19" s="440">
        <v>1.4239999999999999</v>
      </c>
      <c r="J19" s="200">
        <v>78.520470000000003</v>
      </c>
      <c r="K19" s="184"/>
      <c r="L19" s="183">
        <v>1799.3739074999999</v>
      </c>
      <c r="M19" s="183">
        <v>55.519504459999993</v>
      </c>
      <c r="N19" s="440">
        <v>1.5740000000000001</v>
      </c>
      <c r="O19" s="200">
        <v>45.303980000000003</v>
      </c>
      <c r="P19" s="111"/>
      <c r="Q19" s="183">
        <v>1423.65194761</v>
      </c>
      <c r="R19" s="183">
        <v>51.806959410000005</v>
      </c>
      <c r="S19" s="440">
        <v>1.857</v>
      </c>
      <c r="T19" s="200">
        <v>35.844189999999998</v>
      </c>
      <c r="U19" s="111"/>
      <c r="V19" s="183">
        <v>905.10145617000001</v>
      </c>
      <c r="W19" s="183">
        <v>43.588776469999999</v>
      </c>
      <c r="X19" s="440">
        <v>2.4569999999999999</v>
      </c>
      <c r="Y19" s="200">
        <v>22.788309999999999</v>
      </c>
      <c r="Z19" s="111"/>
      <c r="AA19" s="183">
        <v>324.90922559000001</v>
      </c>
      <c r="AB19" s="183">
        <v>21.66699427</v>
      </c>
      <c r="AC19" s="440">
        <v>3.4020000000000001</v>
      </c>
      <c r="AD19" s="200">
        <v>8.1804500000000004</v>
      </c>
      <c r="AE19" s="200"/>
      <c r="AF19" s="183">
        <v>308.52225850000002</v>
      </c>
      <c r="AG19" s="183">
        <v>21.16972835</v>
      </c>
      <c r="AH19" s="440">
        <v>3.5009999999999999</v>
      </c>
      <c r="AI19" s="200">
        <v>7.7678599999999998</v>
      </c>
      <c r="AJ19" s="111"/>
      <c r="AK19" s="183">
        <v>98.970762409999992</v>
      </c>
      <c r="AL19" s="183">
        <v>10.140104789999999</v>
      </c>
      <c r="AM19" s="440">
        <v>5.2269999999999994</v>
      </c>
      <c r="AN19" s="200">
        <v>2.4918499999999999</v>
      </c>
      <c r="AO19" s="111"/>
      <c r="AP19" s="183">
        <v>237.91251808999999</v>
      </c>
      <c r="AQ19" s="183">
        <v>17.402225949999998</v>
      </c>
      <c r="AR19" s="440">
        <v>3.7319999999999998</v>
      </c>
      <c r="AS19" s="200">
        <v>5.9900700000000002</v>
      </c>
      <c r="AT19" s="111"/>
      <c r="AU19" s="183">
        <v>35.990326350000004</v>
      </c>
      <c r="AV19" s="183">
        <v>5.7774646700000005</v>
      </c>
      <c r="AW19" s="440">
        <v>8.19</v>
      </c>
      <c r="AX19" s="200">
        <v>0.90615000000000001</v>
      </c>
      <c r="AY19" s="111"/>
      <c r="AZ19" s="183">
        <v>33.698532529999994</v>
      </c>
      <c r="BA19" s="183">
        <v>7.1225222299999995</v>
      </c>
      <c r="BB19" s="440">
        <v>10.784000000000001</v>
      </c>
      <c r="BC19" s="200">
        <v>0.84845000000000004</v>
      </c>
      <c r="BD19" s="111"/>
      <c r="BE19" s="183">
        <v>1279.60958854</v>
      </c>
      <c r="BF19" s="183">
        <v>48.33388875</v>
      </c>
      <c r="BG19" s="440">
        <v>1.9269999999999998</v>
      </c>
      <c r="BH19" s="200">
        <f t="shared" si="1"/>
        <v>32.217542733390488</v>
      </c>
      <c r="BI19" s="111"/>
      <c r="BJ19" s="183">
        <v>491.42902605</v>
      </c>
      <c r="BK19" s="183">
        <v>30.015602520000002</v>
      </c>
      <c r="BL19" s="440">
        <v>3.1160000000000001</v>
      </c>
      <c r="BM19" s="200">
        <f t="shared" si="2"/>
        <v>12.373020481394603</v>
      </c>
      <c r="BN19" s="112"/>
      <c r="BO19" s="183">
        <v>965.96522343000004</v>
      </c>
      <c r="BP19" s="183">
        <v>37.624785420000002</v>
      </c>
      <c r="BQ19" s="440">
        <v>1.9869999999999999</v>
      </c>
      <c r="BR19" s="200">
        <f t="shared" si="3"/>
        <v>24.320719494086756</v>
      </c>
      <c r="BS19" s="112"/>
      <c r="BT19" s="183">
        <v>177.78466094000001</v>
      </c>
      <c r="BU19" s="183">
        <v>15.48317157</v>
      </c>
      <c r="BV19" s="440">
        <v>4.4429999999999996</v>
      </c>
      <c r="BW19" s="200">
        <f t="shared" si="4"/>
        <v>4.4761972420908753</v>
      </c>
      <c r="BX19" s="112"/>
      <c r="BY19" s="183">
        <v>2345.7200392</v>
      </c>
      <c r="BZ19" s="183">
        <v>66.472998389999987</v>
      </c>
      <c r="CA19" s="440">
        <v>1.4460000000000002</v>
      </c>
      <c r="CB19" s="200">
        <v>59.05968</v>
      </c>
      <c r="CC19" s="112"/>
      <c r="CD19" s="183">
        <v>1393.8168267799999</v>
      </c>
      <c r="CE19" s="183">
        <v>44.56645958</v>
      </c>
      <c r="CF19" s="440">
        <v>1.6310000000000002</v>
      </c>
      <c r="CG19" s="200">
        <v>35.09301</v>
      </c>
      <c r="CH19" s="112"/>
      <c r="CI19" s="183">
        <v>1208.91311793</v>
      </c>
      <c r="CJ19" s="183">
        <v>42.510144199999999</v>
      </c>
      <c r="CK19" s="440">
        <v>1.794</v>
      </c>
      <c r="CL19" s="200">
        <v>30.437570000000001</v>
      </c>
      <c r="CM19" s="112"/>
      <c r="CN19" s="183">
        <v>257.00990551000001</v>
      </c>
      <c r="CO19" s="183">
        <v>15.221844340000001</v>
      </c>
      <c r="CP19" s="440">
        <v>3.0220000000000002</v>
      </c>
      <c r="CQ19" s="200">
        <v>6.4709000000000003</v>
      </c>
      <c r="CR19" s="112"/>
      <c r="CS19" s="183">
        <v>486.86670958999997</v>
      </c>
      <c r="CT19" s="183">
        <v>33.573501049999997</v>
      </c>
      <c r="CU19" s="440">
        <v>3.5180000000000002</v>
      </c>
      <c r="CV19" s="200">
        <v>12.258150000000001</v>
      </c>
      <c r="CW19" s="112"/>
      <c r="CX19" s="183">
        <v>419.64483430000001</v>
      </c>
      <c r="CY19" s="183">
        <v>22.562599949999999</v>
      </c>
      <c r="CZ19" s="440">
        <v>2.7429999999999999</v>
      </c>
      <c r="DA19" s="200">
        <v>10.565659999999999</v>
      </c>
      <c r="DB19" s="112"/>
      <c r="DC19" s="183">
        <v>9.4864469599999985</v>
      </c>
      <c r="DD19" s="183">
        <v>2.3271182100000001</v>
      </c>
      <c r="DE19" s="440">
        <v>12.516</v>
      </c>
      <c r="DF19" s="200">
        <v>0.23885000000000001</v>
      </c>
      <c r="DG19" s="111"/>
      <c r="DH19" s="183">
        <v>2031.3192683699999</v>
      </c>
      <c r="DI19" s="183">
        <v>65.953544620000002</v>
      </c>
      <c r="DJ19" s="440">
        <v>1.657</v>
      </c>
      <c r="DK19" s="200">
        <v>51.143810000000002</v>
      </c>
      <c r="DL19" s="337"/>
      <c r="DM19" s="183">
        <v>103.3966233</v>
      </c>
      <c r="DN19" s="183">
        <v>10.773348459999999</v>
      </c>
      <c r="DO19" s="440">
        <v>5.3159999999999998</v>
      </c>
      <c r="DP19" s="566">
        <f t="shared" si="5"/>
        <v>2.6032824069854153E-2</v>
      </c>
      <c r="DQ19" s="111"/>
      <c r="DR19" s="183">
        <v>265.71686142999999</v>
      </c>
      <c r="DS19" s="183">
        <v>21.245064530000001</v>
      </c>
      <c r="DT19" s="440">
        <v>4.0789999999999997</v>
      </c>
      <c r="DU19" s="566">
        <f t="shared" si="0"/>
        <v>6.6901220612694851E-2</v>
      </c>
      <c r="DV19" s="337"/>
      <c r="DW19" s="183">
        <v>41.307898950000002</v>
      </c>
      <c r="DX19" s="183">
        <v>7.1523672500000002</v>
      </c>
      <c r="DY19" s="440">
        <v>8.8339999999999996</v>
      </c>
      <c r="DZ19" s="566">
        <f t="shared" si="6"/>
        <v>1.0400351885192205E-2</v>
      </c>
    </row>
    <row r="20" spans="1:130" s="69" customFormat="1" ht="12" customHeight="1" x14ac:dyDescent="0.35">
      <c r="A20" s="617" t="s">
        <v>83</v>
      </c>
      <c r="B20" s="436" t="s">
        <v>80</v>
      </c>
      <c r="C20" s="418">
        <v>21.745000000000001</v>
      </c>
      <c r="D20" s="418">
        <v>1.09376257</v>
      </c>
      <c r="E20" s="437">
        <v>2.5659999999999998</v>
      </c>
      <c r="F20" s="107"/>
      <c r="G20" s="418">
        <v>15.32020232</v>
      </c>
      <c r="H20" s="418">
        <v>1.37499978</v>
      </c>
      <c r="I20" s="437">
        <v>4.5789999999999997</v>
      </c>
      <c r="J20" s="198">
        <v>70.453909999999993</v>
      </c>
      <c r="K20" s="181"/>
      <c r="L20" s="418">
        <v>2.4970268400000002</v>
      </c>
      <c r="M20" s="418">
        <v>0.47903588000000003</v>
      </c>
      <c r="N20" s="437">
        <v>9.7880000000000003</v>
      </c>
      <c r="O20" s="198">
        <v>11.483219999999999</v>
      </c>
      <c r="P20" s="107"/>
      <c r="Q20" s="418">
        <v>13.06577309</v>
      </c>
      <c r="R20" s="418">
        <v>1.23710421</v>
      </c>
      <c r="S20" s="437">
        <v>4.8309999999999995</v>
      </c>
      <c r="T20" s="198">
        <v>60.086329999999997</v>
      </c>
      <c r="U20" s="107"/>
      <c r="V20" s="418">
        <v>12.867210030000001</v>
      </c>
      <c r="W20" s="418">
        <v>1.2867230000000001</v>
      </c>
      <c r="X20" s="437">
        <v>5.1020000000000003</v>
      </c>
      <c r="Y20" s="198">
        <v>59.173189999999998</v>
      </c>
      <c r="Z20" s="107"/>
      <c r="AA20" s="418">
        <v>3.3304631599999999</v>
      </c>
      <c r="AB20" s="418">
        <v>0.63953135999999999</v>
      </c>
      <c r="AC20" s="437">
        <v>9.7970000000000006</v>
      </c>
      <c r="AD20" s="198">
        <v>15.316000000000001</v>
      </c>
      <c r="AE20" s="198"/>
      <c r="AF20" s="418">
        <v>3.3169092</v>
      </c>
      <c r="AG20" s="418">
        <v>0.63896207999999999</v>
      </c>
      <c r="AH20" s="437">
        <v>9.8280000000000012</v>
      </c>
      <c r="AI20" s="198">
        <v>15.25366</v>
      </c>
      <c r="AJ20" s="107"/>
      <c r="AK20" s="418">
        <v>0.79558021000000001</v>
      </c>
      <c r="AL20" s="418">
        <v>0.27271564999999998</v>
      </c>
      <c r="AM20" s="437">
        <v>17.488999999999997</v>
      </c>
      <c r="AN20" s="198">
        <v>3.6586799999999999</v>
      </c>
      <c r="AO20" s="107"/>
      <c r="AP20" s="418">
        <v>2.98152909</v>
      </c>
      <c r="AQ20" s="418">
        <v>0.60708720999999999</v>
      </c>
      <c r="AR20" s="437">
        <v>10.388999999999999</v>
      </c>
      <c r="AS20" s="198">
        <v>13.71133</v>
      </c>
      <c r="AT20" s="107"/>
      <c r="AU20" s="418">
        <v>4.894217E-2</v>
      </c>
      <c r="AV20" s="418">
        <v>4.9477100000000003E-2</v>
      </c>
      <c r="AW20" s="437">
        <v>51.578000000000003</v>
      </c>
      <c r="AX20" s="198">
        <v>0.22506999999999999</v>
      </c>
      <c r="AY20" s="107"/>
      <c r="AZ20" s="418">
        <v>9.5345979999999997E-2</v>
      </c>
      <c r="BA20" s="418">
        <v>7.2881790000000002E-2</v>
      </c>
      <c r="BB20" s="437">
        <v>39</v>
      </c>
      <c r="BC20" s="198">
        <v>0.43847000000000003</v>
      </c>
      <c r="BD20" s="107"/>
      <c r="BE20" s="418">
        <v>8.1674294200000013</v>
      </c>
      <c r="BF20" s="418">
        <v>1.1001668199999999</v>
      </c>
      <c r="BG20" s="437">
        <v>6.8730000000000002</v>
      </c>
      <c r="BH20" s="198">
        <f t="shared" si="1"/>
        <v>37.560034122786853</v>
      </c>
      <c r="BI20" s="107"/>
      <c r="BJ20" s="418">
        <v>0.91343242999999996</v>
      </c>
      <c r="BK20" s="418">
        <v>0.31888013999999998</v>
      </c>
      <c r="BL20" s="437">
        <v>17.811</v>
      </c>
      <c r="BM20" s="198">
        <f t="shared" si="2"/>
        <v>4.2006550011496895</v>
      </c>
      <c r="BN20" s="108"/>
      <c r="BO20" s="418">
        <v>7.6594091999999998</v>
      </c>
      <c r="BP20" s="418">
        <v>1.0249567300000002</v>
      </c>
      <c r="BQ20" s="437">
        <v>6.827</v>
      </c>
      <c r="BR20" s="198">
        <f t="shared" si="3"/>
        <v>35.223771901586574</v>
      </c>
      <c r="BS20" s="108"/>
      <c r="BT20" s="418">
        <v>0.40541221999999999</v>
      </c>
      <c r="BU20" s="418">
        <v>0.16003822000000001</v>
      </c>
      <c r="BV20" s="437">
        <v>20.141000000000002</v>
      </c>
      <c r="BW20" s="198">
        <f t="shared" si="4"/>
        <v>1.8643928259369966</v>
      </c>
      <c r="BX20" s="108"/>
      <c r="BY20" s="418">
        <v>3.8065428200000002</v>
      </c>
      <c r="BZ20" s="418">
        <v>0.67541184999999992</v>
      </c>
      <c r="CA20" s="437">
        <v>9.0530000000000008</v>
      </c>
      <c r="CB20" s="198">
        <v>17.505369999999999</v>
      </c>
      <c r="CC20" s="108"/>
      <c r="CD20" s="418">
        <v>1.5219842400000001</v>
      </c>
      <c r="CE20" s="418">
        <v>0.43576461</v>
      </c>
      <c r="CF20" s="437">
        <v>14.607999999999999</v>
      </c>
      <c r="CG20" s="198">
        <v>6.9992400000000004</v>
      </c>
      <c r="CH20" s="108"/>
      <c r="CI20" s="418">
        <v>2.9336661100000003</v>
      </c>
      <c r="CJ20" s="418">
        <v>0.56490507999999995</v>
      </c>
      <c r="CK20" s="437">
        <v>9.8239999999999998</v>
      </c>
      <c r="CL20" s="198">
        <v>13.49122</v>
      </c>
      <c r="CM20" s="108"/>
      <c r="CN20" s="418">
        <v>0.64910752999999999</v>
      </c>
      <c r="CO20" s="418">
        <v>0.27182841000000002</v>
      </c>
      <c r="CP20" s="437">
        <v>21.366</v>
      </c>
      <c r="CQ20" s="198">
        <v>2.98509</v>
      </c>
      <c r="CR20" s="108"/>
      <c r="CS20" s="418">
        <v>6.0756856600000004</v>
      </c>
      <c r="CT20" s="418">
        <v>0.81786506999999997</v>
      </c>
      <c r="CU20" s="437">
        <v>6.8680000000000003</v>
      </c>
      <c r="CV20" s="198">
        <v>27.94061</v>
      </c>
      <c r="CW20" s="108"/>
      <c r="CX20" s="418">
        <v>6.7504565199999993</v>
      </c>
      <c r="CY20" s="418">
        <v>1.0818101</v>
      </c>
      <c r="CZ20" s="437">
        <v>8.1760000000000002</v>
      </c>
      <c r="DA20" s="198">
        <v>31.04372</v>
      </c>
      <c r="DB20" s="108"/>
      <c r="DC20" s="418">
        <v>9.0958659999999997E-2</v>
      </c>
      <c r="DD20" s="418">
        <v>7.7183909999999994E-2</v>
      </c>
      <c r="DE20" s="437">
        <v>43.293999999999997</v>
      </c>
      <c r="DF20" s="198">
        <v>0.41830000000000001</v>
      </c>
      <c r="DG20" s="107"/>
      <c r="DH20" s="418">
        <v>14.485288560000001</v>
      </c>
      <c r="DI20" s="418">
        <v>1.3348042600000001</v>
      </c>
      <c r="DJ20" s="437">
        <v>4.7010000000000005</v>
      </c>
      <c r="DK20" s="198">
        <v>66.614339999999999</v>
      </c>
      <c r="DL20" s="346"/>
      <c r="DM20" s="418">
        <v>0.79558021000000001</v>
      </c>
      <c r="DN20" s="418">
        <v>0.27271564999999998</v>
      </c>
      <c r="DO20" s="437">
        <v>17.488999999999997</v>
      </c>
      <c r="DP20" s="564">
        <f t="shared" si="5"/>
        <v>3.6586811220970336E-2</v>
      </c>
      <c r="DQ20" s="107"/>
      <c r="DR20" s="418">
        <v>3.2501770400000001</v>
      </c>
      <c r="DS20" s="418">
        <v>0.68236429999999992</v>
      </c>
      <c r="DT20" s="437">
        <v>10.712000000000002</v>
      </c>
      <c r="DU20" s="564">
        <f t="shared" si="0"/>
        <v>0.14946778753736492</v>
      </c>
      <c r="DV20" s="346"/>
      <c r="DW20" s="418">
        <v>4.894217E-2</v>
      </c>
      <c r="DX20" s="418">
        <v>4.9477100000000003E-2</v>
      </c>
      <c r="DY20" s="437">
        <v>51.578000000000003</v>
      </c>
      <c r="DZ20" s="564">
        <f t="shared" si="6"/>
        <v>2.2507321223269715E-3</v>
      </c>
    </row>
    <row r="21" spans="1:130" s="69" customFormat="1" ht="12" customHeight="1" x14ac:dyDescent="0.35">
      <c r="A21" s="618"/>
      <c r="B21" s="119" t="s">
        <v>81</v>
      </c>
      <c r="C21" s="419">
        <v>12.182</v>
      </c>
      <c r="D21" s="419">
        <v>1.53774918</v>
      </c>
      <c r="E21" s="438">
        <v>6.4399999999999995</v>
      </c>
      <c r="F21" s="109"/>
      <c r="G21" s="419">
        <v>10.349555800000001</v>
      </c>
      <c r="H21" s="419">
        <v>1.36071162</v>
      </c>
      <c r="I21" s="438">
        <v>6.7080000000000002</v>
      </c>
      <c r="J21" s="199">
        <v>84.957769999999996</v>
      </c>
      <c r="K21" s="182"/>
      <c r="L21" s="419">
        <v>1.6170678700000001</v>
      </c>
      <c r="M21" s="419">
        <v>0.41126044</v>
      </c>
      <c r="N21" s="438">
        <v>12.975999999999999</v>
      </c>
      <c r="O21" s="199">
        <v>13.274240000000001</v>
      </c>
      <c r="P21" s="109"/>
      <c r="Q21" s="419">
        <v>8.8148316099999988</v>
      </c>
      <c r="R21" s="419">
        <v>1.2415727999999999</v>
      </c>
      <c r="S21" s="438">
        <v>7.1859999999999991</v>
      </c>
      <c r="T21" s="199">
        <v>72.359480000000005</v>
      </c>
      <c r="U21" s="109"/>
      <c r="V21" s="419">
        <v>8.8391768400000004</v>
      </c>
      <c r="W21" s="419">
        <v>1.2682186500000001</v>
      </c>
      <c r="X21" s="438">
        <v>7.32</v>
      </c>
      <c r="Y21" s="199">
        <v>72.55932</v>
      </c>
      <c r="Z21" s="109"/>
      <c r="AA21" s="419">
        <v>2.6632464700000003</v>
      </c>
      <c r="AB21" s="419">
        <v>0.59092702999999991</v>
      </c>
      <c r="AC21" s="438">
        <v>11.321</v>
      </c>
      <c r="AD21" s="199">
        <v>21.86214</v>
      </c>
      <c r="AE21" s="199"/>
      <c r="AF21" s="419">
        <v>2.6496925099999999</v>
      </c>
      <c r="AG21" s="419">
        <v>0.59028155000000004</v>
      </c>
      <c r="AH21" s="438">
        <v>11.366</v>
      </c>
      <c r="AI21" s="199">
        <v>21.750879999999999</v>
      </c>
      <c r="AJ21" s="109"/>
      <c r="AK21" s="419">
        <v>0.71504380000000001</v>
      </c>
      <c r="AL21" s="419">
        <v>0.27912258000000001</v>
      </c>
      <c r="AM21" s="438">
        <v>19.916</v>
      </c>
      <c r="AN21" s="199">
        <v>5.8696700000000002</v>
      </c>
      <c r="AO21" s="109"/>
      <c r="AP21" s="419">
        <v>2.3557909700000002</v>
      </c>
      <c r="AQ21" s="419">
        <v>0.5406404199999999</v>
      </c>
      <c r="AR21" s="438">
        <v>11.709</v>
      </c>
      <c r="AS21" s="199">
        <v>19.338290000000001</v>
      </c>
      <c r="AT21" s="109"/>
      <c r="AU21" s="419">
        <v>4.894217E-2</v>
      </c>
      <c r="AV21" s="419">
        <v>4.9477100000000003E-2</v>
      </c>
      <c r="AW21" s="438">
        <v>51.578000000000003</v>
      </c>
      <c r="AX21" s="199">
        <v>0.40176000000000001</v>
      </c>
      <c r="AY21" s="109"/>
      <c r="AZ21" s="419">
        <v>5.0031570000000004E-2</v>
      </c>
      <c r="BA21" s="419">
        <v>3.6772949999999999E-2</v>
      </c>
      <c r="BB21" s="438">
        <v>37.5</v>
      </c>
      <c r="BC21" s="199">
        <v>0.41070000000000001</v>
      </c>
      <c r="BD21" s="109"/>
      <c r="BE21" s="419">
        <v>5.6036237099999999</v>
      </c>
      <c r="BF21" s="419">
        <v>1.16722916</v>
      </c>
      <c r="BG21" s="438">
        <v>10.627000000000001</v>
      </c>
      <c r="BH21" s="199">
        <f t="shared" si="1"/>
        <v>45.99920957149893</v>
      </c>
      <c r="BI21" s="109"/>
      <c r="BJ21" s="419">
        <v>0.75195694999999996</v>
      </c>
      <c r="BK21" s="419">
        <v>0.28270722999999998</v>
      </c>
      <c r="BL21" s="438">
        <v>19.181999999999999</v>
      </c>
      <c r="BM21" s="199">
        <f t="shared" si="2"/>
        <v>6.1726888031521909</v>
      </c>
      <c r="BN21" s="110"/>
      <c r="BO21" s="419">
        <v>5.2229942099999995</v>
      </c>
      <c r="BP21" s="419">
        <v>1.1326135099999999</v>
      </c>
      <c r="BQ21" s="438">
        <v>11.064</v>
      </c>
      <c r="BR21" s="199">
        <f t="shared" si="3"/>
        <v>42.874685683795761</v>
      </c>
      <c r="BS21" s="110"/>
      <c r="BT21" s="419">
        <v>0.37132744000000001</v>
      </c>
      <c r="BU21" s="419">
        <v>0.1506883</v>
      </c>
      <c r="BV21" s="438">
        <v>20.705000000000002</v>
      </c>
      <c r="BW21" s="199">
        <f t="shared" si="4"/>
        <v>3.0481648333606963</v>
      </c>
      <c r="BX21" s="110"/>
      <c r="BY21" s="419">
        <v>1.88661265</v>
      </c>
      <c r="BZ21" s="419">
        <v>0.65047969000000005</v>
      </c>
      <c r="CA21" s="438">
        <v>17.591000000000001</v>
      </c>
      <c r="CB21" s="199">
        <v>15.486890000000001</v>
      </c>
      <c r="CC21" s="110"/>
      <c r="CD21" s="419">
        <v>0.88543737999999994</v>
      </c>
      <c r="CE21" s="419">
        <v>0.35697116000000001</v>
      </c>
      <c r="CF21" s="438">
        <v>20.569000000000003</v>
      </c>
      <c r="CG21" s="199">
        <v>7.2684100000000003</v>
      </c>
      <c r="CH21" s="110"/>
      <c r="CI21" s="419">
        <v>1.27248626</v>
      </c>
      <c r="CJ21" s="419">
        <v>0.5294885399999999</v>
      </c>
      <c r="CK21" s="438">
        <v>21.23</v>
      </c>
      <c r="CL21" s="199">
        <v>10.44563</v>
      </c>
      <c r="CM21" s="110"/>
      <c r="CN21" s="419">
        <v>0.27131099000000003</v>
      </c>
      <c r="CO21" s="419">
        <v>0.19734435</v>
      </c>
      <c r="CP21" s="438">
        <v>37.110999999999997</v>
      </c>
      <c r="CQ21" s="199">
        <v>2.22715</v>
      </c>
      <c r="CR21" s="110"/>
      <c r="CS21" s="419">
        <v>5.9281977699999997</v>
      </c>
      <c r="CT21" s="419">
        <v>0.82764764000000002</v>
      </c>
      <c r="CU21" s="438">
        <v>7.1230000000000002</v>
      </c>
      <c r="CV21" s="199">
        <v>48.663580000000003</v>
      </c>
      <c r="CW21" s="110"/>
      <c r="CX21" s="419">
        <v>2.9001386600000001</v>
      </c>
      <c r="CY21" s="419">
        <v>1.0000188999999999</v>
      </c>
      <c r="CZ21" s="438">
        <v>17.593</v>
      </c>
      <c r="DA21" s="199">
        <v>23.806750000000001</v>
      </c>
      <c r="DB21" s="110"/>
      <c r="DC21" s="419">
        <v>2.013941E-2</v>
      </c>
      <c r="DD21" s="419">
        <v>4.0233369999999997E-2</v>
      </c>
      <c r="DE21" s="438">
        <v>100</v>
      </c>
      <c r="DF21" s="199">
        <v>0.16531999999999999</v>
      </c>
      <c r="DG21" s="109"/>
      <c r="DH21" s="419">
        <v>9.7555688200000006</v>
      </c>
      <c r="DI21" s="419">
        <v>1.31036877</v>
      </c>
      <c r="DJ21" s="438">
        <v>6.8529999999999998</v>
      </c>
      <c r="DK21" s="199">
        <v>80.081829999999997</v>
      </c>
      <c r="DM21" s="419">
        <v>0.71504380000000001</v>
      </c>
      <c r="DN21" s="419">
        <v>0.27912258000000001</v>
      </c>
      <c r="DO21" s="438">
        <v>19.916</v>
      </c>
      <c r="DP21" s="565">
        <f t="shared" si="5"/>
        <v>5.8696749302249218E-2</v>
      </c>
      <c r="DQ21" s="109"/>
      <c r="DR21" s="419">
        <v>2.5869433100000001</v>
      </c>
      <c r="DS21" s="419">
        <v>0.61026293999999992</v>
      </c>
      <c r="DT21" s="438">
        <v>12.036</v>
      </c>
      <c r="DU21" s="565">
        <f t="shared" si="0"/>
        <v>0.21235784846494829</v>
      </c>
      <c r="DW21" s="419">
        <v>4.894217E-2</v>
      </c>
      <c r="DX21" s="419">
        <v>4.9477100000000003E-2</v>
      </c>
      <c r="DY21" s="438">
        <v>51.578000000000003</v>
      </c>
      <c r="DZ21" s="565">
        <f t="shared" si="6"/>
        <v>4.017580857002134E-3</v>
      </c>
    </row>
    <row r="22" spans="1:130" s="69" customFormat="1" ht="12" customHeight="1" x14ac:dyDescent="0.35">
      <c r="A22" s="618"/>
      <c r="B22" s="439" t="s">
        <v>82</v>
      </c>
      <c r="C22" s="183">
        <v>9.5630000000000006</v>
      </c>
      <c r="D22" s="183">
        <v>0.92707698000000005</v>
      </c>
      <c r="E22" s="440">
        <v>4.9459999999999997</v>
      </c>
      <c r="F22" s="111"/>
      <c r="G22" s="183">
        <v>4.9706465299999998</v>
      </c>
      <c r="H22" s="183">
        <v>1.0579846399999999</v>
      </c>
      <c r="I22" s="440">
        <v>10.86</v>
      </c>
      <c r="J22" s="200">
        <v>51.977899999999998</v>
      </c>
      <c r="K22" s="184"/>
      <c r="L22" s="183">
        <v>0.87995897999999995</v>
      </c>
      <c r="M22" s="183">
        <v>0.26265109000000003</v>
      </c>
      <c r="N22" s="440">
        <v>15.229000000000001</v>
      </c>
      <c r="O22" s="200">
        <v>9.2017000000000007</v>
      </c>
      <c r="P22" s="111"/>
      <c r="Q22" s="183">
        <v>4.2509414800000007</v>
      </c>
      <c r="R22" s="183">
        <v>0.92780589999999996</v>
      </c>
      <c r="S22" s="440">
        <v>11.135999999999999</v>
      </c>
      <c r="T22" s="200">
        <v>44.451970000000003</v>
      </c>
      <c r="U22" s="111"/>
      <c r="V22" s="183">
        <v>4.0280331900000004</v>
      </c>
      <c r="W22" s="183">
        <v>0.92792405</v>
      </c>
      <c r="X22" s="440">
        <v>11.753</v>
      </c>
      <c r="Y22" s="200">
        <v>42.121020000000001</v>
      </c>
      <c r="Z22" s="111"/>
      <c r="AA22" s="183">
        <v>0.66721668999999995</v>
      </c>
      <c r="AB22" s="183">
        <v>0.30970646000000002</v>
      </c>
      <c r="AC22" s="440">
        <v>23.681999999999999</v>
      </c>
      <c r="AD22" s="200">
        <v>6.9770599999999998</v>
      </c>
      <c r="AE22" s="200"/>
      <c r="AF22" s="183">
        <v>0.66721668999999995</v>
      </c>
      <c r="AG22" s="183">
        <v>0.30970646000000002</v>
      </c>
      <c r="AH22" s="440">
        <v>23.681999999999999</v>
      </c>
      <c r="AI22" s="200">
        <v>6.9770599999999998</v>
      </c>
      <c r="AJ22" s="111"/>
      <c r="AK22" s="183">
        <v>8.0536410000000003E-2</v>
      </c>
      <c r="AL22" s="183">
        <v>6.150336E-2</v>
      </c>
      <c r="AM22" s="440">
        <v>38.963000000000001</v>
      </c>
      <c r="AN22" s="200">
        <v>0.84216999999999997</v>
      </c>
      <c r="AO22" s="111"/>
      <c r="AP22" s="183">
        <v>0.62573811999999995</v>
      </c>
      <c r="AQ22" s="183">
        <v>0.30768603999999999</v>
      </c>
      <c r="AR22" s="440">
        <v>25.088000000000001</v>
      </c>
      <c r="AS22" s="200">
        <v>6.5433199999999996</v>
      </c>
      <c r="AT22" s="111"/>
      <c r="AU22" s="183">
        <v>0</v>
      </c>
      <c r="AV22" s="183">
        <v>0</v>
      </c>
      <c r="AW22" s="440" t="s">
        <v>84</v>
      </c>
      <c r="AX22" s="200">
        <v>0</v>
      </c>
      <c r="AY22" s="111"/>
      <c r="AZ22" s="183">
        <v>4.5314420000000001E-2</v>
      </c>
      <c r="BA22" s="183">
        <v>6.3119500000000009E-2</v>
      </c>
      <c r="BB22" s="440">
        <v>71.067999999999998</v>
      </c>
      <c r="BC22" s="200">
        <v>0.47384999999999999</v>
      </c>
      <c r="BD22" s="111"/>
      <c r="BE22" s="183">
        <v>2.56380571</v>
      </c>
      <c r="BF22" s="183">
        <v>0.80650986000000002</v>
      </c>
      <c r="BG22" s="440">
        <v>16.05</v>
      </c>
      <c r="BH22" s="200">
        <f t="shared" si="1"/>
        <v>26.809638293422566</v>
      </c>
      <c r="BI22" s="111"/>
      <c r="BJ22" s="183">
        <v>0.16147549</v>
      </c>
      <c r="BK22" s="183">
        <v>0.14510111000000001</v>
      </c>
      <c r="BL22" s="440">
        <v>45.847000000000001</v>
      </c>
      <c r="BM22" s="200">
        <f t="shared" si="2"/>
        <v>1.6885442852661297</v>
      </c>
      <c r="BN22" s="112"/>
      <c r="BO22" s="183">
        <v>2.4364149999999998</v>
      </c>
      <c r="BP22" s="183">
        <v>0.75999828999999997</v>
      </c>
      <c r="BQ22" s="440">
        <v>15.915000000000001</v>
      </c>
      <c r="BR22" s="200">
        <f t="shared" si="3"/>
        <v>25.477517515424026</v>
      </c>
      <c r="BS22" s="112"/>
      <c r="BT22" s="183">
        <v>3.408477E-2</v>
      </c>
      <c r="BU22" s="183">
        <v>5.6417710000000003E-2</v>
      </c>
      <c r="BV22" s="440">
        <v>84.45</v>
      </c>
      <c r="BW22" s="200">
        <f t="shared" si="4"/>
        <v>0.35642340269789813</v>
      </c>
      <c r="BX22" s="112"/>
      <c r="BY22" s="183">
        <v>1.91993017</v>
      </c>
      <c r="BZ22" s="183">
        <v>0.44710858000000003</v>
      </c>
      <c r="CA22" s="440">
        <v>11.882</v>
      </c>
      <c r="CB22" s="200">
        <v>20.076650000000001</v>
      </c>
      <c r="CC22" s="112"/>
      <c r="CD22" s="183">
        <v>0.63654686000000005</v>
      </c>
      <c r="CE22" s="183">
        <v>0.25938727</v>
      </c>
      <c r="CF22" s="440">
        <v>20.79</v>
      </c>
      <c r="CG22" s="200">
        <v>6.6563499999999998</v>
      </c>
      <c r="CH22" s="112"/>
      <c r="CI22" s="183">
        <v>1.6611798499999999</v>
      </c>
      <c r="CJ22" s="183">
        <v>0.39475976000000002</v>
      </c>
      <c r="CK22" s="440">
        <v>12.124000000000001</v>
      </c>
      <c r="CL22" s="200">
        <v>17.370909999999999</v>
      </c>
      <c r="CM22" s="112"/>
      <c r="CN22" s="183">
        <v>0.37779654000000001</v>
      </c>
      <c r="CO22" s="183">
        <v>0.18869521</v>
      </c>
      <c r="CP22" s="440">
        <v>25.483000000000001</v>
      </c>
      <c r="CQ22" s="200">
        <v>3.9506100000000002</v>
      </c>
      <c r="CR22" s="112"/>
      <c r="CS22" s="183">
        <v>0.14748788999999998</v>
      </c>
      <c r="CT22" s="183">
        <v>8.6602360000000003E-2</v>
      </c>
      <c r="CU22" s="440">
        <v>29.958000000000002</v>
      </c>
      <c r="CV22" s="200">
        <v>1.5422800000000001</v>
      </c>
      <c r="CW22" s="112"/>
      <c r="CX22" s="183">
        <v>3.8503178600000001</v>
      </c>
      <c r="CY22" s="183">
        <v>0.91059565999999992</v>
      </c>
      <c r="CZ22" s="440">
        <v>12.066000000000001</v>
      </c>
      <c r="DA22" s="200">
        <v>40.262659999999997</v>
      </c>
      <c r="DB22" s="112"/>
      <c r="DC22" s="183">
        <v>7.081925E-2</v>
      </c>
      <c r="DD22" s="183">
        <v>6.6166459999999996E-2</v>
      </c>
      <c r="DE22" s="440">
        <v>47.667999999999999</v>
      </c>
      <c r="DF22" s="200">
        <v>0.74055000000000004</v>
      </c>
      <c r="DG22" s="111"/>
      <c r="DH22" s="183">
        <v>4.7297197399999993</v>
      </c>
      <c r="DI22" s="183">
        <v>1.0096963299999999</v>
      </c>
      <c r="DJ22" s="440">
        <v>10.891999999999999</v>
      </c>
      <c r="DK22" s="200">
        <v>49.458539999999999</v>
      </c>
      <c r="DL22" s="337"/>
      <c r="DM22" s="183">
        <v>8.0536410000000003E-2</v>
      </c>
      <c r="DN22" s="183">
        <v>6.150336E-2</v>
      </c>
      <c r="DO22" s="440">
        <v>38.963000000000001</v>
      </c>
      <c r="DP22" s="566">
        <f t="shared" si="5"/>
        <v>8.4216678866464497E-3</v>
      </c>
      <c r="DQ22" s="111"/>
      <c r="DR22" s="183">
        <v>0.66323373000000008</v>
      </c>
      <c r="DS22" s="183">
        <v>0.33850668</v>
      </c>
      <c r="DT22" s="440">
        <v>26.040000000000003</v>
      </c>
      <c r="DU22" s="566">
        <f t="shared" si="0"/>
        <v>6.9354149325525472E-2</v>
      </c>
      <c r="DV22" s="337"/>
      <c r="DW22" s="183">
        <v>0</v>
      </c>
      <c r="DX22" s="183">
        <v>0</v>
      </c>
      <c r="DY22" s="440" t="s">
        <v>84</v>
      </c>
      <c r="DZ22" s="566">
        <f t="shared" si="6"/>
        <v>0</v>
      </c>
    </row>
    <row r="23" spans="1:130" s="69" customFormat="1" ht="12" customHeight="1" x14ac:dyDescent="0.35">
      <c r="A23" s="614" t="s">
        <v>85</v>
      </c>
      <c r="B23" s="436" t="s">
        <v>80</v>
      </c>
      <c r="C23" s="418">
        <v>2406.1660000000002</v>
      </c>
      <c r="D23" s="418">
        <v>68.217484259999992</v>
      </c>
      <c r="E23" s="437">
        <v>1.4460000000000002</v>
      </c>
      <c r="F23" s="107"/>
      <c r="G23" s="418">
        <v>2187.7799158800003</v>
      </c>
      <c r="H23" s="418">
        <v>73.032529969999999</v>
      </c>
      <c r="I23" s="437">
        <v>1.7030000000000001</v>
      </c>
      <c r="J23" s="198">
        <v>90.923900000000003</v>
      </c>
      <c r="K23" s="181"/>
      <c r="L23" s="418">
        <v>551.38495239999997</v>
      </c>
      <c r="M23" s="418">
        <v>49.114429709999996</v>
      </c>
      <c r="N23" s="437">
        <v>4.5449999999999999</v>
      </c>
      <c r="O23" s="198">
        <v>22.915500000000002</v>
      </c>
      <c r="P23" s="107"/>
      <c r="Q23" s="418">
        <v>1717.1601943600001</v>
      </c>
      <c r="R23" s="418">
        <v>75.863275270000003</v>
      </c>
      <c r="S23" s="437">
        <v>2.254</v>
      </c>
      <c r="T23" s="198">
        <v>71.364990000000006</v>
      </c>
      <c r="U23" s="107"/>
      <c r="V23" s="418">
        <v>1507.3061997899999</v>
      </c>
      <c r="W23" s="418">
        <v>80.260848519999996</v>
      </c>
      <c r="X23" s="437">
        <v>2.7170000000000001</v>
      </c>
      <c r="Y23" s="198">
        <v>62.643479999999997</v>
      </c>
      <c r="Z23" s="107"/>
      <c r="AA23" s="418">
        <v>864.79934093999998</v>
      </c>
      <c r="AB23" s="418">
        <v>87.496830579999994</v>
      </c>
      <c r="AC23" s="437">
        <v>5.1619999999999999</v>
      </c>
      <c r="AD23" s="198">
        <v>35.94097</v>
      </c>
      <c r="AE23" s="198"/>
      <c r="AF23" s="418">
        <v>851.02987294000002</v>
      </c>
      <c r="AG23" s="418">
        <v>87.214636199999987</v>
      </c>
      <c r="AH23" s="437">
        <v>5.2290000000000001</v>
      </c>
      <c r="AI23" s="198">
        <v>35.36871</v>
      </c>
      <c r="AJ23" s="107"/>
      <c r="AK23" s="418">
        <v>320.11324362000005</v>
      </c>
      <c r="AL23" s="418">
        <v>48.735245300000003</v>
      </c>
      <c r="AM23" s="437">
        <v>7.7679999999999998</v>
      </c>
      <c r="AN23" s="198">
        <v>13.30387</v>
      </c>
      <c r="AO23" s="107"/>
      <c r="AP23" s="418">
        <v>694.66681955000001</v>
      </c>
      <c r="AQ23" s="418">
        <v>81.205284379999995</v>
      </c>
      <c r="AR23" s="437">
        <v>5.9639999999999995</v>
      </c>
      <c r="AS23" s="198">
        <v>28.870280000000001</v>
      </c>
      <c r="AT23" s="107"/>
      <c r="AU23" s="418">
        <v>71.737943270000002</v>
      </c>
      <c r="AV23" s="418">
        <v>28.564868480000001</v>
      </c>
      <c r="AW23" s="437">
        <v>20.315000000000001</v>
      </c>
      <c r="AX23" s="198">
        <v>2.98142</v>
      </c>
      <c r="AY23" s="107"/>
      <c r="AZ23" s="418">
        <v>583.25780272000009</v>
      </c>
      <c r="BA23" s="418">
        <v>72.374831690000008</v>
      </c>
      <c r="BB23" s="437">
        <v>6.3310000000000004</v>
      </c>
      <c r="BC23" s="198">
        <v>24.240130000000001</v>
      </c>
      <c r="BD23" s="107"/>
      <c r="BE23" s="418">
        <v>1460.54095368</v>
      </c>
      <c r="BF23" s="418">
        <v>77.256281319999999</v>
      </c>
      <c r="BG23" s="437">
        <v>2.6989999999999998</v>
      </c>
      <c r="BH23" s="198">
        <f t="shared" si="1"/>
        <v>60.699924846415406</v>
      </c>
      <c r="BI23" s="107"/>
      <c r="BJ23" s="418">
        <v>1141.5965984300001</v>
      </c>
      <c r="BK23" s="418">
        <v>81.543839479999988</v>
      </c>
      <c r="BL23" s="437">
        <v>3.6440000000000001</v>
      </c>
      <c r="BM23" s="198">
        <f t="shared" si="2"/>
        <v>47.444631768132375</v>
      </c>
      <c r="BN23" s="108"/>
      <c r="BO23" s="418">
        <v>737.76698157999999</v>
      </c>
      <c r="BP23" s="418">
        <v>69.926624989999993</v>
      </c>
      <c r="BQ23" s="437">
        <v>4.8360000000000003</v>
      </c>
      <c r="BR23" s="198">
        <f t="shared" si="3"/>
        <v>30.661516353402046</v>
      </c>
      <c r="BS23" s="108"/>
      <c r="BT23" s="418">
        <v>418.82262631999998</v>
      </c>
      <c r="BU23" s="418">
        <v>69.338561609999999</v>
      </c>
      <c r="BV23" s="437">
        <v>8.447000000000001</v>
      </c>
      <c r="BW23" s="198">
        <f t="shared" si="4"/>
        <v>17.406223274703407</v>
      </c>
      <c r="BX23" s="108"/>
      <c r="BY23" s="418">
        <v>816.99452093000002</v>
      </c>
      <c r="BZ23" s="418">
        <v>66.251879599999995</v>
      </c>
      <c r="CA23" s="437">
        <v>4.1369999999999996</v>
      </c>
      <c r="CB23" s="198">
        <v>33.9542</v>
      </c>
      <c r="CC23" s="108"/>
      <c r="CD23" s="418">
        <v>425.47567728000001</v>
      </c>
      <c r="CE23" s="418">
        <v>51.108059509999997</v>
      </c>
      <c r="CF23" s="437">
        <v>6.1289999999999996</v>
      </c>
      <c r="CG23" s="198">
        <v>17.68272</v>
      </c>
      <c r="CH23" s="108"/>
      <c r="CI23" s="418">
        <v>515.41250910999997</v>
      </c>
      <c r="CJ23" s="418">
        <v>51.841192190000001</v>
      </c>
      <c r="CK23" s="437">
        <v>5.1319999999999997</v>
      </c>
      <c r="CL23" s="198">
        <v>21.420490000000001</v>
      </c>
      <c r="CM23" s="108"/>
      <c r="CN23" s="418">
        <v>123.89366546000001</v>
      </c>
      <c r="CO23" s="418">
        <v>30.090172719999998</v>
      </c>
      <c r="CP23" s="437">
        <v>12.391</v>
      </c>
      <c r="CQ23" s="198">
        <v>5.1490099999999996</v>
      </c>
      <c r="CR23" s="108"/>
      <c r="CS23" s="418">
        <v>1299.5707218599998</v>
      </c>
      <c r="CT23" s="418">
        <v>80.71896602999999</v>
      </c>
      <c r="CU23" s="437">
        <v>3.1690000000000005</v>
      </c>
      <c r="CV23" s="198">
        <v>54.010019999999997</v>
      </c>
      <c r="CW23" s="108"/>
      <c r="CX23" s="418">
        <v>255.18089895999998</v>
      </c>
      <c r="CY23" s="418">
        <v>38.744631560000002</v>
      </c>
      <c r="CZ23" s="437">
        <v>7.7469999999999999</v>
      </c>
      <c r="DA23" s="198">
        <v>10.60529</v>
      </c>
      <c r="DB23" s="108"/>
      <c r="DC23" s="418">
        <v>28.731299140000001</v>
      </c>
      <c r="DD23" s="418">
        <v>14.3945436</v>
      </c>
      <c r="DE23" s="437">
        <v>25.562000000000001</v>
      </c>
      <c r="DF23" s="198">
        <v>1.19407</v>
      </c>
      <c r="DG23" s="107"/>
      <c r="DH23" s="418">
        <v>1908.7890817</v>
      </c>
      <c r="DI23" s="418">
        <v>78.356569770000007</v>
      </c>
      <c r="DJ23" s="437">
        <v>2.0939999999999999</v>
      </c>
      <c r="DK23" s="198">
        <v>79.329070000000002</v>
      </c>
      <c r="DL23" s="346"/>
      <c r="DM23" s="418">
        <v>334.71159795</v>
      </c>
      <c r="DN23" s="418">
        <v>55.32850543</v>
      </c>
      <c r="DO23" s="437">
        <v>8.4339999999999993</v>
      </c>
      <c r="DP23" s="564">
        <f t="shared" si="5"/>
        <v>0.13910577987969241</v>
      </c>
      <c r="DQ23" s="107"/>
      <c r="DR23" s="418">
        <v>853.29276361999996</v>
      </c>
      <c r="DS23" s="418">
        <v>127.66692018000001</v>
      </c>
      <c r="DT23" s="437">
        <v>7.6340000000000003</v>
      </c>
      <c r="DU23" s="564">
        <f t="shared" si="0"/>
        <v>0.35462755421695757</v>
      </c>
      <c r="DV23" s="346"/>
      <c r="DW23" s="418">
        <v>82.235296700000006</v>
      </c>
      <c r="DX23" s="418">
        <v>38.549381939999996</v>
      </c>
      <c r="DY23" s="437">
        <v>23.916999999999998</v>
      </c>
      <c r="DZ23" s="564">
        <f t="shared" si="6"/>
        <v>3.4176900804017675E-2</v>
      </c>
    </row>
    <row r="24" spans="1:130" s="69" customFormat="1" ht="12" customHeight="1" x14ac:dyDescent="0.35">
      <c r="A24" s="615"/>
      <c r="B24" s="119" t="s">
        <v>81</v>
      </c>
      <c r="C24" s="419">
        <v>1969.298</v>
      </c>
      <c r="D24" s="419">
        <v>87.164841300000006</v>
      </c>
      <c r="E24" s="438">
        <v>2.258</v>
      </c>
      <c r="F24" s="109"/>
      <c r="G24" s="419">
        <v>1800.79143862</v>
      </c>
      <c r="H24" s="419">
        <v>87.75432382999999</v>
      </c>
      <c r="I24" s="438">
        <v>2.4860000000000002</v>
      </c>
      <c r="J24" s="199">
        <v>91.44332</v>
      </c>
      <c r="K24" s="182"/>
      <c r="L24" s="419">
        <v>364.48203166999997</v>
      </c>
      <c r="M24" s="419">
        <v>45.935833070000001</v>
      </c>
      <c r="N24" s="438">
        <v>6.43</v>
      </c>
      <c r="O24" s="199">
        <v>18.508220000000001</v>
      </c>
      <c r="P24" s="109"/>
      <c r="Q24" s="419">
        <v>1508.1548403499999</v>
      </c>
      <c r="R24" s="419">
        <v>84.483826050000005</v>
      </c>
      <c r="S24" s="438">
        <v>2.8580000000000001</v>
      </c>
      <c r="T24" s="199">
        <v>76.583370000000002</v>
      </c>
      <c r="U24" s="109"/>
      <c r="V24" s="419">
        <v>1373.65659458</v>
      </c>
      <c r="W24" s="419">
        <v>86.150833169999999</v>
      </c>
      <c r="X24" s="438">
        <v>3.2</v>
      </c>
      <c r="Y24" s="199">
        <v>69.753619999999998</v>
      </c>
      <c r="Z24" s="109"/>
      <c r="AA24" s="419">
        <v>821.70745987999999</v>
      </c>
      <c r="AB24" s="419">
        <v>89.299626799999999</v>
      </c>
      <c r="AC24" s="438">
        <v>5.5449999999999999</v>
      </c>
      <c r="AD24" s="199">
        <v>41.725909999999999</v>
      </c>
      <c r="AE24" s="199"/>
      <c r="AF24" s="419">
        <v>809.53722715000004</v>
      </c>
      <c r="AG24" s="419">
        <v>88.933787429999995</v>
      </c>
      <c r="AH24" s="438">
        <v>5.6050000000000004</v>
      </c>
      <c r="AI24" s="199">
        <v>41.107909999999997</v>
      </c>
      <c r="AJ24" s="109"/>
      <c r="AK24" s="419">
        <v>304.83287436000001</v>
      </c>
      <c r="AL24" s="419">
        <v>49.14708057</v>
      </c>
      <c r="AM24" s="438">
        <v>8.2259999999999991</v>
      </c>
      <c r="AN24" s="199">
        <v>15.47927</v>
      </c>
      <c r="AO24" s="109"/>
      <c r="AP24" s="419">
        <v>664.75476569</v>
      </c>
      <c r="AQ24" s="419">
        <v>82.260271320000001</v>
      </c>
      <c r="AR24" s="438">
        <v>6.3140000000000001</v>
      </c>
      <c r="AS24" s="199">
        <v>33.755929999999999</v>
      </c>
      <c r="AT24" s="109"/>
      <c r="AU24" s="419">
        <v>68.602062549999999</v>
      </c>
      <c r="AV24" s="419">
        <v>28.510938360000001</v>
      </c>
      <c r="AW24" s="438">
        <v>21.204000000000001</v>
      </c>
      <c r="AX24" s="199">
        <v>3.4835799999999999</v>
      </c>
      <c r="AY24" s="109"/>
      <c r="AZ24" s="419">
        <v>570.43068565999999</v>
      </c>
      <c r="BA24" s="419">
        <v>73.118059439999996</v>
      </c>
      <c r="BB24" s="438">
        <v>6.54</v>
      </c>
      <c r="BC24" s="199">
        <v>28.966190000000001</v>
      </c>
      <c r="BD24" s="109"/>
      <c r="BE24" s="419">
        <v>1341.49720523</v>
      </c>
      <c r="BF24" s="419">
        <v>81.930668539999999</v>
      </c>
      <c r="BG24" s="438">
        <v>3.1160000000000001</v>
      </c>
      <c r="BH24" s="199">
        <f t="shared" si="1"/>
        <v>68.120579273934155</v>
      </c>
      <c r="BI24" s="109"/>
      <c r="BJ24" s="419">
        <v>1086.2840420999999</v>
      </c>
      <c r="BK24" s="419">
        <v>84.277380739999998</v>
      </c>
      <c r="BL24" s="438">
        <v>3.9579999999999997</v>
      </c>
      <c r="BM24" s="199">
        <f t="shared" si="2"/>
        <v>55.160978282616433</v>
      </c>
      <c r="BN24" s="110"/>
      <c r="BO24" s="419">
        <v>657.95744906999994</v>
      </c>
      <c r="BP24" s="419">
        <v>70.58255982</v>
      </c>
      <c r="BQ24" s="438">
        <v>5.4729999999999999</v>
      </c>
      <c r="BR24" s="199">
        <f t="shared" si="3"/>
        <v>33.410761046322087</v>
      </c>
      <c r="BS24" s="110"/>
      <c r="BT24" s="419">
        <v>402.74428594</v>
      </c>
      <c r="BU24" s="419">
        <v>69.392637780000001</v>
      </c>
      <c r="BV24" s="438">
        <v>8.7910000000000004</v>
      </c>
      <c r="BW24" s="199">
        <f t="shared" si="4"/>
        <v>20.451160055004372</v>
      </c>
      <c r="BX24" s="110"/>
      <c r="BY24" s="419">
        <v>550.44885919000001</v>
      </c>
      <c r="BZ24" s="419">
        <v>65.236479009999996</v>
      </c>
      <c r="CA24" s="438">
        <v>6.0470000000000006</v>
      </c>
      <c r="CB24" s="199">
        <v>27.951530000000002</v>
      </c>
      <c r="CC24" s="110"/>
      <c r="CD24" s="419">
        <v>295.94089179999997</v>
      </c>
      <c r="CE24" s="419">
        <v>48.677831239999996</v>
      </c>
      <c r="CF24" s="438">
        <v>8.3919999999999995</v>
      </c>
      <c r="CG24" s="199">
        <v>15.02774</v>
      </c>
      <c r="CH24" s="110"/>
      <c r="CI24" s="419">
        <v>353.36593397000001</v>
      </c>
      <c r="CJ24" s="419">
        <v>52.319546620000004</v>
      </c>
      <c r="CK24" s="438">
        <v>7.5539999999999994</v>
      </c>
      <c r="CL24" s="199">
        <v>17.943750000000001</v>
      </c>
      <c r="CM24" s="110"/>
      <c r="CN24" s="419">
        <v>98.857966579999996</v>
      </c>
      <c r="CO24" s="419">
        <v>29.66236108</v>
      </c>
      <c r="CP24" s="438">
        <v>15.309000000000001</v>
      </c>
      <c r="CQ24" s="199">
        <v>5.0199600000000002</v>
      </c>
      <c r="CR24" s="110"/>
      <c r="CS24" s="419">
        <v>1227.32866459</v>
      </c>
      <c r="CT24" s="419">
        <v>84.774883090000003</v>
      </c>
      <c r="CU24" s="438">
        <v>3.524</v>
      </c>
      <c r="CV24" s="199">
        <v>62.323160000000001</v>
      </c>
      <c r="CW24" s="110"/>
      <c r="CX24" s="419">
        <v>193.1091113</v>
      </c>
      <c r="CY24" s="419">
        <v>37.073744930000004</v>
      </c>
      <c r="CZ24" s="438">
        <v>9.7949999999999999</v>
      </c>
      <c r="DA24" s="199">
        <v>9.8059899999999995</v>
      </c>
      <c r="DB24" s="110"/>
      <c r="DC24" s="419">
        <v>26.741411209999999</v>
      </c>
      <c r="DD24" s="419">
        <v>14.331893640000001</v>
      </c>
      <c r="DE24" s="438">
        <v>27.344000000000001</v>
      </c>
      <c r="DF24" s="199">
        <v>1.35792</v>
      </c>
      <c r="DG24" s="109"/>
      <c r="DH24" s="419">
        <v>1623.692652</v>
      </c>
      <c r="DI24" s="419">
        <v>89.116469039999998</v>
      </c>
      <c r="DJ24" s="438">
        <v>2.8000000000000003</v>
      </c>
      <c r="DK24" s="199">
        <v>82.450329999999994</v>
      </c>
      <c r="DM24" s="419">
        <v>319.31013981000001</v>
      </c>
      <c r="DN24" s="419">
        <v>55.691257790000002</v>
      </c>
      <c r="DO24" s="438">
        <v>8.8989999999999991</v>
      </c>
      <c r="DP24" s="565">
        <f t="shared" si="5"/>
        <v>0.16214414466982652</v>
      </c>
      <c r="DQ24" s="109"/>
      <c r="DR24" s="419">
        <v>818.73407071999998</v>
      </c>
      <c r="DS24" s="419">
        <v>128.77650464999999</v>
      </c>
      <c r="DT24" s="438">
        <v>8.0250000000000004</v>
      </c>
      <c r="DU24" s="565">
        <f t="shared" si="0"/>
        <v>0.41574920134992266</v>
      </c>
      <c r="DW24" s="419">
        <v>78.764428589999994</v>
      </c>
      <c r="DX24" s="419">
        <v>38.484101629999998</v>
      </c>
      <c r="DY24" s="438">
        <v>24.928000000000001</v>
      </c>
      <c r="DZ24" s="565">
        <f t="shared" si="6"/>
        <v>3.9996195898233784E-2</v>
      </c>
    </row>
    <row r="25" spans="1:130" s="69" customFormat="1" ht="12" customHeight="1" x14ac:dyDescent="0.35">
      <c r="A25" s="616"/>
      <c r="B25" s="439" t="s">
        <v>82</v>
      </c>
      <c r="C25" s="183">
        <v>436.86799999999999</v>
      </c>
      <c r="D25" s="183">
        <v>49.473829670000001</v>
      </c>
      <c r="E25" s="440">
        <v>5.7779999999999996</v>
      </c>
      <c r="F25" s="111"/>
      <c r="G25" s="183">
        <v>386.98847726000002</v>
      </c>
      <c r="H25" s="183">
        <v>45.885559039999997</v>
      </c>
      <c r="I25" s="440">
        <v>6.05</v>
      </c>
      <c r="J25" s="200">
        <v>88.582470000000001</v>
      </c>
      <c r="K25" s="184"/>
      <c r="L25" s="183">
        <v>186.90292073000001</v>
      </c>
      <c r="M25" s="183">
        <v>26.841330960000001</v>
      </c>
      <c r="N25" s="440">
        <v>7.327</v>
      </c>
      <c r="O25" s="200">
        <v>42.782470000000004</v>
      </c>
      <c r="P25" s="111"/>
      <c r="Q25" s="183">
        <v>209.00535402</v>
      </c>
      <c r="R25" s="183">
        <v>26.670986469999999</v>
      </c>
      <c r="S25" s="440">
        <v>6.5110000000000001</v>
      </c>
      <c r="T25" s="200">
        <v>47.841760000000001</v>
      </c>
      <c r="U25" s="111"/>
      <c r="V25" s="183">
        <v>133.6496052</v>
      </c>
      <c r="W25" s="183">
        <v>20.976064740000002</v>
      </c>
      <c r="X25" s="440">
        <v>8.0079999999999991</v>
      </c>
      <c r="Y25" s="200">
        <v>30.592669999999998</v>
      </c>
      <c r="Z25" s="111"/>
      <c r="AA25" s="183">
        <v>43.091881059999999</v>
      </c>
      <c r="AB25" s="183">
        <v>10.714709999999998</v>
      </c>
      <c r="AC25" s="440">
        <v>12.686</v>
      </c>
      <c r="AD25" s="200">
        <v>9.8638200000000005</v>
      </c>
      <c r="AE25" s="200"/>
      <c r="AF25" s="183">
        <v>41.492645790000005</v>
      </c>
      <c r="AG25" s="183">
        <v>10.521112240000001</v>
      </c>
      <c r="AH25" s="440">
        <v>12.937000000000001</v>
      </c>
      <c r="AI25" s="200">
        <v>9.4977499999999999</v>
      </c>
      <c r="AJ25" s="111"/>
      <c r="AK25" s="183">
        <v>15.280369259999999</v>
      </c>
      <c r="AL25" s="183">
        <v>5.0791713099999996</v>
      </c>
      <c r="AM25" s="440">
        <v>16.959</v>
      </c>
      <c r="AN25" s="200">
        <v>3.4977100000000001</v>
      </c>
      <c r="AO25" s="111"/>
      <c r="AP25" s="183">
        <v>29.91205386</v>
      </c>
      <c r="AQ25" s="183">
        <v>8.3015147199999983</v>
      </c>
      <c r="AR25" s="440">
        <v>14.16</v>
      </c>
      <c r="AS25" s="200">
        <v>6.8469300000000004</v>
      </c>
      <c r="AT25" s="111"/>
      <c r="AU25" s="183">
        <v>3.1358807200000003</v>
      </c>
      <c r="AV25" s="183">
        <v>2.209441</v>
      </c>
      <c r="AW25" s="440">
        <v>35.947000000000003</v>
      </c>
      <c r="AX25" s="200">
        <v>0.71780999999999995</v>
      </c>
      <c r="AY25" s="111"/>
      <c r="AZ25" s="183">
        <v>12.827117060000001</v>
      </c>
      <c r="BA25" s="183">
        <v>5.1894173400000003</v>
      </c>
      <c r="BB25" s="440">
        <v>20.641000000000002</v>
      </c>
      <c r="BC25" s="200">
        <v>2.93615</v>
      </c>
      <c r="BD25" s="111"/>
      <c r="BE25" s="183">
        <v>119.04374845</v>
      </c>
      <c r="BF25" s="183">
        <v>19.569022799999999</v>
      </c>
      <c r="BG25" s="440">
        <v>8.3870000000000005</v>
      </c>
      <c r="BH25" s="200">
        <f t="shared" si="1"/>
        <v>27.249363297380441</v>
      </c>
      <c r="BI25" s="111"/>
      <c r="BJ25" s="183">
        <v>55.31255633</v>
      </c>
      <c r="BK25" s="183">
        <v>13.098326590000001</v>
      </c>
      <c r="BL25" s="440">
        <v>12.081999999999999</v>
      </c>
      <c r="BM25" s="200">
        <f t="shared" si="2"/>
        <v>12.66115996822839</v>
      </c>
      <c r="BN25" s="112"/>
      <c r="BO25" s="183">
        <v>79.809532510000011</v>
      </c>
      <c r="BP25" s="183">
        <v>13.30385598</v>
      </c>
      <c r="BQ25" s="440">
        <v>8.5050000000000008</v>
      </c>
      <c r="BR25" s="200">
        <f t="shared" si="3"/>
        <v>18.268569112409246</v>
      </c>
      <c r="BS25" s="112"/>
      <c r="BT25" s="183">
        <v>16.07834038</v>
      </c>
      <c r="BU25" s="183">
        <v>5.1775650500000001</v>
      </c>
      <c r="BV25" s="440">
        <v>16.43</v>
      </c>
      <c r="BW25" s="200">
        <f t="shared" si="4"/>
        <v>3.6803657809681645</v>
      </c>
      <c r="BX25" s="112"/>
      <c r="BY25" s="183">
        <v>266.54566174000001</v>
      </c>
      <c r="BZ25" s="183">
        <v>31.47819239</v>
      </c>
      <c r="CA25" s="440">
        <v>6.0249999999999995</v>
      </c>
      <c r="CB25" s="200">
        <v>61.012860000000003</v>
      </c>
      <c r="CC25" s="112"/>
      <c r="CD25" s="183">
        <v>129.53478548000001</v>
      </c>
      <c r="CE25" s="183">
        <v>18.238393250000001</v>
      </c>
      <c r="CF25" s="440">
        <v>7.1840000000000002</v>
      </c>
      <c r="CG25" s="200">
        <v>29.650780000000001</v>
      </c>
      <c r="CH25" s="112"/>
      <c r="CI25" s="183">
        <v>162.04657513999999</v>
      </c>
      <c r="CJ25" s="183">
        <v>19.243406709999999</v>
      </c>
      <c r="CK25" s="440">
        <v>6.0590000000000002</v>
      </c>
      <c r="CL25" s="200">
        <v>37.092799999999997</v>
      </c>
      <c r="CM25" s="112"/>
      <c r="CN25" s="183">
        <v>25.035698889999999</v>
      </c>
      <c r="CO25" s="183">
        <v>5.4384130299999995</v>
      </c>
      <c r="CP25" s="440">
        <v>11.083</v>
      </c>
      <c r="CQ25" s="200">
        <v>5.7307199999999998</v>
      </c>
      <c r="CR25" s="112"/>
      <c r="CS25" s="183">
        <v>72.242057270000004</v>
      </c>
      <c r="CT25" s="183">
        <v>13.779473599999999</v>
      </c>
      <c r="CU25" s="440">
        <v>9.7320000000000011</v>
      </c>
      <c r="CV25" s="200">
        <v>16.536359999999998</v>
      </c>
      <c r="CW25" s="112"/>
      <c r="CX25" s="183">
        <v>62.071787659999998</v>
      </c>
      <c r="CY25" s="183">
        <v>11.28900848</v>
      </c>
      <c r="CZ25" s="440">
        <v>9.2789999999999999</v>
      </c>
      <c r="DA25" s="200">
        <v>14.208360000000001</v>
      </c>
      <c r="DB25" s="112"/>
      <c r="DC25" s="183">
        <v>1.98988794</v>
      </c>
      <c r="DD25" s="183">
        <v>1.4640830800000002</v>
      </c>
      <c r="DE25" s="440">
        <v>37.539000000000001</v>
      </c>
      <c r="DF25" s="200">
        <v>0.45549000000000001</v>
      </c>
      <c r="DG25" s="111"/>
      <c r="DH25" s="183">
        <v>285.09642971</v>
      </c>
      <c r="DI25" s="183">
        <v>34.109690479999998</v>
      </c>
      <c r="DJ25" s="440">
        <v>6.1040000000000001</v>
      </c>
      <c r="DK25" s="200">
        <v>65.259169999999997</v>
      </c>
      <c r="DL25" s="337"/>
      <c r="DM25" s="183">
        <v>15.401458140000001</v>
      </c>
      <c r="DN25" s="183">
        <v>5.0980052599999999</v>
      </c>
      <c r="DO25" s="440">
        <v>16.888000000000002</v>
      </c>
      <c r="DP25" s="566">
        <f t="shared" si="5"/>
        <v>3.5254260188432203E-2</v>
      </c>
      <c r="DQ25" s="111"/>
      <c r="DR25" s="183">
        <v>34.558692889999996</v>
      </c>
      <c r="DS25" s="183">
        <v>10.93803846</v>
      </c>
      <c r="DT25" s="440">
        <v>16.148</v>
      </c>
      <c r="DU25" s="566">
        <f t="shared" si="0"/>
        <v>7.9105571682979742E-2</v>
      </c>
      <c r="DV25" s="337"/>
      <c r="DW25" s="183">
        <v>3.4708681100000001</v>
      </c>
      <c r="DX25" s="183">
        <v>2.5575147900000004</v>
      </c>
      <c r="DY25" s="440">
        <v>37.594000000000001</v>
      </c>
      <c r="DZ25" s="566">
        <f t="shared" si="6"/>
        <v>7.9448897836417402E-3</v>
      </c>
    </row>
    <row r="26" spans="1:130" s="69" customFormat="1" ht="12" customHeight="1" x14ac:dyDescent="0.35">
      <c r="A26" s="617" t="s">
        <v>86</v>
      </c>
      <c r="B26" s="436" t="s">
        <v>80</v>
      </c>
      <c r="C26" s="418">
        <v>112.97854812000001</v>
      </c>
      <c r="D26" s="418">
        <v>4.0699228700000001</v>
      </c>
      <c r="E26" s="437">
        <v>1.8380000000000001</v>
      </c>
      <c r="F26" s="107"/>
      <c r="G26" s="418">
        <v>85.317904469999988</v>
      </c>
      <c r="H26" s="418">
        <v>3.99804505</v>
      </c>
      <c r="I26" s="437">
        <v>2.391</v>
      </c>
      <c r="J26" s="198">
        <v>75.516909999999996</v>
      </c>
      <c r="K26" s="181"/>
      <c r="L26" s="418">
        <v>43.949445870000005</v>
      </c>
      <c r="M26" s="418">
        <v>4.1227538699999995</v>
      </c>
      <c r="N26" s="437">
        <v>4.7859999999999996</v>
      </c>
      <c r="O26" s="198">
        <v>38.900700000000001</v>
      </c>
      <c r="P26" s="107"/>
      <c r="Q26" s="418">
        <v>44.82606801</v>
      </c>
      <c r="R26" s="418">
        <v>4.0383876299999999</v>
      </c>
      <c r="S26" s="437">
        <v>4.5960000000000001</v>
      </c>
      <c r="T26" s="198">
        <v>39.67662</v>
      </c>
      <c r="U26" s="107"/>
      <c r="V26" s="418">
        <v>41.258215720000003</v>
      </c>
      <c r="W26" s="418">
        <v>3.6846615599999999</v>
      </c>
      <c r="X26" s="437">
        <v>4.556</v>
      </c>
      <c r="Y26" s="198">
        <v>36.518630000000002</v>
      </c>
      <c r="Z26" s="107"/>
      <c r="AA26" s="418">
        <v>11.75291099</v>
      </c>
      <c r="AB26" s="418">
        <v>2.4261992000000001</v>
      </c>
      <c r="AC26" s="437">
        <v>10.532</v>
      </c>
      <c r="AD26" s="198">
        <v>10.40278</v>
      </c>
      <c r="AE26" s="198"/>
      <c r="AF26" s="418">
        <v>11.62339704</v>
      </c>
      <c r="AG26" s="418">
        <v>2.4389276899999999</v>
      </c>
      <c r="AH26" s="437">
        <v>10.706</v>
      </c>
      <c r="AI26" s="198">
        <v>10.28815</v>
      </c>
      <c r="AJ26" s="107"/>
      <c r="AK26" s="418">
        <v>4.2754491799999998</v>
      </c>
      <c r="AL26" s="418">
        <v>1.3769062200000002</v>
      </c>
      <c r="AM26" s="437">
        <v>16.431000000000001</v>
      </c>
      <c r="AN26" s="198">
        <v>3.7843</v>
      </c>
      <c r="AO26" s="107"/>
      <c r="AP26" s="418">
        <v>9.1928767300000001</v>
      </c>
      <c r="AQ26" s="418">
        <v>2.0276979100000001</v>
      </c>
      <c r="AR26" s="437">
        <v>11.254</v>
      </c>
      <c r="AS26" s="198">
        <v>8.1368299999999998</v>
      </c>
      <c r="AT26" s="107"/>
      <c r="AU26" s="418">
        <v>0.62525897999999991</v>
      </c>
      <c r="AV26" s="418">
        <v>0.38859089000000002</v>
      </c>
      <c r="AW26" s="437">
        <v>31.709</v>
      </c>
      <c r="AX26" s="198">
        <v>0.55342999999999998</v>
      </c>
      <c r="AY26" s="107"/>
      <c r="AZ26" s="418">
        <v>1.5647419400000002</v>
      </c>
      <c r="BA26" s="418">
        <v>0.83964874</v>
      </c>
      <c r="BB26" s="437">
        <v>27.378000000000004</v>
      </c>
      <c r="BC26" s="198">
        <v>1.3849899999999999</v>
      </c>
      <c r="BD26" s="107"/>
      <c r="BE26" s="418">
        <v>47.09394107</v>
      </c>
      <c r="BF26" s="418">
        <v>4.3745356599999994</v>
      </c>
      <c r="BG26" s="437">
        <v>4.7389999999999999</v>
      </c>
      <c r="BH26" s="198">
        <f t="shared" si="1"/>
        <v>41.683967313847262</v>
      </c>
      <c r="BI26" s="107"/>
      <c r="BJ26" s="418">
        <v>20.250724930000001</v>
      </c>
      <c r="BK26" s="418">
        <v>3.0503651899999999</v>
      </c>
      <c r="BL26" s="437">
        <v>7.6850000000000005</v>
      </c>
      <c r="BM26" s="198">
        <f t="shared" si="2"/>
        <v>17.924398274697882</v>
      </c>
      <c r="BN26" s="108"/>
      <c r="BO26" s="418">
        <v>34.319527530000002</v>
      </c>
      <c r="BP26" s="418">
        <v>3.9934451900000001</v>
      </c>
      <c r="BQ26" s="437">
        <v>5.9370000000000003</v>
      </c>
      <c r="BR26" s="198">
        <f t="shared" si="3"/>
        <v>30.377030065519662</v>
      </c>
      <c r="BS26" s="108"/>
      <c r="BT26" s="418">
        <v>7.4763113900000002</v>
      </c>
      <c r="BU26" s="418">
        <v>1.85590177</v>
      </c>
      <c r="BV26" s="437">
        <v>12.665000000000001</v>
      </c>
      <c r="BW26" s="198">
        <f t="shared" si="4"/>
        <v>6.617461026370286</v>
      </c>
      <c r="BX26" s="108"/>
      <c r="BY26" s="418">
        <v>51.467436540000001</v>
      </c>
      <c r="BZ26" s="418">
        <v>3.7204239600000002</v>
      </c>
      <c r="CA26" s="437">
        <v>3.6880000000000002</v>
      </c>
      <c r="CB26" s="198">
        <v>45.555050000000001</v>
      </c>
      <c r="CC26" s="108"/>
      <c r="CD26" s="418">
        <v>22.437277150000003</v>
      </c>
      <c r="CE26" s="418">
        <v>2.8246084300000001</v>
      </c>
      <c r="CF26" s="437">
        <v>6.4229999999999992</v>
      </c>
      <c r="CG26" s="198">
        <v>19.859770000000001</v>
      </c>
      <c r="CH26" s="108"/>
      <c r="CI26" s="418">
        <v>31.128011650000001</v>
      </c>
      <c r="CJ26" s="418">
        <v>3.1103641299999998</v>
      </c>
      <c r="CK26" s="437">
        <v>5.0979999999999999</v>
      </c>
      <c r="CL26" s="198">
        <v>27.552140000000001</v>
      </c>
      <c r="CM26" s="108"/>
      <c r="CN26" s="418">
        <v>2.0978522600000002</v>
      </c>
      <c r="CO26" s="418">
        <v>0.82489975000000004</v>
      </c>
      <c r="CP26" s="437">
        <v>20.061999999999998</v>
      </c>
      <c r="CQ26" s="198">
        <v>1.85686</v>
      </c>
      <c r="CR26" s="108"/>
      <c r="CS26" s="418">
        <v>26.357591810000002</v>
      </c>
      <c r="CT26" s="418">
        <v>3.7555207999999998</v>
      </c>
      <c r="CU26" s="437">
        <v>7.2700000000000005</v>
      </c>
      <c r="CV26" s="198">
        <v>23.329730000000001</v>
      </c>
      <c r="CW26" s="108"/>
      <c r="CX26" s="418">
        <v>14.891453180000001</v>
      </c>
      <c r="CY26" s="418">
        <v>2.7369516199999997</v>
      </c>
      <c r="CZ26" s="437">
        <v>9.3770000000000007</v>
      </c>
      <c r="DA26" s="198">
        <v>13.18078</v>
      </c>
      <c r="DB26" s="108"/>
      <c r="DC26" s="418">
        <v>0.62432557</v>
      </c>
      <c r="DD26" s="418">
        <v>0.37664377000000004</v>
      </c>
      <c r="DE26" s="437">
        <v>30.78</v>
      </c>
      <c r="DF26" s="198">
        <v>0.55261000000000005</v>
      </c>
      <c r="DG26" s="107"/>
      <c r="DH26" s="418">
        <v>68.440906900000002</v>
      </c>
      <c r="DI26" s="418">
        <v>4.4076126499999999</v>
      </c>
      <c r="DJ26" s="437">
        <v>3.286</v>
      </c>
      <c r="DK26" s="198">
        <v>60.578670000000002</v>
      </c>
      <c r="DL26" s="346"/>
      <c r="DM26" s="418">
        <v>4.3280851</v>
      </c>
      <c r="DN26" s="418">
        <v>1.3898569299999999</v>
      </c>
      <c r="DO26" s="437">
        <v>16.384</v>
      </c>
      <c r="DP26" s="564">
        <f t="shared" si="5"/>
        <v>3.8308910603125565E-2</v>
      </c>
      <c r="DQ26" s="107"/>
      <c r="DR26" s="418">
        <v>9.8944316299999997</v>
      </c>
      <c r="DS26" s="418">
        <v>2.2272004999999999</v>
      </c>
      <c r="DT26" s="437">
        <v>11.484999999999999</v>
      </c>
      <c r="DU26" s="564">
        <f t="shared" si="0"/>
        <v>8.7577967628780659E-2</v>
      </c>
      <c r="DV26" s="346"/>
      <c r="DW26" s="418">
        <v>0.62525897999999991</v>
      </c>
      <c r="DX26" s="418">
        <v>0.38859089000000002</v>
      </c>
      <c r="DY26" s="437">
        <v>31.709</v>
      </c>
      <c r="DZ26" s="564">
        <f t="shared" si="6"/>
        <v>5.5343159423139505E-3</v>
      </c>
    </row>
    <row r="27" spans="1:130" s="69" customFormat="1" ht="12" customHeight="1" x14ac:dyDescent="0.35">
      <c r="A27" s="618"/>
      <c r="B27" s="119" t="s">
        <v>81</v>
      </c>
      <c r="C27" s="419">
        <v>67.760999999999996</v>
      </c>
      <c r="D27" s="419">
        <v>6.9140625899999995</v>
      </c>
      <c r="E27" s="438">
        <v>5.2060000000000004</v>
      </c>
      <c r="F27" s="109"/>
      <c r="G27" s="419">
        <v>56.013675689999999</v>
      </c>
      <c r="H27" s="419">
        <v>5.9660492100000004</v>
      </c>
      <c r="I27" s="438">
        <v>5.4340000000000002</v>
      </c>
      <c r="J27" s="199">
        <v>82.663589999999999</v>
      </c>
      <c r="K27" s="182"/>
      <c r="L27" s="419">
        <v>26.348895540000001</v>
      </c>
      <c r="M27" s="419">
        <v>4.2880186199999999</v>
      </c>
      <c r="N27" s="438">
        <v>8.3030000000000008</v>
      </c>
      <c r="O27" s="199">
        <v>38.88505</v>
      </c>
      <c r="P27" s="109"/>
      <c r="Q27" s="419">
        <v>31.522393000000001</v>
      </c>
      <c r="R27" s="419">
        <v>4.5415809600000001</v>
      </c>
      <c r="S27" s="438">
        <v>7.3510000000000009</v>
      </c>
      <c r="T27" s="199">
        <v>46.519959999999998</v>
      </c>
      <c r="U27" s="109"/>
      <c r="V27" s="419">
        <v>30.3584535</v>
      </c>
      <c r="W27" s="419">
        <v>4.4136184900000002</v>
      </c>
      <c r="X27" s="438">
        <v>7.4179999999999993</v>
      </c>
      <c r="Y27" s="199">
        <v>44.802250000000001</v>
      </c>
      <c r="Z27" s="109"/>
      <c r="AA27" s="419">
        <v>11.02858103</v>
      </c>
      <c r="AB27" s="419">
        <v>2.4403549</v>
      </c>
      <c r="AC27" s="438">
        <v>11.29</v>
      </c>
      <c r="AD27" s="199">
        <v>16.27571</v>
      </c>
      <c r="AE27" s="199"/>
      <c r="AF27" s="419">
        <v>10.98596137</v>
      </c>
      <c r="AG27" s="419">
        <v>2.4448426100000002</v>
      </c>
      <c r="AH27" s="438">
        <v>11.354000000000001</v>
      </c>
      <c r="AI27" s="199">
        <v>16.212810000000001</v>
      </c>
      <c r="AJ27" s="109"/>
      <c r="AK27" s="419">
        <v>3.98814117</v>
      </c>
      <c r="AL27" s="419">
        <v>1.3747014399999999</v>
      </c>
      <c r="AM27" s="438">
        <v>17.587</v>
      </c>
      <c r="AN27" s="199">
        <v>5.8856000000000002</v>
      </c>
      <c r="AO27" s="109"/>
      <c r="AP27" s="419">
        <v>8.8234280900000002</v>
      </c>
      <c r="AQ27" s="419">
        <v>2.02304643</v>
      </c>
      <c r="AR27" s="438">
        <v>11.698</v>
      </c>
      <c r="AS27" s="199">
        <v>13.0214</v>
      </c>
      <c r="AT27" s="109"/>
      <c r="AU27" s="419">
        <v>0.51904371000000005</v>
      </c>
      <c r="AV27" s="419">
        <v>0.37230265000000001</v>
      </c>
      <c r="AW27" s="438">
        <v>36.596000000000004</v>
      </c>
      <c r="AX27" s="199">
        <v>0.76598999999999995</v>
      </c>
      <c r="AY27" s="109"/>
      <c r="AZ27" s="419">
        <v>1.4499550200000002</v>
      </c>
      <c r="BA27" s="419">
        <v>0.82426901999999991</v>
      </c>
      <c r="BB27" s="438">
        <v>29.004000000000001</v>
      </c>
      <c r="BC27" s="199">
        <v>2.1398100000000002</v>
      </c>
      <c r="BD27" s="109"/>
      <c r="BE27" s="419">
        <v>35.638774230000003</v>
      </c>
      <c r="BF27" s="419">
        <v>4.7476243199999999</v>
      </c>
      <c r="BG27" s="438">
        <v>6.7970000000000006</v>
      </c>
      <c r="BH27" s="199">
        <f t="shared" si="1"/>
        <v>52.594817417098341</v>
      </c>
      <c r="BI27" s="109"/>
      <c r="BJ27" s="419">
        <v>15.860894140000001</v>
      </c>
      <c r="BK27" s="419">
        <v>3.01511993</v>
      </c>
      <c r="BL27" s="438">
        <v>9.6989999999999998</v>
      </c>
      <c r="BM27" s="199">
        <f t="shared" si="2"/>
        <v>23.407113442835854</v>
      </c>
      <c r="BN27" s="110"/>
      <c r="BO27" s="419">
        <v>26.56751693</v>
      </c>
      <c r="BP27" s="419">
        <v>4.1588563000000001</v>
      </c>
      <c r="BQ27" s="438">
        <v>7.9870000000000001</v>
      </c>
      <c r="BR27" s="199">
        <f t="shared" si="3"/>
        <v>39.207681306356164</v>
      </c>
      <c r="BS27" s="110"/>
      <c r="BT27" s="419">
        <v>6.78963684</v>
      </c>
      <c r="BU27" s="419">
        <v>1.84014571</v>
      </c>
      <c r="BV27" s="438">
        <v>13.827999999999999</v>
      </c>
      <c r="BW27" s="199">
        <f t="shared" si="4"/>
        <v>10.019977332093683</v>
      </c>
      <c r="BX27" s="110"/>
      <c r="BY27" s="419">
        <v>32.283531529999998</v>
      </c>
      <c r="BZ27" s="419">
        <v>3.9307365300000003</v>
      </c>
      <c r="CA27" s="438">
        <v>6.2119999999999997</v>
      </c>
      <c r="CB27" s="199">
        <v>47.643230000000003</v>
      </c>
      <c r="CC27" s="110"/>
      <c r="CD27" s="419">
        <v>14.232390970000001</v>
      </c>
      <c r="CE27" s="419">
        <v>2.4580538000000001</v>
      </c>
      <c r="CF27" s="438">
        <v>8.8120000000000012</v>
      </c>
      <c r="CG27" s="199">
        <v>21.003810000000001</v>
      </c>
      <c r="CH27" s="110"/>
      <c r="CI27" s="419">
        <v>20.0349279</v>
      </c>
      <c r="CJ27" s="419">
        <v>3.0106229899999999</v>
      </c>
      <c r="CK27" s="438">
        <v>7.6669999999999998</v>
      </c>
      <c r="CL27" s="199">
        <v>29.567049999999998</v>
      </c>
      <c r="CM27" s="110"/>
      <c r="CN27" s="419">
        <v>1.9837873400000001</v>
      </c>
      <c r="CO27" s="419">
        <v>0.81585795999999999</v>
      </c>
      <c r="CP27" s="438">
        <v>20.983000000000001</v>
      </c>
      <c r="CQ27" s="199">
        <v>2.9276200000000001</v>
      </c>
      <c r="CR27" s="110"/>
      <c r="CS27" s="419">
        <v>24.415938239999999</v>
      </c>
      <c r="CT27" s="419">
        <v>3.8910602399999998</v>
      </c>
      <c r="CU27" s="438">
        <v>8.1310000000000002</v>
      </c>
      <c r="CV27" s="199">
        <v>36.032429999999998</v>
      </c>
      <c r="CW27" s="110"/>
      <c r="CX27" s="419">
        <v>5.9333445300000003</v>
      </c>
      <c r="CY27" s="419">
        <v>1.78713951</v>
      </c>
      <c r="CZ27" s="438">
        <v>15.367000000000001</v>
      </c>
      <c r="DA27" s="199">
        <v>8.7562800000000003</v>
      </c>
      <c r="DB27" s="110"/>
      <c r="DC27" s="419">
        <v>0.62432557</v>
      </c>
      <c r="DD27" s="419">
        <v>0.37664377000000004</v>
      </c>
      <c r="DE27" s="438">
        <v>30.78</v>
      </c>
      <c r="DF27" s="199">
        <v>0.92135999999999996</v>
      </c>
      <c r="DG27" s="109"/>
      <c r="DH27" s="419">
        <v>46.859945010000004</v>
      </c>
      <c r="DI27" s="419">
        <v>5.5228568200000003</v>
      </c>
      <c r="DJ27" s="438">
        <v>6.0129999999999999</v>
      </c>
      <c r="DK27" s="199">
        <v>69.154740000000004</v>
      </c>
      <c r="DM27" s="419">
        <v>4.0407770899999997</v>
      </c>
      <c r="DN27" s="419">
        <v>1.3877156399999999</v>
      </c>
      <c r="DO27" s="438">
        <v>17.521999999999998</v>
      </c>
      <c r="DP27" s="565">
        <f t="shared" si="5"/>
        <v>5.9632784197399681E-2</v>
      </c>
      <c r="DQ27" s="109"/>
      <c r="DR27" s="419">
        <v>9.5249829899999998</v>
      </c>
      <c r="DS27" s="419">
        <v>2.2231046000000001</v>
      </c>
      <c r="DT27" s="438">
        <v>11.908000000000001</v>
      </c>
      <c r="DU27" s="565">
        <f t="shared" si="0"/>
        <v>0.14056733209368222</v>
      </c>
      <c r="DW27" s="419">
        <v>0.51904371000000005</v>
      </c>
      <c r="DX27" s="419">
        <v>0.37230265000000001</v>
      </c>
      <c r="DY27" s="438">
        <v>36.596000000000004</v>
      </c>
      <c r="DZ27" s="565">
        <f t="shared" si="6"/>
        <v>7.6599180944791267E-3</v>
      </c>
    </row>
    <row r="28" spans="1:130" s="69" customFormat="1" ht="12" customHeight="1" x14ac:dyDescent="0.35">
      <c r="A28" s="618"/>
      <c r="B28" s="439" t="s">
        <v>82</v>
      </c>
      <c r="C28" s="183">
        <v>45.217548119999996</v>
      </c>
      <c r="D28" s="183">
        <v>6.6066831500000003</v>
      </c>
      <c r="E28" s="440">
        <v>7.4550000000000001</v>
      </c>
      <c r="F28" s="111"/>
      <c r="G28" s="183">
        <v>29.30422879</v>
      </c>
      <c r="H28" s="183">
        <v>4.8012702099999993</v>
      </c>
      <c r="I28" s="440">
        <v>8.359</v>
      </c>
      <c r="J28" s="200">
        <v>64.807199999999995</v>
      </c>
      <c r="K28" s="184"/>
      <c r="L28" s="183">
        <v>17.600550329999997</v>
      </c>
      <c r="M28" s="183">
        <v>3.5230125999999999</v>
      </c>
      <c r="N28" s="440">
        <v>10.212</v>
      </c>
      <c r="O28" s="200">
        <v>38.924160000000001</v>
      </c>
      <c r="P28" s="111"/>
      <c r="Q28" s="183">
        <v>13.303675010000001</v>
      </c>
      <c r="R28" s="183">
        <v>2.4641624599999998</v>
      </c>
      <c r="S28" s="440">
        <v>9.4499999999999993</v>
      </c>
      <c r="T28" s="200">
        <v>29.421489999999999</v>
      </c>
      <c r="U28" s="111"/>
      <c r="V28" s="183">
        <v>10.899762220000001</v>
      </c>
      <c r="W28" s="183">
        <v>2.7210420600000003</v>
      </c>
      <c r="X28" s="440">
        <v>12.737000000000002</v>
      </c>
      <c r="Y28" s="200">
        <v>24.105160000000001</v>
      </c>
      <c r="Z28" s="111"/>
      <c r="AA28" s="183">
        <v>0.72432996000000005</v>
      </c>
      <c r="AB28" s="183">
        <v>0.36537862999999998</v>
      </c>
      <c r="AC28" s="440">
        <v>25.736999999999998</v>
      </c>
      <c r="AD28" s="200">
        <v>1.60188</v>
      </c>
      <c r="AE28" s="200"/>
      <c r="AF28" s="183">
        <v>0.63743567000000001</v>
      </c>
      <c r="AG28" s="183">
        <v>0.32517247999999999</v>
      </c>
      <c r="AH28" s="440">
        <v>26.027000000000001</v>
      </c>
      <c r="AI28" s="200">
        <v>1.40971</v>
      </c>
      <c r="AJ28" s="111"/>
      <c r="AK28" s="183">
        <v>0.28730800000000001</v>
      </c>
      <c r="AL28" s="183">
        <v>0.19826515</v>
      </c>
      <c r="AM28" s="440">
        <v>35.207999999999998</v>
      </c>
      <c r="AN28" s="200">
        <v>0.63539000000000001</v>
      </c>
      <c r="AO28" s="111"/>
      <c r="AP28" s="183">
        <v>0.36944863999999999</v>
      </c>
      <c r="AQ28" s="183">
        <v>0.24128798000000001</v>
      </c>
      <c r="AR28" s="440">
        <v>33.322000000000003</v>
      </c>
      <c r="AS28" s="200">
        <v>0.81705000000000005</v>
      </c>
      <c r="AT28" s="111"/>
      <c r="AU28" s="183">
        <v>0.10621527</v>
      </c>
      <c r="AV28" s="183">
        <v>0.12401039</v>
      </c>
      <c r="AW28" s="440">
        <v>59.567999999999998</v>
      </c>
      <c r="AX28" s="200">
        <v>0.2349</v>
      </c>
      <c r="AY28" s="111"/>
      <c r="AZ28" s="183">
        <v>0.11478692</v>
      </c>
      <c r="BA28" s="183">
        <v>0.16018094999999999</v>
      </c>
      <c r="BB28" s="440">
        <v>71.197000000000003</v>
      </c>
      <c r="BC28" s="200">
        <v>0.25385000000000002</v>
      </c>
      <c r="BD28" s="111"/>
      <c r="BE28" s="183">
        <v>11.45516684</v>
      </c>
      <c r="BF28" s="183">
        <v>2.64742034</v>
      </c>
      <c r="BG28" s="440">
        <v>11.791</v>
      </c>
      <c r="BH28" s="200">
        <f t="shared" si="1"/>
        <v>25.333454192606496</v>
      </c>
      <c r="BI28" s="111"/>
      <c r="BJ28" s="183">
        <v>4.3898307899999995</v>
      </c>
      <c r="BK28" s="183">
        <v>1.2678691799999999</v>
      </c>
      <c r="BL28" s="440">
        <v>14.735999999999999</v>
      </c>
      <c r="BM28" s="200">
        <f t="shared" si="2"/>
        <v>9.7082459631603744</v>
      </c>
      <c r="BN28" s="112"/>
      <c r="BO28" s="183">
        <v>7.7520105999999993</v>
      </c>
      <c r="BP28" s="183">
        <v>2.1308722699999998</v>
      </c>
      <c r="BQ28" s="440">
        <v>14.024000000000001</v>
      </c>
      <c r="BR28" s="200">
        <f t="shared" si="3"/>
        <v>17.143810140760902</v>
      </c>
      <c r="BS28" s="112"/>
      <c r="BT28" s="183">
        <v>0.68667456000000004</v>
      </c>
      <c r="BU28" s="183">
        <v>0.36246300000000004</v>
      </c>
      <c r="BV28" s="440">
        <v>26.931000000000001</v>
      </c>
      <c r="BW28" s="200">
        <f t="shared" si="4"/>
        <v>1.5186019334300873</v>
      </c>
      <c r="BX28" s="112"/>
      <c r="BY28" s="183">
        <v>19.18390501</v>
      </c>
      <c r="BZ28" s="183">
        <v>3.2791351899999999</v>
      </c>
      <c r="CA28" s="440">
        <v>8.7210000000000001</v>
      </c>
      <c r="CB28" s="200">
        <v>42.425800000000002</v>
      </c>
      <c r="CC28" s="112"/>
      <c r="CD28" s="183">
        <v>8.204886179999999</v>
      </c>
      <c r="CE28" s="183">
        <v>2.3538657499999998</v>
      </c>
      <c r="CF28" s="440">
        <v>14.637</v>
      </c>
      <c r="CG28" s="200">
        <v>18.14536</v>
      </c>
      <c r="CH28" s="112"/>
      <c r="CI28" s="183">
        <v>11.09308375</v>
      </c>
      <c r="CJ28" s="183">
        <v>2.0879889199999999</v>
      </c>
      <c r="CK28" s="440">
        <v>9.6029999999999998</v>
      </c>
      <c r="CL28" s="200">
        <v>24.532699999999998</v>
      </c>
      <c r="CM28" s="112"/>
      <c r="CN28" s="183">
        <v>0.11406492</v>
      </c>
      <c r="CO28" s="183">
        <v>0.13183128</v>
      </c>
      <c r="CP28" s="440">
        <v>58.967000000000006</v>
      </c>
      <c r="CQ28" s="200">
        <v>0.25225999999999998</v>
      </c>
      <c r="CR28" s="112"/>
      <c r="CS28" s="183">
        <v>1.9416535699999999</v>
      </c>
      <c r="CT28" s="183">
        <v>1.00349131</v>
      </c>
      <c r="CU28" s="440">
        <v>26.369</v>
      </c>
      <c r="CV28" s="200">
        <v>4.2940300000000002</v>
      </c>
      <c r="CW28" s="112"/>
      <c r="CX28" s="183">
        <v>8.9581086499999998</v>
      </c>
      <c r="CY28" s="183">
        <v>2.40526061</v>
      </c>
      <c r="CZ28" s="440">
        <v>13.699</v>
      </c>
      <c r="DA28" s="200">
        <v>19.811129999999999</v>
      </c>
      <c r="DB28" s="112"/>
      <c r="DC28" s="183">
        <v>0</v>
      </c>
      <c r="DD28" s="183">
        <v>0</v>
      </c>
      <c r="DE28" s="440" t="s">
        <v>84</v>
      </c>
      <c r="DF28" s="200">
        <v>0</v>
      </c>
      <c r="DG28" s="111"/>
      <c r="DH28" s="183">
        <v>21.58096188</v>
      </c>
      <c r="DI28" s="183">
        <v>3.7745237900000004</v>
      </c>
      <c r="DJ28" s="440">
        <v>8.9239999999999995</v>
      </c>
      <c r="DK28" s="200">
        <v>47.726959999999998</v>
      </c>
      <c r="DL28" s="337"/>
      <c r="DM28" s="183">
        <v>0.28730800000000001</v>
      </c>
      <c r="DN28" s="183">
        <v>0.19826515</v>
      </c>
      <c r="DO28" s="440">
        <v>35.207999999999998</v>
      </c>
      <c r="DP28" s="566">
        <f t="shared" si="5"/>
        <v>6.3539048874903933E-3</v>
      </c>
      <c r="DQ28" s="111"/>
      <c r="DR28" s="183">
        <v>0.36944863999999999</v>
      </c>
      <c r="DS28" s="183">
        <v>0.24128798000000001</v>
      </c>
      <c r="DT28" s="440">
        <v>33.322000000000003</v>
      </c>
      <c r="DU28" s="566">
        <f t="shared" si="0"/>
        <v>8.1704704337250567E-3</v>
      </c>
      <c r="DV28" s="337"/>
      <c r="DW28" s="183">
        <v>0.10621527</v>
      </c>
      <c r="DX28" s="183">
        <v>0.12401039</v>
      </c>
      <c r="DY28" s="440">
        <v>59.567999999999998</v>
      </c>
      <c r="DZ28" s="566">
        <f t="shared" si="6"/>
        <v>2.3489834017121408E-3</v>
      </c>
    </row>
    <row r="29" spans="1:130" s="69" customFormat="1" ht="12" customHeight="1" x14ac:dyDescent="0.35">
      <c r="A29" s="614" t="s">
        <v>87</v>
      </c>
      <c r="B29" s="436" t="s">
        <v>80</v>
      </c>
      <c r="C29" s="418">
        <v>774.34199999999998</v>
      </c>
      <c r="D29" s="418">
        <v>38.688819470000006</v>
      </c>
      <c r="E29" s="437">
        <v>2.5489999999999999</v>
      </c>
      <c r="F29" s="107"/>
      <c r="G29" s="418">
        <v>689.43249734000005</v>
      </c>
      <c r="H29" s="418">
        <v>38.327394099999999</v>
      </c>
      <c r="I29" s="437">
        <v>2.8359999999999999</v>
      </c>
      <c r="J29" s="198">
        <v>89.034630000000007</v>
      </c>
      <c r="K29" s="181"/>
      <c r="L29" s="418">
        <v>194.87327187999998</v>
      </c>
      <c r="M29" s="418">
        <v>24.28532345</v>
      </c>
      <c r="N29" s="437">
        <v>6.3579999999999997</v>
      </c>
      <c r="O29" s="198">
        <v>25.166309999999999</v>
      </c>
      <c r="P29" s="107"/>
      <c r="Q29" s="418">
        <v>518.90251286</v>
      </c>
      <c r="R29" s="418">
        <v>39.045521610000002</v>
      </c>
      <c r="S29" s="437">
        <v>3.839</v>
      </c>
      <c r="T29" s="198">
        <v>67.012060000000005</v>
      </c>
      <c r="U29" s="107"/>
      <c r="V29" s="418">
        <v>398.06909238999998</v>
      </c>
      <c r="W29" s="418">
        <v>39.633606239999999</v>
      </c>
      <c r="X29" s="437">
        <v>5.08</v>
      </c>
      <c r="Y29" s="198">
        <v>51.407400000000003</v>
      </c>
      <c r="Z29" s="107"/>
      <c r="AA29" s="418">
        <v>284.03928070000001</v>
      </c>
      <c r="AB29" s="418">
        <v>38.937869749999997</v>
      </c>
      <c r="AC29" s="437">
        <v>6.9939999999999998</v>
      </c>
      <c r="AD29" s="198">
        <v>36.681370000000001</v>
      </c>
      <c r="AE29" s="198"/>
      <c r="AF29" s="418">
        <v>270.41741916000001</v>
      </c>
      <c r="AG29" s="418">
        <v>38.392312390000001</v>
      </c>
      <c r="AH29" s="437">
        <v>7.2440000000000007</v>
      </c>
      <c r="AI29" s="198">
        <v>34.922220000000003</v>
      </c>
      <c r="AJ29" s="107"/>
      <c r="AK29" s="418">
        <v>92.913826470000004</v>
      </c>
      <c r="AL29" s="418">
        <v>17.159753899999998</v>
      </c>
      <c r="AM29" s="437">
        <v>9.423</v>
      </c>
      <c r="AN29" s="198">
        <v>11.99907</v>
      </c>
      <c r="AO29" s="107"/>
      <c r="AP29" s="418">
        <v>220.67976590000001</v>
      </c>
      <c r="AQ29" s="418">
        <v>35.434418239999999</v>
      </c>
      <c r="AR29" s="437">
        <v>8.1920000000000002</v>
      </c>
      <c r="AS29" s="198">
        <v>28.499009999999998</v>
      </c>
      <c r="AT29" s="107"/>
      <c r="AU29" s="418">
        <v>50.24175829</v>
      </c>
      <c r="AV29" s="418">
        <v>13.015931370000001</v>
      </c>
      <c r="AW29" s="437">
        <v>13.218</v>
      </c>
      <c r="AX29" s="198">
        <v>6.4883199999999999</v>
      </c>
      <c r="AY29" s="107"/>
      <c r="AZ29" s="418">
        <v>204.61893929000001</v>
      </c>
      <c r="BA29" s="418">
        <v>34.725237309999997</v>
      </c>
      <c r="BB29" s="437">
        <v>8.6590000000000007</v>
      </c>
      <c r="BC29" s="198">
        <v>26.424880000000002</v>
      </c>
      <c r="BD29" s="107"/>
      <c r="BE29" s="418">
        <v>412.80672455000001</v>
      </c>
      <c r="BF29" s="418">
        <v>40.818726869999999</v>
      </c>
      <c r="BG29" s="437">
        <v>5.0449999999999999</v>
      </c>
      <c r="BH29" s="198">
        <f t="shared" si="1"/>
        <v>53.310646271285819</v>
      </c>
      <c r="BI29" s="107"/>
      <c r="BJ29" s="418">
        <v>368.39329432</v>
      </c>
      <c r="BK29" s="418">
        <v>40.391977709999999</v>
      </c>
      <c r="BL29" s="437">
        <v>5.5939999999999994</v>
      </c>
      <c r="BM29" s="198">
        <f t="shared" si="2"/>
        <v>47.575011341241982</v>
      </c>
      <c r="BN29" s="108"/>
      <c r="BO29" s="418">
        <v>156.59100658</v>
      </c>
      <c r="BP29" s="418">
        <v>28.997016290000001</v>
      </c>
      <c r="BQ29" s="437">
        <v>9.4479999999999986</v>
      </c>
      <c r="BR29" s="198">
        <f t="shared" si="3"/>
        <v>20.222460693078769</v>
      </c>
      <c r="BS29" s="108"/>
      <c r="BT29" s="418">
        <v>112.17757635000001</v>
      </c>
      <c r="BU29" s="418">
        <v>25.232615669999998</v>
      </c>
      <c r="BV29" s="437">
        <v>11.476000000000001</v>
      </c>
      <c r="BW29" s="198">
        <f t="shared" si="4"/>
        <v>14.486825763034938</v>
      </c>
      <c r="BX29" s="108"/>
      <c r="BY29" s="418">
        <v>344.05227073999998</v>
      </c>
      <c r="BZ29" s="418">
        <v>33.98410295</v>
      </c>
      <c r="CA29" s="437">
        <v>5.04</v>
      </c>
      <c r="CB29" s="198">
        <v>44.431570000000001</v>
      </c>
      <c r="CC29" s="108"/>
      <c r="CD29" s="418">
        <v>249.12171007000001</v>
      </c>
      <c r="CE29" s="418">
        <v>28.19660777</v>
      </c>
      <c r="CF29" s="437">
        <v>5.7750000000000004</v>
      </c>
      <c r="CG29" s="198">
        <v>32.172049999999999</v>
      </c>
      <c r="CH29" s="108"/>
      <c r="CI29" s="418">
        <v>182.06250378999999</v>
      </c>
      <c r="CJ29" s="418">
        <v>24.494890999999999</v>
      </c>
      <c r="CK29" s="437">
        <v>6.8640000000000008</v>
      </c>
      <c r="CL29" s="198">
        <v>23.511900000000001</v>
      </c>
      <c r="CM29" s="108"/>
      <c r="CN29" s="418">
        <v>87.131943109999995</v>
      </c>
      <c r="CO29" s="418">
        <v>17.5433795</v>
      </c>
      <c r="CP29" s="437">
        <v>10.273</v>
      </c>
      <c r="CQ29" s="198">
        <v>11.25239</v>
      </c>
      <c r="CR29" s="108"/>
      <c r="CS29" s="418">
        <v>330.11467362000002</v>
      </c>
      <c r="CT29" s="418">
        <v>35.720579830000005</v>
      </c>
      <c r="CU29" s="437">
        <v>5.5209999999999999</v>
      </c>
      <c r="CV29" s="198">
        <v>42.631639999999997</v>
      </c>
      <c r="CW29" s="108"/>
      <c r="CX29" s="418">
        <v>89.316366120000012</v>
      </c>
      <c r="CY29" s="418">
        <v>17.740961459999998</v>
      </c>
      <c r="CZ29" s="437">
        <v>10.134</v>
      </c>
      <c r="DA29" s="198">
        <v>11.53449</v>
      </c>
      <c r="DB29" s="108"/>
      <c r="DC29" s="418">
        <v>0.44830540000000002</v>
      </c>
      <c r="DD29" s="418">
        <v>0.89473639000000005</v>
      </c>
      <c r="DE29" s="437">
        <v>100</v>
      </c>
      <c r="DF29" s="198">
        <v>5.79E-2</v>
      </c>
      <c r="DG29" s="107"/>
      <c r="DH29" s="418">
        <v>535.17583435000006</v>
      </c>
      <c r="DI29" s="418">
        <v>39.70214524</v>
      </c>
      <c r="DJ29" s="437">
        <v>3.7850000000000001</v>
      </c>
      <c r="DK29" s="198">
        <v>69.113630000000001</v>
      </c>
      <c r="DL29" s="346"/>
      <c r="DM29" s="418">
        <v>94.781289780000009</v>
      </c>
      <c r="DN29" s="418">
        <v>18.03869104</v>
      </c>
      <c r="DO29" s="437">
        <v>9.7100000000000009</v>
      </c>
      <c r="DP29" s="564">
        <f t="shared" si="5"/>
        <v>0.12240236197959042</v>
      </c>
      <c r="DQ29" s="107"/>
      <c r="DR29" s="418">
        <v>294.47695950000002</v>
      </c>
      <c r="DS29" s="418">
        <v>54.650253079999999</v>
      </c>
      <c r="DT29" s="437">
        <v>9.4689999999999994</v>
      </c>
      <c r="DU29" s="564">
        <f t="shared" si="0"/>
        <v>0.38029315147570458</v>
      </c>
      <c r="DV29" s="346"/>
      <c r="DW29" s="418">
        <v>54.376402130000002</v>
      </c>
      <c r="DX29" s="418">
        <v>15.093538669999999</v>
      </c>
      <c r="DY29" s="437">
        <v>14.161999999999999</v>
      </c>
      <c r="DZ29" s="564">
        <f t="shared" si="6"/>
        <v>7.0222720877855013E-2</v>
      </c>
    </row>
    <row r="30" spans="1:130" s="69" customFormat="1" ht="12" customHeight="1" x14ac:dyDescent="0.35">
      <c r="A30" s="615"/>
      <c r="B30" s="119" t="s">
        <v>81</v>
      </c>
      <c r="C30" s="419">
        <v>735.59699999999998</v>
      </c>
      <c r="D30" s="419">
        <v>40.185471299999996</v>
      </c>
      <c r="E30" s="438">
        <v>2.7869999999999999</v>
      </c>
      <c r="F30" s="109"/>
      <c r="G30" s="419">
        <v>659.94400251000002</v>
      </c>
      <c r="H30" s="419">
        <v>39.37946067</v>
      </c>
      <c r="I30" s="438">
        <v>3.044</v>
      </c>
      <c r="J30" s="199">
        <v>89.715429999999998</v>
      </c>
      <c r="K30" s="182"/>
      <c r="L30" s="419">
        <v>182.27420814000001</v>
      </c>
      <c r="M30" s="419">
        <v>24.580051009999998</v>
      </c>
      <c r="N30" s="438">
        <v>6.88</v>
      </c>
      <c r="O30" s="199">
        <v>24.77909</v>
      </c>
      <c r="P30" s="109"/>
      <c r="Q30" s="419">
        <v>501.73408007</v>
      </c>
      <c r="R30" s="419">
        <v>39.421432009999997</v>
      </c>
      <c r="S30" s="438">
        <v>4.0090000000000003</v>
      </c>
      <c r="T30" s="199">
        <v>68.207740000000001</v>
      </c>
      <c r="U30" s="109"/>
      <c r="V30" s="419">
        <v>388.57508811000002</v>
      </c>
      <c r="W30" s="419">
        <v>39.850602959999996</v>
      </c>
      <c r="X30" s="438">
        <v>5.2320000000000002</v>
      </c>
      <c r="Y30" s="199">
        <v>52.824449999999999</v>
      </c>
      <c r="Z30" s="109"/>
      <c r="AA30" s="419">
        <v>280.67434256000001</v>
      </c>
      <c r="AB30" s="419">
        <v>38.996617570000005</v>
      </c>
      <c r="AC30" s="438">
        <v>7.0889999999999995</v>
      </c>
      <c r="AD30" s="199">
        <v>38.155990000000003</v>
      </c>
      <c r="AE30" s="199"/>
      <c r="AF30" s="419">
        <v>267.15733693999999</v>
      </c>
      <c r="AG30" s="419">
        <v>38.441794829999999</v>
      </c>
      <c r="AH30" s="438">
        <v>7.3410000000000002</v>
      </c>
      <c r="AI30" s="199">
        <v>36.318440000000002</v>
      </c>
      <c r="AJ30" s="109"/>
      <c r="AK30" s="419">
        <v>92.009585450000003</v>
      </c>
      <c r="AL30" s="419">
        <v>17.155138869999998</v>
      </c>
      <c r="AM30" s="438">
        <v>9.5129999999999999</v>
      </c>
      <c r="AN30" s="199">
        <v>12.508150000000001</v>
      </c>
      <c r="AO30" s="109"/>
      <c r="AP30" s="419">
        <v>218.0890819</v>
      </c>
      <c r="AQ30" s="419">
        <v>35.470294410000001</v>
      </c>
      <c r="AR30" s="438">
        <v>8.298</v>
      </c>
      <c r="AS30" s="199">
        <v>29.6479</v>
      </c>
      <c r="AT30" s="109"/>
      <c r="AU30" s="419">
        <v>49.995277269999995</v>
      </c>
      <c r="AV30" s="419">
        <v>13.02046088</v>
      </c>
      <c r="AW30" s="438">
        <v>13.286999999999999</v>
      </c>
      <c r="AX30" s="199">
        <v>6.7965600000000004</v>
      </c>
      <c r="AY30" s="109"/>
      <c r="AZ30" s="419">
        <v>204.34439325</v>
      </c>
      <c r="BA30" s="419">
        <v>34.727084470000001</v>
      </c>
      <c r="BB30" s="438">
        <v>8.6709999999999994</v>
      </c>
      <c r="BC30" s="199">
        <v>27.779389999999999</v>
      </c>
      <c r="BD30" s="109"/>
      <c r="BE30" s="419">
        <v>405.94367381000001</v>
      </c>
      <c r="BF30" s="419">
        <v>40.998016499999999</v>
      </c>
      <c r="BG30" s="438">
        <v>5.1529999999999996</v>
      </c>
      <c r="BH30" s="199">
        <f t="shared" si="1"/>
        <v>55.185607582684547</v>
      </c>
      <c r="BI30" s="109"/>
      <c r="BJ30" s="419">
        <v>364.75869166999996</v>
      </c>
      <c r="BK30" s="419">
        <v>40.438156769999999</v>
      </c>
      <c r="BL30" s="438">
        <v>5.6559999999999997</v>
      </c>
      <c r="BM30" s="199">
        <f t="shared" si="2"/>
        <v>49.586756290468827</v>
      </c>
      <c r="BN30" s="110"/>
      <c r="BO30" s="419">
        <v>151.25514788999999</v>
      </c>
      <c r="BP30" s="419">
        <v>29.245191250000001</v>
      </c>
      <c r="BQ30" s="438">
        <v>9.8650000000000002</v>
      </c>
      <c r="BR30" s="199">
        <f t="shared" si="3"/>
        <v>20.562230119209293</v>
      </c>
      <c r="BS30" s="110"/>
      <c r="BT30" s="419">
        <v>110.07016575</v>
      </c>
      <c r="BU30" s="419">
        <v>25.285681329999999</v>
      </c>
      <c r="BV30" s="438">
        <v>11.721</v>
      </c>
      <c r="BW30" s="199">
        <f t="shared" si="4"/>
        <v>14.963378826993583</v>
      </c>
      <c r="BX30" s="110"/>
      <c r="BY30" s="419">
        <v>321.69444598000001</v>
      </c>
      <c r="BZ30" s="419">
        <v>34.472415380000001</v>
      </c>
      <c r="CA30" s="438">
        <v>5.4670000000000005</v>
      </c>
      <c r="CB30" s="199">
        <v>43.732430000000001</v>
      </c>
      <c r="CC30" s="110"/>
      <c r="CD30" s="419">
        <v>231.98128918</v>
      </c>
      <c r="CE30" s="419">
        <v>28.492897190000001</v>
      </c>
      <c r="CF30" s="438">
        <v>6.2670000000000003</v>
      </c>
      <c r="CG30" s="199">
        <v>31.536460000000002</v>
      </c>
      <c r="CH30" s="110"/>
      <c r="CI30" s="419">
        <v>170.65886333</v>
      </c>
      <c r="CJ30" s="419">
        <v>24.732205229999998</v>
      </c>
      <c r="CK30" s="438">
        <v>7.3940000000000001</v>
      </c>
      <c r="CL30" s="199">
        <v>23.200050000000001</v>
      </c>
      <c r="CM30" s="110"/>
      <c r="CN30" s="419">
        <v>80.945706540000003</v>
      </c>
      <c r="CO30" s="419">
        <v>17.636233010000002</v>
      </c>
      <c r="CP30" s="438">
        <v>11.116</v>
      </c>
      <c r="CQ30" s="199">
        <v>11.00408</v>
      </c>
      <c r="CR30" s="110"/>
      <c r="CS30" s="419">
        <v>324.83531527999997</v>
      </c>
      <c r="CT30" s="419">
        <v>35.758783170000001</v>
      </c>
      <c r="CU30" s="438">
        <v>5.6160000000000005</v>
      </c>
      <c r="CV30" s="199">
        <v>44.159410000000001</v>
      </c>
      <c r="CW30" s="110"/>
      <c r="CX30" s="419">
        <v>84.735490439999992</v>
      </c>
      <c r="CY30" s="419">
        <v>17.872937409999999</v>
      </c>
      <c r="CZ30" s="438">
        <v>10.761999999999999</v>
      </c>
      <c r="DA30" s="199">
        <v>11.51928</v>
      </c>
      <c r="DB30" s="110"/>
      <c r="DC30" s="419">
        <v>0.44830540000000002</v>
      </c>
      <c r="DD30" s="419">
        <v>0.89473639000000005</v>
      </c>
      <c r="DE30" s="438">
        <v>100</v>
      </c>
      <c r="DF30" s="199">
        <v>6.0940000000000001E-2</v>
      </c>
      <c r="DG30" s="109"/>
      <c r="DH30" s="419">
        <v>516.56740416000002</v>
      </c>
      <c r="DI30" s="419">
        <v>40.273859259999995</v>
      </c>
      <c r="DJ30" s="438">
        <v>3.9780000000000002</v>
      </c>
      <c r="DK30" s="199">
        <v>70.224239999999995</v>
      </c>
      <c r="DM30" s="419">
        <v>93.769681009999999</v>
      </c>
      <c r="DN30" s="419">
        <v>18.034769430000001</v>
      </c>
      <c r="DO30" s="438">
        <v>9.8129999999999988</v>
      </c>
      <c r="DP30" s="565">
        <f t="shared" si="5"/>
        <v>0.12747425697766576</v>
      </c>
      <c r="DQ30" s="109"/>
      <c r="DR30" s="419">
        <v>291.35156076999999</v>
      </c>
      <c r="DS30" s="419">
        <v>54.684892619999999</v>
      </c>
      <c r="DT30" s="438">
        <v>9.5760000000000005</v>
      </c>
      <c r="DU30" s="565">
        <f t="shared" si="0"/>
        <v>0.3960749714449624</v>
      </c>
      <c r="DW30" s="419">
        <v>54.116492100000002</v>
      </c>
      <c r="DX30" s="419">
        <v>15.099449399999999</v>
      </c>
      <c r="DY30" s="438">
        <v>14.235999999999999</v>
      </c>
      <c r="DZ30" s="565">
        <f t="shared" si="6"/>
        <v>7.3568125073919549E-2</v>
      </c>
    </row>
    <row r="31" spans="1:130" s="69" customFormat="1" ht="12" customHeight="1" x14ac:dyDescent="0.35">
      <c r="A31" s="616"/>
      <c r="B31" s="439" t="s">
        <v>82</v>
      </c>
      <c r="C31" s="183">
        <v>38.744999999999997</v>
      </c>
      <c r="D31" s="183">
        <v>6.4506516899999999</v>
      </c>
      <c r="E31" s="440">
        <v>8.4939999999999998</v>
      </c>
      <c r="F31" s="111"/>
      <c r="G31" s="183">
        <v>29.488494839999998</v>
      </c>
      <c r="H31" s="183">
        <v>5.2448896299999994</v>
      </c>
      <c r="I31" s="440">
        <v>9.0749999999999993</v>
      </c>
      <c r="J31" s="200">
        <v>76.109160000000003</v>
      </c>
      <c r="K31" s="184"/>
      <c r="L31" s="183">
        <v>12.59906374</v>
      </c>
      <c r="M31" s="183">
        <v>2.4284036700000002</v>
      </c>
      <c r="N31" s="440">
        <v>9.8339999999999996</v>
      </c>
      <c r="O31" s="200">
        <v>32.517910000000001</v>
      </c>
      <c r="P31" s="111"/>
      <c r="Q31" s="183">
        <v>17.168432790000001</v>
      </c>
      <c r="R31" s="183">
        <v>3.4019400399999999</v>
      </c>
      <c r="S31" s="440">
        <v>10.11</v>
      </c>
      <c r="T31" s="200">
        <v>44.311349999999997</v>
      </c>
      <c r="U31" s="111"/>
      <c r="V31" s="183">
        <v>9.4940042799999986</v>
      </c>
      <c r="W31" s="183">
        <v>2.3666940899999998</v>
      </c>
      <c r="X31" s="440">
        <v>12.718999999999999</v>
      </c>
      <c r="Y31" s="200">
        <v>24.503820000000001</v>
      </c>
      <c r="Z31" s="111"/>
      <c r="AA31" s="183">
        <v>3.36493814</v>
      </c>
      <c r="AB31" s="183">
        <v>1.19259268</v>
      </c>
      <c r="AC31" s="440">
        <v>18.082999999999998</v>
      </c>
      <c r="AD31" s="200">
        <v>8.6848299999999998</v>
      </c>
      <c r="AE31" s="200"/>
      <c r="AF31" s="183">
        <v>3.2600822199999997</v>
      </c>
      <c r="AG31" s="183">
        <v>1.1818862999999999</v>
      </c>
      <c r="AH31" s="440">
        <v>18.497</v>
      </c>
      <c r="AI31" s="200">
        <v>8.4141999999999992</v>
      </c>
      <c r="AJ31" s="111"/>
      <c r="AK31" s="183">
        <v>0.90424102000000006</v>
      </c>
      <c r="AL31" s="183">
        <v>0.56865259999999995</v>
      </c>
      <c r="AM31" s="440">
        <v>32.085000000000001</v>
      </c>
      <c r="AN31" s="200">
        <v>2.3338299999999998</v>
      </c>
      <c r="AO31" s="111"/>
      <c r="AP31" s="183">
        <v>2.5906840099999999</v>
      </c>
      <c r="AQ31" s="183">
        <v>1.0355853400000001</v>
      </c>
      <c r="AR31" s="440">
        <v>20.395</v>
      </c>
      <c r="AS31" s="200">
        <v>6.6864999999999997</v>
      </c>
      <c r="AT31" s="111"/>
      <c r="AU31" s="183">
        <v>0.24648101</v>
      </c>
      <c r="AV31" s="183">
        <v>0.1948192</v>
      </c>
      <c r="AW31" s="440">
        <v>40.326999999999998</v>
      </c>
      <c r="AX31" s="200">
        <v>0.63615999999999995</v>
      </c>
      <c r="AY31" s="111"/>
      <c r="AZ31" s="183">
        <v>0.27454604999999999</v>
      </c>
      <c r="BA31" s="183">
        <v>0.20067594</v>
      </c>
      <c r="BB31" s="440">
        <v>37.292999999999999</v>
      </c>
      <c r="BC31" s="200">
        <v>0.70860000000000001</v>
      </c>
      <c r="BD31" s="111"/>
      <c r="BE31" s="183">
        <v>6.8630507399999994</v>
      </c>
      <c r="BF31" s="183">
        <v>1.7675796100000001</v>
      </c>
      <c r="BG31" s="440">
        <v>13.139999999999999</v>
      </c>
      <c r="BH31" s="200">
        <f t="shared" si="1"/>
        <v>17.713384281842817</v>
      </c>
      <c r="BI31" s="111"/>
      <c r="BJ31" s="183">
        <v>3.6346026400000002</v>
      </c>
      <c r="BK31" s="183">
        <v>1.38788819</v>
      </c>
      <c r="BL31" s="440">
        <v>19.481999999999999</v>
      </c>
      <c r="BM31" s="200">
        <f t="shared" si="2"/>
        <v>9.3808301458252696</v>
      </c>
      <c r="BN31" s="112"/>
      <c r="BO31" s="183">
        <v>5.3358587000000002</v>
      </c>
      <c r="BP31" s="183">
        <v>1.43215961</v>
      </c>
      <c r="BQ31" s="440">
        <v>13.694000000000001</v>
      </c>
      <c r="BR31" s="200">
        <f t="shared" si="3"/>
        <v>13.771734933539815</v>
      </c>
      <c r="BS31" s="112"/>
      <c r="BT31" s="183">
        <v>2.1074106000000001</v>
      </c>
      <c r="BU31" s="183">
        <v>1.1089773000000001</v>
      </c>
      <c r="BV31" s="440">
        <v>26.847999999999999</v>
      </c>
      <c r="BW31" s="200">
        <f t="shared" si="4"/>
        <v>5.4391807975222619</v>
      </c>
      <c r="BX31" s="112"/>
      <c r="BY31" s="183">
        <v>22.35782476</v>
      </c>
      <c r="BZ31" s="183">
        <v>3.9886491099999999</v>
      </c>
      <c r="CA31" s="440">
        <v>9.1020000000000003</v>
      </c>
      <c r="CB31" s="200">
        <v>57.705060000000003</v>
      </c>
      <c r="CC31" s="112"/>
      <c r="CD31" s="183">
        <v>17.140420880000001</v>
      </c>
      <c r="CE31" s="183">
        <v>3.1544779199999997</v>
      </c>
      <c r="CF31" s="440">
        <v>9.39</v>
      </c>
      <c r="CG31" s="200">
        <v>44.239049999999999</v>
      </c>
      <c r="CH31" s="112"/>
      <c r="CI31" s="183">
        <v>11.40364046</v>
      </c>
      <c r="CJ31" s="183">
        <v>2.3203560000000003</v>
      </c>
      <c r="CK31" s="440">
        <v>10.381</v>
      </c>
      <c r="CL31" s="200">
        <v>29.432549999999999</v>
      </c>
      <c r="CM31" s="112"/>
      <c r="CN31" s="183">
        <v>6.1862365800000001</v>
      </c>
      <c r="CO31" s="183">
        <v>1.4794127699999999</v>
      </c>
      <c r="CP31" s="440">
        <v>12.200999999999999</v>
      </c>
      <c r="CQ31" s="200">
        <v>15.96654</v>
      </c>
      <c r="CR31" s="112"/>
      <c r="CS31" s="183">
        <v>5.2793583399999999</v>
      </c>
      <c r="CT31" s="183">
        <v>1.82841253</v>
      </c>
      <c r="CU31" s="440">
        <v>17.669999999999998</v>
      </c>
      <c r="CV31" s="200">
        <v>13.625909999999999</v>
      </c>
      <c r="CW31" s="112"/>
      <c r="CX31" s="183">
        <v>4.5808756800000001</v>
      </c>
      <c r="CY31" s="183">
        <v>1.1851452200000001</v>
      </c>
      <c r="CZ31" s="440">
        <v>13.200000000000001</v>
      </c>
      <c r="DA31" s="200">
        <v>11.82314</v>
      </c>
      <c r="DB31" s="112"/>
      <c r="DC31" s="183">
        <v>0</v>
      </c>
      <c r="DD31" s="183">
        <v>0</v>
      </c>
      <c r="DE31" s="440" t="s">
        <v>84</v>
      </c>
      <c r="DF31" s="200">
        <v>0</v>
      </c>
      <c r="DG31" s="111"/>
      <c r="DH31" s="183">
        <v>18.608430199999997</v>
      </c>
      <c r="DI31" s="183">
        <v>3.6585851800000002</v>
      </c>
      <c r="DJ31" s="440">
        <v>10.030999999999999</v>
      </c>
      <c r="DK31" s="200">
        <v>48.027949999999997</v>
      </c>
      <c r="DL31" s="337"/>
      <c r="DM31" s="183">
        <v>1.01160877</v>
      </c>
      <c r="DN31" s="183">
        <v>0.61949553999999996</v>
      </c>
      <c r="DO31" s="440">
        <v>31.244</v>
      </c>
      <c r="DP31" s="566">
        <f t="shared" si="5"/>
        <v>2.610940172925539E-2</v>
      </c>
      <c r="DQ31" s="111"/>
      <c r="DR31" s="183">
        <v>3.1253987200000002</v>
      </c>
      <c r="DS31" s="183">
        <v>1.4361148000000001</v>
      </c>
      <c r="DT31" s="440">
        <v>23.444000000000003</v>
      </c>
      <c r="DU31" s="566">
        <f t="shared" si="0"/>
        <v>8.0665859336688614E-2</v>
      </c>
      <c r="DV31" s="337"/>
      <c r="DW31" s="183">
        <v>0.25991003000000001</v>
      </c>
      <c r="DX31" s="183">
        <v>0.19878818000000001</v>
      </c>
      <c r="DY31" s="440">
        <v>39.021999999999998</v>
      </c>
      <c r="DZ31" s="566">
        <f t="shared" si="6"/>
        <v>6.7082211898309464E-3</v>
      </c>
    </row>
    <row r="32" spans="1:130" s="69" customFormat="1" ht="12" customHeight="1" x14ac:dyDescent="0.35">
      <c r="A32" s="617" t="s">
        <v>88</v>
      </c>
      <c r="B32" s="436" t="s">
        <v>80</v>
      </c>
      <c r="C32" s="418">
        <v>2940.3580000000002</v>
      </c>
      <c r="D32" s="418">
        <v>107.83078191</v>
      </c>
      <c r="E32" s="437">
        <v>1.871</v>
      </c>
      <c r="F32" s="107"/>
      <c r="G32" s="418">
        <v>2837.2133588200004</v>
      </c>
      <c r="H32" s="418">
        <v>104.5364922</v>
      </c>
      <c r="I32" s="437">
        <v>1.8800000000000001</v>
      </c>
      <c r="J32" s="198">
        <v>96.492109999999997</v>
      </c>
      <c r="K32" s="181"/>
      <c r="L32" s="418">
        <v>946.43446884999992</v>
      </c>
      <c r="M32" s="418">
        <v>122.18604486</v>
      </c>
      <c r="N32" s="437">
        <v>6.5869999999999997</v>
      </c>
      <c r="O32" s="198">
        <v>32.187730000000002</v>
      </c>
      <c r="P32" s="107"/>
      <c r="Q32" s="418">
        <v>2179.55919184</v>
      </c>
      <c r="R32" s="418">
        <v>127.25362457</v>
      </c>
      <c r="S32" s="437">
        <v>2.9790000000000001</v>
      </c>
      <c r="T32" s="198">
        <v>74.125640000000004</v>
      </c>
      <c r="U32" s="107"/>
      <c r="V32" s="418">
        <v>2316.44569422</v>
      </c>
      <c r="W32" s="418">
        <v>112.47879812000001</v>
      </c>
      <c r="X32" s="437">
        <v>2.4769999999999999</v>
      </c>
      <c r="Y32" s="198">
        <v>78.781080000000003</v>
      </c>
      <c r="Z32" s="107"/>
      <c r="AA32" s="418">
        <v>1695.66613811</v>
      </c>
      <c r="AB32" s="418">
        <v>136.11613497000002</v>
      </c>
      <c r="AC32" s="437">
        <v>4.0960000000000001</v>
      </c>
      <c r="AD32" s="198">
        <v>57.668700000000001</v>
      </c>
      <c r="AE32" s="198"/>
      <c r="AF32" s="418">
        <v>1649.67534243</v>
      </c>
      <c r="AG32" s="418">
        <v>137.47329779</v>
      </c>
      <c r="AH32" s="437">
        <v>4.2520000000000007</v>
      </c>
      <c r="AI32" s="198">
        <v>56.104570000000002</v>
      </c>
      <c r="AJ32" s="107"/>
      <c r="AK32" s="418">
        <v>856.16129879999994</v>
      </c>
      <c r="AL32" s="418">
        <v>93.025111699999997</v>
      </c>
      <c r="AM32" s="437">
        <v>5.5440000000000005</v>
      </c>
      <c r="AN32" s="198">
        <v>29.11759</v>
      </c>
      <c r="AO32" s="107"/>
      <c r="AP32" s="418">
        <v>1266.8691721399998</v>
      </c>
      <c r="AQ32" s="418">
        <v>136.5680467</v>
      </c>
      <c r="AR32" s="437">
        <v>5.5</v>
      </c>
      <c r="AS32" s="198">
        <v>43.085540000000002</v>
      </c>
      <c r="AT32" s="107"/>
      <c r="AU32" s="418">
        <v>270.18863744000004</v>
      </c>
      <c r="AV32" s="418">
        <v>59.377369019999996</v>
      </c>
      <c r="AW32" s="437">
        <v>11.212</v>
      </c>
      <c r="AX32" s="198">
        <v>9.1889699999999994</v>
      </c>
      <c r="AY32" s="107"/>
      <c r="AZ32" s="418">
        <v>1209.1951295599999</v>
      </c>
      <c r="BA32" s="418">
        <v>121.74115334000001</v>
      </c>
      <c r="BB32" s="437">
        <v>5.1369999999999996</v>
      </c>
      <c r="BC32" s="198">
        <v>41.124079999999999</v>
      </c>
      <c r="BD32" s="107"/>
      <c r="BE32" s="418">
        <v>2335.5494951300002</v>
      </c>
      <c r="BF32" s="418">
        <v>121.82820973</v>
      </c>
      <c r="BG32" s="437">
        <v>2.661</v>
      </c>
      <c r="BH32" s="198">
        <f t="shared" si="1"/>
        <v>79.430786833780104</v>
      </c>
      <c r="BI32" s="107"/>
      <c r="BJ32" s="418">
        <v>1954.4231128900001</v>
      </c>
      <c r="BK32" s="418">
        <v>136.44889111000001</v>
      </c>
      <c r="BL32" s="437">
        <v>3.5619999999999998</v>
      </c>
      <c r="BM32" s="198">
        <f t="shared" si="2"/>
        <v>66.468882798965296</v>
      </c>
      <c r="BN32" s="108"/>
      <c r="BO32" s="418">
        <v>1256.18200817</v>
      </c>
      <c r="BP32" s="418">
        <v>117.34602258999999</v>
      </c>
      <c r="BQ32" s="437">
        <v>4.766</v>
      </c>
      <c r="BR32" s="198">
        <f t="shared" si="3"/>
        <v>42.722076977361255</v>
      </c>
      <c r="BS32" s="108"/>
      <c r="BT32" s="418">
        <v>875.05562593000002</v>
      </c>
      <c r="BU32" s="418">
        <v>108.08941096</v>
      </c>
      <c r="BV32" s="437">
        <v>6.3020000000000005</v>
      </c>
      <c r="BW32" s="198">
        <f t="shared" si="4"/>
        <v>29.760172942546454</v>
      </c>
      <c r="BX32" s="108"/>
      <c r="BY32" s="418">
        <v>800.78418677000002</v>
      </c>
      <c r="BZ32" s="418">
        <v>111.01652303</v>
      </c>
      <c r="CA32" s="437">
        <v>7.0730000000000004</v>
      </c>
      <c r="CB32" s="198">
        <v>27.23424</v>
      </c>
      <c r="CC32" s="108"/>
      <c r="CD32" s="418">
        <v>557.19473770000002</v>
      </c>
      <c r="CE32" s="418">
        <v>101.04976313</v>
      </c>
      <c r="CF32" s="437">
        <v>9.2530000000000001</v>
      </c>
      <c r="CG32" s="198">
        <v>18.94989</v>
      </c>
      <c r="CH32" s="108"/>
      <c r="CI32" s="418">
        <v>384.78762738999995</v>
      </c>
      <c r="CJ32" s="418">
        <v>65.689955459999993</v>
      </c>
      <c r="CK32" s="437">
        <v>8.7099999999999991</v>
      </c>
      <c r="CL32" s="198">
        <v>13.08642</v>
      </c>
      <c r="CM32" s="108"/>
      <c r="CN32" s="418">
        <v>141.19817832000001</v>
      </c>
      <c r="CO32" s="418">
        <v>41.642087270000005</v>
      </c>
      <c r="CP32" s="437">
        <v>15.046999999999999</v>
      </c>
      <c r="CQ32" s="198">
        <v>4.8020699999999996</v>
      </c>
      <c r="CR32" s="108"/>
      <c r="CS32" s="418">
        <v>2101.7271362899996</v>
      </c>
      <c r="CT32" s="418">
        <v>113.66120758</v>
      </c>
      <c r="CU32" s="437">
        <v>2.7589999999999999</v>
      </c>
      <c r="CV32" s="198">
        <v>71.478610000000003</v>
      </c>
      <c r="CW32" s="108"/>
      <c r="CX32" s="418">
        <v>248.48821479</v>
      </c>
      <c r="CY32" s="418">
        <v>61.146063520000006</v>
      </c>
      <c r="CZ32" s="437">
        <v>12.555</v>
      </c>
      <c r="DA32" s="198">
        <v>8.4509500000000006</v>
      </c>
      <c r="DB32" s="108"/>
      <c r="DC32" s="418">
        <v>22.671232639999999</v>
      </c>
      <c r="DD32" s="418">
        <v>15.945179019999999</v>
      </c>
      <c r="DE32" s="437">
        <v>35.884</v>
      </c>
      <c r="DF32" s="198">
        <v>0.77103999999999995</v>
      </c>
      <c r="DG32" s="107"/>
      <c r="DH32" s="418">
        <v>2568.09717929</v>
      </c>
      <c r="DI32" s="418">
        <v>108.3315008</v>
      </c>
      <c r="DJ32" s="437">
        <v>2.1520000000000001</v>
      </c>
      <c r="DK32" s="198">
        <v>87.339609999999993</v>
      </c>
      <c r="DL32" s="346"/>
      <c r="DM32" s="418">
        <v>908.74613873999999</v>
      </c>
      <c r="DN32" s="418">
        <v>103.06596843</v>
      </c>
      <c r="DO32" s="437">
        <v>5.7869999999999999</v>
      </c>
      <c r="DP32" s="564">
        <f t="shared" si="5"/>
        <v>0.30905969230277397</v>
      </c>
      <c r="DQ32" s="107"/>
      <c r="DR32" s="418">
        <v>1735.57005923</v>
      </c>
      <c r="DS32" s="418">
        <v>227.02541305</v>
      </c>
      <c r="DT32" s="437">
        <v>6.6739999999999995</v>
      </c>
      <c r="DU32" s="564">
        <f t="shared" si="0"/>
        <v>0.59025807715591094</v>
      </c>
      <c r="DV32" s="346"/>
      <c r="DW32" s="418">
        <v>335.16650193000004</v>
      </c>
      <c r="DX32" s="418">
        <v>82.196471849999995</v>
      </c>
      <c r="DY32" s="437">
        <v>12.512</v>
      </c>
      <c r="DZ32" s="564">
        <f t="shared" si="6"/>
        <v>0.11398833132904225</v>
      </c>
    </row>
    <row r="33" spans="1:130" s="69" customFormat="1" ht="12" customHeight="1" x14ac:dyDescent="0.35">
      <c r="A33" s="618"/>
      <c r="B33" s="119" t="s">
        <v>81</v>
      </c>
      <c r="C33" s="419">
        <v>2930.681</v>
      </c>
      <c r="D33" s="419">
        <v>107.99801892000001</v>
      </c>
      <c r="E33" s="438">
        <v>1.8800000000000001</v>
      </c>
      <c r="F33" s="109"/>
      <c r="G33" s="419">
        <v>2828.1547705199996</v>
      </c>
      <c r="H33" s="419">
        <v>104.67829158000001</v>
      </c>
      <c r="I33" s="438">
        <v>1.8880000000000001</v>
      </c>
      <c r="J33" s="199">
        <v>96.501620000000003</v>
      </c>
      <c r="K33" s="182"/>
      <c r="L33" s="419">
        <v>940.68966396999997</v>
      </c>
      <c r="M33" s="419">
        <v>122.20748095</v>
      </c>
      <c r="N33" s="438">
        <v>6.6280000000000001</v>
      </c>
      <c r="O33" s="199">
        <v>32.097990000000003</v>
      </c>
      <c r="P33" s="109"/>
      <c r="Q33" s="419">
        <v>2175.58354306</v>
      </c>
      <c r="R33" s="419">
        <v>127.28438752000001</v>
      </c>
      <c r="S33" s="438">
        <v>2.9850000000000003</v>
      </c>
      <c r="T33" s="199">
        <v>74.234740000000002</v>
      </c>
      <c r="U33" s="109"/>
      <c r="V33" s="419">
        <v>2314.1702640399999</v>
      </c>
      <c r="W33" s="419">
        <v>112.50443252000001</v>
      </c>
      <c r="X33" s="438">
        <v>2.48</v>
      </c>
      <c r="Y33" s="199">
        <v>78.963570000000004</v>
      </c>
      <c r="Z33" s="109"/>
      <c r="AA33" s="419">
        <v>1693.47469136</v>
      </c>
      <c r="AB33" s="419">
        <v>136.11559045999999</v>
      </c>
      <c r="AC33" s="438">
        <v>4.101</v>
      </c>
      <c r="AD33" s="199">
        <v>57.78434</v>
      </c>
      <c r="AE33" s="199"/>
      <c r="AF33" s="419">
        <v>1647.6497896000001</v>
      </c>
      <c r="AG33" s="419">
        <v>137.47295262</v>
      </c>
      <c r="AH33" s="438">
        <v>4.2569999999999997</v>
      </c>
      <c r="AI33" s="199">
        <v>56.220709999999997</v>
      </c>
      <c r="AJ33" s="109"/>
      <c r="AK33" s="419">
        <v>855.26782073000004</v>
      </c>
      <c r="AL33" s="419">
        <v>93.025842969999999</v>
      </c>
      <c r="AM33" s="438">
        <v>5.5489999999999995</v>
      </c>
      <c r="AN33" s="199">
        <v>29.183250000000001</v>
      </c>
      <c r="AO33" s="109"/>
      <c r="AP33" s="419">
        <v>1265.4133047400001</v>
      </c>
      <c r="AQ33" s="419">
        <v>136.56644270000001</v>
      </c>
      <c r="AR33" s="438">
        <v>5.5060000000000002</v>
      </c>
      <c r="AS33" s="199">
        <v>43.178130000000003</v>
      </c>
      <c r="AT33" s="109"/>
      <c r="AU33" s="419">
        <v>269.81607305</v>
      </c>
      <c r="AV33" s="419">
        <v>59.377075439999999</v>
      </c>
      <c r="AW33" s="438">
        <v>11.228</v>
      </c>
      <c r="AX33" s="199">
        <v>9.2065999999999999</v>
      </c>
      <c r="AY33" s="109"/>
      <c r="AZ33" s="419">
        <v>1208.85358391</v>
      </c>
      <c r="BA33" s="419">
        <v>121.74155979</v>
      </c>
      <c r="BB33" s="438">
        <v>5.1379999999999999</v>
      </c>
      <c r="BC33" s="199">
        <v>41.24821</v>
      </c>
      <c r="BD33" s="109"/>
      <c r="BE33" s="419">
        <v>2332.1147550199998</v>
      </c>
      <c r="BF33" s="419">
        <v>121.86503064</v>
      </c>
      <c r="BG33" s="438">
        <v>2.6659999999999999</v>
      </c>
      <c r="BH33" s="199">
        <f t="shared" si="1"/>
        <v>79.57586496176144</v>
      </c>
      <c r="BI33" s="109"/>
      <c r="BJ33" s="419">
        <v>1952.29812092</v>
      </c>
      <c r="BK33" s="419">
        <v>136.45698840999998</v>
      </c>
      <c r="BL33" s="438">
        <v>3.5659999999999998</v>
      </c>
      <c r="BM33" s="199">
        <f t="shared" si="2"/>
        <v>66.615852114917999</v>
      </c>
      <c r="BN33" s="110"/>
      <c r="BO33" s="419">
        <v>1254.2343426900002</v>
      </c>
      <c r="BP33" s="419">
        <v>117.36136166999999</v>
      </c>
      <c r="BQ33" s="438">
        <v>4.774</v>
      </c>
      <c r="BR33" s="199">
        <f t="shared" si="3"/>
        <v>42.796685913274082</v>
      </c>
      <c r="BS33" s="110"/>
      <c r="BT33" s="419">
        <v>874.41770859000007</v>
      </c>
      <c r="BU33" s="419">
        <v>108.09064264999999</v>
      </c>
      <c r="BV33" s="438">
        <v>6.3070000000000004</v>
      </c>
      <c r="BW33" s="199">
        <f t="shared" si="4"/>
        <v>29.836673066430635</v>
      </c>
      <c r="BX33" s="110"/>
      <c r="BY33" s="419">
        <v>793.85752479000007</v>
      </c>
      <c r="BZ33" s="419">
        <v>111.04604601999999</v>
      </c>
      <c r="CA33" s="438">
        <v>7.1370000000000005</v>
      </c>
      <c r="CB33" s="199">
        <v>27.087820000000001</v>
      </c>
      <c r="CC33" s="110"/>
      <c r="CD33" s="419">
        <v>553.45843802000002</v>
      </c>
      <c r="CE33" s="419">
        <v>101.06319169999999</v>
      </c>
      <c r="CF33" s="438">
        <v>9.3160000000000007</v>
      </c>
      <c r="CG33" s="199">
        <v>18.884979999999999</v>
      </c>
      <c r="CH33" s="110"/>
      <c r="CI33" s="419">
        <v>381.49078238999999</v>
      </c>
      <c r="CJ33" s="419">
        <v>65.697026080000001</v>
      </c>
      <c r="CK33" s="438">
        <v>8.7859999999999996</v>
      </c>
      <c r="CL33" s="199">
        <v>13.017139999999999</v>
      </c>
      <c r="CM33" s="110"/>
      <c r="CN33" s="419">
        <v>141.09169560999999</v>
      </c>
      <c r="CO33" s="419">
        <v>41.642265479999999</v>
      </c>
      <c r="CP33" s="438">
        <v>15.058</v>
      </c>
      <c r="CQ33" s="199">
        <v>4.8143000000000002</v>
      </c>
      <c r="CR33" s="110"/>
      <c r="CS33" s="419">
        <v>2100.2662256600001</v>
      </c>
      <c r="CT33" s="419">
        <v>113.67764238999999</v>
      </c>
      <c r="CU33" s="438">
        <v>2.7610000000000001</v>
      </c>
      <c r="CV33" s="199">
        <v>71.664779999999993</v>
      </c>
      <c r="CW33" s="110"/>
      <c r="CX33" s="419">
        <v>247.72094265000001</v>
      </c>
      <c r="CY33" s="419">
        <v>61.146953670000002</v>
      </c>
      <c r="CZ33" s="438">
        <v>12.593999999999999</v>
      </c>
      <c r="DA33" s="199">
        <v>8.4526800000000009</v>
      </c>
      <c r="DB33" s="110"/>
      <c r="DC33" s="419">
        <v>22.623985229999999</v>
      </c>
      <c r="DD33" s="419">
        <v>15.945068859999999</v>
      </c>
      <c r="DE33" s="438">
        <v>35.957999999999998</v>
      </c>
      <c r="DF33" s="199">
        <v>0.77197000000000005</v>
      </c>
      <c r="DG33" s="109"/>
      <c r="DH33" s="419">
        <v>2562.6491371100001</v>
      </c>
      <c r="DI33" s="419">
        <v>108.39488275000001</v>
      </c>
      <c r="DJ33" s="438">
        <v>2.1579999999999999</v>
      </c>
      <c r="DK33" s="199">
        <v>87.442099999999996</v>
      </c>
      <c r="DM33" s="419">
        <v>907.78346077999993</v>
      </c>
      <c r="DN33" s="419">
        <v>103.06632091</v>
      </c>
      <c r="DO33" s="438">
        <v>5.7930000000000001</v>
      </c>
      <c r="DP33" s="565">
        <f t="shared" si="5"/>
        <v>0.30975171326391371</v>
      </c>
      <c r="DQ33" s="109"/>
      <c r="DR33" s="419">
        <v>1733.56540774</v>
      </c>
      <c r="DS33" s="419">
        <v>227.02183785</v>
      </c>
      <c r="DT33" s="438">
        <v>6.6809999999999992</v>
      </c>
      <c r="DU33" s="565">
        <f t="shared" si="0"/>
        <v>0.5915230650282306</v>
      </c>
      <c r="DW33" s="419">
        <v>334.67828078999997</v>
      </c>
      <c r="DX33" s="419">
        <v>82.195482149999989</v>
      </c>
      <c r="DY33" s="438">
        <v>12.53</v>
      </c>
      <c r="DZ33" s="565">
        <f t="shared" si="6"/>
        <v>0.11419812691657671</v>
      </c>
    </row>
    <row r="34" spans="1:130" s="69" customFormat="1" ht="12" customHeight="1" x14ac:dyDescent="0.35">
      <c r="A34" s="618"/>
      <c r="B34" s="439" t="s">
        <v>82</v>
      </c>
      <c r="C34" s="183">
        <v>9.6769999999999996</v>
      </c>
      <c r="D34" s="183">
        <v>0.35021996</v>
      </c>
      <c r="E34" s="440">
        <v>1.8460000000000001</v>
      </c>
      <c r="F34" s="111"/>
      <c r="G34" s="183">
        <v>9.0585883000000003</v>
      </c>
      <c r="H34" s="183">
        <v>0.36335712000000003</v>
      </c>
      <c r="I34" s="440">
        <v>2.0469999999999997</v>
      </c>
      <c r="J34" s="200">
        <v>93.609470000000002</v>
      </c>
      <c r="K34" s="184"/>
      <c r="L34" s="183">
        <v>5.7448048799999993</v>
      </c>
      <c r="M34" s="183">
        <v>0.44829354999999999</v>
      </c>
      <c r="N34" s="440">
        <v>3.9809999999999999</v>
      </c>
      <c r="O34" s="200">
        <v>59.365560000000002</v>
      </c>
      <c r="P34" s="111"/>
      <c r="Q34" s="183">
        <v>3.9756487699999998</v>
      </c>
      <c r="R34" s="183">
        <v>0.44690188999999997</v>
      </c>
      <c r="S34" s="440">
        <v>5.7349999999999994</v>
      </c>
      <c r="T34" s="200">
        <v>41.083480000000002</v>
      </c>
      <c r="U34" s="111"/>
      <c r="V34" s="183">
        <v>2.2754301799999999</v>
      </c>
      <c r="W34" s="183">
        <v>0.46362182000000002</v>
      </c>
      <c r="X34" s="440">
        <v>10.395</v>
      </c>
      <c r="Y34" s="200">
        <v>23.5138</v>
      </c>
      <c r="Z34" s="111"/>
      <c r="AA34" s="183">
        <v>2.1914467499999999</v>
      </c>
      <c r="AB34" s="183">
        <v>0.45609352000000003</v>
      </c>
      <c r="AC34" s="440">
        <v>10.619</v>
      </c>
      <c r="AD34" s="200">
        <v>22.64593</v>
      </c>
      <c r="AE34" s="200"/>
      <c r="AF34" s="183">
        <v>2.0255528200000001</v>
      </c>
      <c r="AG34" s="183">
        <v>0.42858998999999998</v>
      </c>
      <c r="AH34" s="440">
        <v>10.795</v>
      </c>
      <c r="AI34" s="200">
        <v>20.931619999999999</v>
      </c>
      <c r="AJ34" s="111"/>
      <c r="AK34" s="183">
        <v>0.89347806000000007</v>
      </c>
      <c r="AL34" s="183">
        <v>0.30781155999999998</v>
      </c>
      <c r="AM34" s="440">
        <v>17.577000000000002</v>
      </c>
      <c r="AN34" s="200">
        <v>9.2330100000000002</v>
      </c>
      <c r="AO34" s="111"/>
      <c r="AP34" s="183">
        <v>1.4558673899999999</v>
      </c>
      <c r="AQ34" s="183">
        <v>0.36520629999999998</v>
      </c>
      <c r="AR34" s="440">
        <v>12.798999999999999</v>
      </c>
      <c r="AS34" s="200">
        <v>15.04462</v>
      </c>
      <c r="AT34" s="111"/>
      <c r="AU34" s="183">
        <v>0.37256439000000002</v>
      </c>
      <c r="AV34" s="183">
        <v>0.21255305000000002</v>
      </c>
      <c r="AW34" s="440">
        <v>29.108000000000001</v>
      </c>
      <c r="AX34" s="200">
        <v>3.85</v>
      </c>
      <c r="AY34" s="111"/>
      <c r="AZ34" s="183">
        <v>0.34154565000000003</v>
      </c>
      <c r="BA34" s="183">
        <v>0.20944154000000001</v>
      </c>
      <c r="BB34" s="440">
        <v>31.286999999999999</v>
      </c>
      <c r="BC34" s="200">
        <v>3.5294599999999998</v>
      </c>
      <c r="BD34" s="111"/>
      <c r="BE34" s="183">
        <v>3.4347401100000003</v>
      </c>
      <c r="BF34" s="183">
        <v>0.60857231999999994</v>
      </c>
      <c r="BG34" s="440">
        <v>9.0399999999999991</v>
      </c>
      <c r="BH34" s="200">
        <f t="shared" si="1"/>
        <v>35.493852536943272</v>
      </c>
      <c r="BI34" s="111"/>
      <c r="BJ34" s="183">
        <v>2.12499196</v>
      </c>
      <c r="BK34" s="183">
        <v>0.49132772999999996</v>
      </c>
      <c r="BL34" s="440">
        <v>11.797000000000001</v>
      </c>
      <c r="BM34" s="200">
        <f t="shared" si="2"/>
        <v>21.95920181874548</v>
      </c>
      <c r="BN34" s="112"/>
      <c r="BO34" s="183">
        <v>1.9476654799999999</v>
      </c>
      <c r="BP34" s="183">
        <v>0.43795098999999998</v>
      </c>
      <c r="BQ34" s="440">
        <v>11.472</v>
      </c>
      <c r="BR34" s="200">
        <f t="shared" si="3"/>
        <v>20.12674878578072</v>
      </c>
      <c r="BS34" s="112"/>
      <c r="BT34" s="183">
        <v>0.63791734</v>
      </c>
      <c r="BU34" s="183">
        <v>0.24677493</v>
      </c>
      <c r="BV34" s="440">
        <v>19.736999999999998</v>
      </c>
      <c r="BW34" s="200">
        <f t="shared" si="4"/>
        <v>6.5920981709207407</v>
      </c>
      <c r="BX34" s="112"/>
      <c r="BY34" s="183">
        <v>6.9266619700000005</v>
      </c>
      <c r="BZ34" s="183">
        <v>0.47524503000000001</v>
      </c>
      <c r="CA34" s="440">
        <v>3.5009999999999999</v>
      </c>
      <c r="CB34" s="200">
        <v>71.578609999999998</v>
      </c>
      <c r="CC34" s="112"/>
      <c r="CD34" s="183">
        <v>3.7362996800000001</v>
      </c>
      <c r="CE34" s="183">
        <v>0.52379980000000004</v>
      </c>
      <c r="CF34" s="440">
        <v>7.1529999999999996</v>
      </c>
      <c r="CG34" s="200">
        <v>38.610100000000003</v>
      </c>
      <c r="CH34" s="112"/>
      <c r="CI34" s="183">
        <v>3.2968449999999998</v>
      </c>
      <c r="CJ34" s="183">
        <v>0.53506281</v>
      </c>
      <c r="CK34" s="440">
        <v>8.2799999999999994</v>
      </c>
      <c r="CL34" s="200">
        <v>34.068869999999997</v>
      </c>
      <c r="CM34" s="112"/>
      <c r="CN34" s="183">
        <v>0.10648270999999999</v>
      </c>
      <c r="CO34" s="183">
        <v>8.7229280000000006E-2</v>
      </c>
      <c r="CP34" s="440">
        <v>41.795000000000002</v>
      </c>
      <c r="CQ34" s="200">
        <v>1.1003700000000001</v>
      </c>
      <c r="CR34" s="112"/>
      <c r="CS34" s="183">
        <v>1.4609106300000001</v>
      </c>
      <c r="CT34" s="183">
        <v>0.38736477000000002</v>
      </c>
      <c r="CU34" s="440">
        <v>13.528</v>
      </c>
      <c r="CV34" s="200">
        <v>15.096730000000001</v>
      </c>
      <c r="CW34" s="112"/>
      <c r="CX34" s="183">
        <v>0.76727213999999999</v>
      </c>
      <c r="CY34" s="183">
        <v>0.25000862000000001</v>
      </c>
      <c r="CZ34" s="440">
        <v>16.625</v>
      </c>
      <c r="DA34" s="200">
        <v>7.92882</v>
      </c>
      <c r="DB34" s="112"/>
      <c r="DC34" s="183">
        <v>4.7247400000000002E-2</v>
      </c>
      <c r="DD34" s="183">
        <v>6.9216480000000011E-2</v>
      </c>
      <c r="DE34" s="440">
        <v>74.744</v>
      </c>
      <c r="DF34" s="200">
        <v>0.48824000000000001</v>
      </c>
      <c r="DG34" s="111"/>
      <c r="DH34" s="183">
        <v>5.4480421800000007</v>
      </c>
      <c r="DI34" s="183">
        <v>0.57003954000000001</v>
      </c>
      <c r="DJ34" s="440">
        <v>5.3380000000000001</v>
      </c>
      <c r="DK34" s="200">
        <v>56.298879999999997</v>
      </c>
      <c r="DL34" s="337"/>
      <c r="DM34" s="183">
        <v>0.96267795</v>
      </c>
      <c r="DN34" s="183">
        <v>0.36266539999999997</v>
      </c>
      <c r="DO34" s="440">
        <v>19.221</v>
      </c>
      <c r="DP34" s="566">
        <f t="shared" si="5"/>
        <v>9.9481032344734946E-2</v>
      </c>
      <c r="DQ34" s="111"/>
      <c r="DR34" s="183">
        <v>2.0046514900000001</v>
      </c>
      <c r="DS34" s="183">
        <v>0.72146124</v>
      </c>
      <c r="DT34" s="440">
        <v>18.362000000000002</v>
      </c>
      <c r="DU34" s="566">
        <f t="shared" si="0"/>
        <v>0.20715629740622096</v>
      </c>
      <c r="DV34" s="337"/>
      <c r="DW34" s="183">
        <v>0.48822114</v>
      </c>
      <c r="DX34" s="183">
        <v>0.34591223999999998</v>
      </c>
      <c r="DY34" s="440">
        <v>36.149000000000001</v>
      </c>
      <c r="DZ34" s="566">
        <f t="shared" si="6"/>
        <v>5.0451704040508423E-2</v>
      </c>
    </row>
    <row r="35" spans="1:130" s="69" customFormat="1" ht="12" customHeight="1" x14ac:dyDescent="0.35">
      <c r="A35" s="614" t="s">
        <v>89</v>
      </c>
      <c r="B35" s="436" t="s">
        <v>80</v>
      </c>
      <c r="C35" s="418">
        <v>673.87199999999996</v>
      </c>
      <c r="D35" s="418">
        <v>39.31242074</v>
      </c>
      <c r="E35" s="437">
        <v>2.976</v>
      </c>
      <c r="F35" s="107"/>
      <c r="G35" s="418">
        <v>594.35161956000002</v>
      </c>
      <c r="H35" s="418">
        <v>38.726358719999993</v>
      </c>
      <c r="I35" s="437">
        <v>3.3239999999999998</v>
      </c>
      <c r="J35" s="198">
        <v>88.199479999999994</v>
      </c>
      <c r="K35" s="181"/>
      <c r="L35" s="418">
        <v>220.20640348000001</v>
      </c>
      <c r="M35" s="418">
        <v>20.784862650000001</v>
      </c>
      <c r="N35" s="437">
        <v>4.8159999999999998</v>
      </c>
      <c r="O35" s="198">
        <v>32.677779999999998</v>
      </c>
      <c r="P35" s="107"/>
      <c r="Q35" s="418">
        <v>387.57035737000001</v>
      </c>
      <c r="R35" s="418">
        <v>35.3781137</v>
      </c>
      <c r="S35" s="437">
        <v>4.657</v>
      </c>
      <c r="T35" s="198">
        <v>57.513939999999998</v>
      </c>
      <c r="U35" s="107"/>
      <c r="V35" s="418">
        <v>321.90075296000003</v>
      </c>
      <c r="W35" s="418">
        <v>33.255556910000003</v>
      </c>
      <c r="X35" s="437">
        <v>5.2709999999999999</v>
      </c>
      <c r="Y35" s="198">
        <v>47.768830000000001</v>
      </c>
      <c r="Z35" s="107"/>
      <c r="AA35" s="418">
        <v>144.59848153999999</v>
      </c>
      <c r="AB35" s="418">
        <v>25.945819630000003</v>
      </c>
      <c r="AC35" s="437">
        <v>9.1550000000000011</v>
      </c>
      <c r="AD35" s="198">
        <v>21.45786</v>
      </c>
      <c r="AE35" s="198"/>
      <c r="AF35" s="418">
        <v>130.49748226</v>
      </c>
      <c r="AG35" s="418">
        <v>24.577977000000001</v>
      </c>
      <c r="AH35" s="437">
        <v>9.609</v>
      </c>
      <c r="AI35" s="198">
        <v>19.365320000000001</v>
      </c>
      <c r="AJ35" s="107"/>
      <c r="AK35" s="418">
        <v>53.45946575</v>
      </c>
      <c r="AL35" s="418">
        <v>12.494511549999999</v>
      </c>
      <c r="AM35" s="437">
        <v>11.923999999999999</v>
      </c>
      <c r="AN35" s="198">
        <v>7.9331800000000001</v>
      </c>
      <c r="AO35" s="107"/>
      <c r="AP35" s="418">
        <v>90.705011970000001</v>
      </c>
      <c r="AQ35" s="418">
        <v>19.145084709999999</v>
      </c>
      <c r="AR35" s="437">
        <v>10.769</v>
      </c>
      <c r="AS35" s="198">
        <v>13.46027</v>
      </c>
      <c r="AT35" s="107"/>
      <c r="AU35" s="418">
        <v>30.3988607</v>
      </c>
      <c r="AV35" s="418">
        <v>8.3398310099999993</v>
      </c>
      <c r="AW35" s="437">
        <v>13.997000000000002</v>
      </c>
      <c r="AX35" s="198">
        <v>4.5110700000000001</v>
      </c>
      <c r="AY35" s="107"/>
      <c r="AZ35" s="418">
        <v>59.124392639999996</v>
      </c>
      <c r="BA35" s="418">
        <v>14.555113890000001</v>
      </c>
      <c r="BB35" s="437">
        <v>12.559999999999999</v>
      </c>
      <c r="BC35" s="198">
        <v>8.7738300000000002</v>
      </c>
      <c r="BD35" s="107"/>
      <c r="BE35" s="418">
        <v>325.18823071999998</v>
      </c>
      <c r="BF35" s="418">
        <v>32.282727739999999</v>
      </c>
      <c r="BG35" s="437">
        <v>5.0650000000000004</v>
      </c>
      <c r="BH35" s="198">
        <f t="shared" si="1"/>
        <v>48.256676448939857</v>
      </c>
      <c r="BI35" s="107"/>
      <c r="BJ35" s="418">
        <v>192.19172923999997</v>
      </c>
      <c r="BK35" s="418">
        <v>28.78011862</v>
      </c>
      <c r="BL35" s="437">
        <v>7.64</v>
      </c>
      <c r="BM35" s="198">
        <f t="shared" si="2"/>
        <v>28.520509716978893</v>
      </c>
      <c r="BN35" s="108"/>
      <c r="BO35" s="418">
        <v>185.25421700999999</v>
      </c>
      <c r="BP35" s="418">
        <v>17.69890023</v>
      </c>
      <c r="BQ35" s="437">
        <v>4.8739999999999997</v>
      </c>
      <c r="BR35" s="198">
        <f t="shared" si="3"/>
        <v>27.491009718462855</v>
      </c>
      <c r="BS35" s="108"/>
      <c r="BT35" s="418">
        <v>52.257715529999999</v>
      </c>
      <c r="BU35" s="418">
        <v>10.722465850000001</v>
      </c>
      <c r="BV35" s="437">
        <v>10.469000000000001</v>
      </c>
      <c r="BW35" s="198">
        <f t="shared" si="4"/>
        <v>7.7548429865018882</v>
      </c>
      <c r="BX35" s="108"/>
      <c r="BY35" s="418">
        <v>328.75015602000002</v>
      </c>
      <c r="BZ35" s="418">
        <v>22.726650030000002</v>
      </c>
      <c r="CA35" s="437">
        <v>3.5270000000000001</v>
      </c>
      <c r="CB35" s="198">
        <v>48.785249999999998</v>
      </c>
      <c r="CC35" s="108"/>
      <c r="CD35" s="418">
        <v>190.34675962</v>
      </c>
      <c r="CE35" s="418">
        <v>16.443618170000001</v>
      </c>
      <c r="CF35" s="437">
        <v>4.4080000000000004</v>
      </c>
      <c r="CG35" s="198">
        <v>28.24672</v>
      </c>
      <c r="CH35" s="108"/>
      <c r="CI35" s="418">
        <v>189.26997373</v>
      </c>
      <c r="CJ35" s="418">
        <v>17.00867543</v>
      </c>
      <c r="CK35" s="437">
        <v>4.585</v>
      </c>
      <c r="CL35" s="198">
        <v>28.086929999999999</v>
      </c>
      <c r="CM35" s="108"/>
      <c r="CN35" s="418">
        <v>50.866577329999998</v>
      </c>
      <c r="CO35" s="418">
        <v>10.062761270000001</v>
      </c>
      <c r="CP35" s="437">
        <v>10.093</v>
      </c>
      <c r="CQ35" s="198">
        <v>7.5484</v>
      </c>
      <c r="CR35" s="108"/>
      <c r="CS35" s="418">
        <v>281.20578398000004</v>
      </c>
      <c r="CT35" s="418">
        <v>30.309522189999999</v>
      </c>
      <c r="CU35" s="437">
        <v>5.4989999999999997</v>
      </c>
      <c r="CV35" s="198">
        <v>41.729849999999999</v>
      </c>
      <c r="CW35" s="108"/>
      <c r="CX35" s="418">
        <v>58.974890890000005</v>
      </c>
      <c r="CY35" s="418">
        <v>10.25897842</v>
      </c>
      <c r="CZ35" s="437">
        <v>8.875</v>
      </c>
      <c r="DA35" s="198">
        <v>8.7516499999999997</v>
      </c>
      <c r="DB35" s="108"/>
      <c r="DC35" s="418">
        <v>8.2336240600000004</v>
      </c>
      <c r="DD35" s="418">
        <v>3.1151389800000002</v>
      </c>
      <c r="DE35" s="437">
        <v>19.303000000000001</v>
      </c>
      <c r="DF35" s="198">
        <v>1.22184</v>
      </c>
      <c r="DG35" s="107"/>
      <c r="DH35" s="418">
        <v>471.28915474000001</v>
      </c>
      <c r="DI35" s="418">
        <v>37.241756979999998</v>
      </c>
      <c r="DJ35" s="437">
        <v>4.032</v>
      </c>
      <c r="DK35" s="198">
        <v>69.937489999999997</v>
      </c>
      <c r="DL35" s="346"/>
      <c r="DM35" s="418">
        <v>54.315733860000002</v>
      </c>
      <c r="DN35" s="418">
        <v>12.997812099999999</v>
      </c>
      <c r="DO35" s="437">
        <v>12.209</v>
      </c>
      <c r="DP35" s="564">
        <f t="shared" si="5"/>
        <v>8.0602449515635027E-2</v>
      </c>
      <c r="DQ35" s="107"/>
      <c r="DR35" s="418">
        <v>110.34644262</v>
      </c>
      <c r="DS35" s="418">
        <v>25.752958500000002</v>
      </c>
      <c r="DT35" s="437">
        <v>11.907</v>
      </c>
      <c r="DU35" s="564">
        <f t="shared" si="0"/>
        <v>0.16374985549184418</v>
      </c>
      <c r="DV35" s="346"/>
      <c r="DW35" s="418">
        <v>33.938294390000003</v>
      </c>
      <c r="DX35" s="418">
        <v>9.5924156000000007</v>
      </c>
      <c r="DY35" s="437">
        <v>14.421000000000001</v>
      </c>
      <c r="DZ35" s="564">
        <f t="shared" si="6"/>
        <v>5.036311701628797E-2</v>
      </c>
    </row>
    <row r="36" spans="1:130" s="69" customFormat="1" ht="12" customHeight="1" x14ac:dyDescent="0.35">
      <c r="A36" s="615"/>
      <c r="B36" s="119" t="s">
        <v>81</v>
      </c>
      <c r="C36" s="419">
        <v>500.012</v>
      </c>
      <c r="D36" s="419">
        <v>48.178810519999999</v>
      </c>
      <c r="E36" s="438">
        <v>4.9160000000000004</v>
      </c>
      <c r="F36" s="109"/>
      <c r="G36" s="419">
        <v>458.76992250000001</v>
      </c>
      <c r="H36" s="419">
        <v>45.204624530000004</v>
      </c>
      <c r="I36" s="438">
        <v>5.0270000000000001</v>
      </c>
      <c r="J36" s="199">
        <v>91.751779999999997</v>
      </c>
      <c r="K36" s="182"/>
      <c r="L36" s="419">
        <v>141.76845831</v>
      </c>
      <c r="M36" s="419">
        <v>22.248578979999998</v>
      </c>
      <c r="N36" s="438">
        <v>8.0069999999999997</v>
      </c>
      <c r="O36" s="199">
        <v>28.353010000000001</v>
      </c>
      <c r="P36" s="109"/>
      <c r="Q36" s="419">
        <v>326.49100134000003</v>
      </c>
      <c r="R36" s="419">
        <v>38.134205049999998</v>
      </c>
      <c r="S36" s="438">
        <v>5.9589999999999996</v>
      </c>
      <c r="T36" s="199">
        <v>65.296629999999993</v>
      </c>
      <c r="U36" s="109"/>
      <c r="V36" s="419">
        <v>286.03849260999999</v>
      </c>
      <c r="W36" s="419">
        <v>35.27111343</v>
      </c>
      <c r="X36" s="438">
        <v>6.2909999999999995</v>
      </c>
      <c r="Y36" s="199">
        <v>57.206330000000001</v>
      </c>
      <c r="Z36" s="109"/>
      <c r="AA36" s="419">
        <v>136.32706616999999</v>
      </c>
      <c r="AB36" s="419">
        <v>26.149720689999999</v>
      </c>
      <c r="AC36" s="438">
        <v>9.786999999999999</v>
      </c>
      <c r="AD36" s="199">
        <v>27.264759999999999</v>
      </c>
      <c r="AE36" s="199"/>
      <c r="AF36" s="419">
        <v>124.05939508</v>
      </c>
      <c r="AG36" s="419">
        <v>24.775307809999997</v>
      </c>
      <c r="AH36" s="438">
        <v>10.189</v>
      </c>
      <c r="AI36" s="199">
        <v>24.81128</v>
      </c>
      <c r="AJ36" s="109"/>
      <c r="AK36" s="419">
        <v>52.048722690000005</v>
      </c>
      <c r="AL36" s="419">
        <v>12.489812760000001</v>
      </c>
      <c r="AM36" s="438">
        <v>12.243</v>
      </c>
      <c r="AN36" s="199">
        <v>10.40949</v>
      </c>
      <c r="AO36" s="109"/>
      <c r="AP36" s="419">
        <v>85.30860466</v>
      </c>
      <c r="AQ36" s="419">
        <v>19.241564330000003</v>
      </c>
      <c r="AR36" s="438">
        <v>11.508000000000001</v>
      </c>
      <c r="AS36" s="199">
        <v>17.061309999999999</v>
      </c>
      <c r="AT36" s="109"/>
      <c r="AU36" s="419">
        <v>27.375151819999999</v>
      </c>
      <c r="AV36" s="419">
        <v>8.2012147000000013</v>
      </c>
      <c r="AW36" s="438">
        <v>15.285000000000002</v>
      </c>
      <c r="AX36" s="199">
        <v>5.4748999999999999</v>
      </c>
      <c r="AY36" s="109"/>
      <c r="AZ36" s="419">
        <v>58.075653380000006</v>
      </c>
      <c r="BA36" s="419">
        <v>14.584394379999999</v>
      </c>
      <c r="BB36" s="438">
        <v>12.812999999999999</v>
      </c>
      <c r="BC36" s="199">
        <v>11.614850000000001</v>
      </c>
      <c r="BD36" s="109"/>
      <c r="BE36" s="419">
        <v>268.79083871</v>
      </c>
      <c r="BF36" s="419">
        <v>34.117467759999997</v>
      </c>
      <c r="BG36" s="438">
        <v>6.476</v>
      </c>
      <c r="BH36" s="199">
        <f t="shared" si="1"/>
        <v>53.756877576938159</v>
      </c>
      <c r="BI36" s="109"/>
      <c r="BJ36" s="419">
        <v>183.76900424000002</v>
      </c>
      <c r="BK36" s="419">
        <v>29.225757779999999</v>
      </c>
      <c r="BL36" s="438">
        <v>8.1140000000000008</v>
      </c>
      <c r="BM36" s="199">
        <f t="shared" si="2"/>
        <v>36.752918777949333</v>
      </c>
      <c r="BN36" s="110"/>
      <c r="BO36" s="419">
        <v>133.41273501000001</v>
      </c>
      <c r="BP36" s="419">
        <v>19.84598789</v>
      </c>
      <c r="BQ36" s="438">
        <v>7.59</v>
      </c>
      <c r="BR36" s="199">
        <f t="shared" si="3"/>
        <v>26.681906636240733</v>
      </c>
      <c r="BS36" s="110"/>
      <c r="BT36" s="419">
        <v>48.390900540000004</v>
      </c>
      <c r="BU36" s="419">
        <v>10.563821760000002</v>
      </c>
      <c r="BV36" s="438">
        <v>11.138</v>
      </c>
      <c r="BW36" s="199">
        <f t="shared" si="4"/>
        <v>9.6779478372519065</v>
      </c>
      <c r="BX36" s="110"/>
      <c r="BY36" s="419">
        <v>216.88277484999998</v>
      </c>
      <c r="BZ36" s="419">
        <v>25.960241999999997</v>
      </c>
      <c r="CA36" s="438">
        <v>6.1070000000000002</v>
      </c>
      <c r="CB36" s="199">
        <v>43.375509999999998</v>
      </c>
      <c r="CC36" s="110"/>
      <c r="CD36" s="419">
        <v>123.75930141000001</v>
      </c>
      <c r="CE36" s="419">
        <v>17.309193950000001</v>
      </c>
      <c r="CF36" s="438">
        <v>7.136000000000001</v>
      </c>
      <c r="CG36" s="199">
        <v>24.751270000000002</v>
      </c>
      <c r="CH36" s="110"/>
      <c r="CI36" s="419">
        <v>134.47208458</v>
      </c>
      <c r="CJ36" s="419">
        <v>18.455544109999998</v>
      </c>
      <c r="CK36" s="438">
        <v>7.0019999999999998</v>
      </c>
      <c r="CL36" s="199">
        <v>26.89377</v>
      </c>
      <c r="CM36" s="110"/>
      <c r="CN36" s="419">
        <v>41.348611140000003</v>
      </c>
      <c r="CO36" s="419">
        <v>9.7874007999999986</v>
      </c>
      <c r="CP36" s="438">
        <v>12.077</v>
      </c>
      <c r="CQ36" s="199">
        <v>8.26952</v>
      </c>
      <c r="CR36" s="110"/>
      <c r="CS36" s="419">
        <v>257.65429487</v>
      </c>
      <c r="CT36" s="419">
        <v>32.193462859999997</v>
      </c>
      <c r="CU36" s="438">
        <v>6.375</v>
      </c>
      <c r="CV36" s="199">
        <v>51.529620000000001</v>
      </c>
      <c r="CW36" s="110"/>
      <c r="CX36" s="419">
        <v>45.49350579</v>
      </c>
      <c r="CY36" s="419">
        <v>9.8671234800000001</v>
      </c>
      <c r="CZ36" s="438">
        <v>11.065999999999999</v>
      </c>
      <c r="DA36" s="199">
        <v>9.0984800000000003</v>
      </c>
      <c r="DB36" s="110"/>
      <c r="DC36" s="419">
        <v>7.0170329100000002</v>
      </c>
      <c r="DD36" s="419">
        <v>3.0910632200000001</v>
      </c>
      <c r="DE36" s="438">
        <v>22.475000000000001</v>
      </c>
      <c r="DF36" s="199">
        <v>1.40337</v>
      </c>
      <c r="DG36" s="109"/>
      <c r="DH36" s="419">
        <v>390.79152568000001</v>
      </c>
      <c r="DI36" s="419">
        <v>41.502444959999998</v>
      </c>
      <c r="DJ36" s="438">
        <v>5.4180000000000001</v>
      </c>
      <c r="DK36" s="199">
        <v>78.15643</v>
      </c>
      <c r="DM36" s="419">
        <v>52.904990790000006</v>
      </c>
      <c r="DN36" s="419">
        <v>12.993742449999999</v>
      </c>
      <c r="DO36" s="438">
        <v>12.531000000000001</v>
      </c>
      <c r="DP36" s="565">
        <f t="shared" si="5"/>
        <v>0.10580744220138719</v>
      </c>
      <c r="DQ36" s="109"/>
      <c r="DR36" s="419">
        <v>103.73428634000001</v>
      </c>
      <c r="DS36" s="419">
        <v>25.707150509999998</v>
      </c>
      <c r="DT36" s="438">
        <v>12.644</v>
      </c>
      <c r="DU36" s="565">
        <f t="shared" si="0"/>
        <v>0.20746359355375474</v>
      </c>
      <c r="DW36" s="419">
        <v>29.98373913</v>
      </c>
      <c r="DX36" s="419">
        <v>9.279869849999999</v>
      </c>
      <c r="DY36" s="438">
        <v>15.791</v>
      </c>
      <c r="DZ36" s="565">
        <f t="shared" si="6"/>
        <v>5.9966039075062198E-2</v>
      </c>
    </row>
    <row r="37" spans="1:130" s="69" customFormat="1" ht="12" customHeight="1" x14ac:dyDescent="0.35">
      <c r="A37" s="616"/>
      <c r="B37" s="439" t="s">
        <v>82</v>
      </c>
      <c r="C37" s="183">
        <v>173.86</v>
      </c>
      <c r="D37" s="183">
        <v>19.249428650000002</v>
      </c>
      <c r="E37" s="440">
        <v>5.649</v>
      </c>
      <c r="F37" s="111"/>
      <c r="G37" s="183">
        <v>135.58169706000001</v>
      </c>
      <c r="H37" s="183">
        <v>16.19366814</v>
      </c>
      <c r="I37" s="440">
        <v>6.0940000000000003</v>
      </c>
      <c r="J37" s="200">
        <v>77.983260000000001</v>
      </c>
      <c r="K37" s="184"/>
      <c r="L37" s="183">
        <v>78.437945170000006</v>
      </c>
      <c r="M37" s="183">
        <v>11.059867910000001</v>
      </c>
      <c r="N37" s="440">
        <v>7.1940000000000008</v>
      </c>
      <c r="O37" s="200">
        <v>45.115580000000001</v>
      </c>
      <c r="P37" s="111"/>
      <c r="Q37" s="183">
        <v>61.07935603</v>
      </c>
      <c r="R37" s="183">
        <v>9.6823522200000003</v>
      </c>
      <c r="S37" s="440">
        <v>8.0879999999999992</v>
      </c>
      <c r="T37" s="200">
        <v>35.131340000000002</v>
      </c>
      <c r="U37" s="111"/>
      <c r="V37" s="183">
        <v>35.862260360000001</v>
      </c>
      <c r="W37" s="183">
        <v>7.3255532999999993</v>
      </c>
      <c r="X37" s="440">
        <v>10.421999999999999</v>
      </c>
      <c r="Y37" s="200">
        <v>20.627089999999999</v>
      </c>
      <c r="Z37" s="111"/>
      <c r="AA37" s="183">
        <v>8.2714153700000015</v>
      </c>
      <c r="AB37" s="183">
        <v>3.61112206</v>
      </c>
      <c r="AC37" s="440">
        <v>22.274000000000001</v>
      </c>
      <c r="AD37" s="200">
        <v>4.7575099999999999</v>
      </c>
      <c r="AE37" s="200"/>
      <c r="AF37" s="183">
        <v>6.4380871800000001</v>
      </c>
      <c r="AG37" s="183">
        <v>3.3486603700000002</v>
      </c>
      <c r="AH37" s="440">
        <v>26.536999999999999</v>
      </c>
      <c r="AI37" s="200">
        <v>3.70303</v>
      </c>
      <c r="AJ37" s="111"/>
      <c r="AK37" s="183">
        <v>1.4107430700000001</v>
      </c>
      <c r="AL37" s="183">
        <v>1.01678983</v>
      </c>
      <c r="AM37" s="440">
        <v>36.773000000000003</v>
      </c>
      <c r="AN37" s="200">
        <v>0.81142000000000003</v>
      </c>
      <c r="AO37" s="111"/>
      <c r="AP37" s="183">
        <v>5.3964073099999998</v>
      </c>
      <c r="AQ37" s="183">
        <v>3.2230176799999999</v>
      </c>
      <c r="AR37" s="440">
        <v>30.471999999999998</v>
      </c>
      <c r="AS37" s="200">
        <v>3.1038800000000002</v>
      </c>
      <c r="AT37" s="111"/>
      <c r="AU37" s="183">
        <v>3.0237088700000001</v>
      </c>
      <c r="AV37" s="183">
        <v>2.0102994399999998</v>
      </c>
      <c r="AW37" s="440">
        <v>33.920999999999999</v>
      </c>
      <c r="AX37" s="200">
        <v>1.73916</v>
      </c>
      <c r="AY37" s="111"/>
      <c r="AZ37" s="183">
        <v>1.0487392600000001</v>
      </c>
      <c r="BA37" s="183">
        <v>0.78757080000000002</v>
      </c>
      <c r="BB37" s="440">
        <v>38.314999999999998</v>
      </c>
      <c r="BC37" s="200">
        <v>0.60321000000000002</v>
      </c>
      <c r="BD37" s="111"/>
      <c r="BE37" s="183">
        <v>56.397392010000004</v>
      </c>
      <c r="BF37" s="183">
        <v>9.5802376900000006</v>
      </c>
      <c r="BG37" s="440">
        <v>8.6669999999999998</v>
      </c>
      <c r="BH37" s="200">
        <f t="shared" si="1"/>
        <v>32.438394115955369</v>
      </c>
      <c r="BI37" s="111"/>
      <c r="BJ37" s="183">
        <v>8.4227249999999998</v>
      </c>
      <c r="BK37" s="183">
        <v>3.8730840199999998</v>
      </c>
      <c r="BL37" s="440">
        <v>23.461000000000002</v>
      </c>
      <c r="BM37" s="200">
        <f t="shared" si="2"/>
        <v>4.8445444610606225</v>
      </c>
      <c r="BN37" s="112"/>
      <c r="BO37" s="183">
        <v>51.841481989999998</v>
      </c>
      <c r="BP37" s="183">
        <v>9.0178295100000003</v>
      </c>
      <c r="BQ37" s="440">
        <v>8.875</v>
      </c>
      <c r="BR37" s="200">
        <f t="shared" si="3"/>
        <v>29.817946617968477</v>
      </c>
      <c r="BS37" s="112"/>
      <c r="BT37" s="183">
        <v>3.86681499</v>
      </c>
      <c r="BU37" s="183">
        <v>2.7546795000000004</v>
      </c>
      <c r="BV37" s="440">
        <v>36.346000000000004</v>
      </c>
      <c r="BW37" s="200">
        <f t="shared" si="4"/>
        <v>2.2240969688254912</v>
      </c>
      <c r="BX37" s="112"/>
      <c r="BY37" s="183">
        <v>111.86738116999999</v>
      </c>
      <c r="BZ37" s="183">
        <v>14.095739219999999</v>
      </c>
      <c r="CA37" s="440">
        <v>6.4290000000000003</v>
      </c>
      <c r="CB37" s="200">
        <v>64.343369999999993</v>
      </c>
      <c r="CC37" s="112"/>
      <c r="CD37" s="183">
        <v>66.587458209999994</v>
      </c>
      <c r="CE37" s="183">
        <v>9.0100467399999999</v>
      </c>
      <c r="CF37" s="440">
        <v>6.9040000000000008</v>
      </c>
      <c r="CG37" s="200">
        <v>38.299469999999999</v>
      </c>
      <c r="CH37" s="112"/>
      <c r="CI37" s="183">
        <v>54.797889159999997</v>
      </c>
      <c r="CJ37" s="183">
        <v>7.9990576400000002</v>
      </c>
      <c r="CK37" s="440">
        <v>7.4480000000000004</v>
      </c>
      <c r="CL37" s="200">
        <v>31.5184</v>
      </c>
      <c r="CM37" s="112"/>
      <c r="CN37" s="183">
        <v>9.5179661899999992</v>
      </c>
      <c r="CO37" s="183">
        <v>2.6944399800000003</v>
      </c>
      <c r="CP37" s="440">
        <v>14.443</v>
      </c>
      <c r="CQ37" s="200">
        <v>5.4744999999999999</v>
      </c>
      <c r="CR37" s="112"/>
      <c r="CS37" s="183">
        <v>23.551489099999998</v>
      </c>
      <c r="CT37" s="183">
        <v>5.8332914199999992</v>
      </c>
      <c r="CU37" s="440">
        <v>12.637</v>
      </c>
      <c r="CV37" s="200">
        <v>13.546239999999999</v>
      </c>
      <c r="CW37" s="112"/>
      <c r="CX37" s="183">
        <v>13.48138509</v>
      </c>
      <c r="CY37" s="183">
        <v>3.3195922099999997</v>
      </c>
      <c r="CZ37" s="440">
        <v>12.562999999999999</v>
      </c>
      <c r="DA37" s="200">
        <v>7.7541599999999997</v>
      </c>
      <c r="DB37" s="112"/>
      <c r="DC37" s="183">
        <v>1.21659115</v>
      </c>
      <c r="DD37" s="183">
        <v>0.64397110000000002</v>
      </c>
      <c r="DE37" s="440">
        <v>27.006000000000004</v>
      </c>
      <c r="DF37" s="200">
        <v>0.69974999999999998</v>
      </c>
      <c r="DG37" s="111"/>
      <c r="DH37" s="183">
        <v>80.497629060000008</v>
      </c>
      <c r="DI37" s="183">
        <v>10.890332580000001</v>
      </c>
      <c r="DJ37" s="440">
        <v>6.9020000000000001</v>
      </c>
      <c r="DK37" s="200">
        <v>46.300260000000002</v>
      </c>
      <c r="DL37" s="337"/>
      <c r="DM37" s="183">
        <v>1.4107430700000001</v>
      </c>
      <c r="DN37" s="183">
        <v>1.01678983</v>
      </c>
      <c r="DO37" s="440">
        <v>36.773000000000003</v>
      </c>
      <c r="DP37" s="566">
        <f t="shared" si="5"/>
        <v>8.1142474979868859E-3</v>
      </c>
      <c r="DQ37" s="111"/>
      <c r="DR37" s="183">
        <v>6.6121562799999998</v>
      </c>
      <c r="DS37" s="183">
        <v>5.0712989999999998</v>
      </c>
      <c r="DT37" s="440">
        <v>39.131</v>
      </c>
      <c r="DU37" s="566">
        <f t="shared" si="0"/>
        <v>3.8031498216956165E-2</v>
      </c>
      <c r="DV37" s="337"/>
      <c r="DW37" s="183">
        <v>3.9545552600000002</v>
      </c>
      <c r="DX37" s="183">
        <v>2.9101432900000002</v>
      </c>
      <c r="DY37" s="440">
        <v>37.545999999999999</v>
      </c>
      <c r="DZ37" s="566">
        <f t="shared" si="6"/>
        <v>2.2745630162199472E-2</v>
      </c>
    </row>
    <row r="38" spans="1:130" s="69" customFormat="1" ht="12" customHeight="1" x14ac:dyDescent="0.35">
      <c r="A38" s="617" t="s">
        <v>90</v>
      </c>
      <c r="B38" s="436" t="s">
        <v>80</v>
      </c>
      <c r="C38" s="418">
        <v>440.63</v>
      </c>
      <c r="D38" s="418">
        <v>10.1921336</v>
      </c>
      <c r="E38" s="437">
        <v>1.18</v>
      </c>
      <c r="F38" s="107"/>
      <c r="G38" s="418">
        <v>410.32135768999996</v>
      </c>
      <c r="H38" s="418">
        <v>10.40078679</v>
      </c>
      <c r="I38" s="437">
        <v>1.2930000000000001</v>
      </c>
      <c r="J38" s="198">
        <v>93.121520000000004</v>
      </c>
      <c r="K38" s="181"/>
      <c r="L38" s="418">
        <v>203.86331589</v>
      </c>
      <c r="M38" s="418">
        <v>10.903124889999999</v>
      </c>
      <c r="N38" s="437">
        <v>2.7289999999999996</v>
      </c>
      <c r="O38" s="198">
        <v>46.266330000000004</v>
      </c>
      <c r="P38" s="107"/>
      <c r="Q38" s="418">
        <v>236.19005712000001</v>
      </c>
      <c r="R38" s="418">
        <v>12.46144353</v>
      </c>
      <c r="S38" s="437">
        <v>2.6920000000000002</v>
      </c>
      <c r="T38" s="198">
        <v>53.602809999999998</v>
      </c>
      <c r="U38" s="107"/>
      <c r="V38" s="418">
        <v>194.13807680000002</v>
      </c>
      <c r="W38" s="418">
        <v>12.88688327</v>
      </c>
      <c r="X38" s="437">
        <v>3.3869999999999996</v>
      </c>
      <c r="Y38" s="198">
        <v>44.05921</v>
      </c>
      <c r="Z38" s="107"/>
      <c r="AA38" s="418">
        <v>123.98976833</v>
      </c>
      <c r="AB38" s="418">
        <v>11.25131352</v>
      </c>
      <c r="AC38" s="437">
        <v>4.63</v>
      </c>
      <c r="AD38" s="198">
        <v>28.139199999999999</v>
      </c>
      <c r="AE38" s="198"/>
      <c r="AF38" s="418">
        <v>122.57985366</v>
      </c>
      <c r="AG38" s="418">
        <v>11.244597149999999</v>
      </c>
      <c r="AH38" s="437">
        <v>4.68</v>
      </c>
      <c r="AI38" s="198">
        <v>27.819230000000001</v>
      </c>
      <c r="AJ38" s="107"/>
      <c r="AK38" s="418">
        <v>27.805874029999998</v>
      </c>
      <c r="AL38" s="418">
        <v>6.7723850899999993</v>
      </c>
      <c r="AM38" s="437">
        <v>12.427000000000001</v>
      </c>
      <c r="AN38" s="198">
        <v>6.3104800000000001</v>
      </c>
      <c r="AO38" s="107"/>
      <c r="AP38" s="418">
        <v>109.77331570999999</v>
      </c>
      <c r="AQ38" s="418">
        <v>10.18662005</v>
      </c>
      <c r="AR38" s="437">
        <v>4.7350000000000003</v>
      </c>
      <c r="AS38" s="198">
        <v>24.91281</v>
      </c>
      <c r="AT38" s="107"/>
      <c r="AU38" s="418">
        <v>5.4434872699999994</v>
      </c>
      <c r="AV38" s="418">
        <v>2.4580103800000002</v>
      </c>
      <c r="AW38" s="437">
        <v>23.038</v>
      </c>
      <c r="AX38" s="198">
        <v>1.23539</v>
      </c>
      <c r="AY38" s="107"/>
      <c r="AZ38" s="418">
        <v>10.23387076</v>
      </c>
      <c r="BA38" s="418">
        <v>3.77403047</v>
      </c>
      <c r="BB38" s="437">
        <v>18.815000000000001</v>
      </c>
      <c r="BC38" s="198">
        <v>2.3225500000000001</v>
      </c>
      <c r="BD38" s="107"/>
      <c r="BE38" s="418">
        <v>238.39771568</v>
      </c>
      <c r="BF38" s="418">
        <v>12.087452170000001</v>
      </c>
      <c r="BG38" s="437">
        <v>2.5870000000000002</v>
      </c>
      <c r="BH38" s="198">
        <f t="shared" si="1"/>
        <v>54.103832167578233</v>
      </c>
      <c r="BI38" s="107"/>
      <c r="BJ38" s="418">
        <v>137.84017097</v>
      </c>
      <c r="BK38" s="418">
        <v>11.313867739999999</v>
      </c>
      <c r="BL38" s="437">
        <v>4.1879999999999997</v>
      </c>
      <c r="BM38" s="198">
        <f t="shared" si="2"/>
        <v>31.282520702176431</v>
      </c>
      <c r="BN38" s="108"/>
      <c r="BO38" s="418">
        <v>159.40475578000002</v>
      </c>
      <c r="BP38" s="418">
        <v>9.7917602299999995</v>
      </c>
      <c r="BQ38" s="437">
        <v>3.1339999999999999</v>
      </c>
      <c r="BR38" s="198">
        <f t="shared" si="3"/>
        <v>36.176555336677033</v>
      </c>
      <c r="BS38" s="108"/>
      <c r="BT38" s="418">
        <v>58.847211059999999</v>
      </c>
      <c r="BU38" s="418">
        <v>7.1566314899999997</v>
      </c>
      <c r="BV38" s="437">
        <v>6.2050000000000001</v>
      </c>
      <c r="BW38" s="198">
        <f t="shared" si="4"/>
        <v>13.355243869005742</v>
      </c>
      <c r="BX38" s="108"/>
      <c r="BY38" s="418">
        <v>237.78770008000001</v>
      </c>
      <c r="BZ38" s="418">
        <v>10.20505726</v>
      </c>
      <c r="CA38" s="437">
        <v>2.19</v>
      </c>
      <c r="CB38" s="198">
        <v>53.965389999999999</v>
      </c>
      <c r="CC38" s="108"/>
      <c r="CD38" s="418">
        <v>112.79999561</v>
      </c>
      <c r="CE38" s="418">
        <v>8.5198760299999989</v>
      </c>
      <c r="CF38" s="437">
        <v>3.8539999999999996</v>
      </c>
      <c r="CG38" s="198">
        <v>25.599710000000002</v>
      </c>
      <c r="CH38" s="108"/>
      <c r="CI38" s="418">
        <v>139.69964822</v>
      </c>
      <c r="CJ38" s="418">
        <v>8.8090243299999997</v>
      </c>
      <c r="CK38" s="437">
        <v>3.2169999999999996</v>
      </c>
      <c r="CL38" s="198">
        <v>31.704519999999999</v>
      </c>
      <c r="CM38" s="108"/>
      <c r="CN38" s="418">
        <v>14.71194375</v>
      </c>
      <c r="CO38" s="418">
        <v>3.4659180999999997</v>
      </c>
      <c r="CP38" s="437">
        <v>12.02</v>
      </c>
      <c r="CQ38" s="198">
        <v>3.3388399999999998</v>
      </c>
      <c r="CR38" s="108"/>
      <c r="CS38" s="418">
        <v>171.51678482</v>
      </c>
      <c r="CT38" s="418">
        <v>12.57234349</v>
      </c>
      <c r="CU38" s="437">
        <v>3.74</v>
      </c>
      <c r="CV38" s="198">
        <v>38.925350000000002</v>
      </c>
      <c r="CW38" s="108"/>
      <c r="CX38" s="418">
        <v>25.611538670000002</v>
      </c>
      <c r="CY38" s="418">
        <v>4.0310201599999997</v>
      </c>
      <c r="CZ38" s="437">
        <v>8.0299999999999994</v>
      </c>
      <c r="DA38" s="198">
        <v>5.8124799999999999</v>
      </c>
      <c r="DB38" s="108"/>
      <c r="DC38" s="418">
        <v>0.46656475999999997</v>
      </c>
      <c r="DD38" s="418">
        <v>0.52424427000000007</v>
      </c>
      <c r="DE38" s="437">
        <v>57.328000000000003</v>
      </c>
      <c r="DF38" s="198">
        <v>0.10589</v>
      </c>
      <c r="DG38" s="107"/>
      <c r="DH38" s="418">
        <v>319.59941091999997</v>
      </c>
      <c r="DI38" s="418">
        <v>11.937981430000001</v>
      </c>
      <c r="DJ38" s="437">
        <v>1.9060000000000001</v>
      </c>
      <c r="DK38" s="198">
        <v>72.532380000000003</v>
      </c>
      <c r="DL38" s="346"/>
      <c r="DM38" s="418">
        <v>28.988653149999998</v>
      </c>
      <c r="DN38" s="418">
        <v>6.9506400599999996</v>
      </c>
      <c r="DO38" s="437">
        <v>12.232999999999999</v>
      </c>
      <c r="DP38" s="564">
        <f t="shared" si="5"/>
        <v>6.57891045775367E-2</v>
      </c>
      <c r="DQ38" s="107"/>
      <c r="DR38" s="418">
        <v>122.61442037</v>
      </c>
      <c r="DS38" s="418">
        <v>12.07122521</v>
      </c>
      <c r="DT38" s="437">
        <v>5.0229999999999997</v>
      </c>
      <c r="DU38" s="564">
        <f t="shared" si="0"/>
        <v>0.2782707041508749</v>
      </c>
      <c r="DV38" s="346"/>
      <c r="DW38" s="418">
        <v>5.9592234500000005</v>
      </c>
      <c r="DX38" s="418">
        <v>2.7269136999999999</v>
      </c>
      <c r="DY38" s="437">
        <v>23.347000000000001</v>
      </c>
      <c r="DZ38" s="564">
        <f t="shared" si="6"/>
        <v>1.3524325284252094E-2</v>
      </c>
    </row>
    <row r="39" spans="1:130" s="69" customFormat="1" ht="12" customHeight="1" x14ac:dyDescent="0.35">
      <c r="A39" s="618"/>
      <c r="B39" s="119" t="s">
        <v>81</v>
      </c>
      <c r="C39" s="419">
        <v>273.404</v>
      </c>
      <c r="D39" s="419">
        <v>16.691489140000002</v>
      </c>
      <c r="E39" s="438">
        <v>3.1150000000000002</v>
      </c>
      <c r="F39" s="109"/>
      <c r="G39" s="419">
        <v>262.30109490000001</v>
      </c>
      <c r="H39" s="419">
        <v>16.392965759999999</v>
      </c>
      <c r="I39" s="438">
        <v>3.1890000000000001</v>
      </c>
      <c r="J39" s="199">
        <v>95.939009999999996</v>
      </c>
      <c r="K39" s="182"/>
      <c r="L39" s="419">
        <v>105.17359974999999</v>
      </c>
      <c r="M39" s="419">
        <v>11.44491608</v>
      </c>
      <c r="N39" s="438">
        <v>5.5519999999999996</v>
      </c>
      <c r="O39" s="199">
        <v>38.468200000000003</v>
      </c>
      <c r="P39" s="109"/>
      <c r="Q39" s="419">
        <v>178.25157400000001</v>
      </c>
      <c r="R39" s="419">
        <v>13.940790510000001</v>
      </c>
      <c r="S39" s="438">
        <v>3.9899999999999998</v>
      </c>
      <c r="T39" s="199">
        <v>65.197130000000001</v>
      </c>
      <c r="U39" s="109"/>
      <c r="V39" s="419">
        <v>166.15189314999998</v>
      </c>
      <c r="W39" s="419">
        <v>13.950308769999999</v>
      </c>
      <c r="X39" s="438">
        <v>4.2840000000000007</v>
      </c>
      <c r="Y39" s="199">
        <v>60.771569999999997</v>
      </c>
      <c r="Z39" s="109"/>
      <c r="AA39" s="419">
        <v>105.6076741</v>
      </c>
      <c r="AB39" s="419">
        <v>11.121225560000001</v>
      </c>
      <c r="AC39" s="438">
        <v>5.3730000000000002</v>
      </c>
      <c r="AD39" s="199">
        <v>38.62697</v>
      </c>
      <c r="AE39" s="199"/>
      <c r="AF39" s="419">
        <v>105.29321822</v>
      </c>
      <c r="AG39" s="419">
        <v>11.09360816</v>
      </c>
      <c r="AH39" s="438">
        <v>5.375</v>
      </c>
      <c r="AI39" s="199">
        <v>38.511949999999999</v>
      </c>
      <c r="AJ39" s="109"/>
      <c r="AK39" s="419">
        <v>23.05756538</v>
      </c>
      <c r="AL39" s="419">
        <v>6.58004429</v>
      </c>
      <c r="AM39" s="438">
        <v>14.56</v>
      </c>
      <c r="AN39" s="199">
        <v>8.4335100000000001</v>
      </c>
      <c r="AO39" s="109"/>
      <c r="AP39" s="419">
        <v>96.11163873000001</v>
      </c>
      <c r="AQ39" s="419">
        <v>10.12555721</v>
      </c>
      <c r="AR39" s="438">
        <v>5.375</v>
      </c>
      <c r="AS39" s="199">
        <v>35.153709999999997</v>
      </c>
      <c r="AT39" s="109"/>
      <c r="AU39" s="419">
        <v>3.7841154599999998</v>
      </c>
      <c r="AV39" s="419">
        <v>2.2409360299999999</v>
      </c>
      <c r="AW39" s="438">
        <v>30.214000000000002</v>
      </c>
      <c r="AX39" s="199">
        <v>1.3840699999999999</v>
      </c>
      <c r="AY39" s="109"/>
      <c r="AZ39" s="419">
        <v>9.9603556199999996</v>
      </c>
      <c r="BA39" s="419">
        <v>3.77153472</v>
      </c>
      <c r="BB39" s="438">
        <v>19.318999999999999</v>
      </c>
      <c r="BC39" s="199">
        <v>3.6430899999999999</v>
      </c>
      <c r="BD39" s="109"/>
      <c r="BE39" s="419">
        <v>178.38310612000001</v>
      </c>
      <c r="BF39" s="419">
        <v>13.801572420000001</v>
      </c>
      <c r="BG39" s="438">
        <v>3.9469999999999996</v>
      </c>
      <c r="BH39" s="199">
        <f t="shared" si="1"/>
        <v>65.245243712601138</v>
      </c>
      <c r="BI39" s="109"/>
      <c r="BJ39" s="419">
        <v>119.63761043</v>
      </c>
      <c r="BK39" s="419">
        <v>11.313283069999999</v>
      </c>
      <c r="BL39" s="438">
        <v>4.8250000000000002</v>
      </c>
      <c r="BM39" s="199">
        <f t="shared" si="2"/>
        <v>43.758544289768984</v>
      </c>
      <c r="BN39" s="110"/>
      <c r="BO39" s="419">
        <v>108.65807825</v>
      </c>
      <c r="BP39" s="419">
        <v>10.67037414</v>
      </c>
      <c r="BQ39" s="438">
        <v>5.01</v>
      </c>
      <c r="BR39" s="199">
        <f t="shared" si="3"/>
        <v>39.742680520402047</v>
      </c>
      <c r="BS39" s="110"/>
      <c r="BT39" s="419">
        <v>49.912582569999998</v>
      </c>
      <c r="BU39" s="419">
        <v>6.8981028200000001</v>
      </c>
      <c r="BV39" s="438">
        <v>7.0510000000000002</v>
      </c>
      <c r="BW39" s="199">
        <f t="shared" si="4"/>
        <v>18.255981101227487</v>
      </c>
      <c r="BX39" s="110"/>
      <c r="BY39" s="419">
        <v>115.70273663</v>
      </c>
      <c r="BZ39" s="419">
        <v>10.87774441</v>
      </c>
      <c r="CA39" s="438">
        <v>4.7969999999999997</v>
      </c>
      <c r="CB39" s="199">
        <v>42.319330000000001</v>
      </c>
      <c r="CC39" s="110"/>
      <c r="CD39" s="419">
        <v>44.019730949999996</v>
      </c>
      <c r="CE39" s="419">
        <v>7.5029877699999998</v>
      </c>
      <c r="CF39" s="438">
        <v>8.6959999999999997</v>
      </c>
      <c r="CG39" s="199">
        <v>16.100619999999999</v>
      </c>
      <c r="CH39" s="110"/>
      <c r="CI39" s="419">
        <v>78.535418210000003</v>
      </c>
      <c r="CJ39" s="419">
        <v>8.5851470899999995</v>
      </c>
      <c r="CK39" s="438">
        <v>5.577</v>
      </c>
      <c r="CL39" s="199">
        <v>28.72504</v>
      </c>
      <c r="CM39" s="110"/>
      <c r="CN39" s="419">
        <v>6.8524125299999996</v>
      </c>
      <c r="CO39" s="419">
        <v>2.8952109099999999</v>
      </c>
      <c r="CP39" s="438">
        <v>21.557000000000002</v>
      </c>
      <c r="CQ39" s="199">
        <v>2.5063300000000002</v>
      </c>
      <c r="CR39" s="110"/>
      <c r="CS39" s="419">
        <v>157.15713625999999</v>
      </c>
      <c r="CT39" s="419">
        <v>13.359903770000001</v>
      </c>
      <c r="CU39" s="438">
        <v>4.3369999999999997</v>
      </c>
      <c r="CV39" s="199">
        <v>57.481650000000002</v>
      </c>
      <c r="CW39" s="110"/>
      <c r="CX39" s="419">
        <v>11.985003580000001</v>
      </c>
      <c r="CY39" s="419">
        <v>3.27716523</v>
      </c>
      <c r="CZ39" s="438">
        <v>13.950999999999999</v>
      </c>
      <c r="DA39" s="199">
        <v>4.3836199999999996</v>
      </c>
      <c r="DB39" s="110"/>
      <c r="DC39" s="419">
        <v>0.46656475999999997</v>
      </c>
      <c r="DD39" s="419">
        <v>0.52424427000000007</v>
      </c>
      <c r="DE39" s="438">
        <v>57.328000000000003</v>
      </c>
      <c r="DF39" s="199">
        <v>0.17065</v>
      </c>
      <c r="DG39" s="109"/>
      <c r="DH39" s="419">
        <v>232.09787143999998</v>
      </c>
      <c r="DI39" s="419">
        <v>15.429788850000001</v>
      </c>
      <c r="DJ39" s="438">
        <v>3.3919999999999999</v>
      </c>
      <c r="DK39" s="199">
        <v>84.891909999999996</v>
      </c>
      <c r="DM39" s="419">
        <v>24.240344499999999</v>
      </c>
      <c r="DN39" s="419">
        <v>6.7779218700000001</v>
      </c>
      <c r="DO39" s="438">
        <v>14.266000000000002</v>
      </c>
      <c r="DP39" s="565">
        <f t="shared" si="5"/>
        <v>8.8661265014410906E-2</v>
      </c>
      <c r="DQ39" s="109"/>
      <c r="DR39" s="419">
        <v>107.72489168</v>
      </c>
      <c r="DS39" s="419">
        <v>12.023752249999999</v>
      </c>
      <c r="DT39" s="438">
        <v>5.6950000000000003</v>
      </c>
      <c r="DU39" s="565">
        <f t="shared" si="0"/>
        <v>0.39401359043759421</v>
      </c>
      <c r="DW39" s="419">
        <v>3.7841154599999998</v>
      </c>
      <c r="DX39" s="419">
        <v>2.2409360299999999</v>
      </c>
      <c r="DY39" s="438">
        <v>30.214000000000002</v>
      </c>
      <c r="DZ39" s="565">
        <f t="shared" si="6"/>
        <v>1.384074651431581E-2</v>
      </c>
    </row>
    <row r="40" spans="1:130" s="69" customFormat="1" ht="12" customHeight="1" x14ac:dyDescent="0.35">
      <c r="A40" s="618"/>
      <c r="B40" s="439" t="s">
        <v>82</v>
      </c>
      <c r="C40" s="183">
        <v>167.226</v>
      </c>
      <c r="D40" s="183">
        <v>12.64667343</v>
      </c>
      <c r="E40" s="440">
        <v>3.8580000000000005</v>
      </c>
      <c r="F40" s="111"/>
      <c r="G40" s="183">
        <v>148.02026279</v>
      </c>
      <c r="H40" s="183">
        <v>12.26215726</v>
      </c>
      <c r="I40" s="440">
        <v>4.2270000000000003</v>
      </c>
      <c r="J40" s="200">
        <v>88.515100000000004</v>
      </c>
      <c r="K40" s="184"/>
      <c r="L40" s="183">
        <v>98.689716140000002</v>
      </c>
      <c r="M40" s="183">
        <v>8.881489890000001</v>
      </c>
      <c r="N40" s="440">
        <v>4.5920000000000005</v>
      </c>
      <c r="O40" s="200">
        <v>59.015770000000003</v>
      </c>
      <c r="P40" s="111"/>
      <c r="Q40" s="183">
        <v>57.938483119999994</v>
      </c>
      <c r="R40" s="183">
        <v>7.4190813000000002</v>
      </c>
      <c r="S40" s="440">
        <v>6.5329999999999995</v>
      </c>
      <c r="T40" s="200">
        <v>34.646819999999998</v>
      </c>
      <c r="U40" s="111"/>
      <c r="V40" s="183">
        <v>27.986183649999997</v>
      </c>
      <c r="W40" s="183">
        <v>5.24430555</v>
      </c>
      <c r="X40" s="440">
        <v>9.5609999999999999</v>
      </c>
      <c r="Y40" s="200">
        <v>16.73555</v>
      </c>
      <c r="Z40" s="111"/>
      <c r="AA40" s="183">
        <v>18.38209423</v>
      </c>
      <c r="AB40" s="183">
        <v>4.3855187899999999</v>
      </c>
      <c r="AC40" s="440">
        <v>12.171999999999999</v>
      </c>
      <c r="AD40" s="200">
        <v>10.992369999999999</v>
      </c>
      <c r="AE40" s="200"/>
      <c r="AF40" s="183">
        <v>17.286635439999998</v>
      </c>
      <c r="AG40" s="183">
        <v>4.2669533800000004</v>
      </c>
      <c r="AH40" s="440">
        <v>12.593999999999999</v>
      </c>
      <c r="AI40" s="200">
        <v>10.337289999999999</v>
      </c>
      <c r="AJ40" s="111"/>
      <c r="AK40" s="183">
        <v>4.7483086500000002</v>
      </c>
      <c r="AL40" s="183">
        <v>1.8734787100000001</v>
      </c>
      <c r="AM40" s="440">
        <v>20.13</v>
      </c>
      <c r="AN40" s="200">
        <v>2.8394599999999999</v>
      </c>
      <c r="AO40" s="111"/>
      <c r="AP40" s="183">
        <v>13.661676979999999</v>
      </c>
      <c r="AQ40" s="183">
        <v>3.3475927299999997</v>
      </c>
      <c r="AR40" s="440">
        <v>12.501999999999999</v>
      </c>
      <c r="AS40" s="200">
        <v>8.1695899999999995</v>
      </c>
      <c r="AT40" s="111"/>
      <c r="AU40" s="183">
        <v>1.6593718100000001</v>
      </c>
      <c r="AV40" s="183">
        <v>1.02210859</v>
      </c>
      <c r="AW40" s="440">
        <v>31.427</v>
      </c>
      <c r="AX40" s="200">
        <v>0.99229000000000001</v>
      </c>
      <c r="AY40" s="111"/>
      <c r="AZ40" s="183">
        <v>0.27351513999999999</v>
      </c>
      <c r="BA40" s="183">
        <v>0.34225231</v>
      </c>
      <c r="BB40" s="440">
        <v>63.841999999999999</v>
      </c>
      <c r="BC40" s="200">
        <v>0.16356000000000001</v>
      </c>
      <c r="BD40" s="111"/>
      <c r="BE40" s="183">
        <v>60.014609559999997</v>
      </c>
      <c r="BF40" s="183">
        <v>7.6741104900000003</v>
      </c>
      <c r="BG40" s="440">
        <v>6.5240000000000009</v>
      </c>
      <c r="BH40" s="200">
        <f t="shared" si="1"/>
        <v>35.888324518914523</v>
      </c>
      <c r="BI40" s="111"/>
      <c r="BJ40" s="183">
        <v>18.20256053</v>
      </c>
      <c r="BK40" s="183">
        <v>4.3719067699999998</v>
      </c>
      <c r="BL40" s="440">
        <v>12.254</v>
      </c>
      <c r="BM40" s="200">
        <f t="shared" si="2"/>
        <v>10.885006237068398</v>
      </c>
      <c r="BN40" s="112"/>
      <c r="BO40" s="183">
        <v>50.746677519999999</v>
      </c>
      <c r="BP40" s="183">
        <v>6.3236162499999997</v>
      </c>
      <c r="BQ40" s="440">
        <v>6.3579999999999997</v>
      </c>
      <c r="BR40" s="200">
        <f t="shared" si="3"/>
        <v>30.346164782988289</v>
      </c>
      <c r="BS40" s="112"/>
      <c r="BT40" s="183">
        <v>8.9346284899999997</v>
      </c>
      <c r="BU40" s="183">
        <v>2.7240290799999998</v>
      </c>
      <c r="BV40" s="440">
        <v>15.555</v>
      </c>
      <c r="BW40" s="200">
        <f t="shared" si="4"/>
        <v>5.3428465011421666</v>
      </c>
      <c r="BX40" s="112"/>
      <c r="BY40" s="183">
        <v>122.08496344999999</v>
      </c>
      <c r="BZ40" s="183">
        <v>10.27199388</v>
      </c>
      <c r="CA40" s="440">
        <v>4.2930000000000001</v>
      </c>
      <c r="CB40" s="200">
        <v>73.005970000000005</v>
      </c>
      <c r="CC40" s="112"/>
      <c r="CD40" s="183">
        <v>68.780264670000008</v>
      </c>
      <c r="CE40" s="183">
        <v>6.8079927799999993</v>
      </c>
      <c r="CF40" s="440">
        <v>5.0500000000000007</v>
      </c>
      <c r="CG40" s="200">
        <v>41.130130000000001</v>
      </c>
      <c r="CH40" s="112"/>
      <c r="CI40" s="183">
        <v>61.164230009999997</v>
      </c>
      <c r="CJ40" s="183">
        <v>7.1453560500000002</v>
      </c>
      <c r="CK40" s="440">
        <v>5.96</v>
      </c>
      <c r="CL40" s="200">
        <v>36.575789999999998</v>
      </c>
      <c r="CM40" s="112"/>
      <c r="CN40" s="183">
        <v>7.85953123</v>
      </c>
      <c r="CO40" s="183">
        <v>2.2933988100000002</v>
      </c>
      <c r="CP40" s="440">
        <v>14.888000000000002</v>
      </c>
      <c r="CQ40" s="200">
        <v>4.6999500000000003</v>
      </c>
      <c r="CR40" s="112"/>
      <c r="CS40" s="183">
        <v>14.35964856</v>
      </c>
      <c r="CT40" s="183">
        <v>4.0300246800000004</v>
      </c>
      <c r="CU40" s="440">
        <v>14.319000000000001</v>
      </c>
      <c r="CV40" s="200">
        <v>8.5869700000000009</v>
      </c>
      <c r="CW40" s="112"/>
      <c r="CX40" s="183">
        <v>13.626535089999999</v>
      </c>
      <c r="CY40" s="183">
        <v>2.63505309</v>
      </c>
      <c r="CZ40" s="440">
        <v>9.8659999999999997</v>
      </c>
      <c r="DA40" s="200">
        <v>8.1485699999999994</v>
      </c>
      <c r="DB40" s="112"/>
      <c r="DC40" s="183">
        <v>0</v>
      </c>
      <c r="DD40" s="183">
        <v>0</v>
      </c>
      <c r="DE40" s="440" t="s">
        <v>84</v>
      </c>
      <c r="DF40" s="200">
        <v>0</v>
      </c>
      <c r="DG40" s="111"/>
      <c r="DH40" s="183">
        <v>87.501539480000005</v>
      </c>
      <c r="DI40" s="183">
        <v>9.7373462199999992</v>
      </c>
      <c r="DJ40" s="440">
        <v>5.6779999999999999</v>
      </c>
      <c r="DK40" s="200">
        <v>52.325319999999998</v>
      </c>
      <c r="DL40" s="337"/>
      <c r="DM40" s="183">
        <v>4.7483086500000002</v>
      </c>
      <c r="DN40" s="183">
        <v>1.8734787100000001</v>
      </c>
      <c r="DO40" s="440">
        <v>20.13</v>
      </c>
      <c r="DP40" s="566">
        <f t="shared" si="5"/>
        <v>2.8394559757453985E-2</v>
      </c>
      <c r="DQ40" s="111"/>
      <c r="DR40" s="183">
        <v>14.889528689999999</v>
      </c>
      <c r="DS40" s="183">
        <v>3.8438451900000001</v>
      </c>
      <c r="DT40" s="440">
        <v>13.170999999999999</v>
      </c>
      <c r="DU40" s="566">
        <f t="shared" si="0"/>
        <v>8.9038359405834017E-2</v>
      </c>
      <c r="DV40" s="337"/>
      <c r="DW40" s="183">
        <v>2.1751079800000004</v>
      </c>
      <c r="DX40" s="183">
        <v>1.5643989300000001</v>
      </c>
      <c r="DY40" s="440">
        <v>36.695</v>
      </c>
      <c r="DZ40" s="566">
        <f t="shared" si="6"/>
        <v>1.3006996400081329E-2</v>
      </c>
    </row>
    <row r="41" spans="1:130" s="69" customFormat="1" ht="12" customHeight="1" x14ac:dyDescent="0.35">
      <c r="A41" s="614" t="s">
        <v>91</v>
      </c>
      <c r="B41" s="436" t="s">
        <v>80</v>
      </c>
      <c r="C41" s="418">
        <v>363.09300000000002</v>
      </c>
      <c r="D41" s="418">
        <v>21.19396733</v>
      </c>
      <c r="E41" s="437">
        <v>2.9780000000000002</v>
      </c>
      <c r="F41" s="107"/>
      <c r="G41" s="418">
        <v>348.16949693000004</v>
      </c>
      <c r="H41" s="418">
        <v>20.621959990000001</v>
      </c>
      <c r="I41" s="437">
        <v>3.0220000000000002</v>
      </c>
      <c r="J41" s="198">
        <v>95.889899999999997</v>
      </c>
      <c r="K41" s="181"/>
      <c r="L41" s="418">
        <v>123.65528132</v>
      </c>
      <c r="M41" s="418">
        <v>11.731753350000002</v>
      </c>
      <c r="N41" s="437">
        <v>4.8410000000000002</v>
      </c>
      <c r="O41" s="198">
        <v>34.056089999999998</v>
      </c>
      <c r="P41" s="107"/>
      <c r="Q41" s="418">
        <v>253.41164962000002</v>
      </c>
      <c r="R41" s="418">
        <v>19.967952359999998</v>
      </c>
      <c r="S41" s="437">
        <v>4.0199999999999996</v>
      </c>
      <c r="T41" s="198">
        <v>69.792490000000001</v>
      </c>
      <c r="U41" s="107"/>
      <c r="V41" s="418">
        <v>252.41877391</v>
      </c>
      <c r="W41" s="418">
        <v>21.47424328</v>
      </c>
      <c r="X41" s="437">
        <v>4.3409999999999993</v>
      </c>
      <c r="Y41" s="198">
        <v>69.519040000000004</v>
      </c>
      <c r="Z41" s="107"/>
      <c r="AA41" s="418">
        <v>140.21274173999998</v>
      </c>
      <c r="AB41" s="418">
        <v>17.31599267</v>
      </c>
      <c r="AC41" s="437">
        <v>6.3009999999999993</v>
      </c>
      <c r="AD41" s="198">
        <v>38.616210000000002</v>
      </c>
      <c r="AE41" s="198"/>
      <c r="AF41" s="418">
        <v>135.34335933</v>
      </c>
      <c r="AG41" s="418">
        <v>17.031757150000001</v>
      </c>
      <c r="AH41" s="437">
        <v>6.419999999999999</v>
      </c>
      <c r="AI41" s="198">
        <v>37.275120000000001</v>
      </c>
      <c r="AJ41" s="107"/>
      <c r="AK41" s="418">
        <v>40.864185890000002</v>
      </c>
      <c r="AL41" s="418">
        <v>7.4024711600000002</v>
      </c>
      <c r="AM41" s="437">
        <v>9.2420000000000009</v>
      </c>
      <c r="AN41" s="198">
        <v>11.25447</v>
      </c>
      <c r="AO41" s="107"/>
      <c r="AP41" s="418">
        <v>112.31543788</v>
      </c>
      <c r="AQ41" s="418">
        <v>15.840924100000001</v>
      </c>
      <c r="AR41" s="437">
        <v>7.1959999999999997</v>
      </c>
      <c r="AS41" s="198">
        <v>30.932970000000001</v>
      </c>
      <c r="AT41" s="107"/>
      <c r="AU41" s="418">
        <v>26.164668349999999</v>
      </c>
      <c r="AV41" s="418">
        <v>7.1630779700000007</v>
      </c>
      <c r="AW41" s="437">
        <v>13.968</v>
      </c>
      <c r="AX41" s="198">
        <v>7.2060500000000003</v>
      </c>
      <c r="AY41" s="107"/>
      <c r="AZ41" s="418">
        <v>74.152902929999996</v>
      </c>
      <c r="BA41" s="418">
        <v>13.60376793</v>
      </c>
      <c r="BB41" s="437">
        <v>9.36</v>
      </c>
      <c r="BC41" s="198">
        <v>20.422560000000001</v>
      </c>
      <c r="BD41" s="107"/>
      <c r="BE41" s="418">
        <v>227.14504063000001</v>
      </c>
      <c r="BF41" s="418">
        <v>20.035719050000001</v>
      </c>
      <c r="BG41" s="437">
        <v>4.5</v>
      </c>
      <c r="BH41" s="198">
        <f t="shared" si="1"/>
        <v>62.558364008669955</v>
      </c>
      <c r="BI41" s="107"/>
      <c r="BJ41" s="418">
        <v>183.55724819000002</v>
      </c>
      <c r="BK41" s="418">
        <v>19.859541159999999</v>
      </c>
      <c r="BL41" s="437">
        <v>5.52</v>
      </c>
      <c r="BM41" s="198">
        <f t="shared" si="2"/>
        <v>50.553783242860654</v>
      </c>
      <c r="BN41" s="108"/>
      <c r="BO41" s="418">
        <v>96.357449900000006</v>
      </c>
      <c r="BP41" s="418">
        <v>11.72626099</v>
      </c>
      <c r="BQ41" s="437">
        <v>6.2089999999999996</v>
      </c>
      <c r="BR41" s="198">
        <f t="shared" si="3"/>
        <v>26.5379530588582</v>
      </c>
      <c r="BS41" s="108"/>
      <c r="BT41" s="418">
        <v>52.769657469999999</v>
      </c>
      <c r="BU41" s="418">
        <v>9.5472993400000004</v>
      </c>
      <c r="BV41" s="437">
        <v>9.2309999999999999</v>
      </c>
      <c r="BW41" s="198">
        <f t="shared" si="4"/>
        <v>14.533372295803002</v>
      </c>
      <c r="BX41" s="108"/>
      <c r="BY41" s="418">
        <v>107.45122884</v>
      </c>
      <c r="BZ41" s="418">
        <v>9.4872770800000001</v>
      </c>
      <c r="CA41" s="437">
        <v>4.5049999999999999</v>
      </c>
      <c r="CB41" s="198">
        <v>29.593309999999999</v>
      </c>
      <c r="CC41" s="108"/>
      <c r="CD41" s="418">
        <v>42.437610050000004</v>
      </c>
      <c r="CE41" s="418">
        <v>6.0880085799999994</v>
      </c>
      <c r="CF41" s="437">
        <v>7.3190000000000008</v>
      </c>
      <c r="CG41" s="198">
        <v>11.687810000000001</v>
      </c>
      <c r="CH41" s="108"/>
      <c r="CI41" s="418">
        <v>68.711838209999996</v>
      </c>
      <c r="CJ41" s="418">
        <v>7.4226815100000003</v>
      </c>
      <c r="CK41" s="437">
        <v>5.5120000000000005</v>
      </c>
      <c r="CL41" s="198">
        <v>18.924029999999998</v>
      </c>
      <c r="CM41" s="108"/>
      <c r="CN41" s="418">
        <v>3.69821943</v>
      </c>
      <c r="CO41" s="418">
        <v>1.84453818</v>
      </c>
      <c r="CP41" s="437">
        <v>25.446999999999996</v>
      </c>
      <c r="CQ41" s="198">
        <v>1.0185299999999999</v>
      </c>
      <c r="CR41" s="108"/>
      <c r="CS41" s="418">
        <v>234.33767606000001</v>
      </c>
      <c r="CT41" s="418">
        <v>21.709245979999999</v>
      </c>
      <c r="CU41" s="437">
        <v>4.7270000000000003</v>
      </c>
      <c r="CV41" s="198">
        <v>64.539299999999997</v>
      </c>
      <c r="CW41" s="108"/>
      <c r="CX41" s="418">
        <v>16.347944909999999</v>
      </c>
      <c r="CY41" s="418">
        <v>3.46516336</v>
      </c>
      <c r="CZ41" s="437">
        <v>10.814</v>
      </c>
      <c r="DA41" s="198">
        <v>4.5024100000000002</v>
      </c>
      <c r="DB41" s="108"/>
      <c r="DC41" s="418">
        <v>2.74928734</v>
      </c>
      <c r="DD41" s="418">
        <v>1.4959339</v>
      </c>
      <c r="DE41" s="437">
        <v>27.761000000000003</v>
      </c>
      <c r="DF41" s="198">
        <v>0.75719000000000003</v>
      </c>
      <c r="DG41" s="107"/>
      <c r="DH41" s="418">
        <v>310.59212248</v>
      </c>
      <c r="DI41" s="418">
        <v>20.385314259999998</v>
      </c>
      <c r="DJ41" s="437">
        <v>3.3489999999999998</v>
      </c>
      <c r="DK41" s="198">
        <v>85.540649999999999</v>
      </c>
      <c r="DL41" s="346"/>
      <c r="DM41" s="418">
        <v>42.727152950000004</v>
      </c>
      <c r="DN41" s="418">
        <v>7.8640284199999995</v>
      </c>
      <c r="DO41" s="437">
        <v>9.39</v>
      </c>
      <c r="DP41" s="564">
        <f t="shared" si="5"/>
        <v>0.11767550723919216</v>
      </c>
      <c r="DQ41" s="107"/>
      <c r="DR41" s="418">
        <v>150.37549687999999</v>
      </c>
      <c r="DS41" s="418">
        <v>24.791966729999999</v>
      </c>
      <c r="DT41" s="437">
        <v>8.4120000000000008</v>
      </c>
      <c r="DU41" s="564">
        <f t="shared" si="0"/>
        <v>0.41415146224245575</v>
      </c>
      <c r="DV41" s="346"/>
      <c r="DW41" s="418">
        <v>30.13396797</v>
      </c>
      <c r="DX41" s="418">
        <v>9.1237147000000007</v>
      </c>
      <c r="DY41" s="437">
        <v>15.448</v>
      </c>
      <c r="DZ41" s="564">
        <f t="shared" si="6"/>
        <v>8.2992423346084879E-2</v>
      </c>
    </row>
    <row r="42" spans="1:130" s="69" customFormat="1" ht="12" customHeight="1" x14ac:dyDescent="0.35">
      <c r="A42" s="615"/>
      <c r="B42" s="119" t="s">
        <v>81</v>
      </c>
      <c r="C42" s="419">
        <v>286.09899999999999</v>
      </c>
      <c r="D42" s="419">
        <v>25.993080809999999</v>
      </c>
      <c r="E42" s="438">
        <v>4.6349999999999998</v>
      </c>
      <c r="F42" s="109"/>
      <c r="G42" s="419">
        <v>276.07926202000004</v>
      </c>
      <c r="H42" s="419">
        <v>25.06789972</v>
      </c>
      <c r="I42" s="438">
        <v>4.633</v>
      </c>
      <c r="J42" s="199">
        <v>96.497810000000001</v>
      </c>
      <c r="K42" s="182"/>
      <c r="L42" s="419">
        <v>86.677912160000005</v>
      </c>
      <c r="M42" s="419">
        <v>12.9787929</v>
      </c>
      <c r="N42" s="438">
        <v>7.64</v>
      </c>
      <c r="O42" s="199">
        <v>30.296479999999999</v>
      </c>
      <c r="P42" s="109"/>
      <c r="Q42" s="419">
        <v>211.58768152000002</v>
      </c>
      <c r="R42" s="419">
        <v>22.175186969999999</v>
      </c>
      <c r="S42" s="438">
        <v>5.3469999999999995</v>
      </c>
      <c r="T42" s="199">
        <v>73.956109999999995</v>
      </c>
      <c r="U42" s="109"/>
      <c r="V42" s="419">
        <v>235.27746221999999</v>
      </c>
      <c r="W42" s="419">
        <v>22.892530799999999</v>
      </c>
      <c r="X42" s="438">
        <v>4.9639999999999995</v>
      </c>
      <c r="Y42" s="199">
        <v>82.236379999999997</v>
      </c>
      <c r="Z42" s="109"/>
      <c r="AA42" s="419">
        <v>132.90440476999999</v>
      </c>
      <c r="AB42" s="419">
        <v>17.817576860000003</v>
      </c>
      <c r="AC42" s="438">
        <v>6.84</v>
      </c>
      <c r="AD42" s="199">
        <v>46.453989999999997</v>
      </c>
      <c r="AE42" s="199"/>
      <c r="AF42" s="419">
        <v>128.26232429999999</v>
      </c>
      <c r="AG42" s="419">
        <v>17.528093200000001</v>
      </c>
      <c r="AH42" s="438">
        <v>6.9720000000000004</v>
      </c>
      <c r="AI42" s="199">
        <v>44.831449999999997</v>
      </c>
      <c r="AJ42" s="109"/>
      <c r="AK42" s="419">
        <v>38.586606500000002</v>
      </c>
      <c r="AL42" s="419">
        <v>7.5312861899999994</v>
      </c>
      <c r="AM42" s="438">
        <v>9.9580000000000002</v>
      </c>
      <c r="AN42" s="199">
        <v>13.48715</v>
      </c>
      <c r="AO42" s="109"/>
      <c r="AP42" s="419">
        <v>106.61982591</v>
      </c>
      <c r="AQ42" s="419">
        <v>16.113609610000001</v>
      </c>
      <c r="AR42" s="438">
        <v>7.7109999999999994</v>
      </c>
      <c r="AS42" s="199">
        <v>37.266759999999998</v>
      </c>
      <c r="AT42" s="109"/>
      <c r="AU42" s="419">
        <v>25.46796883</v>
      </c>
      <c r="AV42" s="419">
        <v>7.1728262200000001</v>
      </c>
      <c r="AW42" s="438">
        <v>14.369000000000002</v>
      </c>
      <c r="AX42" s="199">
        <v>8.9017999999999997</v>
      </c>
      <c r="AY42" s="109"/>
      <c r="AZ42" s="419">
        <v>74.113014620000001</v>
      </c>
      <c r="BA42" s="419">
        <v>13.612130260000001</v>
      </c>
      <c r="BB42" s="438">
        <v>9.3710000000000004</v>
      </c>
      <c r="BC42" s="199">
        <v>25.904669999999999</v>
      </c>
      <c r="BD42" s="109"/>
      <c r="BE42" s="419">
        <v>200.62630160999998</v>
      </c>
      <c r="BF42" s="419">
        <v>21.682867989999998</v>
      </c>
      <c r="BG42" s="438">
        <v>5.5140000000000002</v>
      </c>
      <c r="BH42" s="199">
        <f t="shared" si="1"/>
        <v>70.12478254380477</v>
      </c>
      <c r="BI42" s="109"/>
      <c r="BJ42" s="419">
        <v>173.00113967000001</v>
      </c>
      <c r="BK42" s="419">
        <v>20.43341092</v>
      </c>
      <c r="BL42" s="438">
        <v>6.0259999999999998</v>
      </c>
      <c r="BM42" s="199">
        <f t="shared" si="2"/>
        <v>60.468977406422262</v>
      </c>
      <c r="BN42" s="110"/>
      <c r="BO42" s="419">
        <v>77.093792039999997</v>
      </c>
      <c r="BP42" s="419">
        <v>12.30020577</v>
      </c>
      <c r="BQ42" s="438">
        <v>8.14</v>
      </c>
      <c r="BR42" s="199">
        <f t="shared" si="3"/>
        <v>26.946543692917484</v>
      </c>
      <c r="BS42" s="110"/>
      <c r="BT42" s="419">
        <v>49.468630109999999</v>
      </c>
      <c r="BU42" s="419">
        <v>9.6773691900000003</v>
      </c>
      <c r="BV42" s="438">
        <v>9.9809999999999999</v>
      </c>
      <c r="BW42" s="199">
        <f t="shared" si="4"/>
        <v>17.290738559030267</v>
      </c>
      <c r="BX42" s="110"/>
      <c r="BY42" s="419">
        <v>51.227284789999999</v>
      </c>
      <c r="BZ42" s="419">
        <v>9.4119409899999997</v>
      </c>
      <c r="CA42" s="438">
        <v>9.3740000000000006</v>
      </c>
      <c r="CB42" s="199">
        <v>17.905439999999999</v>
      </c>
      <c r="CC42" s="110"/>
      <c r="CD42" s="419">
        <v>18.442638319999997</v>
      </c>
      <c r="CE42" s="419">
        <v>5.2156421699999997</v>
      </c>
      <c r="CF42" s="438">
        <v>14.429</v>
      </c>
      <c r="CG42" s="199">
        <v>6.4462400000000004</v>
      </c>
      <c r="CH42" s="110"/>
      <c r="CI42" s="419">
        <v>33.754377009999999</v>
      </c>
      <c r="CJ42" s="419">
        <v>7.03546388</v>
      </c>
      <c r="CK42" s="438">
        <v>10.634</v>
      </c>
      <c r="CL42" s="199">
        <v>11.79815</v>
      </c>
      <c r="CM42" s="110"/>
      <c r="CN42" s="419">
        <v>0.96973054999999997</v>
      </c>
      <c r="CO42" s="419">
        <v>1.0914014999999999</v>
      </c>
      <c r="CP42" s="438">
        <v>57.421999999999997</v>
      </c>
      <c r="CQ42" s="199">
        <v>0.33894999999999997</v>
      </c>
      <c r="CR42" s="110"/>
      <c r="CS42" s="419">
        <v>224.69272640000003</v>
      </c>
      <c r="CT42" s="419">
        <v>22.38625772</v>
      </c>
      <c r="CU42" s="438">
        <v>5.0830000000000002</v>
      </c>
      <c r="CV42" s="199">
        <v>78.536699999999996</v>
      </c>
      <c r="CW42" s="110"/>
      <c r="CX42" s="419">
        <v>9.8755045599999995</v>
      </c>
      <c r="CY42" s="419">
        <v>3.1139497399999998</v>
      </c>
      <c r="CZ42" s="438">
        <v>16.088000000000001</v>
      </c>
      <c r="DA42" s="199">
        <v>3.4517799999999998</v>
      </c>
      <c r="DB42" s="110"/>
      <c r="DC42" s="419">
        <v>1.7179377999999998</v>
      </c>
      <c r="DD42" s="419">
        <v>1.35282718</v>
      </c>
      <c r="DE42" s="438">
        <v>40.177</v>
      </c>
      <c r="DF42" s="199">
        <v>0.60046999999999995</v>
      </c>
      <c r="DG42" s="109"/>
      <c r="DH42" s="419">
        <v>259.71187787000002</v>
      </c>
      <c r="DI42" s="419">
        <v>23.911419209999998</v>
      </c>
      <c r="DJ42" s="438">
        <v>4.6970000000000001</v>
      </c>
      <c r="DK42" s="199">
        <v>90.776929999999993</v>
      </c>
      <c r="DM42" s="419">
        <v>40.24593891</v>
      </c>
      <c r="DN42" s="419">
        <v>7.9864113999999997</v>
      </c>
      <c r="DO42" s="438">
        <v>10.123999999999999</v>
      </c>
      <c r="DP42" s="565">
        <f t="shared" si="5"/>
        <v>0.14067137218235645</v>
      </c>
      <c r="DQ42" s="109"/>
      <c r="DR42" s="419">
        <v>143.52803809</v>
      </c>
      <c r="DS42" s="419">
        <v>25.123655920000001</v>
      </c>
      <c r="DT42" s="438">
        <v>8.9310000000000009</v>
      </c>
      <c r="DU42" s="565">
        <f t="shared" si="0"/>
        <v>0.50167263111720073</v>
      </c>
      <c r="DW42" s="419">
        <v>29.387873710000001</v>
      </c>
      <c r="DX42" s="419">
        <v>9.1375694799999998</v>
      </c>
      <c r="DY42" s="438">
        <v>15.864000000000001</v>
      </c>
      <c r="DZ42" s="565">
        <f t="shared" si="6"/>
        <v>0.10271924651956142</v>
      </c>
    </row>
    <row r="43" spans="1:130" s="69" customFormat="1" ht="12" customHeight="1" x14ac:dyDescent="0.35">
      <c r="A43" s="616"/>
      <c r="B43" s="439" t="s">
        <v>82</v>
      </c>
      <c r="C43" s="183">
        <v>76.994</v>
      </c>
      <c r="D43" s="183">
        <v>10.813797699999999</v>
      </c>
      <c r="E43" s="440">
        <v>7.1660000000000004</v>
      </c>
      <c r="F43" s="111"/>
      <c r="G43" s="183">
        <v>72.090234909999992</v>
      </c>
      <c r="H43" s="183">
        <v>10.327846620000001</v>
      </c>
      <c r="I43" s="440">
        <v>7.3090000000000002</v>
      </c>
      <c r="J43" s="200">
        <v>93.630979999999994</v>
      </c>
      <c r="K43" s="184"/>
      <c r="L43" s="183">
        <v>36.977369160000002</v>
      </c>
      <c r="M43" s="183">
        <v>6.1126164500000009</v>
      </c>
      <c r="N43" s="440">
        <v>8.4339999999999993</v>
      </c>
      <c r="O43" s="200">
        <v>48.026299999999999</v>
      </c>
      <c r="P43" s="111"/>
      <c r="Q43" s="183">
        <v>41.823968099999995</v>
      </c>
      <c r="R43" s="183">
        <v>6.7344579800000002</v>
      </c>
      <c r="S43" s="440">
        <v>8.2149999999999999</v>
      </c>
      <c r="T43" s="200">
        <v>54.321069999999999</v>
      </c>
      <c r="U43" s="111"/>
      <c r="V43" s="183">
        <v>17.141311689999998</v>
      </c>
      <c r="W43" s="183">
        <v>3.95842223</v>
      </c>
      <c r="X43" s="440">
        <v>11.782</v>
      </c>
      <c r="Y43" s="200">
        <v>22.263179999999998</v>
      </c>
      <c r="Z43" s="111"/>
      <c r="AA43" s="183">
        <v>7.30833697</v>
      </c>
      <c r="AB43" s="183">
        <v>2.0949934099999998</v>
      </c>
      <c r="AC43" s="440">
        <v>14.625</v>
      </c>
      <c r="AD43" s="200">
        <v>9.4920899999999993</v>
      </c>
      <c r="AE43" s="200"/>
      <c r="AF43" s="183">
        <v>7.0810350299999998</v>
      </c>
      <c r="AG43" s="183">
        <v>2.01459923</v>
      </c>
      <c r="AH43" s="440">
        <v>14.516000000000002</v>
      </c>
      <c r="AI43" s="200">
        <v>9.1968700000000005</v>
      </c>
      <c r="AJ43" s="111"/>
      <c r="AK43" s="183">
        <v>2.2775793900000001</v>
      </c>
      <c r="AL43" s="183">
        <v>1.0680958199999999</v>
      </c>
      <c r="AM43" s="440">
        <v>23.927</v>
      </c>
      <c r="AN43" s="200">
        <v>2.9581300000000001</v>
      </c>
      <c r="AO43" s="111"/>
      <c r="AP43" s="183">
        <v>5.6956119599999999</v>
      </c>
      <c r="AQ43" s="183">
        <v>1.73719164</v>
      </c>
      <c r="AR43" s="440">
        <v>15.561</v>
      </c>
      <c r="AS43" s="200">
        <v>7.3974799999999998</v>
      </c>
      <c r="AT43" s="111"/>
      <c r="AU43" s="183">
        <v>0.69669951000000008</v>
      </c>
      <c r="AV43" s="183">
        <v>0.51962937999999992</v>
      </c>
      <c r="AW43" s="440">
        <v>38.052999999999997</v>
      </c>
      <c r="AX43" s="200">
        <v>0.90488000000000002</v>
      </c>
      <c r="AY43" s="111"/>
      <c r="AZ43" s="183">
        <v>3.9888309999999996E-2</v>
      </c>
      <c r="BA43" s="183">
        <v>7.7463379999999998E-2</v>
      </c>
      <c r="BB43" s="440">
        <v>99.082000000000008</v>
      </c>
      <c r="BC43" s="200">
        <v>5.1810000000000002E-2</v>
      </c>
      <c r="BD43" s="111"/>
      <c r="BE43" s="183">
        <v>26.518739020000002</v>
      </c>
      <c r="BF43" s="183">
        <v>4.9212600599999998</v>
      </c>
      <c r="BG43" s="440">
        <v>9.468</v>
      </c>
      <c r="BH43" s="200">
        <f t="shared" si="1"/>
        <v>34.442604644517758</v>
      </c>
      <c r="BI43" s="111"/>
      <c r="BJ43" s="183">
        <v>10.55610852</v>
      </c>
      <c r="BK43" s="183">
        <v>3.48357633</v>
      </c>
      <c r="BL43" s="440">
        <v>16.837</v>
      </c>
      <c r="BM43" s="200">
        <f t="shared" si="2"/>
        <v>13.710300179234746</v>
      </c>
      <c r="BN43" s="112"/>
      <c r="BO43" s="183">
        <v>19.263657859999999</v>
      </c>
      <c r="BP43" s="183">
        <v>3.6721910899999997</v>
      </c>
      <c r="BQ43" s="440">
        <v>9.7259999999999991</v>
      </c>
      <c r="BR43" s="200">
        <f t="shared" si="3"/>
        <v>25.019687066524664</v>
      </c>
      <c r="BS43" s="112"/>
      <c r="BT43" s="183">
        <v>3.30102736</v>
      </c>
      <c r="BU43" s="183">
        <v>1.6025279800000001</v>
      </c>
      <c r="BV43" s="440">
        <v>24.768999999999998</v>
      </c>
      <c r="BW43" s="200">
        <f t="shared" si="4"/>
        <v>4.2873826012416547</v>
      </c>
      <c r="BX43" s="112"/>
      <c r="BY43" s="183">
        <v>56.22394405</v>
      </c>
      <c r="BZ43" s="183">
        <v>8.2454421799999995</v>
      </c>
      <c r="CA43" s="440">
        <v>7.4819999999999993</v>
      </c>
      <c r="CB43" s="200">
        <v>73.023799999999994</v>
      </c>
      <c r="CC43" s="112"/>
      <c r="CD43" s="183">
        <v>23.99497173</v>
      </c>
      <c r="CE43" s="183">
        <v>4.6538963100000004</v>
      </c>
      <c r="CF43" s="440">
        <v>9.8960000000000008</v>
      </c>
      <c r="CG43" s="200">
        <v>31.164729999999999</v>
      </c>
      <c r="CH43" s="112"/>
      <c r="CI43" s="183">
        <v>34.957461199999997</v>
      </c>
      <c r="CJ43" s="183">
        <v>5.6808078200000001</v>
      </c>
      <c r="CK43" s="440">
        <v>8.2910000000000004</v>
      </c>
      <c r="CL43" s="200">
        <v>45.402839999999998</v>
      </c>
      <c r="CM43" s="112"/>
      <c r="CN43" s="183">
        <v>2.72848888</v>
      </c>
      <c r="CO43" s="183">
        <v>1.57589348</v>
      </c>
      <c r="CP43" s="440">
        <v>29.468</v>
      </c>
      <c r="CQ43" s="200">
        <v>3.5437699999999999</v>
      </c>
      <c r="CR43" s="112"/>
      <c r="CS43" s="183">
        <v>9.64494966</v>
      </c>
      <c r="CT43" s="183">
        <v>3.1815100799999998</v>
      </c>
      <c r="CU43" s="440">
        <v>16.830000000000002</v>
      </c>
      <c r="CV43" s="200">
        <v>12.52688</v>
      </c>
      <c r="CW43" s="112"/>
      <c r="CX43" s="183">
        <v>6.4724403400000003</v>
      </c>
      <c r="CY43" s="183">
        <v>1.80090821</v>
      </c>
      <c r="CZ43" s="440">
        <v>14.196</v>
      </c>
      <c r="DA43" s="200">
        <v>8.4064200000000007</v>
      </c>
      <c r="DB43" s="112"/>
      <c r="DC43" s="183">
        <v>1.0313495399999999</v>
      </c>
      <c r="DD43" s="183">
        <v>0.69321186999999995</v>
      </c>
      <c r="DE43" s="440">
        <v>34.292999999999999</v>
      </c>
      <c r="DF43" s="200">
        <v>1.33952</v>
      </c>
      <c r="DG43" s="111"/>
      <c r="DH43" s="183">
        <v>50.880244609999998</v>
      </c>
      <c r="DI43" s="183">
        <v>7.8252016800000002</v>
      </c>
      <c r="DJ43" s="440">
        <v>7.8469999999999995</v>
      </c>
      <c r="DK43" s="200">
        <v>66.083389999999994</v>
      </c>
      <c r="DL43" s="337"/>
      <c r="DM43" s="183">
        <v>2.4812140399999998</v>
      </c>
      <c r="DN43" s="183">
        <v>1.32078918</v>
      </c>
      <c r="DO43" s="440">
        <v>27.158999999999999</v>
      </c>
      <c r="DP43" s="566">
        <f t="shared" si="5"/>
        <v>3.2226070083383115E-2</v>
      </c>
      <c r="DQ43" s="111"/>
      <c r="DR43" s="183">
        <v>6.8474588000000001</v>
      </c>
      <c r="DS43" s="183">
        <v>2.2734168700000001</v>
      </c>
      <c r="DT43" s="440">
        <v>16.939</v>
      </c>
      <c r="DU43" s="566">
        <f t="shared" si="0"/>
        <v>8.8934966361015139E-2</v>
      </c>
      <c r="DV43" s="337"/>
      <c r="DW43" s="183">
        <v>0.74609426000000001</v>
      </c>
      <c r="DX43" s="183">
        <v>0.53456159000000003</v>
      </c>
      <c r="DY43" s="440">
        <v>36.555</v>
      </c>
      <c r="DZ43" s="566">
        <f t="shared" si="6"/>
        <v>9.6902909317609174E-3</v>
      </c>
    </row>
    <row r="44" spans="1:130" s="69" customFormat="1" ht="12" customHeight="1" x14ac:dyDescent="0.35">
      <c r="A44" s="617" t="s">
        <v>92</v>
      </c>
      <c r="B44" s="436" t="s">
        <v>80</v>
      </c>
      <c r="C44" s="418">
        <v>143.54599999999999</v>
      </c>
      <c r="D44" s="418">
        <v>8.0401173400000001</v>
      </c>
      <c r="E44" s="437">
        <v>2.8580000000000001</v>
      </c>
      <c r="F44" s="107"/>
      <c r="G44" s="418">
        <v>102.22180084999999</v>
      </c>
      <c r="H44" s="418">
        <v>7.2535659099999998</v>
      </c>
      <c r="I44" s="437">
        <v>3.62</v>
      </c>
      <c r="J44" s="198">
        <v>71.211879999999994</v>
      </c>
      <c r="K44" s="181"/>
      <c r="L44" s="418">
        <v>34.256127540000001</v>
      </c>
      <c r="M44" s="418">
        <v>3.7749376699999999</v>
      </c>
      <c r="N44" s="437">
        <v>5.6219999999999999</v>
      </c>
      <c r="O44" s="198">
        <v>23.86422</v>
      </c>
      <c r="P44" s="107"/>
      <c r="Q44" s="418">
        <v>69.330533679999988</v>
      </c>
      <c r="R44" s="418">
        <v>6.6699025899999995</v>
      </c>
      <c r="S44" s="437">
        <v>4.9079999999999995</v>
      </c>
      <c r="T44" s="198">
        <v>48.298479999999998</v>
      </c>
      <c r="U44" s="107"/>
      <c r="V44" s="418">
        <v>35.250612189999998</v>
      </c>
      <c r="W44" s="418">
        <v>5.9792031300000001</v>
      </c>
      <c r="X44" s="437">
        <v>8.6539999999999999</v>
      </c>
      <c r="Y44" s="198">
        <v>24.557009999999998</v>
      </c>
      <c r="Z44" s="107"/>
      <c r="AA44" s="418">
        <v>29.56634948</v>
      </c>
      <c r="AB44" s="418">
        <v>4.8393334000000001</v>
      </c>
      <c r="AC44" s="437">
        <v>8.3510000000000009</v>
      </c>
      <c r="AD44" s="198">
        <v>20.59713</v>
      </c>
      <c r="AE44" s="198"/>
      <c r="AF44" s="418">
        <v>29.139415410000002</v>
      </c>
      <c r="AG44" s="418">
        <v>4.8083467500000001</v>
      </c>
      <c r="AH44" s="437">
        <v>8.4190000000000005</v>
      </c>
      <c r="AI44" s="198">
        <v>20.299710000000001</v>
      </c>
      <c r="AJ44" s="107"/>
      <c r="AK44" s="418">
        <v>9.0564209299999998</v>
      </c>
      <c r="AL44" s="418">
        <v>2.3909282599999999</v>
      </c>
      <c r="AM44" s="437">
        <v>13.469999999999999</v>
      </c>
      <c r="AN44" s="198">
        <v>6.3090700000000002</v>
      </c>
      <c r="AO44" s="107"/>
      <c r="AP44" s="418">
        <v>24.246839179999998</v>
      </c>
      <c r="AQ44" s="418">
        <v>4.2713045699999999</v>
      </c>
      <c r="AR44" s="437">
        <v>8.9879999999999995</v>
      </c>
      <c r="AS44" s="198">
        <v>16.89134</v>
      </c>
      <c r="AT44" s="107"/>
      <c r="AU44" s="418">
        <v>2.02318949</v>
      </c>
      <c r="AV44" s="418">
        <v>0.97431979999999996</v>
      </c>
      <c r="AW44" s="437">
        <v>24.57</v>
      </c>
      <c r="AX44" s="198">
        <v>1.40944</v>
      </c>
      <c r="AY44" s="107"/>
      <c r="AZ44" s="418">
        <v>3.4370756600000001</v>
      </c>
      <c r="BA44" s="418">
        <v>1.38390302</v>
      </c>
      <c r="BB44" s="437">
        <v>20.542999999999999</v>
      </c>
      <c r="BC44" s="198">
        <v>2.3944100000000001</v>
      </c>
      <c r="BD44" s="107"/>
      <c r="BE44" s="418">
        <v>73.006127179999993</v>
      </c>
      <c r="BF44" s="418">
        <v>5.9362633200000001</v>
      </c>
      <c r="BG44" s="437">
        <v>4.149</v>
      </c>
      <c r="BH44" s="198">
        <f t="shared" si="1"/>
        <v>50.859046702799105</v>
      </c>
      <c r="BI44" s="107"/>
      <c r="BJ44" s="418">
        <v>30.975116999999997</v>
      </c>
      <c r="BK44" s="418">
        <v>5.2101523399999996</v>
      </c>
      <c r="BL44" s="437">
        <v>8.581999999999999</v>
      </c>
      <c r="BM44" s="198">
        <f t="shared" si="2"/>
        <v>21.578530227244226</v>
      </c>
      <c r="BN44" s="108"/>
      <c r="BO44" s="418">
        <v>52.915723460000002</v>
      </c>
      <c r="BP44" s="418">
        <v>4.5773665399999999</v>
      </c>
      <c r="BQ44" s="437">
        <v>4.4130000000000003</v>
      </c>
      <c r="BR44" s="198">
        <f t="shared" si="3"/>
        <v>36.863251821715693</v>
      </c>
      <c r="BS44" s="108"/>
      <c r="BT44" s="418">
        <v>10.88471328</v>
      </c>
      <c r="BU44" s="418">
        <v>2.8587838099999998</v>
      </c>
      <c r="BV44" s="437">
        <v>13.4</v>
      </c>
      <c r="BW44" s="198">
        <f t="shared" si="4"/>
        <v>7.5827353461608125</v>
      </c>
      <c r="BX44" s="108"/>
      <c r="BY44" s="418">
        <v>74.867098840000011</v>
      </c>
      <c r="BZ44" s="418">
        <v>6.0293890799999996</v>
      </c>
      <c r="CA44" s="437">
        <v>4.109</v>
      </c>
      <c r="CB44" s="198">
        <v>52.155479999999997</v>
      </c>
      <c r="CC44" s="108"/>
      <c r="CD44" s="418">
        <v>37.24800707</v>
      </c>
      <c r="CE44" s="418">
        <v>3.2059932300000002</v>
      </c>
      <c r="CF44" s="437">
        <v>4.391</v>
      </c>
      <c r="CG44" s="198">
        <v>25.94848</v>
      </c>
      <c r="CH44" s="108"/>
      <c r="CI44" s="418">
        <v>42.373595729999998</v>
      </c>
      <c r="CJ44" s="418">
        <v>5.3952568100000002</v>
      </c>
      <c r="CK44" s="437">
        <v>6.4960000000000004</v>
      </c>
      <c r="CL44" s="198">
        <v>29.519179999999999</v>
      </c>
      <c r="CM44" s="108"/>
      <c r="CN44" s="418">
        <v>4.7545039600000001</v>
      </c>
      <c r="CO44" s="418">
        <v>1.14649516</v>
      </c>
      <c r="CP44" s="437">
        <v>12.303000000000001</v>
      </c>
      <c r="CQ44" s="198">
        <v>3.3121800000000001</v>
      </c>
      <c r="CR44" s="108"/>
      <c r="CS44" s="418">
        <v>29.01932502</v>
      </c>
      <c r="CT44" s="418">
        <v>5.2951362299999998</v>
      </c>
      <c r="CU44" s="437">
        <v>9.31</v>
      </c>
      <c r="CV44" s="198">
        <v>20.216049999999999</v>
      </c>
      <c r="CW44" s="108"/>
      <c r="CX44" s="418">
        <v>6.2542023599999998</v>
      </c>
      <c r="CY44" s="418">
        <v>1.63279018</v>
      </c>
      <c r="CZ44" s="437">
        <v>13.320000000000002</v>
      </c>
      <c r="DA44" s="198">
        <v>4.3569300000000002</v>
      </c>
      <c r="DB44" s="108"/>
      <c r="DC44" s="418">
        <v>9.6321340000000005E-2</v>
      </c>
      <c r="DD44" s="418">
        <v>0.18924876000000002</v>
      </c>
      <c r="DE44" s="437">
        <v>100</v>
      </c>
      <c r="DF44" s="198">
        <v>6.7100000000000007E-2</v>
      </c>
      <c r="DG44" s="107"/>
      <c r="DH44" s="418">
        <v>72.10768917</v>
      </c>
      <c r="DI44" s="418">
        <v>6.7893486799999998</v>
      </c>
      <c r="DJ44" s="437">
        <v>4.8040000000000003</v>
      </c>
      <c r="DK44" s="198">
        <v>50.233159999999998</v>
      </c>
      <c r="DL44" s="346"/>
      <c r="DM44" s="418">
        <v>9.2025395499999991</v>
      </c>
      <c r="DN44" s="418">
        <v>2.5394413199999999</v>
      </c>
      <c r="DO44" s="437">
        <v>14.079000000000001</v>
      </c>
      <c r="DP44" s="564">
        <f t="shared" si="5"/>
        <v>6.4108644963983663E-2</v>
      </c>
      <c r="DQ44" s="107"/>
      <c r="DR44" s="418">
        <v>27.9086751</v>
      </c>
      <c r="DS44" s="418">
        <v>5.3629877500000003</v>
      </c>
      <c r="DT44" s="437">
        <v>9.8040000000000003</v>
      </c>
      <c r="DU44" s="564">
        <f t="shared" si="0"/>
        <v>0.19442321694787734</v>
      </c>
      <c r="DV44" s="346"/>
      <c r="DW44" s="418">
        <v>2.3473784900000001</v>
      </c>
      <c r="DX44" s="418">
        <v>1.1862918999999998</v>
      </c>
      <c r="DY44" s="437">
        <v>25.784000000000002</v>
      </c>
      <c r="DZ44" s="564">
        <f t="shared" si="6"/>
        <v>1.6352796246499383E-2</v>
      </c>
    </row>
    <row r="45" spans="1:130" s="69" customFormat="1" ht="12" customHeight="1" x14ac:dyDescent="0.35">
      <c r="A45" s="618"/>
      <c r="B45" s="119" t="s">
        <v>81</v>
      </c>
      <c r="C45" s="419">
        <v>100.56399999999999</v>
      </c>
      <c r="D45" s="419">
        <v>11.732171580000001</v>
      </c>
      <c r="E45" s="438">
        <v>5.952</v>
      </c>
      <c r="F45" s="109"/>
      <c r="G45" s="419">
        <v>77.002824040000007</v>
      </c>
      <c r="H45" s="419">
        <v>9.459748359999999</v>
      </c>
      <c r="I45" s="438">
        <v>6.2679999999999998</v>
      </c>
      <c r="J45" s="199">
        <v>76.570959999999999</v>
      </c>
      <c r="K45" s="182"/>
      <c r="L45" s="419">
        <v>21.847584380000001</v>
      </c>
      <c r="M45" s="419">
        <v>4.0665752600000005</v>
      </c>
      <c r="N45" s="438">
        <v>9.4969999999999999</v>
      </c>
      <c r="O45" s="199">
        <v>21.725059999999999</v>
      </c>
      <c r="P45" s="109"/>
      <c r="Q45" s="419">
        <v>56.15982322</v>
      </c>
      <c r="R45" s="419">
        <v>7.6545927000000002</v>
      </c>
      <c r="S45" s="438">
        <v>6.9540000000000006</v>
      </c>
      <c r="T45" s="199">
        <v>55.844859999999997</v>
      </c>
      <c r="U45" s="109"/>
      <c r="V45" s="419">
        <v>32.270752090000002</v>
      </c>
      <c r="W45" s="419">
        <v>6.0444817300000002</v>
      </c>
      <c r="X45" s="438">
        <v>9.5560000000000009</v>
      </c>
      <c r="Y45" s="199">
        <v>32.089770000000001</v>
      </c>
      <c r="Z45" s="109"/>
      <c r="AA45" s="419">
        <v>27.898663710000001</v>
      </c>
      <c r="AB45" s="419">
        <v>4.9347537700000004</v>
      </c>
      <c r="AC45" s="438">
        <v>9.0250000000000004</v>
      </c>
      <c r="AD45" s="199">
        <v>27.7422</v>
      </c>
      <c r="AE45" s="199"/>
      <c r="AF45" s="419">
        <v>27.55511954</v>
      </c>
      <c r="AG45" s="419">
        <v>4.8978102900000007</v>
      </c>
      <c r="AH45" s="438">
        <v>9.0690000000000008</v>
      </c>
      <c r="AI45" s="199">
        <v>27.400580000000001</v>
      </c>
      <c r="AJ45" s="109"/>
      <c r="AK45" s="419">
        <v>8.8588847000000008</v>
      </c>
      <c r="AL45" s="419">
        <v>2.3933022400000001</v>
      </c>
      <c r="AM45" s="438">
        <v>13.783999999999999</v>
      </c>
      <c r="AN45" s="199">
        <v>8.8092000000000006</v>
      </c>
      <c r="AO45" s="109"/>
      <c r="AP45" s="419">
        <v>22.73137496</v>
      </c>
      <c r="AQ45" s="419">
        <v>4.33652148</v>
      </c>
      <c r="AR45" s="438">
        <v>9.7330000000000005</v>
      </c>
      <c r="AS45" s="199">
        <v>22.60389</v>
      </c>
      <c r="AT45" s="109"/>
      <c r="AU45" s="419">
        <v>1.93979959</v>
      </c>
      <c r="AV45" s="419">
        <v>0.97220196999999997</v>
      </c>
      <c r="AW45" s="438">
        <v>25.570999999999998</v>
      </c>
      <c r="AX45" s="199">
        <v>1.92892</v>
      </c>
      <c r="AY45" s="109"/>
      <c r="AZ45" s="419">
        <v>3.0515708300000002</v>
      </c>
      <c r="BA45" s="419">
        <v>1.2608925500000001</v>
      </c>
      <c r="BB45" s="438">
        <v>21.081</v>
      </c>
      <c r="BC45" s="199">
        <v>3.0344600000000002</v>
      </c>
      <c r="BD45" s="109"/>
      <c r="BE45" s="419">
        <v>53.019532679999998</v>
      </c>
      <c r="BF45" s="419">
        <v>7.7171554899999997</v>
      </c>
      <c r="BG45" s="438">
        <v>7.426000000000001</v>
      </c>
      <c r="BH45" s="199">
        <f t="shared" si="1"/>
        <v>52.722179587128593</v>
      </c>
      <c r="BI45" s="109"/>
      <c r="BJ45" s="419">
        <v>30.11596742</v>
      </c>
      <c r="BK45" s="419">
        <v>5.2266704200000005</v>
      </c>
      <c r="BL45" s="438">
        <v>8.8550000000000004</v>
      </c>
      <c r="BM45" s="199">
        <f t="shared" si="2"/>
        <v>29.947065967940816</v>
      </c>
      <c r="BN45" s="110"/>
      <c r="BO45" s="419">
        <v>33.172185340000006</v>
      </c>
      <c r="BP45" s="419">
        <v>6.0507241499999997</v>
      </c>
      <c r="BQ45" s="438">
        <v>9.3060000000000009</v>
      </c>
      <c r="BR45" s="199">
        <f t="shared" si="3"/>
        <v>32.986143490712386</v>
      </c>
      <c r="BS45" s="110"/>
      <c r="BT45" s="419">
        <v>10.26862008</v>
      </c>
      <c r="BU45" s="419">
        <v>2.8315416899999999</v>
      </c>
      <c r="BV45" s="438">
        <v>14.069000000000001</v>
      </c>
      <c r="BW45" s="199">
        <f t="shared" si="4"/>
        <v>10.211029871524602</v>
      </c>
      <c r="BX45" s="110"/>
      <c r="BY45" s="419">
        <v>52.114412880000003</v>
      </c>
      <c r="BZ45" s="419">
        <v>7.52420708</v>
      </c>
      <c r="CA45" s="438">
        <v>7.3660000000000005</v>
      </c>
      <c r="CB45" s="199">
        <v>51.822139999999997</v>
      </c>
      <c r="CC45" s="110"/>
      <c r="CD45" s="419">
        <v>22.801386099999998</v>
      </c>
      <c r="CE45" s="419">
        <v>3.7963628100000002</v>
      </c>
      <c r="CF45" s="438">
        <v>8.4949999999999992</v>
      </c>
      <c r="CG45" s="199">
        <v>22.67351</v>
      </c>
      <c r="CH45" s="110"/>
      <c r="CI45" s="419">
        <v>31.68346747</v>
      </c>
      <c r="CJ45" s="419">
        <v>5.6931856700000001</v>
      </c>
      <c r="CK45" s="438">
        <v>9.1679999999999993</v>
      </c>
      <c r="CL45" s="199">
        <v>31.505769999999998</v>
      </c>
      <c r="CM45" s="110"/>
      <c r="CN45" s="419">
        <v>2.3704407000000001</v>
      </c>
      <c r="CO45" s="419">
        <v>0.93872707</v>
      </c>
      <c r="CP45" s="438">
        <v>20.205000000000002</v>
      </c>
      <c r="CQ45" s="199">
        <v>2.3571499999999999</v>
      </c>
      <c r="CR45" s="110"/>
      <c r="CS45" s="419">
        <v>28.03771772</v>
      </c>
      <c r="CT45" s="419">
        <v>5.2986997699999998</v>
      </c>
      <c r="CU45" s="438">
        <v>9.6420000000000012</v>
      </c>
      <c r="CV45" s="199">
        <v>27.880469999999999</v>
      </c>
      <c r="CW45" s="110"/>
      <c r="CX45" s="419">
        <v>4.2438452100000008</v>
      </c>
      <c r="CY45" s="419">
        <v>1.4368915</v>
      </c>
      <c r="CZ45" s="438">
        <v>17.274999999999999</v>
      </c>
      <c r="DA45" s="199">
        <v>4.22004</v>
      </c>
      <c r="DB45" s="110"/>
      <c r="DC45" s="419">
        <v>9.6321340000000005E-2</v>
      </c>
      <c r="DD45" s="419">
        <v>0.18924876000000002</v>
      </c>
      <c r="DE45" s="438">
        <v>100</v>
      </c>
      <c r="DF45" s="199">
        <v>9.5780000000000004E-2</v>
      </c>
      <c r="DG45" s="109"/>
      <c r="DH45" s="419">
        <v>58.85685617</v>
      </c>
      <c r="DI45" s="419">
        <v>7.5968557600000004</v>
      </c>
      <c r="DJ45" s="438">
        <v>6.5850000000000009</v>
      </c>
      <c r="DK45" s="199">
        <v>58.526769999999999</v>
      </c>
      <c r="DM45" s="419">
        <v>9.0050033200000001</v>
      </c>
      <c r="DN45" s="419">
        <v>2.5417235000000002</v>
      </c>
      <c r="DO45" s="438">
        <v>14.401</v>
      </c>
      <c r="DP45" s="565">
        <f t="shared" si="5"/>
        <v>8.9544999403365022E-2</v>
      </c>
      <c r="DQ45" s="109"/>
      <c r="DR45" s="419">
        <v>26.280405819999999</v>
      </c>
      <c r="DS45" s="419">
        <v>5.4271555300000003</v>
      </c>
      <c r="DT45" s="438">
        <v>10.536</v>
      </c>
      <c r="DU45" s="565">
        <f t="shared" si="0"/>
        <v>0.26133015611948612</v>
      </c>
      <c r="DW45" s="419">
        <v>2.2639885899999999</v>
      </c>
      <c r="DX45" s="419">
        <v>1.1847500799999999</v>
      </c>
      <c r="DY45" s="438">
        <v>26.699000000000002</v>
      </c>
      <c r="DZ45" s="565">
        <f t="shared" si="6"/>
        <v>2.2512913070283601E-2</v>
      </c>
    </row>
    <row r="46" spans="1:130" s="69" customFormat="1" ht="12" customHeight="1" x14ac:dyDescent="0.35">
      <c r="A46" s="619"/>
      <c r="B46" s="439" t="s">
        <v>82</v>
      </c>
      <c r="C46" s="183">
        <v>42.981999999999999</v>
      </c>
      <c r="D46" s="183">
        <v>6.5275880500000003</v>
      </c>
      <c r="E46" s="440">
        <v>7.7479999999999993</v>
      </c>
      <c r="F46" s="111"/>
      <c r="G46" s="183">
        <v>25.2189768</v>
      </c>
      <c r="H46" s="183">
        <v>4.4074681099999999</v>
      </c>
      <c r="I46" s="440">
        <v>8.9169999999999998</v>
      </c>
      <c r="J46" s="200">
        <v>58.673340000000003</v>
      </c>
      <c r="K46" s="184"/>
      <c r="L46" s="183">
        <v>12.408543159999999</v>
      </c>
      <c r="M46" s="183">
        <v>2.5346204400000003</v>
      </c>
      <c r="N46" s="440">
        <v>10.421999999999999</v>
      </c>
      <c r="O46" s="200">
        <v>28.869160000000001</v>
      </c>
      <c r="P46" s="111"/>
      <c r="Q46" s="183">
        <v>13.17071046</v>
      </c>
      <c r="R46" s="183">
        <v>2.6774566000000002</v>
      </c>
      <c r="S46" s="440">
        <v>10.372</v>
      </c>
      <c r="T46" s="200">
        <v>30.642389999999999</v>
      </c>
      <c r="U46" s="111"/>
      <c r="V46" s="183">
        <v>2.9798600999999998</v>
      </c>
      <c r="W46" s="183">
        <v>1.1308261900000001</v>
      </c>
      <c r="X46" s="440">
        <v>19.361999999999998</v>
      </c>
      <c r="Y46" s="200">
        <v>6.9328099999999999</v>
      </c>
      <c r="Z46" s="111"/>
      <c r="AA46" s="183">
        <v>1.6676857700000001</v>
      </c>
      <c r="AB46" s="183">
        <v>0.53134961999999997</v>
      </c>
      <c r="AC46" s="440">
        <v>16.256</v>
      </c>
      <c r="AD46" s="200">
        <v>3.8799600000000001</v>
      </c>
      <c r="AE46" s="200"/>
      <c r="AF46" s="183">
        <v>1.5842958699999998</v>
      </c>
      <c r="AG46" s="183">
        <v>0.50404320000000002</v>
      </c>
      <c r="AH46" s="440">
        <v>16.231999999999999</v>
      </c>
      <c r="AI46" s="200">
        <v>3.6859500000000001</v>
      </c>
      <c r="AJ46" s="111"/>
      <c r="AK46" s="183">
        <v>0.19753622999999998</v>
      </c>
      <c r="AL46" s="183">
        <v>0.11419061000000001</v>
      </c>
      <c r="AM46" s="440">
        <v>29.494</v>
      </c>
      <c r="AN46" s="200">
        <v>0.45957999999999999</v>
      </c>
      <c r="AO46" s="111"/>
      <c r="AP46" s="183">
        <v>1.5154642200000001</v>
      </c>
      <c r="AQ46" s="183">
        <v>0.50123848999999998</v>
      </c>
      <c r="AR46" s="440">
        <v>16.875</v>
      </c>
      <c r="AS46" s="200">
        <v>3.5258099999999999</v>
      </c>
      <c r="AT46" s="111"/>
      <c r="AU46" s="183">
        <v>8.3389900000000003E-2</v>
      </c>
      <c r="AV46" s="183">
        <v>0.10727125</v>
      </c>
      <c r="AW46" s="440">
        <v>65.632000000000005</v>
      </c>
      <c r="AX46" s="200">
        <v>0.19400999999999999</v>
      </c>
      <c r="AY46" s="111"/>
      <c r="AZ46" s="183">
        <v>0.38550484000000002</v>
      </c>
      <c r="BA46" s="183">
        <v>0.56281057000000001</v>
      </c>
      <c r="BB46" s="440">
        <v>74.48599999999999</v>
      </c>
      <c r="BC46" s="200">
        <v>0.89690000000000003</v>
      </c>
      <c r="BD46" s="111"/>
      <c r="BE46" s="183">
        <v>19.986594499999999</v>
      </c>
      <c r="BF46" s="183">
        <v>4.0199282099999998</v>
      </c>
      <c r="BG46" s="440">
        <v>10.262</v>
      </c>
      <c r="BH46" s="200">
        <f t="shared" si="1"/>
        <v>46.499917407286766</v>
      </c>
      <c r="BI46" s="111"/>
      <c r="BJ46" s="183">
        <v>0.85914957999999997</v>
      </c>
      <c r="BK46" s="183">
        <v>0.50770607999999995</v>
      </c>
      <c r="BL46" s="440">
        <v>30.15</v>
      </c>
      <c r="BM46" s="200">
        <f t="shared" si="2"/>
        <v>1.9988590107486854</v>
      </c>
      <c r="BN46" s="112"/>
      <c r="BO46" s="183">
        <v>19.743538130000001</v>
      </c>
      <c r="BP46" s="183">
        <v>3.9773781100000001</v>
      </c>
      <c r="BQ46" s="440">
        <v>10.278</v>
      </c>
      <c r="BR46" s="200">
        <f t="shared" si="3"/>
        <v>45.934433320925038</v>
      </c>
      <c r="BS46" s="112"/>
      <c r="BT46" s="183">
        <v>0.61609320999999995</v>
      </c>
      <c r="BU46" s="183">
        <v>0.49087583000000001</v>
      </c>
      <c r="BV46" s="440">
        <v>40.650999999999996</v>
      </c>
      <c r="BW46" s="200">
        <f t="shared" si="4"/>
        <v>1.4333749243869525</v>
      </c>
      <c r="BX46" s="112"/>
      <c r="BY46" s="183">
        <v>22.752685969999998</v>
      </c>
      <c r="BZ46" s="183">
        <v>4.1245165999999998</v>
      </c>
      <c r="CA46" s="440">
        <v>9.2490000000000006</v>
      </c>
      <c r="CB46" s="200">
        <v>52.935380000000002</v>
      </c>
      <c r="CC46" s="112"/>
      <c r="CD46" s="183">
        <v>14.44662097</v>
      </c>
      <c r="CE46" s="183">
        <v>3.0601310600000002</v>
      </c>
      <c r="CF46" s="440">
        <v>10.807</v>
      </c>
      <c r="CG46" s="200">
        <v>33.610860000000002</v>
      </c>
      <c r="CH46" s="112"/>
      <c r="CI46" s="183">
        <v>10.69012826</v>
      </c>
      <c r="CJ46" s="183">
        <v>2.1091519299999999</v>
      </c>
      <c r="CK46" s="440">
        <v>10.066000000000001</v>
      </c>
      <c r="CL46" s="200">
        <v>24.871169999999999</v>
      </c>
      <c r="CM46" s="112"/>
      <c r="CN46" s="183">
        <v>2.38406326</v>
      </c>
      <c r="CO46" s="183">
        <v>0.83106521</v>
      </c>
      <c r="CP46" s="440">
        <v>17.785</v>
      </c>
      <c r="CQ46" s="200">
        <v>5.5466600000000001</v>
      </c>
      <c r="CR46" s="112"/>
      <c r="CS46" s="183">
        <v>0.98160729999999996</v>
      </c>
      <c r="CT46" s="183">
        <v>0.70919867999999997</v>
      </c>
      <c r="CU46" s="440">
        <v>36.862000000000002</v>
      </c>
      <c r="CV46" s="200">
        <v>2.28376</v>
      </c>
      <c r="CW46" s="112"/>
      <c r="CX46" s="183">
        <v>2.0103571499999999</v>
      </c>
      <c r="CY46" s="183">
        <v>0.93886605000000001</v>
      </c>
      <c r="CZ46" s="440">
        <v>23.827000000000002</v>
      </c>
      <c r="DA46" s="200">
        <v>4.6772099999999996</v>
      </c>
      <c r="DB46" s="112"/>
      <c r="DC46" s="183">
        <v>0</v>
      </c>
      <c r="DD46" s="183">
        <v>0</v>
      </c>
      <c r="DE46" s="440" t="s">
        <v>84</v>
      </c>
      <c r="DF46" s="200">
        <v>0</v>
      </c>
      <c r="DG46" s="111"/>
      <c r="DH46" s="183">
        <v>13.250833</v>
      </c>
      <c r="DI46" s="183">
        <v>2.49339719</v>
      </c>
      <c r="DJ46" s="440">
        <v>9.6</v>
      </c>
      <c r="DK46" s="200">
        <v>30.828800000000001</v>
      </c>
      <c r="DL46" s="337"/>
      <c r="DM46" s="183">
        <v>0.19753622999999998</v>
      </c>
      <c r="DN46" s="183">
        <v>0.11419061000000001</v>
      </c>
      <c r="DO46" s="440">
        <v>29.494</v>
      </c>
      <c r="DP46" s="566">
        <f t="shared" si="5"/>
        <v>4.595789632869573E-3</v>
      </c>
      <c r="DQ46" s="111"/>
      <c r="DR46" s="183">
        <v>1.62826928</v>
      </c>
      <c r="DS46" s="183">
        <v>0.56788950999999999</v>
      </c>
      <c r="DT46" s="440">
        <v>17.793999999999997</v>
      </c>
      <c r="DU46" s="566">
        <f t="shared" si="0"/>
        <v>3.7882585268251827E-2</v>
      </c>
      <c r="DV46" s="337"/>
      <c r="DW46" s="183">
        <v>8.3389900000000003E-2</v>
      </c>
      <c r="DX46" s="183">
        <v>0.10727125</v>
      </c>
      <c r="DY46" s="440">
        <v>65.632000000000005</v>
      </c>
      <c r="DZ46" s="566">
        <f t="shared" si="6"/>
        <v>1.940112139965567E-3</v>
      </c>
    </row>
    <row r="47" spans="1:130" s="69" customFormat="1" ht="12" customHeight="1" x14ac:dyDescent="0.35">
      <c r="A47" s="614" t="s">
        <v>93</v>
      </c>
      <c r="B47" s="436" t="s">
        <v>80</v>
      </c>
      <c r="C47" s="418">
        <v>157.126</v>
      </c>
      <c r="D47" s="418">
        <v>5.9380924500000001</v>
      </c>
      <c r="E47" s="437">
        <v>1.9279999999999999</v>
      </c>
      <c r="F47" s="107"/>
      <c r="G47" s="418">
        <v>120.7921671</v>
      </c>
      <c r="H47" s="418">
        <v>6.0418098200000001</v>
      </c>
      <c r="I47" s="437">
        <v>2.552</v>
      </c>
      <c r="J47" s="198">
        <v>76.875990000000002</v>
      </c>
      <c r="K47" s="181"/>
      <c r="L47" s="418">
        <v>41.019920850000005</v>
      </c>
      <c r="M47" s="418">
        <v>3.9273551699999998</v>
      </c>
      <c r="N47" s="437">
        <v>4.8849999999999998</v>
      </c>
      <c r="O47" s="198">
        <v>26.106390000000001</v>
      </c>
      <c r="P47" s="107"/>
      <c r="Q47" s="418">
        <v>84.185356639999995</v>
      </c>
      <c r="R47" s="418">
        <v>6.0506396000000002</v>
      </c>
      <c r="S47" s="437">
        <v>3.6670000000000003</v>
      </c>
      <c r="T47" s="198">
        <v>53.578249999999997</v>
      </c>
      <c r="U47" s="107"/>
      <c r="V47" s="418">
        <v>73.623308300000005</v>
      </c>
      <c r="W47" s="418">
        <v>6.6261583000000002</v>
      </c>
      <c r="X47" s="437">
        <v>4.5920000000000005</v>
      </c>
      <c r="Y47" s="198">
        <v>46.85622</v>
      </c>
      <c r="Z47" s="107"/>
      <c r="AA47" s="418">
        <v>39.738381959999998</v>
      </c>
      <c r="AB47" s="418">
        <v>4.6967882200000002</v>
      </c>
      <c r="AC47" s="437">
        <v>6.03</v>
      </c>
      <c r="AD47" s="198">
        <v>25.290769999999998</v>
      </c>
      <c r="AE47" s="198"/>
      <c r="AF47" s="418">
        <v>38.8410826</v>
      </c>
      <c r="AG47" s="418">
        <v>4.6550453200000002</v>
      </c>
      <c r="AH47" s="437">
        <v>6.1150000000000002</v>
      </c>
      <c r="AI47" s="198">
        <v>24.7197</v>
      </c>
      <c r="AJ47" s="107"/>
      <c r="AK47" s="418">
        <v>12.55778956</v>
      </c>
      <c r="AL47" s="418">
        <v>2.4445522799999999</v>
      </c>
      <c r="AM47" s="437">
        <v>9.9320000000000004</v>
      </c>
      <c r="AN47" s="198">
        <v>7.9921800000000003</v>
      </c>
      <c r="AO47" s="107"/>
      <c r="AP47" s="418">
        <v>31.825937279999998</v>
      </c>
      <c r="AQ47" s="418">
        <v>4.2229750400000006</v>
      </c>
      <c r="AR47" s="437">
        <v>6.77</v>
      </c>
      <c r="AS47" s="198">
        <v>20.255040000000001</v>
      </c>
      <c r="AT47" s="107"/>
      <c r="AU47" s="418">
        <v>3.2324246099999998</v>
      </c>
      <c r="AV47" s="418">
        <v>1.0758325099999999</v>
      </c>
      <c r="AW47" s="437">
        <v>16.980999999999998</v>
      </c>
      <c r="AX47" s="198">
        <v>2.05722</v>
      </c>
      <c r="AY47" s="107"/>
      <c r="AZ47" s="418">
        <v>2.3636261199999997</v>
      </c>
      <c r="BA47" s="418">
        <v>0.94400961999999999</v>
      </c>
      <c r="BB47" s="437">
        <v>20.377000000000002</v>
      </c>
      <c r="BC47" s="198">
        <v>1.5042899999999999</v>
      </c>
      <c r="BD47" s="107"/>
      <c r="BE47" s="418">
        <v>94.560634719999996</v>
      </c>
      <c r="BF47" s="418">
        <v>5.5688107200000001</v>
      </c>
      <c r="BG47" s="437">
        <v>3.0049999999999999</v>
      </c>
      <c r="BH47" s="198">
        <f t="shared" si="1"/>
        <v>60.181405190738637</v>
      </c>
      <c r="BI47" s="107"/>
      <c r="BJ47" s="418">
        <v>44.760421300000004</v>
      </c>
      <c r="BK47" s="418">
        <v>5.0104857899999997</v>
      </c>
      <c r="BL47" s="437">
        <v>5.7110000000000003</v>
      </c>
      <c r="BM47" s="198">
        <f t="shared" si="2"/>
        <v>28.486960337563488</v>
      </c>
      <c r="BN47" s="108"/>
      <c r="BO47" s="418">
        <v>66.919551120000008</v>
      </c>
      <c r="BP47" s="418">
        <v>4.1874766299999999</v>
      </c>
      <c r="BQ47" s="437">
        <v>3.1930000000000001</v>
      </c>
      <c r="BR47" s="198">
        <f t="shared" si="3"/>
        <v>42.589737611852911</v>
      </c>
      <c r="BS47" s="108"/>
      <c r="BT47" s="418">
        <v>17.119337699999999</v>
      </c>
      <c r="BU47" s="418">
        <v>2.9965460300000002</v>
      </c>
      <c r="BV47" s="437">
        <v>8.9310000000000009</v>
      </c>
      <c r="BW47" s="198">
        <f t="shared" si="4"/>
        <v>10.895292758677748</v>
      </c>
      <c r="BX47" s="108"/>
      <c r="BY47" s="418">
        <v>60.226399400000005</v>
      </c>
      <c r="BZ47" s="418">
        <v>4.96407489</v>
      </c>
      <c r="CA47" s="437">
        <v>4.2050000000000001</v>
      </c>
      <c r="CB47" s="198">
        <v>38.33</v>
      </c>
      <c r="CC47" s="108"/>
      <c r="CD47" s="418">
        <v>21.6148357</v>
      </c>
      <c r="CE47" s="418">
        <v>3.1643479800000001</v>
      </c>
      <c r="CF47" s="437">
        <v>7.4690000000000003</v>
      </c>
      <c r="CG47" s="198">
        <v>13.75637</v>
      </c>
      <c r="CH47" s="108"/>
      <c r="CI47" s="418">
        <v>45.871920199999998</v>
      </c>
      <c r="CJ47" s="418">
        <v>4.2637476300000001</v>
      </c>
      <c r="CK47" s="437">
        <v>4.742</v>
      </c>
      <c r="CL47" s="198">
        <v>29.19435</v>
      </c>
      <c r="CM47" s="108"/>
      <c r="CN47" s="418">
        <v>7.2603564999999994</v>
      </c>
      <c r="CO47" s="418">
        <v>1.9755864099999998</v>
      </c>
      <c r="CP47" s="437">
        <v>13.883000000000001</v>
      </c>
      <c r="CQ47" s="198">
        <v>4.6207200000000004</v>
      </c>
      <c r="CR47" s="108"/>
      <c r="CS47" s="418">
        <v>58.124315920000001</v>
      </c>
      <c r="CT47" s="418">
        <v>6.7373588200000007</v>
      </c>
      <c r="CU47" s="437">
        <v>5.9139999999999997</v>
      </c>
      <c r="CV47" s="198">
        <v>36.992170000000002</v>
      </c>
      <c r="CW47" s="108"/>
      <c r="CX47" s="418">
        <v>19.426769719999999</v>
      </c>
      <c r="CY47" s="418">
        <v>2.8220178500000004</v>
      </c>
      <c r="CZ47" s="437">
        <v>7.4109999999999996</v>
      </c>
      <c r="DA47" s="198">
        <v>12.36382</v>
      </c>
      <c r="DB47" s="108"/>
      <c r="DC47" s="418">
        <v>0.59661527999999997</v>
      </c>
      <c r="DD47" s="418">
        <v>0.48162036999999996</v>
      </c>
      <c r="DE47" s="437">
        <v>41.186</v>
      </c>
      <c r="DF47" s="198">
        <v>0.37970999999999999</v>
      </c>
      <c r="DG47" s="107"/>
      <c r="DH47" s="418">
        <v>111.72269267999999</v>
      </c>
      <c r="DI47" s="418">
        <v>6.31754046</v>
      </c>
      <c r="DJ47" s="437">
        <v>2.8850000000000002</v>
      </c>
      <c r="DK47" s="198">
        <v>71.103890000000007</v>
      </c>
      <c r="DL47" s="346"/>
      <c r="DM47" s="418">
        <v>13.373509480000001</v>
      </c>
      <c r="DN47" s="418">
        <v>2.6707170299999996</v>
      </c>
      <c r="DO47" s="437">
        <v>10.189</v>
      </c>
      <c r="DP47" s="564">
        <f t="shared" si="5"/>
        <v>8.5113281570204813E-2</v>
      </c>
      <c r="DQ47" s="107"/>
      <c r="DR47" s="418">
        <v>35.162877789999996</v>
      </c>
      <c r="DS47" s="418">
        <v>4.9741104199999997</v>
      </c>
      <c r="DT47" s="437">
        <v>7.2169999999999996</v>
      </c>
      <c r="DU47" s="564">
        <f t="shared" si="0"/>
        <v>0.2237877740794012</v>
      </c>
      <c r="DV47" s="346"/>
      <c r="DW47" s="418">
        <v>3.5277793000000002</v>
      </c>
      <c r="DX47" s="418">
        <v>1.24968926</v>
      </c>
      <c r="DY47" s="437">
        <v>18.074000000000002</v>
      </c>
      <c r="DZ47" s="564">
        <f t="shared" si="6"/>
        <v>2.2451913114315901E-2</v>
      </c>
    </row>
    <row r="48" spans="1:130" s="69" customFormat="1" ht="12" customHeight="1" x14ac:dyDescent="0.35">
      <c r="A48" s="615"/>
      <c r="B48" s="119" t="s">
        <v>81</v>
      </c>
      <c r="C48" s="419">
        <v>117.108</v>
      </c>
      <c r="D48" s="419">
        <v>10.71305055</v>
      </c>
      <c r="E48" s="438">
        <v>4.6670000000000007</v>
      </c>
      <c r="F48" s="109"/>
      <c r="G48" s="419">
        <v>95.373911759999999</v>
      </c>
      <c r="H48" s="419">
        <v>9.0260422499999997</v>
      </c>
      <c r="I48" s="438">
        <v>4.8280000000000003</v>
      </c>
      <c r="J48" s="199">
        <v>81.440989999999999</v>
      </c>
      <c r="K48" s="182"/>
      <c r="L48" s="419">
        <v>30.02963785</v>
      </c>
      <c r="M48" s="419">
        <v>4.49179028</v>
      </c>
      <c r="N48" s="438">
        <v>7.6319999999999997</v>
      </c>
      <c r="O48" s="199">
        <v>25.642690000000002</v>
      </c>
      <c r="P48" s="109"/>
      <c r="Q48" s="419">
        <v>69.4314277</v>
      </c>
      <c r="R48" s="419">
        <v>7.4653053900000002</v>
      </c>
      <c r="S48" s="438">
        <v>5.4859999999999998</v>
      </c>
      <c r="T48" s="199">
        <v>59.28837</v>
      </c>
      <c r="U48" s="109"/>
      <c r="V48" s="419">
        <v>64.131762750000007</v>
      </c>
      <c r="W48" s="419">
        <v>7.5687171500000003</v>
      </c>
      <c r="X48" s="438">
        <v>6.0209999999999999</v>
      </c>
      <c r="Y48" s="199">
        <v>54.762920000000001</v>
      </c>
      <c r="Z48" s="109"/>
      <c r="AA48" s="419">
        <v>36.393423609999999</v>
      </c>
      <c r="AB48" s="419">
        <v>4.9105411100000005</v>
      </c>
      <c r="AC48" s="438">
        <v>6.8839999999999995</v>
      </c>
      <c r="AD48" s="199">
        <v>31.076799999999999</v>
      </c>
      <c r="AE48" s="199"/>
      <c r="AF48" s="419">
        <v>35.748165489999998</v>
      </c>
      <c r="AG48" s="419">
        <v>4.8570237299999999</v>
      </c>
      <c r="AH48" s="438">
        <v>6.9320000000000004</v>
      </c>
      <c r="AI48" s="199">
        <v>30.52581</v>
      </c>
      <c r="AJ48" s="109"/>
      <c r="AK48" s="419">
        <v>11.76948689</v>
      </c>
      <c r="AL48" s="419">
        <v>2.4594356500000001</v>
      </c>
      <c r="AM48" s="438">
        <v>10.662000000000001</v>
      </c>
      <c r="AN48" s="199">
        <v>10.05011</v>
      </c>
      <c r="AO48" s="109"/>
      <c r="AP48" s="419">
        <v>29.319678319999998</v>
      </c>
      <c r="AQ48" s="419">
        <v>4.3547941699999999</v>
      </c>
      <c r="AR48" s="438">
        <v>7.5780000000000003</v>
      </c>
      <c r="AS48" s="199">
        <v>25.036439999999999</v>
      </c>
      <c r="AT48" s="109"/>
      <c r="AU48" s="419">
        <v>2.9019443299999996</v>
      </c>
      <c r="AV48" s="419">
        <v>1.0592783099999998</v>
      </c>
      <c r="AW48" s="438">
        <v>18.623999999999999</v>
      </c>
      <c r="AX48" s="199">
        <v>2.4780099999999998</v>
      </c>
      <c r="AY48" s="109"/>
      <c r="AZ48" s="419">
        <v>2.3636261199999997</v>
      </c>
      <c r="BA48" s="419">
        <v>0.94400961999999999</v>
      </c>
      <c r="BB48" s="438">
        <v>20.377000000000002</v>
      </c>
      <c r="BC48" s="199">
        <v>2.0183300000000002</v>
      </c>
      <c r="BD48" s="109"/>
      <c r="BE48" s="419">
        <v>73.468755699999988</v>
      </c>
      <c r="BF48" s="419">
        <v>7.9477921800000004</v>
      </c>
      <c r="BG48" s="438">
        <v>5.5190000000000001</v>
      </c>
      <c r="BH48" s="199">
        <f t="shared" si="1"/>
        <v>62.735898230693024</v>
      </c>
      <c r="BI48" s="109"/>
      <c r="BJ48" s="419">
        <v>42.123463139999998</v>
      </c>
      <c r="BK48" s="419">
        <v>5.2151888200000007</v>
      </c>
      <c r="BL48" s="438">
        <v>6.3170000000000002</v>
      </c>
      <c r="BM48" s="199">
        <f t="shared" si="2"/>
        <v>35.969757096013936</v>
      </c>
      <c r="BN48" s="110"/>
      <c r="BO48" s="419">
        <v>47.132382589999999</v>
      </c>
      <c r="BP48" s="419">
        <v>6.43813806</v>
      </c>
      <c r="BQ48" s="438">
        <v>6.9690000000000003</v>
      </c>
      <c r="BR48" s="199">
        <f t="shared" si="3"/>
        <v>40.246936665300403</v>
      </c>
      <c r="BS48" s="110"/>
      <c r="BT48" s="419">
        <v>15.787090019999999</v>
      </c>
      <c r="BU48" s="419">
        <v>3.1264426600000004</v>
      </c>
      <c r="BV48" s="438">
        <v>10.104000000000001</v>
      </c>
      <c r="BW48" s="199">
        <f t="shared" si="4"/>
        <v>13.480795522082179</v>
      </c>
      <c r="BX48" s="110"/>
      <c r="BY48" s="419">
        <v>42.77922478</v>
      </c>
      <c r="BZ48" s="419">
        <v>5.87499766</v>
      </c>
      <c r="CA48" s="438">
        <v>7.0069999999999997</v>
      </c>
      <c r="CB48" s="199">
        <v>36.529719999999998</v>
      </c>
      <c r="CC48" s="110"/>
      <c r="CD48" s="419">
        <v>14.66331199</v>
      </c>
      <c r="CE48" s="419">
        <v>3.21505793</v>
      </c>
      <c r="CF48" s="438">
        <v>11.186999999999999</v>
      </c>
      <c r="CG48" s="199">
        <v>12.521190000000001</v>
      </c>
      <c r="CH48" s="110"/>
      <c r="CI48" s="419">
        <v>33.473677010000003</v>
      </c>
      <c r="CJ48" s="419">
        <v>5.0079219300000002</v>
      </c>
      <c r="CK48" s="438">
        <v>7.6329999999999991</v>
      </c>
      <c r="CL48" s="199">
        <v>28.583600000000001</v>
      </c>
      <c r="CM48" s="110"/>
      <c r="CN48" s="419">
        <v>5.35776422</v>
      </c>
      <c r="CO48" s="419">
        <v>1.9546224700000001</v>
      </c>
      <c r="CP48" s="438">
        <v>18.613</v>
      </c>
      <c r="CQ48" s="199">
        <v>4.5750599999999997</v>
      </c>
      <c r="CR48" s="110"/>
      <c r="CS48" s="419">
        <v>54.934290650000001</v>
      </c>
      <c r="CT48" s="419">
        <v>7.0613893000000001</v>
      </c>
      <c r="CU48" s="438">
        <v>6.5579999999999998</v>
      </c>
      <c r="CV48" s="199">
        <v>46.909080000000003</v>
      </c>
      <c r="CW48" s="110"/>
      <c r="CX48" s="419">
        <v>13.07554949</v>
      </c>
      <c r="CY48" s="419">
        <v>2.82550765</v>
      </c>
      <c r="CZ48" s="438">
        <v>11.025</v>
      </c>
      <c r="DA48" s="199">
        <v>11.165380000000001</v>
      </c>
      <c r="DB48" s="110"/>
      <c r="DC48" s="419">
        <v>0.51014256999999996</v>
      </c>
      <c r="DD48" s="419">
        <v>0.46282106000000001</v>
      </c>
      <c r="DE48" s="438">
        <v>46.288000000000004</v>
      </c>
      <c r="DF48" s="199">
        <v>0.43562000000000001</v>
      </c>
      <c r="DG48" s="109"/>
      <c r="DH48" s="419">
        <v>90.844109959999997</v>
      </c>
      <c r="DI48" s="419">
        <v>8.7405376700000001</v>
      </c>
      <c r="DJ48" s="438">
        <v>4.9089999999999998</v>
      </c>
      <c r="DK48" s="199">
        <v>77.572929999999999</v>
      </c>
      <c r="DM48" s="419">
        <v>12.58520682</v>
      </c>
      <c r="DN48" s="419">
        <v>2.6850853099999998</v>
      </c>
      <c r="DO48" s="438">
        <v>10.885</v>
      </c>
      <c r="DP48" s="565">
        <f t="shared" si="5"/>
        <v>0.10746667025309969</v>
      </c>
      <c r="DQ48" s="109"/>
      <c r="DR48" s="419">
        <v>32.490952229999998</v>
      </c>
      <c r="DS48" s="419">
        <v>5.0964723999999997</v>
      </c>
      <c r="DT48" s="438">
        <v>8.0030000000000001</v>
      </c>
      <c r="DU48" s="565">
        <f t="shared" si="0"/>
        <v>0.27744434393892814</v>
      </c>
      <c r="DW48" s="419">
        <v>3.1972990299999999</v>
      </c>
      <c r="DX48" s="419">
        <v>1.23819396</v>
      </c>
      <c r="DY48" s="438">
        <v>19.757999999999999</v>
      </c>
      <c r="DZ48" s="565">
        <f t="shared" si="6"/>
        <v>2.7302140161218704E-2</v>
      </c>
    </row>
    <row r="49" spans="1:130" s="69" customFormat="1" ht="12" customHeight="1" x14ac:dyDescent="0.35">
      <c r="A49" s="616"/>
      <c r="B49" s="439" t="s">
        <v>82</v>
      </c>
      <c r="C49" s="183">
        <v>40.018000000000001</v>
      </c>
      <c r="D49" s="183">
        <v>6.6794186900000003</v>
      </c>
      <c r="E49" s="440">
        <v>8.516</v>
      </c>
      <c r="F49" s="111"/>
      <c r="G49" s="183">
        <v>25.418255339999998</v>
      </c>
      <c r="H49" s="183">
        <v>4.6651266500000004</v>
      </c>
      <c r="I49" s="440">
        <v>9.3640000000000008</v>
      </c>
      <c r="J49" s="200">
        <v>63.517060000000001</v>
      </c>
      <c r="K49" s="184"/>
      <c r="L49" s="183">
        <v>10.990283</v>
      </c>
      <c r="M49" s="183">
        <v>2.2632403299999999</v>
      </c>
      <c r="N49" s="440">
        <v>10.507</v>
      </c>
      <c r="O49" s="200">
        <v>27.463349999999998</v>
      </c>
      <c r="P49" s="111"/>
      <c r="Q49" s="183">
        <v>14.753928930000001</v>
      </c>
      <c r="R49" s="183">
        <v>3.01951444</v>
      </c>
      <c r="S49" s="440">
        <v>10.442</v>
      </c>
      <c r="T49" s="200">
        <v>36.868229999999997</v>
      </c>
      <c r="U49" s="111"/>
      <c r="V49" s="183">
        <v>9.4915455500000014</v>
      </c>
      <c r="W49" s="183">
        <v>2.2351060200000004</v>
      </c>
      <c r="X49" s="440">
        <v>12.013999999999999</v>
      </c>
      <c r="Y49" s="200">
        <v>23.71819</v>
      </c>
      <c r="Z49" s="111"/>
      <c r="AA49" s="183">
        <v>3.3449583600000001</v>
      </c>
      <c r="AB49" s="183">
        <v>1.19857065</v>
      </c>
      <c r="AC49" s="440">
        <v>18.282</v>
      </c>
      <c r="AD49" s="200">
        <v>8.3586299999999998</v>
      </c>
      <c r="AE49" s="200"/>
      <c r="AF49" s="183">
        <v>3.0929171099999997</v>
      </c>
      <c r="AG49" s="183">
        <v>1.10026091</v>
      </c>
      <c r="AH49" s="440">
        <v>18.149999999999999</v>
      </c>
      <c r="AI49" s="200">
        <v>7.7288100000000002</v>
      </c>
      <c r="AJ49" s="111"/>
      <c r="AK49" s="183">
        <v>0.78830265999999993</v>
      </c>
      <c r="AL49" s="183">
        <v>0.40052483</v>
      </c>
      <c r="AM49" s="440">
        <v>25.923000000000002</v>
      </c>
      <c r="AN49" s="200">
        <v>1.96987</v>
      </c>
      <c r="AO49" s="111"/>
      <c r="AP49" s="183">
        <v>2.5062589600000003</v>
      </c>
      <c r="AQ49" s="183">
        <v>0.99286363</v>
      </c>
      <c r="AR49" s="440">
        <v>20.212</v>
      </c>
      <c r="AS49" s="200">
        <v>6.2628300000000001</v>
      </c>
      <c r="AT49" s="111"/>
      <c r="AU49" s="183">
        <v>0.33048027000000002</v>
      </c>
      <c r="AV49" s="183">
        <v>0.26307340000000001</v>
      </c>
      <c r="AW49" s="440">
        <v>40.613999999999997</v>
      </c>
      <c r="AX49" s="200">
        <v>0.82582999999999995</v>
      </c>
      <c r="AY49" s="111"/>
      <c r="AZ49" s="183">
        <v>0</v>
      </c>
      <c r="BA49" s="183">
        <v>0</v>
      </c>
      <c r="BB49" s="440" t="s">
        <v>84</v>
      </c>
      <c r="BC49" s="200">
        <v>0</v>
      </c>
      <c r="BD49" s="111"/>
      <c r="BE49" s="183">
        <v>21.09187902</v>
      </c>
      <c r="BF49" s="183">
        <v>3.9434633199999998</v>
      </c>
      <c r="BG49" s="440">
        <v>9.5389999999999997</v>
      </c>
      <c r="BH49" s="200">
        <f t="shared" si="1"/>
        <v>52.705979859063426</v>
      </c>
      <c r="BI49" s="111"/>
      <c r="BJ49" s="183">
        <v>2.6369581600000003</v>
      </c>
      <c r="BK49" s="183">
        <v>1.01565609</v>
      </c>
      <c r="BL49" s="440">
        <v>19.651</v>
      </c>
      <c r="BM49" s="200">
        <f t="shared" si="2"/>
        <v>6.5894301564296072</v>
      </c>
      <c r="BN49" s="112"/>
      <c r="BO49" s="183">
        <v>19.787168529999999</v>
      </c>
      <c r="BP49" s="183">
        <v>3.7022078</v>
      </c>
      <c r="BQ49" s="440">
        <v>9.5460000000000012</v>
      </c>
      <c r="BR49" s="200">
        <f t="shared" si="3"/>
        <v>49.445670773152081</v>
      </c>
      <c r="BS49" s="112"/>
      <c r="BT49" s="183">
        <v>1.33224768</v>
      </c>
      <c r="BU49" s="183">
        <v>0.58214414999999997</v>
      </c>
      <c r="BV49" s="440">
        <v>22.294</v>
      </c>
      <c r="BW49" s="200">
        <f t="shared" si="4"/>
        <v>3.3291210955070221</v>
      </c>
      <c r="BX49" s="112"/>
      <c r="BY49" s="183">
        <v>17.447174620000002</v>
      </c>
      <c r="BZ49" s="183">
        <v>3.3598345100000002</v>
      </c>
      <c r="CA49" s="440">
        <v>9.8250000000000011</v>
      </c>
      <c r="CB49" s="200">
        <v>43.598320000000001</v>
      </c>
      <c r="CC49" s="112"/>
      <c r="CD49" s="183">
        <v>6.95152371</v>
      </c>
      <c r="CE49" s="183">
        <v>1.7307935299999999</v>
      </c>
      <c r="CF49" s="440">
        <v>12.703000000000001</v>
      </c>
      <c r="CG49" s="200">
        <v>17.370989999999999</v>
      </c>
      <c r="CH49" s="112"/>
      <c r="CI49" s="183">
        <v>12.398243189999999</v>
      </c>
      <c r="CJ49" s="183">
        <v>2.51376877</v>
      </c>
      <c r="CK49" s="440">
        <v>10.344000000000001</v>
      </c>
      <c r="CL49" s="200">
        <v>30.981670000000001</v>
      </c>
      <c r="CM49" s="112"/>
      <c r="CN49" s="183">
        <v>1.9025922800000001</v>
      </c>
      <c r="CO49" s="183">
        <v>0.74385062000000002</v>
      </c>
      <c r="CP49" s="440">
        <v>19.946999999999999</v>
      </c>
      <c r="CQ49" s="200">
        <v>4.75434</v>
      </c>
      <c r="CR49" s="112"/>
      <c r="CS49" s="183">
        <v>3.19002527</v>
      </c>
      <c r="CT49" s="183">
        <v>1.2622705900000002</v>
      </c>
      <c r="CU49" s="440">
        <v>20.187999999999999</v>
      </c>
      <c r="CV49" s="200">
        <v>7.9714799999999997</v>
      </c>
      <c r="CW49" s="112"/>
      <c r="CX49" s="183">
        <v>6.35122023</v>
      </c>
      <c r="CY49" s="183">
        <v>1.5530558299999999</v>
      </c>
      <c r="CZ49" s="440">
        <v>12.475999999999999</v>
      </c>
      <c r="DA49" s="200">
        <v>15.87091</v>
      </c>
      <c r="DB49" s="112"/>
      <c r="DC49" s="183">
        <v>8.6472710000000008E-2</v>
      </c>
      <c r="DD49" s="183">
        <v>0.13386161000000002</v>
      </c>
      <c r="DE49" s="440">
        <v>78.980999999999995</v>
      </c>
      <c r="DF49" s="200">
        <v>0.21607999999999999</v>
      </c>
      <c r="DG49" s="111"/>
      <c r="DH49" s="183">
        <v>20.878582719999997</v>
      </c>
      <c r="DI49" s="183">
        <v>3.9168005300000002</v>
      </c>
      <c r="DJ49" s="440">
        <v>9.5709999999999997</v>
      </c>
      <c r="DK49" s="200">
        <v>52.172980000000003</v>
      </c>
      <c r="DL49" s="337"/>
      <c r="DM49" s="183">
        <v>0.78830265999999993</v>
      </c>
      <c r="DN49" s="183">
        <v>0.40052483</v>
      </c>
      <c r="DO49" s="440">
        <v>25.923000000000002</v>
      </c>
      <c r="DP49" s="566">
        <f t="shared" si="5"/>
        <v>1.9698702084062169E-2</v>
      </c>
      <c r="DQ49" s="111"/>
      <c r="DR49" s="183">
        <v>2.67192556</v>
      </c>
      <c r="DS49" s="183">
        <v>1.1678718899999998</v>
      </c>
      <c r="DT49" s="440">
        <v>22.301000000000002</v>
      </c>
      <c r="DU49" s="566">
        <f t="shared" si="0"/>
        <v>6.6768093357988903E-2</v>
      </c>
      <c r="DV49" s="337"/>
      <c r="DW49" s="183">
        <v>0.33048027000000002</v>
      </c>
      <c r="DX49" s="183">
        <v>0.26307340000000001</v>
      </c>
      <c r="DY49" s="440">
        <v>40.613999999999997</v>
      </c>
      <c r="DZ49" s="566">
        <f t="shared" si="6"/>
        <v>8.2582905192663311E-3</v>
      </c>
    </row>
    <row r="50" spans="1:130" s="69" customFormat="1" ht="12" customHeight="1" x14ac:dyDescent="0.35">
      <c r="A50" s="617" t="s">
        <v>94</v>
      </c>
      <c r="B50" s="436" t="s">
        <v>80</v>
      </c>
      <c r="C50" s="418">
        <v>574.48800000000006</v>
      </c>
      <c r="D50" s="418">
        <v>14.616841730000001</v>
      </c>
      <c r="E50" s="437">
        <v>1.298</v>
      </c>
      <c r="F50" s="107"/>
      <c r="G50" s="418">
        <v>480.91683372</v>
      </c>
      <c r="H50" s="418">
        <v>16.52878295</v>
      </c>
      <c r="I50" s="437">
        <v>1.754</v>
      </c>
      <c r="J50" s="198">
        <v>83.712249999999997</v>
      </c>
      <c r="K50" s="181"/>
      <c r="L50" s="418">
        <v>245.09013024000001</v>
      </c>
      <c r="M50" s="418">
        <v>15.44276434</v>
      </c>
      <c r="N50" s="437">
        <v>3.2149999999999999</v>
      </c>
      <c r="O50" s="198">
        <v>42.66236</v>
      </c>
      <c r="P50" s="107"/>
      <c r="Q50" s="418">
        <v>248.93259679000002</v>
      </c>
      <c r="R50" s="418">
        <v>16.775602749999997</v>
      </c>
      <c r="S50" s="437">
        <v>3.4380000000000002</v>
      </c>
      <c r="T50" s="198">
        <v>43.331209999999999</v>
      </c>
      <c r="U50" s="107"/>
      <c r="V50" s="418">
        <v>164.57407685999999</v>
      </c>
      <c r="W50" s="418">
        <v>15.37604765</v>
      </c>
      <c r="X50" s="437">
        <v>4.7669999999999995</v>
      </c>
      <c r="Y50" s="198">
        <v>28.647089999999999</v>
      </c>
      <c r="Z50" s="107"/>
      <c r="AA50" s="418">
        <v>99.41988477999999</v>
      </c>
      <c r="AB50" s="418">
        <v>12.193658989999999</v>
      </c>
      <c r="AC50" s="437">
        <v>6.258</v>
      </c>
      <c r="AD50" s="198">
        <v>17.305820000000001</v>
      </c>
      <c r="AE50" s="198"/>
      <c r="AF50" s="418">
        <v>97.856096699999995</v>
      </c>
      <c r="AG50" s="418">
        <v>12.05808174</v>
      </c>
      <c r="AH50" s="437">
        <v>6.2869999999999999</v>
      </c>
      <c r="AI50" s="198">
        <v>17.033619999999999</v>
      </c>
      <c r="AJ50" s="107"/>
      <c r="AK50" s="418">
        <v>29.211380030000001</v>
      </c>
      <c r="AL50" s="418">
        <v>6.6642437799999996</v>
      </c>
      <c r="AM50" s="437">
        <v>11.64</v>
      </c>
      <c r="AN50" s="198">
        <v>5.0847699999999998</v>
      </c>
      <c r="AO50" s="107"/>
      <c r="AP50" s="418">
        <v>81.049022910000005</v>
      </c>
      <c r="AQ50" s="418">
        <v>10.71226002</v>
      </c>
      <c r="AR50" s="437">
        <v>6.7430000000000003</v>
      </c>
      <c r="AS50" s="198">
        <v>14.108040000000001</v>
      </c>
      <c r="AT50" s="107"/>
      <c r="AU50" s="418">
        <v>5.1376430800000001</v>
      </c>
      <c r="AV50" s="418">
        <v>2.47682812</v>
      </c>
      <c r="AW50" s="437">
        <v>24.596999999999998</v>
      </c>
      <c r="AX50" s="198">
        <v>0.89429999999999998</v>
      </c>
      <c r="AY50" s="107"/>
      <c r="AZ50" s="418">
        <v>27.29072957</v>
      </c>
      <c r="BA50" s="418">
        <v>7.6608611499999997</v>
      </c>
      <c r="BB50" s="437">
        <v>14.321999999999999</v>
      </c>
      <c r="BC50" s="198">
        <v>4.7504400000000002</v>
      </c>
      <c r="BD50" s="107"/>
      <c r="BE50" s="418">
        <v>184.50902483000002</v>
      </c>
      <c r="BF50" s="418">
        <v>14.81130127</v>
      </c>
      <c r="BG50" s="437">
        <v>4.0960000000000001</v>
      </c>
      <c r="BH50" s="198">
        <f t="shared" si="1"/>
        <v>32.11712426195151</v>
      </c>
      <c r="BI50" s="107"/>
      <c r="BJ50" s="418">
        <v>139.3410906</v>
      </c>
      <c r="BK50" s="418">
        <v>13.24220351</v>
      </c>
      <c r="BL50" s="437">
        <v>4.8490000000000002</v>
      </c>
      <c r="BM50" s="198">
        <f t="shared" si="2"/>
        <v>24.254830492542922</v>
      </c>
      <c r="BN50" s="108"/>
      <c r="BO50" s="418">
        <v>102.20531858999999</v>
      </c>
      <c r="BP50" s="418">
        <v>11.562786770000001</v>
      </c>
      <c r="BQ50" s="437">
        <v>5.7720000000000002</v>
      </c>
      <c r="BR50" s="198">
        <f t="shared" si="3"/>
        <v>17.790679455445542</v>
      </c>
      <c r="BS50" s="108"/>
      <c r="BT50" s="418">
        <v>57.037384359999997</v>
      </c>
      <c r="BU50" s="418">
        <v>8.9408727500000005</v>
      </c>
      <c r="BV50" s="437">
        <v>7.9979999999999993</v>
      </c>
      <c r="BW50" s="198">
        <f t="shared" si="4"/>
        <v>9.9283856860369575</v>
      </c>
      <c r="BX50" s="108"/>
      <c r="BY50" s="418">
        <v>349.2953215</v>
      </c>
      <c r="BZ50" s="418">
        <v>15.69460033</v>
      </c>
      <c r="CA50" s="437">
        <v>2.2919999999999998</v>
      </c>
      <c r="CB50" s="198">
        <v>60.80115</v>
      </c>
      <c r="CC50" s="108"/>
      <c r="CD50" s="418">
        <v>224.89618867000002</v>
      </c>
      <c r="CE50" s="418">
        <v>13.25269173</v>
      </c>
      <c r="CF50" s="437">
        <v>3.0070000000000001</v>
      </c>
      <c r="CG50" s="198">
        <v>39.147239999999996</v>
      </c>
      <c r="CH50" s="108"/>
      <c r="CI50" s="418">
        <v>134.54648044000001</v>
      </c>
      <c r="CJ50" s="418">
        <v>13.38793167</v>
      </c>
      <c r="CK50" s="437">
        <v>5.077</v>
      </c>
      <c r="CL50" s="198">
        <v>23.42024</v>
      </c>
      <c r="CM50" s="108"/>
      <c r="CN50" s="418">
        <v>10.147347610000001</v>
      </c>
      <c r="CO50" s="418">
        <v>3.2659834999999999</v>
      </c>
      <c r="CP50" s="437">
        <v>16.420999999999999</v>
      </c>
      <c r="CQ50" s="198">
        <v>1.76633</v>
      </c>
      <c r="CR50" s="108"/>
      <c r="CS50" s="418">
        <v>125.23158122999999</v>
      </c>
      <c r="CT50" s="418">
        <v>14.141113369999999</v>
      </c>
      <c r="CU50" s="437">
        <v>5.7610000000000001</v>
      </c>
      <c r="CV50" s="198">
        <v>21.798819999999999</v>
      </c>
      <c r="CW50" s="108"/>
      <c r="CX50" s="418">
        <v>43.130055710000001</v>
      </c>
      <c r="CY50" s="418">
        <v>6.5940574399999994</v>
      </c>
      <c r="CZ50" s="437">
        <v>7.8</v>
      </c>
      <c r="DA50" s="198">
        <v>7.5075599999999998</v>
      </c>
      <c r="DB50" s="108"/>
      <c r="DC50" s="418">
        <v>0.79336967999999997</v>
      </c>
      <c r="DD50" s="418">
        <v>0.78448766999999997</v>
      </c>
      <c r="DE50" s="437">
        <v>50.448999999999998</v>
      </c>
      <c r="DF50" s="198">
        <v>0.1381</v>
      </c>
      <c r="DG50" s="107"/>
      <c r="DH50" s="418">
        <v>285.54961142999997</v>
      </c>
      <c r="DI50" s="418">
        <v>18.23463478</v>
      </c>
      <c r="DJ50" s="437">
        <v>3.258</v>
      </c>
      <c r="DK50" s="198">
        <v>49.705060000000003</v>
      </c>
      <c r="DL50" s="346"/>
      <c r="DM50" s="418">
        <v>29.591047230000001</v>
      </c>
      <c r="DN50" s="418">
        <v>6.7382945400000001</v>
      </c>
      <c r="DO50" s="437">
        <v>11.618</v>
      </c>
      <c r="DP50" s="564">
        <f t="shared" si="5"/>
        <v>5.1508555844508495E-2</v>
      </c>
      <c r="DQ50" s="107"/>
      <c r="DR50" s="418">
        <v>96.716265640000003</v>
      </c>
      <c r="DS50" s="418">
        <v>15.10749826</v>
      </c>
      <c r="DT50" s="437">
        <v>7.9699999999999989</v>
      </c>
      <c r="DU50" s="564">
        <f t="shared" si="0"/>
        <v>0.16835210768545208</v>
      </c>
      <c r="DV50" s="346"/>
      <c r="DW50" s="418">
        <v>6.4083041100000004</v>
      </c>
      <c r="DX50" s="418">
        <v>3.2791670399999999</v>
      </c>
      <c r="DY50" s="437">
        <v>26.107000000000003</v>
      </c>
      <c r="DZ50" s="564">
        <f t="shared" si="6"/>
        <v>1.11548093432761E-2</v>
      </c>
    </row>
    <row r="51" spans="1:130" s="69" customFormat="1" ht="12" customHeight="1" x14ac:dyDescent="0.35">
      <c r="A51" s="618"/>
      <c r="B51" s="119" t="s">
        <v>81</v>
      </c>
      <c r="C51" s="419">
        <v>206.37</v>
      </c>
      <c r="D51" s="419">
        <v>23.59914766</v>
      </c>
      <c r="E51" s="438">
        <v>5.8340000000000005</v>
      </c>
      <c r="F51" s="109"/>
      <c r="G51" s="419">
        <v>188.45237211</v>
      </c>
      <c r="H51" s="419">
        <v>21.903508259999999</v>
      </c>
      <c r="I51" s="438">
        <v>5.93</v>
      </c>
      <c r="J51" s="199">
        <v>91.317719999999994</v>
      </c>
      <c r="K51" s="182"/>
      <c r="L51" s="419">
        <v>65.107190000000003</v>
      </c>
      <c r="M51" s="419">
        <v>10.731481390000001</v>
      </c>
      <c r="N51" s="438">
        <v>8.41</v>
      </c>
      <c r="O51" s="199">
        <v>31.548770000000001</v>
      </c>
      <c r="P51" s="109"/>
      <c r="Q51" s="419">
        <v>130.19732496</v>
      </c>
      <c r="R51" s="419">
        <v>16.916774620000002</v>
      </c>
      <c r="S51" s="438">
        <v>6.6290000000000004</v>
      </c>
      <c r="T51" s="199">
        <v>63.089269999999999</v>
      </c>
      <c r="U51" s="109"/>
      <c r="V51" s="419">
        <v>123.8412366</v>
      </c>
      <c r="W51" s="419">
        <v>15.632337850000001</v>
      </c>
      <c r="X51" s="438">
        <v>6.4399999999999995</v>
      </c>
      <c r="Y51" s="199">
        <v>60.009320000000002</v>
      </c>
      <c r="Z51" s="109"/>
      <c r="AA51" s="419">
        <v>76.809577329999996</v>
      </c>
      <c r="AB51" s="419">
        <v>12.317458010000001</v>
      </c>
      <c r="AC51" s="438">
        <v>8.1820000000000004</v>
      </c>
      <c r="AD51" s="199">
        <v>37.219349999999999</v>
      </c>
      <c r="AE51" s="199"/>
      <c r="AF51" s="419">
        <v>75.754810549999988</v>
      </c>
      <c r="AG51" s="419">
        <v>12.23335975</v>
      </c>
      <c r="AH51" s="438">
        <v>8.2390000000000008</v>
      </c>
      <c r="AI51" s="199">
        <v>36.70825</v>
      </c>
      <c r="AJ51" s="109"/>
      <c r="AK51" s="419">
        <v>24.063819989999999</v>
      </c>
      <c r="AL51" s="419">
        <v>6.5604807699999999</v>
      </c>
      <c r="AM51" s="438">
        <v>13.91</v>
      </c>
      <c r="AN51" s="199">
        <v>11.66052</v>
      </c>
      <c r="AO51" s="109"/>
      <c r="AP51" s="419">
        <v>62.483655349999999</v>
      </c>
      <c r="AQ51" s="419">
        <v>10.64563229</v>
      </c>
      <c r="AR51" s="438">
        <v>8.6929999999999996</v>
      </c>
      <c r="AS51" s="199">
        <v>30.27749</v>
      </c>
      <c r="AT51" s="109"/>
      <c r="AU51" s="419">
        <v>4.0525945000000005</v>
      </c>
      <c r="AV51" s="419">
        <v>2.2739463099999999</v>
      </c>
      <c r="AW51" s="438">
        <v>28.627999999999997</v>
      </c>
      <c r="AX51" s="199">
        <v>1.9637500000000001</v>
      </c>
      <c r="AY51" s="109"/>
      <c r="AZ51" s="419">
        <v>26.49697261</v>
      </c>
      <c r="BA51" s="419">
        <v>7.6176679800000002</v>
      </c>
      <c r="BB51" s="438">
        <v>14.668000000000001</v>
      </c>
      <c r="BC51" s="199">
        <v>12.839549999999999</v>
      </c>
      <c r="BD51" s="109"/>
      <c r="BE51" s="419">
        <v>125.51126963</v>
      </c>
      <c r="BF51" s="419">
        <v>15.602251039999999</v>
      </c>
      <c r="BG51" s="438">
        <v>6.3420000000000005</v>
      </c>
      <c r="BH51" s="199">
        <f t="shared" si="1"/>
        <v>60.818563565440712</v>
      </c>
      <c r="BI51" s="109"/>
      <c r="BJ51" s="419">
        <v>100.80925506</v>
      </c>
      <c r="BK51" s="419">
        <v>13.97010075</v>
      </c>
      <c r="BL51" s="438">
        <v>7.07</v>
      </c>
      <c r="BM51" s="199">
        <f t="shared" si="2"/>
        <v>48.848793458351501</v>
      </c>
      <c r="BN51" s="110"/>
      <c r="BO51" s="419">
        <v>77.379054120000006</v>
      </c>
      <c r="BP51" s="419">
        <v>10.993439479999999</v>
      </c>
      <c r="BQ51" s="438">
        <v>7.2489999999999997</v>
      </c>
      <c r="BR51" s="199">
        <f t="shared" si="3"/>
        <v>37.495301700828612</v>
      </c>
      <c r="BS51" s="110"/>
      <c r="BT51" s="419">
        <v>52.677039539999996</v>
      </c>
      <c r="BU51" s="419">
        <v>8.8573169699999994</v>
      </c>
      <c r="BV51" s="438">
        <v>8.5790000000000006</v>
      </c>
      <c r="BW51" s="199">
        <f t="shared" si="4"/>
        <v>25.525531588893731</v>
      </c>
      <c r="BX51" s="110"/>
      <c r="BY51" s="419">
        <v>83.302284450000002</v>
      </c>
      <c r="BZ51" s="419">
        <v>14.30228413</v>
      </c>
      <c r="CA51" s="438">
        <v>8.76</v>
      </c>
      <c r="CB51" s="199">
        <v>40.365499999999997</v>
      </c>
      <c r="CC51" s="110"/>
      <c r="CD51" s="419">
        <v>39.844465559999996</v>
      </c>
      <c r="CE51" s="419">
        <v>10.40085711</v>
      </c>
      <c r="CF51" s="438">
        <v>13.318</v>
      </c>
      <c r="CG51" s="199">
        <v>19.307300000000001</v>
      </c>
      <c r="CH51" s="110"/>
      <c r="CI51" s="419">
        <v>47.966137519999997</v>
      </c>
      <c r="CJ51" s="419">
        <v>9.1301627500000002</v>
      </c>
      <c r="CK51" s="438">
        <v>9.7119999999999997</v>
      </c>
      <c r="CL51" s="199">
        <v>23.242789999999999</v>
      </c>
      <c r="CM51" s="110"/>
      <c r="CN51" s="419">
        <v>4.5083186299999998</v>
      </c>
      <c r="CO51" s="419">
        <v>1.98050623</v>
      </c>
      <c r="CP51" s="438">
        <v>22.413</v>
      </c>
      <c r="CQ51" s="199">
        <v>2.18458</v>
      </c>
      <c r="CR51" s="110"/>
      <c r="CS51" s="419">
        <v>110.12036279</v>
      </c>
      <c r="CT51" s="419">
        <v>14.5709274</v>
      </c>
      <c r="CU51" s="438">
        <v>6.7510000000000003</v>
      </c>
      <c r="CV51" s="199">
        <v>53.360639999999997</v>
      </c>
      <c r="CW51" s="110"/>
      <c r="CX51" s="419">
        <v>16.529960389999999</v>
      </c>
      <c r="CY51" s="419">
        <v>4.4198128800000003</v>
      </c>
      <c r="CZ51" s="438">
        <v>13.642000000000001</v>
      </c>
      <c r="DA51" s="199">
        <v>8.0098699999999994</v>
      </c>
      <c r="DB51" s="110"/>
      <c r="DC51" s="419">
        <v>0.79336967999999997</v>
      </c>
      <c r="DD51" s="419">
        <v>0.78448766999999997</v>
      </c>
      <c r="DE51" s="438">
        <v>50.448999999999998</v>
      </c>
      <c r="DF51" s="199">
        <v>0.38444</v>
      </c>
      <c r="DG51" s="109"/>
      <c r="DH51" s="419">
        <v>160.69098144999998</v>
      </c>
      <c r="DI51" s="419">
        <v>18.356284179999999</v>
      </c>
      <c r="DJ51" s="438">
        <v>5.8279999999999994</v>
      </c>
      <c r="DK51" s="199">
        <v>77.865480000000005</v>
      </c>
      <c r="DM51" s="419">
        <v>24.306212550000001</v>
      </c>
      <c r="DN51" s="419">
        <v>6.6194953500000002</v>
      </c>
      <c r="DO51" s="438">
        <v>13.895</v>
      </c>
      <c r="DP51" s="565">
        <f t="shared" si="5"/>
        <v>0.11777977685710132</v>
      </c>
      <c r="DQ51" s="109"/>
      <c r="DR51" s="419">
        <v>76.687095029999995</v>
      </c>
      <c r="DS51" s="419">
        <v>15.104789419999999</v>
      </c>
      <c r="DT51" s="438">
        <v>10.048999999999999</v>
      </c>
      <c r="DU51" s="565">
        <f t="shared" si="0"/>
        <v>0.37160001468236659</v>
      </c>
      <c r="DW51" s="419">
        <v>4.6296852799999995</v>
      </c>
      <c r="DX51" s="419">
        <v>2.5546311199999998</v>
      </c>
      <c r="DY51" s="438">
        <v>28.152999999999999</v>
      </c>
      <c r="DZ51" s="565">
        <f t="shared" si="6"/>
        <v>2.2433906478654841E-2</v>
      </c>
    </row>
    <row r="52" spans="1:130" s="69" customFormat="1" ht="12" customHeight="1" x14ac:dyDescent="0.35">
      <c r="A52" s="619"/>
      <c r="B52" s="439" t="s">
        <v>82</v>
      </c>
      <c r="C52" s="183">
        <v>368.11799999999999</v>
      </c>
      <c r="D52" s="183">
        <v>23.360958100000001</v>
      </c>
      <c r="E52" s="440">
        <v>3.238</v>
      </c>
      <c r="F52" s="111"/>
      <c r="G52" s="183">
        <v>292.46446161</v>
      </c>
      <c r="H52" s="183">
        <v>21.9399953</v>
      </c>
      <c r="I52" s="440">
        <v>3.827</v>
      </c>
      <c r="J52" s="200">
        <v>79.448560000000001</v>
      </c>
      <c r="K52" s="184"/>
      <c r="L52" s="183">
        <v>179.98294024</v>
      </c>
      <c r="M52" s="183">
        <v>16.568460770000002</v>
      </c>
      <c r="N52" s="440">
        <v>4.6970000000000001</v>
      </c>
      <c r="O52" s="200">
        <v>48.89273</v>
      </c>
      <c r="P52" s="111"/>
      <c r="Q52" s="183">
        <v>118.73527183</v>
      </c>
      <c r="R52" s="183">
        <v>14.606959590000001</v>
      </c>
      <c r="S52" s="440">
        <v>6.277000000000001</v>
      </c>
      <c r="T52" s="200">
        <v>32.25468</v>
      </c>
      <c r="U52" s="111"/>
      <c r="V52" s="183">
        <v>40.732840259999996</v>
      </c>
      <c r="W52" s="183">
        <v>8.6940137200000009</v>
      </c>
      <c r="X52" s="440">
        <v>10.89</v>
      </c>
      <c r="Y52" s="200">
        <v>11.065160000000001</v>
      </c>
      <c r="Z52" s="111"/>
      <c r="AA52" s="183">
        <v>22.610307450000001</v>
      </c>
      <c r="AB52" s="183">
        <v>5.2982357699999998</v>
      </c>
      <c r="AC52" s="440">
        <v>11.956</v>
      </c>
      <c r="AD52" s="200">
        <v>6.1421400000000004</v>
      </c>
      <c r="AE52" s="200"/>
      <c r="AF52" s="183">
        <v>22.10128615</v>
      </c>
      <c r="AG52" s="183">
        <v>5.17660828</v>
      </c>
      <c r="AH52" s="440">
        <v>11.95</v>
      </c>
      <c r="AI52" s="200">
        <v>6.0038600000000004</v>
      </c>
      <c r="AJ52" s="111"/>
      <c r="AK52" s="183">
        <v>5.1475600400000001</v>
      </c>
      <c r="AL52" s="183">
        <v>2.2752966400000001</v>
      </c>
      <c r="AM52" s="440">
        <v>22.552</v>
      </c>
      <c r="AN52" s="200">
        <v>1.39835</v>
      </c>
      <c r="AO52" s="111"/>
      <c r="AP52" s="183">
        <v>18.565367559999999</v>
      </c>
      <c r="AQ52" s="183">
        <v>4.7111519699999995</v>
      </c>
      <c r="AR52" s="440">
        <v>12.947000000000001</v>
      </c>
      <c r="AS52" s="200">
        <v>5.0433199999999996</v>
      </c>
      <c r="AT52" s="111"/>
      <c r="AU52" s="183">
        <v>1.0850485799999998</v>
      </c>
      <c r="AV52" s="183">
        <v>1.0285936600000001</v>
      </c>
      <c r="AW52" s="440">
        <v>48.366</v>
      </c>
      <c r="AX52" s="200">
        <v>0.29476000000000002</v>
      </c>
      <c r="AY52" s="111"/>
      <c r="AZ52" s="183">
        <v>0.79375696000000007</v>
      </c>
      <c r="BA52" s="183">
        <v>0.94426020000000011</v>
      </c>
      <c r="BB52" s="440">
        <v>60.694000000000003</v>
      </c>
      <c r="BC52" s="200">
        <v>0.21562999999999999</v>
      </c>
      <c r="BD52" s="111"/>
      <c r="BE52" s="183">
        <v>58.997755190000007</v>
      </c>
      <c r="BF52" s="183">
        <v>8.6262691099999991</v>
      </c>
      <c r="BG52" s="440">
        <v>7.46</v>
      </c>
      <c r="BH52" s="200">
        <f t="shared" si="1"/>
        <v>16.026859645548441</v>
      </c>
      <c r="BI52" s="111"/>
      <c r="BJ52" s="183">
        <v>38.531835540000003</v>
      </c>
      <c r="BK52" s="183">
        <v>6.6067509700000002</v>
      </c>
      <c r="BL52" s="440">
        <v>8.7480000000000011</v>
      </c>
      <c r="BM52" s="200">
        <f t="shared" si="2"/>
        <v>10.467251136863725</v>
      </c>
      <c r="BN52" s="112"/>
      <c r="BO52" s="183">
        <v>24.826264469999998</v>
      </c>
      <c r="BP52" s="183">
        <v>5.1385753899999997</v>
      </c>
      <c r="BQ52" s="440">
        <v>10.56</v>
      </c>
      <c r="BR52" s="200">
        <f t="shared" si="3"/>
        <v>6.7441050070901181</v>
      </c>
      <c r="BS52" s="112"/>
      <c r="BT52" s="183">
        <v>4.3603448199999999</v>
      </c>
      <c r="BU52" s="183">
        <v>2.0777298500000003</v>
      </c>
      <c r="BV52" s="440">
        <v>24.312000000000001</v>
      </c>
      <c r="BW52" s="200">
        <f t="shared" si="4"/>
        <v>1.1844964984054025</v>
      </c>
      <c r="BX52" s="112"/>
      <c r="BY52" s="183">
        <v>265.99303705</v>
      </c>
      <c r="BZ52" s="183">
        <v>19.971083520000001</v>
      </c>
      <c r="CA52" s="440">
        <v>3.8309999999999995</v>
      </c>
      <c r="CB52" s="200">
        <v>72.257549999999995</v>
      </c>
      <c r="CC52" s="112"/>
      <c r="CD52" s="183">
        <v>185.05172310999998</v>
      </c>
      <c r="CE52" s="183">
        <v>15.758079680000002</v>
      </c>
      <c r="CF52" s="440">
        <v>4.3450000000000006</v>
      </c>
      <c r="CG52" s="200">
        <v>50.269680000000001</v>
      </c>
      <c r="CH52" s="112"/>
      <c r="CI52" s="183">
        <v>86.580342919999993</v>
      </c>
      <c r="CJ52" s="183">
        <v>12.62357793</v>
      </c>
      <c r="CK52" s="440">
        <v>7.4390000000000001</v>
      </c>
      <c r="CL52" s="200">
        <v>23.519729999999999</v>
      </c>
      <c r="CM52" s="112"/>
      <c r="CN52" s="183">
        <v>5.63902898</v>
      </c>
      <c r="CO52" s="183">
        <v>2.7049183699999997</v>
      </c>
      <c r="CP52" s="440">
        <v>24.472999999999999</v>
      </c>
      <c r="CQ52" s="200">
        <v>1.5318499999999999</v>
      </c>
      <c r="CR52" s="112"/>
      <c r="CS52" s="183">
        <v>15.11121844</v>
      </c>
      <c r="CT52" s="183">
        <v>5.9311258000000002</v>
      </c>
      <c r="CU52" s="440">
        <v>20.025000000000002</v>
      </c>
      <c r="CV52" s="200">
        <v>4.1049899999999999</v>
      </c>
      <c r="CW52" s="112"/>
      <c r="CX52" s="183">
        <v>26.600095320000001</v>
      </c>
      <c r="CY52" s="183">
        <v>5.9363400100000003</v>
      </c>
      <c r="CZ52" s="440">
        <v>11.386000000000001</v>
      </c>
      <c r="DA52" s="200">
        <v>7.2259700000000002</v>
      </c>
      <c r="DB52" s="112"/>
      <c r="DC52" s="183">
        <v>0</v>
      </c>
      <c r="DD52" s="183">
        <v>0</v>
      </c>
      <c r="DE52" s="440" t="s">
        <v>84</v>
      </c>
      <c r="DF52" s="200">
        <v>0</v>
      </c>
      <c r="DG52" s="111"/>
      <c r="DH52" s="183">
        <v>124.85862997</v>
      </c>
      <c r="DI52" s="183">
        <v>15.666357420000001</v>
      </c>
      <c r="DJ52" s="440">
        <v>6.4019999999999992</v>
      </c>
      <c r="DK52" s="200">
        <v>33.918100000000003</v>
      </c>
      <c r="DL52" s="337"/>
      <c r="DM52" s="183">
        <v>5.2848346800000003</v>
      </c>
      <c r="DN52" s="183">
        <v>2.3203197499999999</v>
      </c>
      <c r="DO52" s="440">
        <v>22.401</v>
      </c>
      <c r="DP52" s="566">
        <f t="shared" si="5"/>
        <v>1.4356360406174109E-2</v>
      </c>
      <c r="DQ52" s="111"/>
      <c r="DR52" s="183">
        <v>20.029170610000001</v>
      </c>
      <c r="DS52" s="183">
        <v>5.5174629500000005</v>
      </c>
      <c r="DT52" s="440">
        <v>14.055000000000001</v>
      </c>
      <c r="DU52" s="566">
        <f t="shared" si="0"/>
        <v>5.4409647477167651E-2</v>
      </c>
      <c r="DV52" s="337"/>
      <c r="DW52" s="183">
        <v>1.7786188299999999</v>
      </c>
      <c r="DX52" s="183">
        <v>2.1531672500000001</v>
      </c>
      <c r="DY52" s="440">
        <v>61.763999999999996</v>
      </c>
      <c r="DZ52" s="566">
        <f t="shared" si="6"/>
        <v>4.8316540620127243E-3</v>
      </c>
    </row>
    <row r="53" spans="1:130" s="69" customFormat="1" ht="12" customHeight="1" x14ac:dyDescent="0.35">
      <c r="A53" s="614" t="s">
        <v>95</v>
      </c>
      <c r="B53" s="436" t="s">
        <v>80</v>
      </c>
      <c r="C53" s="418">
        <v>412.10399999999998</v>
      </c>
      <c r="D53" s="418">
        <v>18.15263225</v>
      </c>
      <c r="E53" s="437">
        <v>2.2469999999999999</v>
      </c>
      <c r="F53" s="107"/>
      <c r="G53" s="418">
        <v>332.08757020000002</v>
      </c>
      <c r="H53" s="418">
        <v>18.221107019999998</v>
      </c>
      <c r="I53" s="437">
        <v>2.7989999999999999</v>
      </c>
      <c r="J53" s="198">
        <v>80.583439999999996</v>
      </c>
      <c r="K53" s="181"/>
      <c r="L53" s="418">
        <v>135.23078604</v>
      </c>
      <c r="M53" s="418">
        <v>13.668848239999999</v>
      </c>
      <c r="N53" s="437">
        <v>5.157</v>
      </c>
      <c r="O53" s="198">
        <v>32.814720000000001</v>
      </c>
      <c r="P53" s="107"/>
      <c r="Q53" s="418">
        <v>204.24890485</v>
      </c>
      <c r="R53" s="418">
        <v>18.728561689999999</v>
      </c>
      <c r="S53" s="437">
        <v>4.6779999999999999</v>
      </c>
      <c r="T53" s="198">
        <v>49.562469999999998</v>
      </c>
      <c r="U53" s="107"/>
      <c r="V53" s="418">
        <v>169.92207974999999</v>
      </c>
      <c r="W53" s="418">
        <v>17.300567309999998</v>
      </c>
      <c r="X53" s="437">
        <v>5.1950000000000003</v>
      </c>
      <c r="Y53" s="198">
        <v>41.232810000000001</v>
      </c>
      <c r="Z53" s="107"/>
      <c r="AA53" s="418">
        <v>77.584653720000006</v>
      </c>
      <c r="AB53" s="418">
        <v>13.682418929999999</v>
      </c>
      <c r="AC53" s="437">
        <v>8.9980000000000011</v>
      </c>
      <c r="AD53" s="198">
        <v>18.82647</v>
      </c>
      <c r="AE53" s="198"/>
      <c r="AF53" s="418">
        <v>74.804227429999997</v>
      </c>
      <c r="AG53" s="418">
        <v>13.426397339999999</v>
      </c>
      <c r="AH53" s="437">
        <v>9.1579999999999995</v>
      </c>
      <c r="AI53" s="198">
        <v>18.151779999999999</v>
      </c>
      <c r="AJ53" s="107"/>
      <c r="AK53" s="418">
        <v>30.023172149999997</v>
      </c>
      <c r="AL53" s="418">
        <v>7.09634403</v>
      </c>
      <c r="AM53" s="437">
        <v>12.059000000000001</v>
      </c>
      <c r="AN53" s="198">
        <v>7.2853399999999997</v>
      </c>
      <c r="AO53" s="107"/>
      <c r="AP53" s="418">
        <v>55.060845930000006</v>
      </c>
      <c r="AQ53" s="418">
        <v>10.83576188</v>
      </c>
      <c r="AR53" s="437">
        <v>10.041</v>
      </c>
      <c r="AS53" s="198">
        <v>13.360910000000001</v>
      </c>
      <c r="AT53" s="107"/>
      <c r="AU53" s="418">
        <v>12.471195850000001</v>
      </c>
      <c r="AV53" s="418">
        <v>4.7004441699999999</v>
      </c>
      <c r="AW53" s="437">
        <v>19.23</v>
      </c>
      <c r="AX53" s="198">
        <v>3.02623</v>
      </c>
      <c r="AY53" s="107"/>
      <c r="AZ53" s="418">
        <v>38.145927210000004</v>
      </c>
      <c r="BA53" s="418">
        <v>10.191118769999999</v>
      </c>
      <c r="BB53" s="437">
        <v>13.630999999999998</v>
      </c>
      <c r="BC53" s="198">
        <v>9.2563800000000001</v>
      </c>
      <c r="BD53" s="107"/>
      <c r="BE53" s="418">
        <v>213.68613122000002</v>
      </c>
      <c r="BF53" s="418">
        <v>18.274439080000001</v>
      </c>
      <c r="BG53" s="437">
        <v>4.3630000000000004</v>
      </c>
      <c r="BH53" s="198">
        <f t="shared" si="1"/>
        <v>51.852476855356912</v>
      </c>
      <c r="BI53" s="107"/>
      <c r="BJ53" s="418">
        <v>120.87340640000001</v>
      </c>
      <c r="BK53" s="418">
        <v>15.109104520000001</v>
      </c>
      <c r="BL53" s="437">
        <v>6.3780000000000001</v>
      </c>
      <c r="BM53" s="198">
        <f t="shared" si="2"/>
        <v>29.330801545241009</v>
      </c>
      <c r="BN53" s="108"/>
      <c r="BO53" s="418">
        <v>148.87028687</v>
      </c>
      <c r="BP53" s="418">
        <v>13.75707188</v>
      </c>
      <c r="BQ53" s="437">
        <v>4.7149999999999999</v>
      </c>
      <c r="BR53" s="198">
        <f t="shared" si="3"/>
        <v>36.124445982082193</v>
      </c>
      <c r="BS53" s="108"/>
      <c r="BT53" s="418">
        <v>56.057562059999995</v>
      </c>
      <c r="BU53" s="418">
        <v>9.5006657799999985</v>
      </c>
      <c r="BV53" s="437">
        <v>8.6470000000000002</v>
      </c>
      <c r="BW53" s="198">
        <f t="shared" si="4"/>
        <v>13.602770674392872</v>
      </c>
      <c r="BX53" s="108"/>
      <c r="BY53" s="418">
        <v>171.39356923</v>
      </c>
      <c r="BZ53" s="418">
        <v>14.880583570000001</v>
      </c>
      <c r="CA53" s="437">
        <v>4.43</v>
      </c>
      <c r="CB53" s="198">
        <v>41.589880000000001</v>
      </c>
      <c r="CC53" s="108"/>
      <c r="CD53" s="418">
        <v>127.72318356000001</v>
      </c>
      <c r="CE53" s="418">
        <v>13.84007111</v>
      </c>
      <c r="CF53" s="437">
        <v>5.5289999999999999</v>
      </c>
      <c r="CG53" s="198">
        <v>30.99295</v>
      </c>
      <c r="CH53" s="108"/>
      <c r="CI53" s="418">
        <v>67.800598039999997</v>
      </c>
      <c r="CJ53" s="418">
        <v>8.5812166899999998</v>
      </c>
      <c r="CK53" s="437">
        <v>6.4569999999999999</v>
      </c>
      <c r="CL53" s="198">
        <v>16.452300000000001</v>
      </c>
      <c r="CM53" s="108"/>
      <c r="CN53" s="418">
        <v>24.130212370000002</v>
      </c>
      <c r="CO53" s="418">
        <v>5.3624043199999996</v>
      </c>
      <c r="CP53" s="437">
        <v>11.337999999999999</v>
      </c>
      <c r="CQ53" s="198">
        <v>5.8553699999999997</v>
      </c>
      <c r="CR53" s="108"/>
      <c r="CS53" s="418">
        <v>103.68944929</v>
      </c>
      <c r="CT53" s="418">
        <v>13.320785219999999</v>
      </c>
      <c r="CU53" s="437">
        <v>6.5540000000000003</v>
      </c>
      <c r="CV53" s="198">
        <v>25.160990000000002</v>
      </c>
      <c r="CW53" s="108"/>
      <c r="CX53" s="418">
        <v>66.85521168999999</v>
      </c>
      <c r="CY53" s="418">
        <v>12.20452605</v>
      </c>
      <c r="CZ53" s="437">
        <v>9.3140000000000001</v>
      </c>
      <c r="DA53" s="198">
        <v>16.222899999999999</v>
      </c>
      <c r="DB53" s="108"/>
      <c r="DC53" s="418">
        <v>1.6348199700000001</v>
      </c>
      <c r="DD53" s="418">
        <v>1.2494834100000001</v>
      </c>
      <c r="DE53" s="437">
        <v>38.995000000000005</v>
      </c>
      <c r="DF53" s="198">
        <v>0.3967</v>
      </c>
      <c r="DG53" s="107"/>
      <c r="DH53" s="418">
        <v>232.25988336999998</v>
      </c>
      <c r="DI53" s="418">
        <v>17.386290580000001</v>
      </c>
      <c r="DJ53" s="437">
        <v>3.819</v>
      </c>
      <c r="DK53" s="198">
        <v>56.359529999999999</v>
      </c>
      <c r="DL53" s="346"/>
      <c r="DM53" s="418">
        <v>30.053375859999999</v>
      </c>
      <c r="DN53" s="418">
        <v>7.0960360800000002</v>
      </c>
      <c r="DO53" s="437">
        <v>12.046999999999999</v>
      </c>
      <c r="DP53" s="564">
        <f t="shared" si="5"/>
        <v>7.2926678362743386E-2</v>
      </c>
      <c r="DQ53" s="107"/>
      <c r="DR53" s="418">
        <v>64.504685719999998</v>
      </c>
      <c r="DS53" s="418">
        <v>15.004721139999999</v>
      </c>
      <c r="DT53" s="437">
        <v>11.867999999999999</v>
      </c>
      <c r="DU53" s="564">
        <f t="shared" si="0"/>
        <v>0.15652525993438549</v>
      </c>
      <c r="DV53" s="346"/>
      <c r="DW53" s="418">
        <v>13.47393608</v>
      </c>
      <c r="DX53" s="418">
        <v>5.3929847400000002</v>
      </c>
      <c r="DY53" s="437">
        <v>20.420999999999999</v>
      </c>
      <c r="DZ53" s="564">
        <f t="shared" si="6"/>
        <v>3.2695475122784541E-2</v>
      </c>
    </row>
    <row r="54" spans="1:130" s="69" customFormat="1" ht="12" customHeight="1" x14ac:dyDescent="0.35">
      <c r="A54" s="615"/>
      <c r="B54" s="119" t="s">
        <v>81</v>
      </c>
      <c r="C54" s="419">
        <v>312.238</v>
      </c>
      <c r="D54" s="419">
        <v>26.978024570000002</v>
      </c>
      <c r="E54" s="438">
        <v>4.4080000000000004</v>
      </c>
      <c r="F54" s="109"/>
      <c r="G54" s="419">
        <v>265.01631176000001</v>
      </c>
      <c r="H54" s="419">
        <v>23.542809399999999</v>
      </c>
      <c r="I54" s="438">
        <v>4.532</v>
      </c>
      <c r="J54" s="199">
        <v>84.876379999999997</v>
      </c>
      <c r="K54" s="182"/>
      <c r="L54" s="419">
        <v>94.519516030000005</v>
      </c>
      <c r="M54" s="419">
        <v>15.240432930000001</v>
      </c>
      <c r="N54" s="438">
        <v>8.2270000000000003</v>
      </c>
      <c r="O54" s="199">
        <v>30.271619999999999</v>
      </c>
      <c r="P54" s="109"/>
      <c r="Q54" s="419">
        <v>176.63909466999999</v>
      </c>
      <c r="R54" s="419">
        <v>20.138318399999999</v>
      </c>
      <c r="S54" s="438">
        <v>5.8170000000000002</v>
      </c>
      <c r="T54" s="199">
        <v>56.571939999999998</v>
      </c>
      <c r="U54" s="109"/>
      <c r="V54" s="419">
        <v>151.00636548</v>
      </c>
      <c r="W54" s="419">
        <v>18.36598528</v>
      </c>
      <c r="X54" s="438">
        <v>6.2050000000000001</v>
      </c>
      <c r="Y54" s="199">
        <v>48.362580000000001</v>
      </c>
      <c r="Z54" s="109"/>
      <c r="AA54" s="419">
        <v>72.773823000000007</v>
      </c>
      <c r="AB54" s="419">
        <v>13.653558890000001</v>
      </c>
      <c r="AC54" s="438">
        <v>9.5719999999999992</v>
      </c>
      <c r="AD54" s="199">
        <v>23.30716</v>
      </c>
      <c r="AE54" s="199"/>
      <c r="AF54" s="419">
        <v>70.203827999999987</v>
      </c>
      <c r="AG54" s="419">
        <v>13.391042629999999</v>
      </c>
      <c r="AH54" s="438">
        <v>9.7320000000000011</v>
      </c>
      <c r="AI54" s="199">
        <v>22.484079999999999</v>
      </c>
      <c r="AJ54" s="109"/>
      <c r="AK54" s="419">
        <v>28.76606683</v>
      </c>
      <c r="AL54" s="419">
        <v>7.0402952800000005</v>
      </c>
      <c r="AM54" s="438">
        <v>12.487</v>
      </c>
      <c r="AN54" s="199">
        <v>9.2128700000000006</v>
      </c>
      <c r="AO54" s="109"/>
      <c r="AP54" s="419">
        <v>51.717551809999996</v>
      </c>
      <c r="AQ54" s="419">
        <v>10.77719044</v>
      </c>
      <c r="AR54" s="438">
        <v>10.632</v>
      </c>
      <c r="AS54" s="199">
        <v>16.563500000000001</v>
      </c>
      <c r="AT54" s="109"/>
      <c r="AU54" s="419">
        <v>12.26076456</v>
      </c>
      <c r="AV54" s="419">
        <v>4.69385881</v>
      </c>
      <c r="AW54" s="438">
        <v>19.532</v>
      </c>
      <c r="AX54" s="199">
        <v>3.9267400000000001</v>
      </c>
      <c r="AY54" s="109"/>
      <c r="AZ54" s="419">
        <v>37.76103672</v>
      </c>
      <c r="BA54" s="419">
        <v>10.179384389999999</v>
      </c>
      <c r="BB54" s="438">
        <v>13.754</v>
      </c>
      <c r="BC54" s="199">
        <v>12.093669999999999</v>
      </c>
      <c r="BD54" s="109"/>
      <c r="BE54" s="419">
        <v>185.77614685</v>
      </c>
      <c r="BF54" s="419">
        <v>20.02473861</v>
      </c>
      <c r="BG54" s="438">
        <v>5.4989999999999997</v>
      </c>
      <c r="BH54" s="199">
        <f t="shared" si="1"/>
        <v>59.498250325072547</v>
      </c>
      <c r="BI54" s="109"/>
      <c r="BJ54" s="419">
        <v>113.05123078</v>
      </c>
      <c r="BK54" s="419">
        <v>15.37507665</v>
      </c>
      <c r="BL54" s="438">
        <v>6.9389999999999992</v>
      </c>
      <c r="BM54" s="199">
        <f t="shared" si="2"/>
        <v>36.206749588454961</v>
      </c>
      <c r="BN54" s="110"/>
      <c r="BO54" s="419">
        <v>125.79960377</v>
      </c>
      <c r="BP54" s="419">
        <v>15.233405100000001</v>
      </c>
      <c r="BQ54" s="438">
        <v>6.1779999999999999</v>
      </c>
      <c r="BR54" s="199">
        <f t="shared" si="3"/>
        <v>40.289652050679294</v>
      </c>
      <c r="BS54" s="110"/>
      <c r="BT54" s="419">
        <v>53.074687689999998</v>
      </c>
      <c r="BU54" s="419">
        <v>9.5516710600000003</v>
      </c>
      <c r="BV54" s="438">
        <v>9.1820000000000004</v>
      </c>
      <c r="BW54" s="199">
        <f t="shared" si="4"/>
        <v>16.998151310859022</v>
      </c>
      <c r="BX54" s="110"/>
      <c r="BY54" s="419">
        <v>122.24573516</v>
      </c>
      <c r="BZ54" s="419">
        <v>17.0829989</v>
      </c>
      <c r="CA54" s="438">
        <v>7.13</v>
      </c>
      <c r="CB54" s="199">
        <v>39.15146</v>
      </c>
      <c r="CC54" s="110"/>
      <c r="CD54" s="419">
        <v>89.75563665</v>
      </c>
      <c r="CE54" s="419">
        <v>15.177199759999999</v>
      </c>
      <c r="CF54" s="438">
        <v>8.6270000000000007</v>
      </c>
      <c r="CG54" s="199">
        <v>28.745899999999999</v>
      </c>
      <c r="CH54" s="110"/>
      <c r="CI54" s="419">
        <v>53.249860059999996</v>
      </c>
      <c r="CJ54" s="419">
        <v>8.8945058299999999</v>
      </c>
      <c r="CK54" s="438">
        <v>8.5220000000000002</v>
      </c>
      <c r="CL54" s="199">
        <v>17.05425</v>
      </c>
      <c r="CM54" s="110"/>
      <c r="CN54" s="419">
        <v>20.75976154</v>
      </c>
      <c r="CO54" s="419">
        <v>5.2000513399999999</v>
      </c>
      <c r="CP54" s="438">
        <v>12.78</v>
      </c>
      <c r="CQ54" s="199">
        <v>6.6486999999999998</v>
      </c>
      <c r="CR54" s="110"/>
      <c r="CS54" s="419">
        <v>90.461864680000005</v>
      </c>
      <c r="CT54" s="419">
        <v>13.787946099999999</v>
      </c>
      <c r="CU54" s="438">
        <v>7.7759999999999998</v>
      </c>
      <c r="CV54" s="199">
        <v>28.972090000000001</v>
      </c>
      <c r="CW54" s="110"/>
      <c r="CX54" s="419">
        <v>60.832730049999995</v>
      </c>
      <c r="CY54" s="419">
        <v>12.324894029999999</v>
      </c>
      <c r="CZ54" s="438">
        <v>10.337</v>
      </c>
      <c r="DA54" s="199">
        <v>19.482810000000001</v>
      </c>
      <c r="DB54" s="110"/>
      <c r="DC54" s="419">
        <v>1.5582581499999999</v>
      </c>
      <c r="DD54" s="419">
        <v>1.2429830799999999</v>
      </c>
      <c r="DE54" s="438">
        <v>40.698</v>
      </c>
      <c r="DF54" s="199">
        <v>0.49906</v>
      </c>
      <c r="DG54" s="109"/>
      <c r="DH54" s="419">
        <v>199.32538284</v>
      </c>
      <c r="DI54" s="419">
        <v>19.968721379999998</v>
      </c>
      <c r="DJ54" s="438">
        <v>5.1110000000000007</v>
      </c>
      <c r="DK54" s="199">
        <v>63.83764</v>
      </c>
      <c r="DM54" s="419">
        <v>28.76606683</v>
      </c>
      <c r="DN54" s="419">
        <v>7.0402952800000005</v>
      </c>
      <c r="DO54" s="438">
        <v>12.487</v>
      </c>
      <c r="DP54" s="565">
        <f t="shared" si="5"/>
        <v>9.2128654519949518E-2</v>
      </c>
      <c r="DQ54" s="109"/>
      <c r="DR54" s="419">
        <v>61.024183660000006</v>
      </c>
      <c r="DS54" s="419">
        <v>14.972738380000001</v>
      </c>
      <c r="DT54" s="438">
        <v>12.518000000000001</v>
      </c>
      <c r="DU54" s="565">
        <f t="shared" si="0"/>
        <v>0.19544124565235496</v>
      </c>
      <c r="DW54" s="419">
        <v>13.263504790000001</v>
      </c>
      <c r="DX54" s="419">
        <v>5.3875296399999995</v>
      </c>
      <c r="DY54" s="438">
        <v>20.724</v>
      </c>
      <c r="DZ54" s="565">
        <f t="shared" si="6"/>
        <v>4.2478829578718798E-2</v>
      </c>
    </row>
    <row r="55" spans="1:130" s="69" customFormat="1" ht="12" customHeight="1" x14ac:dyDescent="0.35">
      <c r="A55" s="616"/>
      <c r="B55" s="439" t="s">
        <v>82</v>
      </c>
      <c r="C55" s="183">
        <v>99.866</v>
      </c>
      <c r="D55" s="183">
        <v>15.074914280000002</v>
      </c>
      <c r="E55" s="440">
        <v>7.7020000000000008</v>
      </c>
      <c r="F55" s="111"/>
      <c r="G55" s="183">
        <v>67.071258440000008</v>
      </c>
      <c r="H55" s="183">
        <v>11.115589040000001</v>
      </c>
      <c r="I55" s="440">
        <v>8.4559999999999995</v>
      </c>
      <c r="J55" s="200">
        <v>67.161249999999995</v>
      </c>
      <c r="K55" s="184"/>
      <c r="L55" s="183">
        <v>40.711270020000001</v>
      </c>
      <c r="M55" s="183">
        <v>7.2085876399999993</v>
      </c>
      <c r="N55" s="440">
        <v>9.0340000000000007</v>
      </c>
      <c r="O55" s="200">
        <v>40.765900000000002</v>
      </c>
      <c r="P55" s="111"/>
      <c r="Q55" s="183">
        <v>27.60981018</v>
      </c>
      <c r="R55" s="183">
        <v>6.3960511900000006</v>
      </c>
      <c r="S55" s="440">
        <v>11.819000000000001</v>
      </c>
      <c r="T55" s="200">
        <v>27.64686</v>
      </c>
      <c r="U55" s="111"/>
      <c r="V55" s="183">
        <v>18.915714269999999</v>
      </c>
      <c r="W55" s="183">
        <v>4.4974230200000003</v>
      </c>
      <c r="X55" s="440">
        <v>12.131</v>
      </c>
      <c r="Y55" s="200">
        <v>18.941099999999999</v>
      </c>
      <c r="Z55" s="111"/>
      <c r="AA55" s="183">
        <v>4.8108307200000002</v>
      </c>
      <c r="AB55" s="183">
        <v>1.8226197799999999</v>
      </c>
      <c r="AC55" s="440">
        <v>19.329000000000001</v>
      </c>
      <c r="AD55" s="200">
        <v>4.8172899999999998</v>
      </c>
      <c r="AE55" s="200"/>
      <c r="AF55" s="183">
        <v>4.6003994300000004</v>
      </c>
      <c r="AG55" s="183">
        <v>1.8113389</v>
      </c>
      <c r="AH55" s="440">
        <v>20.089000000000002</v>
      </c>
      <c r="AI55" s="200">
        <v>4.6065699999999996</v>
      </c>
      <c r="AJ55" s="111"/>
      <c r="AK55" s="183">
        <v>1.25710532</v>
      </c>
      <c r="AL55" s="183">
        <v>0.95664174000000002</v>
      </c>
      <c r="AM55" s="440">
        <v>38.826000000000001</v>
      </c>
      <c r="AN55" s="200">
        <v>1.2587900000000001</v>
      </c>
      <c r="AO55" s="111"/>
      <c r="AP55" s="183">
        <v>3.34329411</v>
      </c>
      <c r="AQ55" s="183">
        <v>1.6302371800000002</v>
      </c>
      <c r="AR55" s="440">
        <v>24.878</v>
      </c>
      <c r="AS55" s="200">
        <v>3.3477800000000002</v>
      </c>
      <c r="AT55" s="111"/>
      <c r="AU55" s="183">
        <v>0.21043128999999999</v>
      </c>
      <c r="AV55" s="183">
        <v>0.31147455000000002</v>
      </c>
      <c r="AW55" s="440">
        <v>75.519000000000005</v>
      </c>
      <c r="AX55" s="200">
        <v>0.21071000000000001</v>
      </c>
      <c r="AY55" s="111"/>
      <c r="AZ55" s="183">
        <v>0.38489048999999997</v>
      </c>
      <c r="BA55" s="183">
        <v>0.42894114</v>
      </c>
      <c r="BB55" s="440">
        <v>56.86</v>
      </c>
      <c r="BC55" s="200">
        <v>0.38540999999999997</v>
      </c>
      <c r="BD55" s="111"/>
      <c r="BE55" s="183">
        <v>27.909984369999997</v>
      </c>
      <c r="BF55" s="183">
        <v>6.3438711799999998</v>
      </c>
      <c r="BG55" s="440">
        <v>11.597</v>
      </c>
      <c r="BH55" s="200">
        <f t="shared" si="1"/>
        <v>27.947433931468161</v>
      </c>
      <c r="BI55" s="111"/>
      <c r="BJ55" s="183">
        <v>7.8221756200000003</v>
      </c>
      <c r="BK55" s="183">
        <v>2.9048178099999999</v>
      </c>
      <c r="BL55" s="440">
        <v>18.946999999999999</v>
      </c>
      <c r="BM55" s="200">
        <f t="shared" si="2"/>
        <v>7.8326713996755659</v>
      </c>
      <c r="BN55" s="112"/>
      <c r="BO55" s="183">
        <v>23.070683110000001</v>
      </c>
      <c r="BP55" s="183">
        <v>5.3873819000000003</v>
      </c>
      <c r="BQ55" s="440">
        <v>11.914</v>
      </c>
      <c r="BR55" s="200">
        <f t="shared" si="3"/>
        <v>23.10163930667094</v>
      </c>
      <c r="BS55" s="112"/>
      <c r="BT55" s="183">
        <v>2.9828743599999998</v>
      </c>
      <c r="BU55" s="183">
        <v>1.3943027800000001</v>
      </c>
      <c r="BV55" s="440">
        <v>23.849</v>
      </c>
      <c r="BW55" s="200">
        <f t="shared" si="4"/>
        <v>2.9868767748783371</v>
      </c>
      <c r="BX55" s="112"/>
      <c r="BY55" s="183">
        <v>49.147834060000001</v>
      </c>
      <c r="BZ55" s="183">
        <v>8.4440570200000007</v>
      </c>
      <c r="CA55" s="440">
        <v>8.766</v>
      </c>
      <c r="CB55" s="200">
        <v>49.21378</v>
      </c>
      <c r="CC55" s="112"/>
      <c r="CD55" s="183">
        <v>37.967546909999996</v>
      </c>
      <c r="CE55" s="183">
        <v>6.6249083099999995</v>
      </c>
      <c r="CF55" s="440">
        <v>8.902000000000001</v>
      </c>
      <c r="CG55" s="200">
        <v>38.01849</v>
      </c>
      <c r="CH55" s="112"/>
      <c r="CI55" s="183">
        <v>14.550737979999999</v>
      </c>
      <c r="CJ55" s="183">
        <v>3.7073910200000002</v>
      </c>
      <c r="CK55" s="440">
        <v>13</v>
      </c>
      <c r="CL55" s="200">
        <v>14.570259999999999</v>
      </c>
      <c r="CM55" s="112"/>
      <c r="CN55" s="183">
        <v>3.3704508300000002</v>
      </c>
      <c r="CO55" s="183">
        <v>1.4920891599999999</v>
      </c>
      <c r="CP55" s="440">
        <v>22.587</v>
      </c>
      <c r="CQ55" s="200">
        <v>3.3749699999999998</v>
      </c>
      <c r="CR55" s="112"/>
      <c r="CS55" s="183">
        <v>13.227584609999999</v>
      </c>
      <c r="CT55" s="183">
        <v>3.3041704300000001</v>
      </c>
      <c r="CU55" s="440">
        <v>12.745000000000001</v>
      </c>
      <c r="CV55" s="200">
        <v>13.245329999999999</v>
      </c>
      <c r="CW55" s="112"/>
      <c r="CX55" s="183">
        <v>6.0224816399999996</v>
      </c>
      <c r="CY55" s="183">
        <v>2.27468848</v>
      </c>
      <c r="CZ55" s="440">
        <v>19.27</v>
      </c>
      <c r="DA55" s="200">
        <v>6.0305600000000004</v>
      </c>
      <c r="DB55" s="112"/>
      <c r="DC55" s="183">
        <v>7.6561829999999997E-2</v>
      </c>
      <c r="DD55" s="183">
        <v>0.15053312999999999</v>
      </c>
      <c r="DE55" s="440">
        <v>100</v>
      </c>
      <c r="DF55" s="200">
        <v>7.6660000000000006E-2</v>
      </c>
      <c r="DG55" s="111"/>
      <c r="DH55" s="183">
        <v>32.934500540000002</v>
      </c>
      <c r="DI55" s="183">
        <v>6.7615697899999994</v>
      </c>
      <c r="DJ55" s="440">
        <v>10.475</v>
      </c>
      <c r="DK55" s="200">
        <v>32.97869</v>
      </c>
      <c r="DL55" s="337"/>
      <c r="DM55" s="183">
        <v>1.2873090299999999</v>
      </c>
      <c r="DN55" s="183">
        <v>0.96246964000000002</v>
      </c>
      <c r="DO55" s="440">
        <v>38.146000000000001</v>
      </c>
      <c r="DP55" s="566">
        <f t="shared" si="5"/>
        <v>1.2890363386938497E-2</v>
      </c>
      <c r="DQ55" s="111"/>
      <c r="DR55" s="183">
        <v>3.4805020599999996</v>
      </c>
      <c r="DS55" s="183">
        <v>1.6722878800000001</v>
      </c>
      <c r="DT55" s="440">
        <v>24.513999999999999</v>
      </c>
      <c r="DU55" s="566">
        <f t="shared" si="0"/>
        <v>3.4851721907355852E-2</v>
      </c>
      <c r="DV55" s="337"/>
      <c r="DW55" s="183">
        <v>0.21043128999999999</v>
      </c>
      <c r="DX55" s="183">
        <v>0.31147455000000002</v>
      </c>
      <c r="DY55" s="440">
        <v>75.519000000000005</v>
      </c>
      <c r="DZ55" s="566">
        <f t="shared" si="6"/>
        <v>2.1071364628602327E-3</v>
      </c>
    </row>
    <row r="56" spans="1:130" s="69" customFormat="1" ht="12" customHeight="1" x14ac:dyDescent="0.35">
      <c r="A56" s="617" t="s">
        <v>96</v>
      </c>
      <c r="B56" s="436" t="s">
        <v>80</v>
      </c>
      <c r="C56" s="418">
        <v>176.36199999999999</v>
      </c>
      <c r="D56" s="418">
        <v>5.5026895900000001</v>
      </c>
      <c r="E56" s="437">
        <v>1.5920000000000001</v>
      </c>
      <c r="F56" s="107"/>
      <c r="G56" s="418">
        <v>130.75186733999999</v>
      </c>
      <c r="H56" s="418">
        <v>6.9914104399999992</v>
      </c>
      <c r="I56" s="437">
        <v>2.7279999999999998</v>
      </c>
      <c r="J56" s="198">
        <v>74.138339999999999</v>
      </c>
      <c r="K56" s="181"/>
      <c r="L56" s="418">
        <v>63.608924639999998</v>
      </c>
      <c r="M56" s="418">
        <v>4.9521491400000004</v>
      </c>
      <c r="N56" s="437">
        <v>3.972</v>
      </c>
      <c r="O56" s="198">
        <v>36.067250000000001</v>
      </c>
      <c r="P56" s="107"/>
      <c r="Q56" s="418">
        <v>77.907990120000008</v>
      </c>
      <c r="R56" s="418">
        <v>5.8910429299999993</v>
      </c>
      <c r="S56" s="437">
        <v>3.8580000000000005</v>
      </c>
      <c r="T56" s="198">
        <v>44.175040000000003</v>
      </c>
      <c r="U56" s="107"/>
      <c r="V56" s="418">
        <v>102.33649347000001</v>
      </c>
      <c r="W56" s="418">
        <v>6.1906878599999997</v>
      </c>
      <c r="X56" s="437">
        <v>3.0859999999999999</v>
      </c>
      <c r="Y56" s="198">
        <v>58.026389999999999</v>
      </c>
      <c r="Z56" s="107"/>
      <c r="AA56" s="418">
        <v>19.958780040000001</v>
      </c>
      <c r="AB56" s="418">
        <v>3.6263087199999999</v>
      </c>
      <c r="AC56" s="437">
        <v>9.27</v>
      </c>
      <c r="AD56" s="198">
        <v>11.316940000000001</v>
      </c>
      <c r="AE56" s="198"/>
      <c r="AF56" s="418">
        <v>19.601686650000001</v>
      </c>
      <c r="AG56" s="418">
        <v>3.5933059699999998</v>
      </c>
      <c r="AH56" s="437">
        <v>9.3529999999999998</v>
      </c>
      <c r="AI56" s="198">
        <v>11.114459999999999</v>
      </c>
      <c r="AJ56" s="107"/>
      <c r="AK56" s="418">
        <v>6.43090049</v>
      </c>
      <c r="AL56" s="418">
        <v>2.1084259299999997</v>
      </c>
      <c r="AM56" s="437">
        <v>16.727</v>
      </c>
      <c r="AN56" s="198">
        <v>3.64642</v>
      </c>
      <c r="AO56" s="107"/>
      <c r="AP56" s="418">
        <v>16.445955529999999</v>
      </c>
      <c r="AQ56" s="418">
        <v>3.2664675999999999</v>
      </c>
      <c r="AR56" s="437">
        <v>10.134</v>
      </c>
      <c r="AS56" s="198">
        <v>9.3251100000000005</v>
      </c>
      <c r="AT56" s="107"/>
      <c r="AU56" s="418">
        <v>2.0656951800000001</v>
      </c>
      <c r="AV56" s="418">
        <v>1.00289541</v>
      </c>
      <c r="AW56" s="437">
        <v>24.77</v>
      </c>
      <c r="AX56" s="198">
        <v>1.1712800000000001</v>
      </c>
      <c r="AY56" s="107"/>
      <c r="AZ56" s="418">
        <v>2.9107290799999999</v>
      </c>
      <c r="BA56" s="418">
        <v>1.29365036</v>
      </c>
      <c r="BB56" s="437">
        <v>22.675999999999998</v>
      </c>
      <c r="BC56" s="198">
        <v>1.6504300000000001</v>
      </c>
      <c r="BD56" s="107"/>
      <c r="BE56" s="418">
        <v>35.267455939999998</v>
      </c>
      <c r="BF56" s="418">
        <v>4.4135256300000005</v>
      </c>
      <c r="BG56" s="437">
        <v>6.3850000000000007</v>
      </c>
      <c r="BH56" s="198">
        <f t="shared" si="1"/>
        <v>19.997196640999761</v>
      </c>
      <c r="BI56" s="107"/>
      <c r="BJ56" s="418">
        <v>15.61395768</v>
      </c>
      <c r="BK56" s="418">
        <v>2.87872152</v>
      </c>
      <c r="BL56" s="437">
        <v>9.407</v>
      </c>
      <c r="BM56" s="198">
        <f t="shared" si="2"/>
        <v>8.8533571177464534</v>
      </c>
      <c r="BN56" s="108"/>
      <c r="BO56" s="418">
        <v>23.736199599999999</v>
      </c>
      <c r="BP56" s="418">
        <v>3.2116107699999996</v>
      </c>
      <c r="BQ56" s="437">
        <v>6.9029999999999996</v>
      </c>
      <c r="BR56" s="198">
        <f t="shared" si="3"/>
        <v>13.458794751703881</v>
      </c>
      <c r="BS56" s="108"/>
      <c r="BT56" s="418">
        <v>4.0827013399999998</v>
      </c>
      <c r="BU56" s="418">
        <v>1.3855674899999999</v>
      </c>
      <c r="BV56" s="437">
        <v>17.315000000000001</v>
      </c>
      <c r="BW56" s="198">
        <f t="shared" si="4"/>
        <v>2.314955228450573</v>
      </c>
      <c r="BX56" s="108"/>
      <c r="BY56" s="418">
        <v>30.687595229999999</v>
      </c>
      <c r="BZ56" s="418">
        <v>3.36169407</v>
      </c>
      <c r="CA56" s="437">
        <v>5.5890000000000004</v>
      </c>
      <c r="CB56" s="198">
        <v>17.40034</v>
      </c>
      <c r="CC56" s="108"/>
      <c r="CD56" s="418">
        <v>18.977751950000002</v>
      </c>
      <c r="CE56" s="418">
        <v>2.8363548599999997</v>
      </c>
      <c r="CF56" s="437">
        <v>7.625</v>
      </c>
      <c r="CG56" s="198">
        <v>10.760680000000001</v>
      </c>
      <c r="CH56" s="108"/>
      <c r="CI56" s="418">
        <v>12.576362719999999</v>
      </c>
      <c r="CJ56" s="418">
        <v>1.99248245</v>
      </c>
      <c r="CK56" s="437">
        <v>8.0830000000000002</v>
      </c>
      <c r="CL56" s="198">
        <v>7.1309899999999997</v>
      </c>
      <c r="CM56" s="108"/>
      <c r="CN56" s="418">
        <v>0.86651944000000003</v>
      </c>
      <c r="CO56" s="418">
        <v>0.48979063</v>
      </c>
      <c r="CP56" s="437">
        <v>28.838999999999999</v>
      </c>
      <c r="CQ56" s="198">
        <v>0.49132999999999999</v>
      </c>
      <c r="CR56" s="108"/>
      <c r="CS56" s="418">
        <v>53.404526449999999</v>
      </c>
      <c r="CT56" s="418">
        <v>4.1844484399999997</v>
      </c>
      <c r="CU56" s="437">
        <v>3.9980000000000002</v>
      </c>
      <c r="CV56" s="198">
        <v>30.281199999999998</v>
      </c>
      <c r="CW56" s="108"/>
      <c r="CX56" s="418">
        <v>46.434161830000001</v>
      </c>
      <c r="CY56" s="418">
        <v>4.15375841</v>
      </c>
      <c r="CZ56" s="437">
        <v>4.5640000000000001</v>
      </c>
      <c r="DA56" s="198">
        <v>26.328890000000001</v>
      </c>
      <c r="DB56" s="108"/>
      <c r="DC56" s="418">
        <v>3.2489850900000001</v>
      </c>
      <c r="DD56" s="418">
        <v>1.1056616100000001</v>
      </c>
      <c r="DE56" s="437">
        <v>17.363</v>
      </c>
      <c r="DF56" s="198">
        <v>1.84223</v>
      </c>
      <c r="DG56" s="107"/>
      <c r="DH56" s="418">
        <v>113.24594513999999</v>
      </c>
      <c r="DI56" s="418">
        <v>6.34986008</v>
      </c>
      <c r="DJ56" s="437">
        <v>2.8610000000000002</v>
      </c>
      <c r="DK56" s="198">
        <v>64.212209999999999</v>
      </c>
      <c r="DL56" s="346"/>
      <c r="DM56" s="418">
        <v>6.48605477</v>
      </c>
      <c r="DN56" s="418">
        <v>2.1381443800000004</v>
      </c>
      <c r="DO56" s="437">
        <v>16.818999999999999</v>
      </c>
      <c r="DP56" s="564">
        <f t="shared" si="5"/>
        <v>3.6776940440684504E-2</v>
      </c>
      <c r="DQ56" s="107"/>
      <c r="DR56" s="418">
        <v>17.577982609999999</v>
      </c>
      <c r="DS56" s="418">
        <v>3.68712653</v>
      </c>
      <c r="DT56" s="437">
        <v>10.702</v>
      </c>
      <c r="DU56" s="564">
        <f t="shared" si="0"/>
        <v>9.9669898334108248E-2</v>
      </c>
      <c r="DV56" s="346"/>
      <c r="DW56" s="418">
        <v>2.0656951800000001</v>
      </c>
      <c r="DX56" s="418">
        <v>1.00289541</v>
      </c>
      <c r="DY56" s="437">
        <v>24.77</v>
      </c>
      <c r="DZ56" s="564">
        <f t="shared" si="6"/>
        <v>1.1712813304453342E-2</v>
      </c>
    </row>
    <row r="57" spans="1:130" s="69" customFormat="1" ht="12" customHeight="1" x14ac:dyDescent="0.35">
      <c r="A57" s="618"/>
      <c r="B57" s="119" t="s">
        <v>81</v>
      </c>
      <c r="C57" s="419">
        <v>78.744</v>
      </c>
      <c r="D57" s="419">
        <v>8.330476280000001</v>
      </c>
      <c r="E57" s="438">
        <v>5.3979999999999997</v>
      </c>
      <c r="F57" s="109"/>
      <c r="G57" s="419">
        <v>71.000084879999989</v>
      </c>
      <c r="H57" s="419">
        <v>7.6626403999999999</v>
      </c>
      <c r="I57" s="438">
        <v>5.5060000000000002</v>
      </c>
      <c r="J57" s="199">
        <v>90.165710000000004</v>
      </c>
      <c r="K57" s="182"/>
      <c r="L57" s="419">
        <v>32.230675529999999</v>
      </c>
      <c r="M57" s="419">
        <v>4.3390652899999997</v>
      </c>
      <c r="N57" s="438">
        <v>6.8689999999999998</v>
      </c>
      <c r="O57" s="199">
        <v>40.930959999999999</v>
      </c>
      <c r="P57" s="109"/>
      <c r="Q57" s="419">
        <v>46.842874680000001</v>
      </c>
      <c r="R57" s="419">
        <v>6.0053960200000001</v>
      </c>
      <c r="S57" s="438">
        <v>6.5409999999999995</v>
      </c>
      <c r="T57" s="199">
        <v>59.487549999999999</v>
      </c>
      <c r="U57" s="109"/>
      <c r="V57" s="419">
        <v>57.64038798</v>
      </c>
      <c r="W57" s="419">
        <v>6.7732991199999999</v>
      </c>
      <c r="X57" s="438">
        <v>5.9950000000000001</v>
      </c>
      <c r="Y57" s="199">
        <v>73.199719999999999</v>
      </c>
      <c r="Z57" s="109"/>
      <c r="AA57" s="419">
        <v>16.112756919999999</v>
      </c>
      <c r="AB57" s="419">
        <v>3.4177779500000001</v>
      </c>
      <c r="AC57" s="438">
        <v>10.821999999999999</v>
      </c>
      <c r="AD57" s="199">
        <v>20.462199999999999</v>
      </c>
      <c r="AE57" s="199"/>
      <c r="AF57" s="419">
        <v>15.789073259999999</v>
      </c>
      <c r="AG57" s="419">
        <v>3.3823279999999998</v>
      </c>
      <c r="AH57" s="438">
        <v>10.93</v>
      </c>
      <c r="AI57" s="199">
        <v>20.05114</v>
      </c>
      <c r="AJ57" s="109"/>
      <c r="AK57" s="419">
        <v>5.7151162199999996</v>
      </c>
      <c r="AL57" s="419">
        <v>2.06675641</v>
      </c>
      <c r="AM57" s="438">
        <v>18.451000000000001</v>
      </c>
      <c r="AN57" s="199">
        <v>7.2578399999999998</v>
      </c>
      <c r="AO57" s="109"/>
      <c r="AP57" s="419">
        <v>13.020947</v>
      </c>
      <c r="AQ57" s="419">
        <v>3.0443954300000002</v>
      </c>
      <c r="AR57" s="438">
        <v>11.928999999999998</v>
      </c>
      <c r="AS57" s="199">
        <v>16.535799999999998</v>
      </c>
      <c r="AT57" s="109"/>
      <c r="AU57" s="419">
        <v>1.90464236</v>
      </c>
      <c r="AV57" s="419">
        <v>0.99172531000000008</v>
      </c>
      <c r="AW57" s="438">
        <v>26.566000000000003</v>
      </c>
      <c r="AX57" s="199">
        <v>2.4187799999999999</v>
      </c>
      <c r="AY57" s="109"/>
      <c r="AZ57" s="419">
        <v>2.2324221999999998</v>
      </c>
      <c r="BA57" s="419">
        <v>1.1851488099999998</v>
      </c>
      <c r="BB57" s="438">
        <v>27.085999999999999</v>
      </c>
      <c r="BC57" s="199">
        <v>2.8350399999999998</v>
      </c>
      <c r="BD57" s="109"/>
      <c r="BE57" s="419">
        <v>27.33423939</v>
      </c>
      <c r="BF57" s="419">
        <v>4.0404080599999999</v>
      </c>
      <c r="BG57" s="438">
        <v>7.5419999999999998</v>
      </c>
      <c r="BH57" s="199">
        <f t="shared" si="1"/>
        <v>34.712790041145993</v>
      </c>
      <c r="BI57" s="109"/>
      <c r="BJ57" s="419">
        <v>14.942174639999999</v>
      </c>
      <c r="BK57" s="419">
        <v>2.8847395000000002</v>
      </c>
      <c r="BL57" s="438">
        <v>9.85</v>
      </c>
      <c r="BM57" s="199">
        <f t="shared" si="2"/>
        <v>18.975635781773846</v>
      </c>
      <c r="BN57" s="110"/>
      <c r="BO57" s="419">
        <v>16.391291769999999</v>
      </c>
      <c r="BP57" s="419">
        <v>2.6441122400000001</v>
      </c>
      <c r="BQ57" s="438">
        <v>8.23</v>
      </c>
      <c r="BR57" s="199">
        <f t="shared" si="3"/>
        <v>20.815924730773137</v>
      </c>
      <c r="BS57" s="110"/>
      <c r="BT57" s="419">
        <v>3.9992270199999997</v>
      </c>
      <c r="BU57" s="419">
        <v>1.3873963300000001</v>
      </c>
      <c r="BV57" s="438">
        <v>17.7</v>
      </c>
      <c r="BW57" s="199">
        <f t="shared" si="4"/>
        <v>5.0787704714009951</v>
      </c>
      <c r="BX57" s="110"/>
      <c r="BY57" s="419">
        <v>15.256962509999999</v>
      </c>
      <c r="BZ57" s="419">
        <v>2.9781959599999999</v>
      </c>
      <c r="CA57" s="438">
        <v>9.9589999999999996</v>
      </c>
      <c r="CB57" s="199">
        <v>19.375399999999999</v>
      </c>
      <c r="CC57" s="110"/>
      <c r="CD57" s="419">
        <v>10.145034170000001</v>
      </c>
      <c r="CE57" s="419">
        <v>2.4206528400000002</v>
      </c>
      <c r="CF57" s="438">
        <v>12.173999999999999</v>
      </c>
      <c r="CG57" s="199">
        <v>12.883559999999999</v>
      </c>
      <c r="CH57" s="110"/>
      <c r="CI57" s="419">
        <v>5.7495321599999993</v>
      </c>
      <c r="CJ57" s="419">
        <v>1.85162687</v>
      </c>
      <c r="CK57" s="438">
        <v>16.431000000000001</v>
      </c>
      <c r="CL57" s="199">
        <v>7.3015499999999998</v>
      </c>
      <c r="CM57" s="110"/>
      <c r="CN57" s="419">
        <v>0.63760382999999998</v>
      </c>
      <c r="CO57" s="419">
        <v>0.42068434000000005</v>
      </c>
      <c r="CP57" s="438">
        <v>33.662999999999997</v>
      </c>
      <c r="CQ57" s="199">
        <v>0.80972</v>
      </c>
      <c r="CR57" s="110"/>
      <c r="CS57" s="419">
        <v>34.800048920000002</v>
      </c>
      <c r="CT57" s="419">
        <v>4.2374105100000001</v>
      </c>
      <c r="CU57" s="438">
        <v>6.2119999999999997</v>
      </c>
      <c r="CV57" s="199">
        <v>44.193910000000002</v>
      </c>
      <c r="CW57" s="110"/>
      <c r="CX57" s="419">
        <v>22.60788866</v>
      </c>
      <c r="CY57" s="419">
        <v>4.0394001199999998</v>
      </c>
      <c r="CZ57" s="438">
        <v>9.1159999999999997</v>
      </c>
      <c r="DA57" s="199">
        <v>28.710619999999999</v>
      </c>
      <c r="DB57" s="110"/>
      <c r="DC57" s="419">
        <v>0.81014984000000001</v>
      </c>
      <c r="DD57" s="419">
        <v>0.49768118</v>
      </c>
      <c r="DE57" s="438">
        <v>31.341999999999999</v>
      </c>
      <c r="DF57" s="199">
        <v>1.02884</v>
      </c>
      <c r="DG57" s="109"/>
      <c r="DH57" s="419">
        <v>61.906378409999995</v>
      </c>
      <c r="DI57" s="419">
        <v>7.1772818799999998</v>
      </c>
      <c r="DJ57" s="438">
        <v>5.915</v>
      </c>
      <c r="DK57" s="199">
        <v>78.617260000000002</v>
      </c>
      <c r="DM57" s="419">
        <v>5.7702704999999996</v>
      </c>
      <c r="DN57" s="419">
        <v>2.0971282500000004</v>
      </c>
      <c r="DO57" s="438">
        <v>18.543000000000003</v>
      </c>
      <c r="DP57" s="565">
        <f t="shared" si="5"/>
        <v>7.3278859341664129E-2</v>
      </c>
      <c r="DQ57" s="109"/>
      <c r="DR57" s="419">
        <v>14.152974089999999</v>
      </c>
      <c r="DS57" s="419">
        <v>3.4944408999999998</v>
      </c>
      <c r="DT57" s="438">
        <v>12.597</v>
      </c>
      <c r="DU57" s="565">
        <f t="shared" si="0"/>
        <v>0.17973399992380371</v>
      </c>
      <c r="DW57" s="419">
        <v>1.90464236</v>
      </c>
      <c r="DX57" s="419">
        <v>0.99172531000000008</v>
      </c>
      <c r="DY57" s="438">
        <v>26.566000000000003</v>
      </c>
      <c r="DZ57" s="565">
        <f t="shared" si="6"/>
        <v>2.4187777608452709E-2</v>
      </c>
    </row>
    <row r="58" spans="1:130" s="69" customFormat="1" ht="12" customHeight="1" x14ac:dyDescent="0.35">
      <c r="A58" s="618"/>
      <c r="B58" s="439" t="s">
        <v>82</v>
      </c>
      <c r="C58" s="183">
        <v>97.617999999999995</v>
      </c>
      <c r="D58" s="183">
        <v>7.2491767499999993</v>
      </c>
      <c r="E58" s="440">
        <v>3.7890000000000001</v>
      </c>
      <c r="F58" s="111"/>
      <c r="G58" s="183">
        <v>59.751782460000001</v>
      </c>
      <c r="H58" s="183">
        <v>6.57606585</v>
      </c>
      <c r="I58" s="440">
        <v>5.6150000000000002</v>
      </c>
      <c r="J58" s="200">
        <v>61.209800000000001</v>
      </c>
      <c r="K58" s="184"/>
      <c r="L58" s="183">
        <v>31.378249110000002</v>
      </c>
      <c r="M58" s="183">
        <v>3.78764404</v>
      </c>
      <c r="N58" s="440">
        <v>6.1589999999999998</v>
      </c>
      <c r="O58" s="200">
        <v>32.143920000000001</v>
      </c>
      <c r="P58" s="111"/>
      <c r="Q58" s="183">
        <v>31.06511545</v>
      </c>
      <c r="R58" s="183">
        <v>4.7743086899999998</v>
      </c>
      <c r="S58" s="440">
        <v>7.8409999999999993</v>
      </c>
      <c r="T58" s="200">
        <v>31.823139999999999</v>
      </c>
      <c r="U58" s="111"/>
      <c r="V58" s="183">
        <v>44.696105490000001</v>
      </c>
      <c r="W58" s="183">
        <v>5.7011745199999995</v>
      </c>
      <c r="X58" s="440">
        <v>6.508</v>
      </c>
      <c r="Y58" s="200">
        <v>45.786749999999998</v>
      </c>
      <c r="Z58" s="111"/>
      <c r="AA58" s="183">
        <v>3.8460231299999998</v>
      </c>
      <c r="AB58" s="183">
        <v>1.4219144899999998</v>
      </c>
      <c r="AC58" s="440">
        <v>18.863</v>
      </c>
      <c r="AD58" s="200">
        <v>3.93987</v>
      </c>
      <c r="AE58" s="200"/>
      <c r="AF58" s="183">
        <v>3.8126133900000001</v>
      </c>
      <c r="AG58" s="183">
        <v>1.42194095</v>
      </c>
      <c r="AH58" s="440">
        <v>19.027999999999999</v>
      </c>
      <c r="AI58" s="200">
        <v>3.9056500000000001</v>
      </c>
      <c r="AJ58" s="111"/>
      <c r="AK58" s="183">
        <v>0.71578427</v>
      </c>
      <c r="AL58" s="183">
        <v>0.53229963000000002</v>
      </c>
      <c r="AM58" s="440">
        <v>37.942</v>
      </c>
      <c r="AN58" s="200">
        <v>0.73324999999999996</v>
      </c>
      <c r="AO58" s="111"/>
      <c r="AP58" s="183">
        <v>3.4250085299999999</v>
      </c>
      <c r="AQ58" s="183">
        <v>1.3377003600000001</v>
      </c>
      <c r="AR58" s="440">
        <v>19.927</v>
      </c>
      <c r="AS58" s="200">
        <v>3.5085799999999998</v>
      </c>
      <c r="AT58" s="111"/>
      <c r="AU58" s="183">
        <v>0.16105281999999999</v>
      </c>
      <c r="AV58" s="183">
        <v>0.16568183</v>
      </c>
      <c r="AW58" s="440">
        <v>52.486999999999995</v>
      </c>
      <c r="AX58" s="200">
        <v>0.16497999999999999</v>
      </c>
      <c r="AY58" s="111"/>
      <c r="AZ58" s="183">
        <v>0.67830687000000001</v>
      </c>
      <c r="BA58" s="183">
        <v>0.52573572000000002</v>
      </c>
      <c r="BB58" s="440">
        <v>39.544000000000004</v>
      </c>
      <c r="BC58" s="200">
        <v>0.69486000000000003</v>
      </c>
      <c r="BD58" s="111"/>
      <c r="BE58" s="183">
        <v>7.93321655</v>
      </c>
      <c r="BF58" s="183">
        <v>2.1215059700000003</v>
      </c>
      <c r="BG58" s="440">
        <v>13.644</v>
      </c>
      <c r="BH58" s="200">
        <f t="shared" si="1"/>
        <v>8.1267968509905959</v>
      </c>
      <c r="BI58" s="111"/>
      <c r="BJ58" s="183">
        <v>0.67178304</v>
      </c>
      <c r="BK58" s="183">
        <v>0.48942490999999999</v>
      </c>
      <c r="BL58" s="440">
        <v>37.170999999999999</v>
      </c>
      <c r="BM58" s="200">
        <f t="shared" si="2"/>
        <v>0.68817537749185609</v>
      </c>
      <c r="BN58" s="112"/>
      <c r="BO58" s="183">
        <v>7.3449078300000004</v>
      </c>
      <c r="BP58" s="183">
        <v>2.0148815899999999</v>
      </c>
      <c r="BQ58" s="440">
        <v>13.996</v>
      </c>
      <c r="BR58" s="200">
        <f t="shared" si="3"/>
        <v>7.5241326702042661</v>
      </c>
      <c r="BS58" s="112"/>
      <c r="BT58" s="183">
        <v>8.3474320000000005E-2</v>
      </c>
      <c r="BU58" s="183">
        <v>0.11399432</v>
      </c>
      <c r="BV58" s="440">
        <v>69.674999999999997</v>
      </c>
      <c r="BW58" s="200">
        <f t="shared" si="4"/>
        <v>8.5511196705525622E-2</v>
      </c>
      <c r="BX58" s="112"/>
      <c r="BY58" s="183">
        <v>15.43063272</v>
      </c>
      <c r="BZ58" s="183">
        <v>2.3433555200000002</v>
      </c>
      <c r="CA58" s="440">
        <v>7.7479999999999993</v>
      </c>
      <c r="CB58" s="200">
        <v>15.80716</v>
      </c>
      <c r="CC58" s="112"/>
      <c r="CD58" s="183">
        <v>8.8327177800000012</v>
      </c>
      <c r="CE58" s="183">
        <v>1.5466648399999998</v>
      </c>
      <c r="CF58" s="440">
        <v>8.9340000000000011</v>
      </c>
      <c r="CG58" s="200">
        <v>9.0482499999999995</v>
      </c>
      <c r="CH58" s="112"/>
      <c r="CI58" s="183">
        <v>6.8268305600000003</v>
      </c>
      <c r="CJ58" s="183">
        <v>1.7038012499999999</v>
      </c>
      <c r="CK58" s="440">
        <v>12.733000000000001</v>
      </c>
      <c r="CL58" s="200">
        <v>6.9934099999999999</v>
      </c>
      <c r="CM58" s="112"/>
      <c r="CN58" s="183">
        <v>0.22891560999999999</v>
      </c>
      <c r="CO58" s="183">
        <v>0.24884940999999999</v>
      </c>
      <c r="CP58" s="440">
        <v>55.462999999999994</v>
      </c>
      <c r="CQ58" s="200">
        <v>0.23449999999999999</v>
      </c>
      <c r="CR58" s="112"/>
      <c r="CS58" s="183">
        <v>18.60447753</v>
      </c>
      <c r="CT58" s="183">
        <v>2.7845331400000002</v>
      </c>
      <c r="CU58" s="440">
        <v>7.6360000000000001</v>
      </c>
      <c r="CV58" s="200">
        <v>19.058450000000001</v>
      </c>
      <c r="CW58" s="112"/>
      <c r="CX58" s="183">
        <v>23.82627317</v>
      </c>
      <c r="CY58" s="183">
        <v>4.14406827</v>
      </c>
      <c r="CZ58" s="440">
        <v>8.8740000000000006</v>
      </c>
      <c r="DA58" s="200">
        <v>24.40766</v>
      </c>
      <c r="DB58" s="112"/>
      <c r="DC58" s="183">
        <v>2.4388352499999999</v>
      </c>
      <c r="DD58" s="183">
        <v>1.1402136299999999</v>
      </c>
      <c r="DE58" s="440">
        <v>23.852999999999998</v>
      </c>
      <c r="DF58" s="200">
        <v>2.4983499999999998</v>
      </c>
      <c r="DG58" s="111"/>
      <c r="DH58" s="183">
        <v>51.339566730000001</v>
      </c>
      <c r="DI58" s="183">
        <v>6.1168084199999999</v>
      </c>
      <c r="DJ58" s="440">
        <v>6.0789999999999997</v>
      </c>
      <c r="DK58" s="200">
        <v>52.592320000000001</v>
      </c>
      <c r="DL58" s="337"/>
      <c r="DM58" s="183">
        <v>0.71578427</v>
      </c>
      <c r="DN58" s="183">
        <v>0.53229963000000002</v>
      </c>
      <c r="DO58" s="440">
        <v>37.942</v>
      </c>
      <c r="DP58" s="566">
        <f t="shared" si="5"/>
        <v>7.3325029195435276E-3</v>
      </c>
      <c r="DQ58" s="111"/>
      <c r="DR58" s="183">
        <v>3.4250085299999999</v>
      </c>
      <c r="DS58" s="183">
        <v>1.3377003600000001</v>
      </c>
      <c r="DT58" s="440">
        <v>19.927</v>
      </c>
      <c r="DU58" s="566">
        <f t="shared" si="0"/>
        <v>3.5085829765002359E-2</v>
      </c>
      <c r="DV58" s="337"/>
      <c r="DW58" s="183">
        <v>0.16105281999999999</v>
      </c>
      <c r="DX58" s="183">
        <v>0.16568183</v>
      </c>
      <c r="DY58" s="440">
        <v>52.486999999999995</v>
      </c>
      <c r="DZ58" s="566">
        <f t="shared" si="6"/>
        <v>1.6498270810711138E-3</v>
      </c>
    </row>
    <row r="59" spans="1:130" s="69" customFormat="1" ht="12" customHeight="1" x14ac:dyDescent="0.35">
      <c r="A59" s="614" t="s">
        <v>97</v>
      </c>
      <c r="B59" s="436" t="s">
        <v>80</v>
      </c>
      <c r="C59" s="418">
        <v>603.07500000000005</v>
      </c>
      <c r="D59" s="418">
        <v>18.58881268</v>
      </c>
      <c r="E59" s="437">
        <v>1.5730000000000002</v>
      </c>
      <c r="F59" s="107"/>
      <c r="G59" s="418">
        <v>495.97154797999997</v>
      </c>
      <c r="H59" s="418">
        <v>17.01143368</v>
      </c>
      <c r="I59" s="437">
        <v>1.7500000000000002</v>
      </c>
      <c r="J59" s="198">
        <v>82.240440000000007</v>
      </c>
      <c r="K59" s="181"/>
      <c r="L59" s="418">
        <v>225.93506091</v>
      </c>
      <c r="M59" s="418">
        <v>15.051271310000001</v>
      </c>
      <c r="N59" s="437">
        <v>3.399</v>
      </c>
      <c r="O59" s="198">
        <v>37.463839999999998</v>
      </c>
      <c r="P59" s="107"/>
      <c r="Q59" s="418">
        <v>276.99476448999997</v>
      </c>
      <c r="R59" s="418">
        <v>19.388121899999998</v>
      </c>
      <c r="S59" s="437">
        <v>3.5709999999999997</v>
      </c>
      <c r="T59" s="198">
        <v>45.930399999999999</v>
      </c>
      <c r="U59" s="107"/>
      <c r="V59" s="418">
        <v>221.44368803</v>
      </c>
      <c r="W59" s="418">
        <v>21.26964263</v>
      </c>
      <c r="X59" s="437">
        <v>4.9009999999999998</v>
      </c>
      <c r="Y59" s="198">
        <v>36.719099999999997</v>
      </c>
      <c r="Z59" s="107"/>
      <c r="AA59" s="418">
        <v>76.473516789999991</v>
      </c>
      <c r="AB59" s="418">
        <v>12.83475548</v>
      </c>
      <c r="AC59" s="437">
        <v>8.5630000000000006</v>
      </c>
      <c r="AD59" s="198">
        <v>12.6806</v>
      </c>
      <c r="AE59" s="198"/>
      <c r="AF59" s="418">
        <v>73.501127859999997</v>
      </c>
      <c r="AG59" s="418">
        <v>12.749019480000001</v>
      </c>
      <c r="AH59" s="437">
        <v>8.85</v>
      </c>
      <c r="AI59" s="198">
        <v>12.18773</v>
      </c>
      <c r="AJ59" s="107"/>
      <c r="AK59" s="418">
        <v>29.091985340000001</v>
      </c>
      <c r="AL59" s="418">
        <v>6.9655363799999996</v>
      </c>
      <c r="AM59" s="437">
        <v>12.216000000000001</v>
      </c>
      <c r="AN59" s="198">
        <v>4.8239400000000003</v>
      </c>
      <c r="AO59" s="107"/>
      <c r="AP59" s="418">
        <v>58.283057169999999</v>
      </c>
      <c r="AQ59" s="418">
        <v>11.502191380000001</v>
      </c>
      <c r="AR59" s="437">
        <v>10.069000000000001</v>
      </c>
      <c r="AS59" s="198">
        <v>9.6643100000000004</v>
      </c>
      <c r="AT59" s="107"/>
      <c r="AU59" s="418">
        <v>10.945477500000001</v>
      </c>
      <c r="AV59" s="418">
        <v>4.0297338700000003</v>
      </c>
      <c r="AW59" s="437">
        <v>18.783999999999999</v>
      </c>
      <c r="AX59" s="198">
        <v>1.81494</v>
      </c>
      <c r="AY59" s="107"/>
      <c r="AZ59" s="418">
        <v>21.827662180000001</v>
      </c>
      <c r="BA59" s="418">
        <v>7.8088212299999995</v>
      </c>
      <c r="BB59" s="437">
        <v>18.251999999999999</v>
      </c>
      <c r="BC59" s="198">
        <v>3.6193900000000001</v>
      </c>
      <c r="BD59" s="107"/>
      <c r="BE59" s="418">
        <v>162.01559125999998</v>
      </c>
      <c r="BF59" s="418">
        <v>18.844288260000003</v>
      </c>
      <c r="BG59" s="437">
        <v>5.9339999999999993</v>
      </c>
      <c r="BH59" s="198">
        <f t="shared" si="1"/>
        <v>26.864915849604103</v>
      </c>
      <c r="BI59" s="107"/>
      <c r="BJ59" s="418">
        <v>99.671810410000006</v>
      </c>
      <c r="BK59" s="418">
        <v>15.87631457</v>
      </c>
      <c r="BL59" s="437">
        <v>8.1269999999999989</v>
      </c>
      <c r="BM59" s="198">
        <f t="shared" si="2"/>
        <v>16.527266162583427</v>
      </c>
      <c r="BN59" s="108"/>
      <c r="BO59" s="418">
        <v>93.890172300000003</v>
      </c>
      <c r="BP59" s="418">
        <v>12.21136538</v>
      </c>
      <c r="BQ59" s="437">
        <v>6.6360000000000001</v>
      </c>
      <c r="BR59" s="198">
        <f t="shared" si="3"/>
        <v>15.568573112796916</v>
      </c>
      <c r="BS59" s="108"/>
      <c r="BT59" s="418">
        <v>31.546391449999998</v>
      </c>
      <c r="BU59" s="418">
        <v>8.0733317200000005</v>
      </c>
      <c r="BV59" s="437">
        <v>13.056999999999999</v>
      </c>
      <c r="BW59" s="198">
        <f t="shared" si="4"/>
        <v>5.2309234257762292</v>
      </c>
      <c r="BX59" s="108"/>
      <c r="BY59" s="418">
        <v>330.29487204999998</v>
      </c>
      <c r="BZ59" s="418">
        <v>14.70416517</v>
      </c>
      <c r="CA59" s="437">
        <v>2.2709999999999999</v>
      </c>
      <c r="CB59" s="198">
        <v>54.768459999999997</v>
      </c>
      <c r="CC59" s="108"/>
      <c r="CD59" s="418">
        <v>129.97242753</v>
      </c>
      <c r="CE59" s="418">
        <v>9.9099287199999999</v>
      </c>
      <c r="CF59" s="437">
        <v>3.8899999999999997</v>
      </c>
      <c r="CG59" s="198">
        <v>21.55162</v>
      </c>
      <c r="CH59" s="108"/>
      <c r="CI59" s="418">
        <v>291.10195035999999</v>
      </c>
      <c r="CJ59" s="418">
        <v>14.903419190000001</v>
      </c>
      <c r="CK59" s="437">
        <v>2.6120000000000001</v>
      </c>
      <c r="CL59" s="198">
        <v>48.26961</v>
      </c>
      <c r="CM59" s="108"/>
      <c r="CN59" s="418">
        <v>90.779505829999991</v>
      </c>
      <c r="CO59" s="418">
        <v>7.4535815599999999</v>
      </c>
      <c r="CP59" s="437">
        <v>4.1890000000000001</v>
      </c>
      <c r="CQ59" s="198">
        <v>15.052770000000001</v>
      </c>
      <c r="CR59" s="108"/>
      <c r="CS59" s="418">
        <v>178.38955267</v>
      </c>
      <c r="CT59" s="418">
        <v>19.698293959999997</v>
      </c>
      <c r="CU59" s="437">
        <v>5.6340000000000003</v>
      </c>
      <c r="CV59" s="198">
        <v>29.579989999999999</v>
      </c>
      <c r="CW59" s="108"/>
      <c r="CX59" s="418">
        <v>42.956586569999999</v>
      </c>
      <c r="CY59" s="418">
        <v>8.4730749899999989</v>
      </c>
      <c r="CZ59" s="437">
        <v>10.064</v>
      </c>
      <c r="DA59" s="198">
        <v>7.1229300000000002</v>
      </c>
      <c r="DB59" s="108"/>
      <c r="DC59" s="418">
        <v>3.0539239499999997</v>
      </c>
      <c r="DD59" s="418">
        <v>1.9734010599999998</v>
      </c>
      <c r="DE59" s="437">
        <v>32.969000000000001</v>
      </c>
      <c r="DF59" s="198">
        <v>0.50639000000000001</v>
      </c>
      <c r="DG59" s="107"/>
      <c r="DH59" s="418">
        <v>459.51446308999999</v>
      </c>
      <c r="DI59" s="418">
        <v>18.349353929999999</v>
      </c>
      <c r="DJ59" s="437">
        <v>2.0369999999999999</v>
      </c>
      <c r="DK59" s="198">
        <v>76.195239999999998</v>
      </c>
      <c r="DL59" s="346"/>
      <c r="DM59" s="418">
        <v>29.855638129999999</v>
      </c>
      <c r="DN59" s="418">
        <v>7.3926381299999999</v>
      </c>
      <c r="DO59" s="437">
        <v>12.632999999999999</v>
      </c>
      <c r="DP59" s="564">
        <f t="shared" si="5"/>
        <v>4.9505680271939641E-2</v>
      </c>
      <c r="DQ59" s="107"/>
      <c r="DR59" s="418">
        <v>68.204735589999999</v>
      </c>
      <c r="DS59" s="418">
        <v>15.363512479999999</v>
      </c>
      <c r="DT59" s="437">
        <v>11.493</v>
      </c>
      <c r="DU59" s="564">
        <f t="shared" si="0"/>
        <v>0.11309494770965467</v>
      </c>
      <c r="DV59" s="346"/>
      <c r="DW59" s="418">
        <v>13.2877598</v>
      </c>
      <c r="DX59" s="418">
        <v>5.7760754600000004</v>
      </c>
      <c r="DY59" s="437">
        <v>22.178000000000001</v>
      </c>
      <c r="DZ59" s="564">
        <f t="shared" si="6"/>
        <v>2.2033345437963769E-2</v>
      </c>
    </row>
    <row r="60" spans="1:130" s="69" customFormat="1" ht="12" customHeight="1" x14ac:dyDescent="0.35">
      <c r="A60" s="615"/>
      <c r="B60" s="119" t="s">
        <v>81</v>
      </c>
      <c r="C60" s="419">
        <v>321.69400000000002</v>
      </c>
      <c r="D60" s="419">
        <v>32.963961410000003</v>
      </c>
      <c r="E60" s="438">
        <v>5.2279999999999998</v>
      </c>
      <c r="F60" s="109"/>
      <c r="G60" s="419">
        <v>271.42431016</v>
      </c>
      <c r="H60" s="419">
        <v>27.618124599999998</v>
      </c>
      <c r="I60" s="438">
        <v>5.1909999999999998</v>
      </c>
      <c r="J60" s="199">
        <v>84.373450000000005</v>
      </c>
      <c r="K60" s="182"/>
      <c r="L60" s="419">
        <v>96.688842860000008</v>
      </c>
      <c r="M60" s="419">
        <v>15.2737683</v>
      </c>
      <c r="N60" s="438">
        <v>8.06</v>
      </c>
      <c r="O60" s="199">
        <v>30.056149999999999</v>
      </c>
      <c r="P60" s="109"/>
      <c r="Q60" s="419">
        <v>179.4644778</v>
      </c>
      <c r="R60" s="419">
        <v>20.888061659999998</v>
      </c>
      <c r="S60" s="438">
        <v>5.9380000000000006</v>
      </c>
      <c r="T60" s="199">
        <v>55.787329999999997</v>
      </c>
      <c r="U60" s="109"/>
      <c r="V60" s="419">
        <v>173.21612329999999</v>
      </c>
      <c r="W60" s="419">
        <v>20.023173830000001</v>
      </c>
      <c r="X60" s="438">
        <v>5.8979999999999997</v>
      </c>
      <c r="Y60" s="199">
        <v>53.844999999999999</v>
      </c>
      <c r="Z60" s="109"/>
      <c r="AA60" s="419">
        <v>67.042584340000005</v>
      </c>
      <c r="AB60" s="419">
        <v>13.097672430000001</v>
      </c>
      <c r="AC60" s="438">
        <v>9.968</v>
      </c>
      <c r="AD60" s="199">
        <v>20.840479999999999</v>
      </c>
      <c r="AE60" s="199"/>
      <c r="AF60" s="419">
        <v>65.686503030000011</v>
      </c>
      <c r="AG60" s="419">
        <v>12.90250256</v>
      </c>
      <c r="AH60" s="438">
        <v>10.022</v>
      </c>
      <c r="AI60" s="199">
        <v>20.418939999999999</v>
      </c>
      <c r="AJ60" s="109"/>
      <c r="AK60" s="419">
        <v>25.280278819999999</v>
      </c>
      <c r="AL60" s="419">
        <v>6.71708441</v>
      </c>
      <c r="AM60" s="438">
        <v>13.556000000000001</v>
      </c>
      <c r="AN60" s="199">
        <v>7.8584899999999998</v>
      </c>
      <c r="AO60" s="109"/>
      <c r="AP60" s="419">
        <v>53.567641930000001</v>
      </c>
      <c r="AQ60" s="419">
        <v>11.57911571</v>
      </c>
      <c r="AR60" s="438">
        <v>11.029</v>
      </c>
      <c r="AS60" s="199">
        <v>16.65174</v>
      </c>
      <c r="AT60" s="109"/>
      <c r="AU60" s="419">
        <v>8.2901713600000004</v>
      </c>
      <c r="AV60" s="419">
        <v>3.7821782199999996</v>
      </c>
      <c r="AW60" s="438">
        <v>23.277000000000001</v>
      </c>
      <c r="AX60" s="199">
        <v>2.5770400000000002</v>
      </c>
      <c r="AY60" s="109"/>
      <c r="AZ60" s="419">
        <v>20.642912620000001</v>
      </c>
      <c r="BA60" s="419">
        <v>7.7401618599999997</v>
      </c>
      <c r="BB60" s="438">
        <v>19.13</v>
      </c>
      <c r="BC60" s="199">
        <v>6.4169400000000003</v>
      </c>
      <c r="BD60" s="109"/>
      <c r="BE60" s="419">
        <v>130.40659746</v>
      </c>
      <c r="BF60" s="419">
        <v>18.339059760000001</v>
      </c>
      <c r="BG60" s="438">
        <v>7.1749999999999998</v>
      </c>
      <c r="BH60" s="199">
        <f t="shared" si="1"/>
        <v>40.537466493002668</v>
      </c>
      <c r="BI60" s="109"/>
      <c r="BJ60" s="419">
        <v>93.437498510000012</v>
      </c>
      <c r="BK60" s="419">
        <v>15.78772459</v>
      </c>
      <c r="BL60" s="438">
        <v>8.6209999999999987</v>
      </c>
      <c r="BM60" s="199">
        <f t="shared" si="2"/>
        <v>29.045458886395149</v>
      </c>
      <c r="BN60" s="110"/>
      <c r="BO60" s="419">
        <v>66.791036080000012</v>
      </c>
      <c r="BP60" s="419">
        <v>11.0676317</v>
      </c>
      <c r="BQ60" s="438">
        <v>8.4540000000000006</v>
      </c>
      <c r="BR60" s="199">
        <f t="shared" si="3"/>
        <v>20.762288410725724</v>
      </c>
      <c r="BS60" s="110"/>
      <c r="BT60" s="419">
        <v>29.821937129999998</v>
      </c>
      <c r="BU60" s="419">
        <v>8.0864541800000005</v>
      </c>
      <c r="BV60" s="438">
        <v>13.835000000000001</v>
      </c>
      <c r="BW60" s="199">
        <f t="shared" si="4"/>
        <v>9.2702808041181992</v>
      </c>
      <c r="BX60" s="110"/>
      <c r="BY60" s="419">
        <v>134.03361390000001</v>
      </c>
      <c r="BZ60" s="419">
        <v>19.365528279999999</v>
      </c>
      <c r="CA60" s="438">
        <v>7.371999999999999</v>
      </c>
      <c r="CB60" s="199">
        <v>41.664940000000001</v>
      </c>
      <c r="CC60" s="110"/>
      <c r="CD60" s="419">
        <v>50.50655003</v>
      </c>
      <c r="CE60" s="419">
        <v>8.6335808400000005</v>
      </c>
      <c r="CF60" s="438">
        <v>8.7210000000000001</v>
      </c>
      <c r="CG60" s="199">
        <v>15.70018</v>
      </c>
      <c r="CH60" s="110"/>
      <c r="CI60" s="419">
        <v>120.91291955000001</v>
      </c>
      <c r="CJ60" s="419">
        <v>18.331838169999997</v>
      </c>
      <c r="CK60" s="438">
        <v>7.7350000000000003</v>
      </c>
      <c r="CL60" s="199">
        <v>37.586309999999997</v>
      </c>
      <c r="CM60" s="110"/>
      <c r="CN60" s="419">
        <v>37.385855679999999</v>
      </c>
      <c r="CO60" s="419">
        <v>7.3503075099999995</v>
      </c>
      <c r="CP60" s="438">
        <v>10.030999999999999</v>
      </c>
      <c r="CQ60" s="199">
        <v>11.621560000000001</v>
      </c>
      <c r="CR60" s="110"/>
      <c r="CS60" s="419">
        <v>144.09022982000002</v>
      </c>
      <c r="CT60" s="419">
        <v>17.838945090000003</v>
      </c>
      <c r="CU60" s="438">
        <v>6.3170000000000002</v>
      </c>
      <c r="CV60" s="199">
        <v>44.791080000000001</v>
      </c>
      <c r="CW60" s="110"/>
      <c r="CX60" s="419">
        <v>29.003307540000002</v>
      </c>
      <c r="CY60" s="419">
        <v>7.4858503499999998</v>
      </c>
      <c r="CZ60" s="438">
        <v>13.169</v>
      </c>
      <c r="DA60" s="199">
        <v>9.0158100000000001</v>
      </c>
      <c r="DB60" s="110"/>
      <c r="DC60" s="419">
        <v>2.9190531900000001</v>
      </c>
      <c r="DD60" s="419">
        <v>1.95495424</v>
      </c>
      <c r="DE60" s="438">
        <v>34.168999999999997</v>
      </c>
      <c r="DF60" s="199">
        <v>0.90739999999999998</v>
      </c>
      <c r="DG60" s="109"/>
      <c r="DH60" s="419">
        <v>259.95355298999999</v>
      </c>
      <c r="DI60" s="419">
        <v>26.716941979999998</v>
      </c>
      <c r="DJ60" s="438">
        <v>5.2439999999999998</v>
      </c>
      <c r="DK60" s="199">
        <v>80.80771</v>
      </c>
      <c r="DM60" s="419">
        <v>25.70014544</v>
      </c>
      <c r="DN60" s="419">
        <v>6.9736441400000002</v>
      </c>
      <c r="DO60" s="438">
        <v>13.844000000000001</v>
      </c>
      <c r="DP60" s="565">
        <f t="shared" si="5"/>
        <v>7.9890036618650018E-2</v>
      </c>
      <c r="DQ60" s="109"/>
      <c r="DR60" s="419">
        <v>63.489320360000001</v>
      </c>
      <c r="DS60" s="419">
        <v>15.4455831</v>
      </c>
      <c r="DT60" s="438">
        <v>12.411999999999999</v>
      </c>
      <c r="DU60" s="565">
        <f t="shared" si="0"/>
        <v>0.19735935503926091</v>
      </c>
      <c r="DW60" s="419">
        <v>10.632453659999999</v>
      </c>
      <c r="DX60" s="419">
        <v>5.6221829799999998</v>
      </c>
      <c r="DY60" s="438">
        <v>26.978000000000002</v>
      </c>
      <c r="DZ60" s="565">
        <f t="shared" si="6"/>
        <v>3.305145156577368E-2</v>
      </c>
    </row>
    <row r="61" spans="1:130" s="69" customFormat="1" ht="12" customHeight="1" x14ac:dyDescent="0.35">
      <c r="A61" s="616"/>
      <c r="B61" s="439" t="s">
        <v>82</v>
      </c>
      <c r="C61" s="183">
        <v>281.38099999999997</v>
      </c>
      <c r="D61" s="183">
        <v>26.170061889999999</v>
      </c>
      <c r="E61" s="440">
        <v>4.7450000000000001</v>
      </c>
      <c r="F61" s="111"/>
      <c r="G61" s="183">
        <v>224.54723782000002</v>
      </c>
      <c r="H61" s="183">
        <v>22.989658650000003</v>
      </c>
      <c r="I61" s="440">
        <v>5.2240000000000002</v>
      </c>
      <c r="J61" s="200">
        <v>79.801850000000002</v>
      </c>
      <c r="K61" s="184"/>
      <c r="L61" s="183">
        <v>129.24621804999998</v>
      </c>
      <c r="M61" s="183">
        <v>16.4090706</v>
      </c>
      <c r="N61" s="440">
        <v>6.4780000000000006</v>
      </c>
      <c r="O61" s="200">
        <v>45.93282</v>
      </c>
      <c r="P61" s="111"/>
      <c r="Q61" s="183">
        <v>97.530286689999997</v>
      </c>
      <c r="R61" s="183">
        <v>13.48421448</v>
      </c>
      <c r="S61" s="440">
        <v>7.0540000000000003</v>
      </c>
      <c r="T61" s="200">
        <v>34.661290000000001</v>
      </c>
      <c r="U61" s="111"/>
      <c r="V61" s="183">
        <v>48.227564729999997</v>
      </c>
      <c r="W61" s="183">
        <v>12.73710947</v>
      </c>
      <c r="X61" s="440">
        <v>13.475000000000001</v>
      </c>
      <c r="Y61" s="200">
        <v>17.139600000000002</v>
      </c>
      <c r="Z61" s="111"/>
      <c r="AA61" s="183">
        <v>9.4309324500000002</v>
      </c>
      <c r="AB61" s="183">
        <v>3.6494361500000001</v>
      </c>
      <c r="AC61" s="440">
        <v>19.742999999999999</v>
      </c>
      <c r="AD61" s="200">
        <v>3.3516599999999999</v>
      </c>
      <c r="AE61" s="200"/>
      <c r="AF61" s="183">
        <v>7.8146248299999996</v>
      </c>
      <c r="AG61" s="183">
        <v>3.4247519400000002</v>
      </c>
      <c r="AH61" s="440">
        <v>22.36</v>
      </c>
      <c r="AI61" s="200">
        <v>2.7772399999999999</v>
      </c>
      <c r="AJ61" s="111"/>
      <c r="AK61" s="183">
        <v>3.81170652</v>
      </c>
      <c r="AL61" s="183">
        <v>2.55856869</v>
      </c>
      <c r="AM61" s="440">
        <v>34.247</v>
      </c>
      <c r="AN61" s="200">
        <v>1.3546400000000001</v>
      </c>
      <c r="AO61" s="111"/>
      <c r="AP61" s="183">
        <v>4.7154152299999996</v>
      </c>
      <c r="AQ61" s="183">
        <v>2.1638926700000001</v>
      </c>
      <c r="AR61" s="440">
        <v>23.413</v>
      </c>
      <c r="AS61" s="200">
        <v>1.67581</v>
      </c>
      <c r="AT61" s="111"/>
      <c r="AU61" s="183">
        <v>2.65530614</v>
      </c>
      <c r="AV61" s="183">
        <v>1.7338139000000001</v>
      </c>
      <c r="AW61" s="440">
        <v>33.314</v>
      </c>
      <c r="AX61" s="200">
        <v>0.94367000000000001</v>
      </c>
      <c r="AY61" s="111"/>
      <c r="AZ61" s="183">
        <v>1.18474956</v>
      </c>
      <c r="BA61" s="183">
        <v>1.1536003499999998</v>
      </c>
      <c r="BB61" s="440">
        <v>49.679000000000002</v>
      </c>
      <c r="BC61" s="200">
        <v>0.42104999999999998</v>
      </c>
      <c r="BD61" s="111"/>
      <c r="BE61" s="183">
        <v>31.6089938</v>
      </c>
      <c r="BF61" s="183">
        <v>8.7069188200000003</v>
      </c>
      <c r="BG61" s="440">
        <v>14.054</v>
      </c>
      <c r="BH61" s="200">
        <f t="shared" si="1"/>
        <v>11.233521026650699</v>
      </c>
      <c r="BI61" s="111"/>
      <c r="BJ61" s="183">
        <v>6.2343118999999998</v>
      </c>
      <c r="BK61" s="183">
        <v>3.8744456899999999</v>
      </c>
      <c r="BL61" s="440">
        <v>31.707999999999998</v>
      </c>
      <c r="BM61" s="200">
        <f t="shared" si="2"/>
        <v>2.2156122481617451</v>
      </c>
      <c r="BN61" s="112"/>
      <c r="BO61" s="183">
        <v>27.099136220000002</v>
      </c>
      <c r="BP61" s="183">
        <v>7.7212802199999997</v>
      </c>
      <c r="BQ61" s="440">
        <v>14.536999999999999</v>
      </c>
      <c r="BR61" s="200">
        <f t="shared" si="3"/>
        <v>9.6307626385576874</v>
      </c>
      <c r="BS61" s="112"/>
      <c r="BT61" s="183">
        <v>1.72445432</v>
      </c>
      <c r="BU61" s="183">
        <v>1.3642318499999999</v>
      </c>
      <c r="BV61" s="440">
        <v>40.363</v>
      </c>
      <c r="BW61" s="200">
        <f t="shared" si="4"/>
        <v>0.61285386006873244</v>
      </c>
      <c r="BX61" s="112"/>
      <c r="BY61" s="183">
        <v>196.26125815</v>
      </c>
      <c r="BZ61" s="183">
        <v>20.960596070000001</v>
      </c>
      <c r="CA61" s="440">
        <v>5.4489999999999998</v>
      </c>
      <c r="CB61" s="200">
        <v>69.749290000000002</v>
      </c>
      <c r="CC61" s="112"/>
      <c r="CD61" s="183">
        <v>79.465877500000005</v>
      </c>
      <c r="CE61" s="183">
        <v>11.607531510000001</v>
      </c>
      <c r="CF61" s="440">
        <v>7.4530000000000003</v>
      </c>
      <c r="CG61" s="200">
        <v>28.241379999999999</v>
      </c>
      <c r="CH61" s="112"/>
      <c r="CI61" s="183">
        <v>170.18903080999999</v>
      </c>
      <c r="CJ61" s="183">
        <v>18.954731989999999</v>
      </c>
      <c r="CK61" s="440">
        <v>5.6820000000000004</v>
      </c>
      <c r="CL61" s="200">
        <v>60.48348</v>
      </c>
      <c r="CM61" s="112"/>
      <c r="CN61" s="183">
        <v>53.393650149999999</v>
      </c>
      <c r="CO61" s="183">
        <v>8.5476616500000002</v>
      </c>
      <c r="CP61" s="440">
        <v>8.168000000000001</v>
      </c>
      <c r="CQ61" s="200">
        <v>18.975570000000001</v>
      </c>
      <c r="CR61" s="112"/>
      <c r="CS61" s="183">
        <v>34.299322860000004</v>
      </c>
      <c r="CT61" s="183">
        <v>11.79425887</v>
      </c>
      <c r="CU61" s="440">
        <v>17.544</v>
      </c>
      <c r="CV61" s="200">
        <v>12.189640000000001</v>
      </c>
      <c r="CW61" s="112"/>
      <c r="CX61" s="183">
        <v>13.953279029999999</v>
      </c>
      <c r="CY61" s="183">
        <v>4.4923391800000001</v>
      </c>
      <c r="CZ61" s="440">
        <v>16.425999999999998</v>
      </c>
      <c r="DA61" s="200">
        <v>4.9588599999999996</v>
      </c>
      <c r="DB61" s="112"/>
      <c r="DC61" s="183">
        <v>0.13487075999999998</v>
      </c>
      <c r="DD61" s="183">
        <v>0.26510043</v>
      </c>
      <c r="DE61" s="440">
        <v>100</v>
      </c>
      <c r="DF61" s="200">
        <v>4.793E-2</v>
      </c>
      <c r="DG61" s="111"/>
      <c r="DH61" s="183">
        <v>199.5609101</v>
      </c>
      <c r="DI61" s="183">
        <v>21.31419004</v>
      </c>
      <c r="DJ61" s="440">
        <v>5.4489999999999998</v>
      </c>
      <c r="DK61" s="200">
        <v>70.921959999999999</v>
      </c>
      <c r="DL61" s="337"/>
      <c r="DM61" s="183">
        <v>4.15549269</v>
      </c>
      <c r="DN61" s="183">
        <v>3.1035704599999998</v>
      </c>
      <c r="DO61" s="440">
        <v>38.104999999999997</v>
      </c>
      <c r="DP61" s="566">
        <f t="shared" si="5"/>
        <v>1.4768206417633033E-2</v>
      </c>
      <c r="DQ61" s="111"/>
      <c r="DR61" s="183">
        <v>4.7154152299999996</v>
      </c>
      <c r="DS61" s="183">
        <v>2.1638926700000001</v>
      </c>
      <c r="DT61" s="440">
        <v>23.413</v>
      </c>
      <c r="DU61" s="566">
        <f t="shared" si="0"/>
        <v>1.6758115260092188E-2</v>
      </c>
      <c r="DV61" s="337"/>
      <c r="DW61" s="183">
        <v>2.65530614</v>
      </c>
      <c r="DX61" s="183">
        <v>1.7338139000000001</v>
      </c>
      <c r="DY61" s="440">
        <v>33.314</v>
      </c>
      <c r="DZ61" s="566">
        <f t="shared" si="6"/>
        <v>9.436693095838028E-3</v>
      </c>
    </row>
    <row r="62" spans="1:130" s="69" customFormat="1" ht="12" customHeight="1" x14ac:dyDescent="0.35">
      <c r="A62" s="617" t="s">
        <v>98</v>
      </c>
      <c r="B62" s="436" t="s">
        <v>80</v>
      </c>
      <c r="C62" s="418">
        <v>1244.4849999999999</v>
      </c>
      <c r="D62" s="418">
        <v>27.292883209999999</v>
      </c>
      <c r="E62" s="437">
        <v>1.119</v>
      </c>
      <c r="F62" s="107"/>
      <c r="G62" s="418">
        <v>1157.28379122</v>
      </c>
      <c r="H62" s="418">
        <v>27.672800500000001</v>
      </c>
      <c r="I62" s="437">
        <v>1.22</v>
      </c>
      <c r="J62" s="198">
        <v>92.992990000000006</v>
      </c>
      <c r="K62" s="181"/>
      <c r="L62" s="418">
        <v>535.51358562999997</v>
      </c>
      <c r="M62" s="418">
        <v>38.35377931</v>
      </c>
      <c r="N62" s="437">
        <v>3.6540000000000004</v>
      </c>
      <c r="O62" s="198">
        <v>43.030940000000001</v>
      </c>
      <c r="P62" s="107"/>
      <c r="Q62" s="418">
        <v>737.37982606999992</v>
      </c>
      <c r="R62" s="418">
        <v>40.867010700000002</v>
      </c>
      <c r="S62" s="437">
        <v>2.8279999999999998</v>
      </c>
      <c r="T62" s="198">
        <v>59.251809999999999</v>
      </c>
      <c r="U62" s="107"/>
      <c r="V62" s="418">
        <v>733.41690818999996</v>
      </c>
      <c r="W62" s="418">
        <v>37.970498899999996</v>
      </c>
      <c r="X62" s="437">
        <v>2.641</v>
      </c>
      <c r="Y62" s="198">
        <v>58.933369999999996</v>
      </c>
      <c r="Z62" s="107"/>
      <c r="AA62" s="418">
        <v>447.52458431000002</v>
      </c>
      <c r="AB62" s="418">
        <v>39.21125267</v>
      </c>
      <c r="AC62" s="437">
        <v>4.47</v>
      </c>
      <c r="AD62" s="198">
        <v>35.960630000000002</v>
      </c>
      <c r="AE62" s="198"/>
      <c r="AF62" s="418">
        <v>440.37489032000002</v>
      </c>
      <c r="AG62" s="418">
        <v>38.942643450000006</v>
      </c>
      <c r="AH62" s="437">
        <v>4.5120000000000005</v>
      </c>
      <c r="AI62" s="198">
        <v>35.386110000000002</v>
      </c>
      <c r="AJ62" s="107"/>
      <c r="AK62" s="418">
        <v>187.67447461999998</v>
      </c>
      <c r="AL62" s="418">
        <v>24.728923429999998</v>
      </c>
      <c r="AM62" s="437">
        <v>6.7229999999999999</v>
      </c>
      <c r="AN62" s="198">
        <v>15.080489999999999</v>
      </c>
      <c r="AO62" s="107"/>
      <c r="AP62" s="418">
        <v>321.86696176999999</v>
      </c>
      <c r="AQ62" s="418">
        <v>34.842055800000004</v>
      </c>
      <c r="AR62" s="437">
        <v>5.5229999999999997</v>
      </c>
      <c r="AS62" s="198">
        <v>25.86347</v>
      </c>
      <c r="AT62" s="107"/>
      <c r="AU62" s="418">
        <v>45.698855369999997</v>
      </c>
      <c r="AV62" s="418">
        <v>12.81298421</v>
      </c>
      <c r="AW62" s="437">
        <v>14.305000000000001</v>
      </c>
      <c r="AX62" s="198">
        <v>3.67211</v>
      </c>
      <c r="AY62" s="107"/>
      <c r="AZ62" s="418">
        <v>148.40412383999998</v>
      </c>
      <c r="BA62" s="418">
        <v>27.8251366</v>
      </c>
      <c r="BB62" s="437">
        <v>9.5659999999999989</v>
      </c>
      <c r="BC62" s="198">
        <v>11.924939999999999</v>
      </c>
      <c r="BD62" s="107"/>
      <c r="BE62" s="418">
        <v>800.39773687000002</v>
      </c>
      <c r="BF62" s="418">
        <v>37.534303970000003</v>
      </c>
      <c r="BG62" s="437">
        <v>2.3929999999999998</v>
      </c>
      <c r="BH62" s="198">
        <f t="shared" si="1"/>
        <v>64.315579285407225</v>
      </c>
      <c r="BI62" s="107"/>
      <c r="BJ62" s="418">
        <v>609.33412684999996</v>
      </c>
      <c r="BK62" s="418">
        <v>39.373712779999998</v>
      </c>
      <c r="BL62" s="437">
        <v>3.2969999999999997</v>
      </c>
      <c r="BM62" s="198">
        <f t="shared" si="2"/>
        <v>48.96275381784433</v>
      </c>
      <c r="BN62" s="108"/>
      <c r="BO62" s="418">
        <v>429.53091297000003</v>
      </c>
      <c r="BP62" s="418">
        <v>38.285655919999996</v>
      </c>
      <c r="BQ62" s="437">
        <v>4.548</v>
      </c>
      <c r="BR62" s="198">
        <f t="shared" si="3"/>
        <v>34.514752123970965</v>
      </c>
      <c r="BS62" s="108"/>
      <c r="BT62" s="418">
        <v>238.46730295</v>
      </c>
      <c r="BU62" s="418">
        <v>30.094975419999997</v>
      </c>
      <c r="BV62" s="437">
        <v>6.4390000000000001</v>
      </c>
      <c r="BW62" s="198">
        <f t="shared" si="4"/>
        <v>19.161926656408074</v>
      </c>
      <c r="BX62" s="108"/>
      <c r="BY62" s="418">
        <v>487.27282861000003</v>
      </c>
      <c r="BZ62" s="418">
        <v>36.884172250000006</v>
      </c>
      <c r="CA62" s="437">
        <v>3.8620000000000001</v>
      </c>
      <c r="CB62" s="198">
        <v>39.154580000000003</v>
      </c>
      <c r="CC62" s="108"/>
      <c r="CD62" s="418">
        <v>314.39559957999995</v>
      </c>
      <c r="CE62" s="418">
        <v>33.942936609999997</v>
      </c>
      <c r="CF62" s="437">
        <v>5.508</v>
      </c>
      <c r="CG62" s="198">
        <v>25.263110000000001</v>
      </c>
      <c r="CH62" s="108"/>
      <c r="CI62" s="418">
        <v>291.85961906</v>
      </c>
      <c r="CJ62" s="418">
        <v>26.85884321</v>
      </c>
      <c r="CK62" s="437">
        <v>4.6950000000000003</v>
      </c>
      <c r="CL62" s="198">
        <v>23.45224</v>
      </c>
      <c r="CM62" s="108"/>
      <c r="CN62" s="418">
        <v>118.98239002999999</v>
      </c>
      <c r="CO62" s="418">
        <v>20.69691602</v>
      </c>
      <c r="CP62" s="437">
        <v>8.875</v>
      </c>
      <c r="CQ62" s="198">
        <v>9.5607699999999998</v>
      </c>
      <c r="CR62" s="108"/>
      <c r="CS62" s="418">
        <v>585.84135105999997</v>
      </c>
      <c r="CT62" s="418">
        <v>39.575254749999999</v>
      </c>
      <c r="CU62" s="437">
        <v>3.4470000000000001</v>
      </c>
      <c r="CV62" s="198">
        <v>47.075000000000003</v>
      </c>
      <c r="CW62" s="108"/>
      <c r="CX62" s="418">
        <v>147.70925995000002</v>
      </c>
      <c r="CY62" s="418">
        <v>18.46415245</v>
      </c>
      <c r="CZ62" s="437">
        <v>6.3780000000000001</v>
      </c>
      <c r="DA62" s="198">
        <v>11.869109999999999</v>
      </c>
      <c r="DB62" s="108"/>
      <c r="DC62" s="418">
        <v>4.3119406200000006</v>
      </c>
      <c r="DD62" s="418">
        <v>2.9006000199999997</v>
      </c>
      <c r="DE62" s="437">
        <v>34.320999999999998</v>
      </c>
      <c r="DF62" s="198">
        <v>0.34648000000000001</v>
      </c>
      <c r="DG62" s="107"/>
      <c r="DH62" s="418">
        <v>984.79240826</v>
      </c>
      <c r="DI62" s="418">
        <v>33.658649599999997</v>
      </c>
      <c r="DJ62" s="437">
        <v>1.744</v>
      </c>
      <c r="DK62" s="198">
        <v>79.132530000000003</v>
      </c>
      <c r="DL62" s="346"/>
      <c r="DM62" s="418">
        <v>197.83167312</v>
      </c>
      <c r="DN62" s="418">
        <v>26.621686440000001</v>
      </c>
      <c r="DO62" s="437">
        <v>6.8659999999999997</v>
      </c>
      <c r="DP62" s="564">
        <f t="shared" si="5"/>
        <v>0.15896669957452281</v>
      </c>
      <c r="DQ62" s="107"/>
      <c r="DR62" s="418">
        <v>406.09511614000002</v>
      </c>
      <c r="DS62" s="418">
        <v>55.068395539999997</v>
      </c>
      <c r="DT62" s="437">
        <v>6.9190000000000005</v>
      </c>
      <c r="DU62" s="564">
        <f t="shared" si="0"/>
        <v>0.32631579821371898</v>
      </c>
      <c r="DV62" s="346"/>
      <c r="DW62" s="418">
        <v>51.059209160000002</v>
      </c>
      <c r="DX62" s="418">
        <v>14.30928729</v>
      </c>
      <c r="DY62" s="437">
        <v>14.298</v>
      </c>
      <c r="DZ62" s="564">
        <f t="shared" si="6"/>
        <v>4.1028384560681731E-2</v>
      </c>
    </row>
    <row r="63" spans="1:130" s="69" customFormat="1" ht="12" customHeight="1" x14ac:dyDescent="0.35">
      <c r="A63" s="618"/>
      <c r="B63" s="119" t="s">
        <v>81</v>
      </c>
      <c r="C63" s="419">
        <v>949.26199999999994</v>
      </c>
      <c r="D63" s="419">
        <v>45.615316559999997</v>
      </c>
      <c r="E63" s="438">
        <v>2.452</v>
      </c>
      <c r="F63" s="109"/>
      <c r="G63" s="419">
        <v>886.92550973000004</v>
      </c>
      <c r="H63" s="419">
        <v>43.407717310000002</v>
      </c>
      <c r="I63" s="438">
        <v>2.4969999999999999</v>
      </c>
      <c r="J63" s="199">
        <v>93.433160000000001</v>
      </c>
      <c r="K63" s="182"/>
      <c r="L63" s="419">
        <v>365.36590254999999</v>
      </c>
      <c r="M63" s="419">
        <v>39.489479330000002</v>
      </c>
      <c r="N63" s="438">
        <v>5.5140000000000002</v>
      </c>
      <c r="O63" s="199">
        <v>38.489469999999997</v>
      </c>
      <c r="P63" s="109"/>
      <c r="Q63" s="419">
        <v>615.65651725999999</v>
      </c>
      <c r="R63" s="419">
        <v>46.229388299999997</v>
      </c>
      <c r="S63" s="438">
        <v>3.8309999999999995</v>
      </c>
      <c r="T63" s="199">
        <v>64.85633</v>
      </c>
      <c r="U63" s="109"/>
      <c r="V63" s="419">
        <v>623.29569047999996</v>
      </c>
      <c r="W63" s="419">
        <v>43.277643810000001</v>
      </c>
      <c r="X63" s="438">
        <v>3.5430000000000001</v>
      </c>
      <c r="Y63" s="199">
        <v>65.661079999999998</v>
      </c>
      <c r="Z63" s="109"/>
      <c r="AA63" s="419">
        <v>391.44377532999999</v>
      </c>
      <c r="AB63" s="419">
        <v>41.227108529999995</v>
      </c>
      <c r="AC63" s="438">
        <v>5.3740000000000006</v>
      </c>
      <c r="AD63" s="199">
        <v>41.236640000000001</v>
      </c>
      <c r="AE63" s="199"/>
      <c r="AF63" s="419">
        <v>385.04446012</v>
      </c>
      <c r="AG63" s="419">
        <v>40.87532229</v>
      </c>
      <c r="AH63" s="438">
        <v>5.4160000000000004</v>
      </c>
      <c r="AI63" s="199">
        <v>40.562510000000003</v>
      </c>
      <c r="AJ63" s="109"/>
      <c r="AK63" s="419">
        <v>164.65702076000002</v>
      </c>
      <c r="AL63" s="419">
        <v>24.921555000000001</v>
      </c>
      <c r="AM63" s="438">
        <v>7.7219999999999995</v>
      </c>
      <c r="AN63" s="199">
        <v>17.345790000000001</v>
      </c>
      <c r="AO63" s="109"/>
      <c r="AP63" s="419">
        <v>280.96232423000004</v>
      </c>
      <c r="AQ63" s="419">
        <v>36.29285007</v>
      </c>
      <c r="AR63" s="438">
        <v>6.59</v>
      </c>
      <c r="AS63" s="199">
        <v>29.59797</v>
      </c>
      <c r="AT63" s="109"/>
      <c r="AU63" s="419">
        <v>39.314363619999995</v>
      </c>
      <c r="AV63" s="419">
        <v>12.873094810000001</v>
      </c>
      <c r="AW63" s="438">
        <v>16.706</v>
      </c>
      <c r="AX63" s="199">
        <v>4.1415699999999998</v>
      </c>
      <c r="AY63" s="109"/>
      <c r="AZ63" s="419">
        <v>143.09170996999998</v>
      </c>
      <c r="BA63" s="419">
        <v>28.172548989999999</v>
      </c>
      <c r="BB63" s="438">
        <v>10.045</v>
      </c>
      <c r="BC63" s="199">
        <v>15.074</v>
      </c>
      <c r="BD63" s="109"/>
      <c r="BE63" s="419">
        <v>650.10371405000001</v>
      </c>
      <c r="BF63" s="419">
        <v>44.709678859999997</v>
      </c>
      <c r="BG63" s="438">
        <v>3.5090000000000003</v>
      </c>
      <c r="BH63" s="199">
        <f t="shared" si="1"/>
        <v>68.485172065246473</v>
      </c>
      <c r="BI63" s="109"/>
      <c r="BJ63" s="419">
        <v>536.21992677000003</v>
      </c>
      <c r="BK63" s="419">
        <v>43.401657839999999</v>
      </c>
      <c r="BL63" s="438">
        <v>4.1300000000000008</v>
      </c>
      <c r="BM63" s="199">
        <f t="shared" si="2"/>
        <v>56.488085140877864</v>
      </c>
      <c r="BN63" s="110"/>
      <c r="BO63" s="419">
        <v>311.13973522999999</v>
      </c>
      <c r="BP63" s="419">
        <v>41.864234289999999</v>
      </c>
      <c r="BQ63" s="438">
        <v>6.8650000000000002</v>
      </c>
      <c r="BR63" s="199">
        <f t="shared" si="3"/>
        <v>32.777013641123318</v>
      </c>
      <c r="BS63" s="110"/>
      <c r="BT63" s="419">
        <v>197.25594794</v>
      </c>
      <c r="BU63" s="419">
        <v>32.257895090000005</v>
      </c>
      <c r="BV63" s="438">
        <v>8.3439999999999994</v>
      </c>
      <c r="BW63" s="199">
        <f t="shared" si="4"/>
        <v>20.779926715701251</v>
      </c>
      <c r="BX63" s="110"/>
      <c r="BY63" s="419">
        <v>314.52812599999999</v>
      </c>
      <c r="BZ63" s="419">
        <v>40.133789419999999</v>
      </c>
      <c r="CA63" s="438">
        <v>6.5100000000000007</v>
      </c>
      <c r="CB63" s="199">
        <v>33.133960000000002</v>
      </c>
      <c r="CC63" s="110"/>
      <c r="CD63" s="419">
        <v>211.82141958</v>
      </c>
      <c r="CE63" s="419">
        <v>34.869328159999995</v>
      </c>
      <c r="CF63" s="438">
        <v>8.3989999999999991</v>
      </c>
      <c r="CG63" s="199">
        <v>22.314330000000002</v>
      </c>
      <c r="CH63" s="110"/>
      <c r="CI63" s="419">
        <v>200.45035401000001</v>
      </c>
      <c r="CJ63" s="419">
        <v>29.216956830000001</v>
      </c>
      <c r="CK63" s="438">
        <v>7.4370000000000003</v>
      </c>
      <c r="CL63" s="199">
        <v>21.116440000000001</v>
      </c>
      <c r="CM63" s="110"/>
      <c r="CN63" s="419">
        <v>97.743647589999995</v>
      </c>
      <c r="CO63" s="419">
        <v>21.085070569999999</v>
      </c>
      <c r="CP63" s="438">
        <v>11.006</v>
      </c>
      <c r="CQ63" s="199">
        <v>10.296799999999999</v>
      </c>
      <c r="CR63" s="110"/>
      <c r="CS63" s="419">
        <v>534.33565076000002</v>
      </c>
      <c r="CT63" s="419">
        <v>42.276014269999997</v>
      </c>
      <c r="CU63" s="438">
        <v>4.0369999999999999</v>
      </c>
      <c r="CV63" s="199">
        <v>56.289589999999997</v>
      </c>
      <c r="CW63" s="110"/>
      <c r="CX63" s="419">
        <v>88.681836160000003</v>
      </c>
      <c r="CY63" s="419">
        <v>20.50405821</v>
      </c>
      <c r="CZ63" s="438">
        <v>11.795999999999999</v>
      </c>
      <c r="DA63" s="199">
        <v>9.3421900000000004</v>
      </c>
      <c r="DB63" s="110"/>
      <c r="DC63" s="419">
        <v>3.8986772700000003</v>
      </c>
      <c r="DD63" s="419">
        <v>2.8895708599999996</v>
      </c>
      <c r="DE63" s="438">
        <v>37.814999999999998</v>
      </c>
      <c r="DF63" s="199">
        <v>0.41071000000000002</v>
      </c>
      <c r="DG63" s="109"/>
      <c r="DH63" s="419">
        <v>788.15489602000002</v>
      </c>
      <c r="DI63" s="419">
        <v>44.389755640000004</v>
      </c>
      <c r="DJ63" s="438">
        <v>2.8740000000000001</v>
      </c>
      <c r="DK63" s="199">
        <v>83.028170000000003</v>
      </c>
      <c r="DM63" s="419">
        <v>173.23249204000001</v>
      </c>
      <c r="DN63" s="419">
        <v>26.781867370000001</v>
      </c>
      <c r="DO63" s="438">
        <v>7.8880000000000008</v>
      </c>
      <c r="DP63" s="565">
        <f t="shared" si="5"/>
        <v>0.18249175890323222</v>
      </c>
      <c r="DQ63" s="109"/>
      <c r="DR63" s="419">
        <v>357.78273951</v>
      </c>
      <c r="DS63" s="419">
        <v>57.267472939999998</v>
      </c>
      <c r="DT63" s="438">
        <v>8.1660000000000004</v>
      </c>
      <c r="DU63" s="565">
        <f t="shared" si="0"/>
        <v>0.37690620662156499</v>
      </c>
      <c r="DW63" s="419">
        <v>43.635608840000003</v>
      </c>
      <c r="DX63" s="419">
        <v>14.368033499999999</v>
      </c>
      <c r="DY63" s="438">
        <v>16.8</v>
      </c>
      <c r="DZ63" s="565">
        <f t="shared" si="6"/>
        <v>4.59679296548266E-2</v>
      </c>
    </row>
    <row r="64" spans="1:130" s="69" customFormat="1" ht="12" customHeight="1" x14ac:dyDescent="0.35">
      <c r="A64" s="618"/>
      <c r="B64" s="439" t="s">
        <v>82</v>
      </c>
      <c r="C64" s="183">
        <v>295.22300000000001</v>
      </c>
      <c r="D64" s="183">
        <v>29.92288902</v>
      </c>
      <c r="E64" s="440">
        <v>5.1710000000000003</v>
      </c>
      <c r="F64" s="111"/>
      <c r="G64" s="183">
        <v>270.35828148000002</v>
      </c>
      <c r="H64" s="183">
        <v>27.537058030000001</v>
      </c>
      <c r="I64" s="440">
        <v>5.1970000000000001</v>
      </c>
      <c r="J64" s="200">
        <v>91.577650000000006</v>
      </c>
      <c r="K64" s="184"/>
      <c r="L64" s="183">
        <v>170.14768307999998</v>
      </c>
      <c r="M64" s="183">
        <v>18.773881420000002</v>
      </c>
      <c r="N64" s="440">
        <v>5.63</v>
      </c>
      <c r="O64" s="200">
        <v>57.633609999999997</v>
      </c>
      <c r="P64" s="111"/>
      <c r="Q64" s="183">
        <v>121.7233088</v>
      </c>
      <c r="R64" s="183">
        <v>15.15567693</v>
      </c>
      <c r="S64" s="440">
        <v>6.3530000000000006</v>
      </c>
      <c r="T64" s="200">
        <v>41.230969999999999</v>
      </c>
      <c r="U64" s="111"/>
      <c r="V64" s="183">
        <v>110.12121771</v>
      </c>
      <c r="W64" s="183">
        <v>14.57854569</v>
      </c>
      <c r="X64" s="440">
        <v>6.7540000000000004</v>
      </c>
      <c r="Y64" s="200">
        <v>37.301029999999997</v>
      </c>
      <c r="Z64" s="111"/>
      <c r="AA64" s="183">
        <v>56.08080898</v>
      </c>
      <c r="AB64" s="183">
        <v>9.5919955200000011</v>
      </c>
      <c r="AC64" s="440">
        <v>8.7260000000000009</v>
      </c>
      <c r="AD64" s="200">
        <v>18.996079999999999</v>
      </c>
      <c r="AE64" s="200"/>
      <c r="AF64" s="183">
        <v>55.330430200000002</v>
      </c>
      <c r="AG64" s="183">
        <v>9.5215400000000017</v>
      </c>
      <c r="AH64" s="440">
        <v>8.7800000000000011</v>
      </c>
      <c r="AI64" s="200">
        <v>18.741910000000001</v>
      </c>
      <c r="AJ64" s="111"/>
      <c r="AK64" s="183">
        <v>23.01745386</v>
      </c>
      <c r="AL64" s="183">
        <v>5.1267130500000002</v>
      </c>
      <c r="AM64" s="440">
        <v>11.364000000000001</v>
      </c>
      <c r="AN64" s="200">
        <v>7.7966300000000004</v>
      </c>
      <c r="AO64" s="111"/>
      <c r="AP64" s="183">
        <v>40.904637530000002</v>
      </c>
      <c r="AQ64" s="183">
        <v>7.8433491100000001</v>
      </c>
      <c r="AR64" s="440">
        <v>9.7829999999999995</v>
      </c>
      <c r="AS64" s="200">
        <v>13.855510000000001</v>
      </c>
      <c r="AT64" s="111"/>
      <c r="AU64" s="183">
        <v>6.3844917400000005</v>
      </c>
      <c r="AV64" s="183">
        <v>2.72728473</v>
      </c>
      <c r="AW64" s="440">
        <v>21.795000000000002</v>
      </c>
      <c r="AX64" s="200">
        <v>2.1625999999999999</v>
      </c>
      <c r="AY64" s="111"/>
      <c r="AZ64" s="183">
        <v>5.3124138700000003</v>
      </c>
      <c r="BA64" s="183">
        <v>2.7168202700000004</v>
      </c>
      <c r="BB64" s="440">
        <v>26.091999999999999</v>
      </c>
      <c r="BC64" s="200">
        <v>1.7994600000000001</v>
      </c>
      <c r="BD64" s="111"/>
      <c r="BE64" s="183">
        <v>150.29402281</v>
      </c>
      <c r="BF64" s="183">
        <v>18.045400910000001</v>
      </c>
      <c r="BG64" s="440">
        <v>6.1260000000000003</v>
      </c>
      <c r="BH64" s="200">
        <f t="shared" si="1"/>
        <v>50.908642893676983</v>
      </c>
      <c r="BI64" s="111"/>
      <c r="BJ64" s="183">
        <v>73.114200079999989</v>
      </c>
      <c r="BK64" s="183">
        <v>11.94776834</v>
      </c>
      <c r="BL64" s="440">
        <v>8.3369999999999997</v>
      </c>
      <c r="BM64" s="200">
        <f t="shared" si="2"/>
        <v>24.765753372874062</v>
      </c>
      <c r="BN64" s="112"/>
      <c r="BO64" s="183">
        <v>118.39117774</v>
      </c>
      <c r="BP64" s="183">
        <v>14.374966930000001</v>
      </c>
      <c r="BQ64" s="440">
        <v>6.1949999999999994</v>
      </c>
      <c r="BR64" s="200">
        <f t="shared" si="3"/>
        <v>40.102288012790332</v>
      </c>
      <c r="BS64" s="112"/>
      <c r="BT64" s="183">
        <v>41.211355009999998</v>
      </c>
      <c r="BU64" s="183">
        <v>7.9684443199999997</v>
      </c>
      <c r="BV64" s="440">
        <v>9.8650000000000002</v>
      </c>
      <c r="BW64" s="200">
        <f t="shared" si="4"/>
        <v>13.959398491987413</v>
      </c>
      <c r="BX64" s="112"/>
      <c r="BY64" s="183">
        <v>172.74470262</v>
      </c>
      <c r="BZ64" s="183">
        <v>18.310195700000001</v>
      </c>
      <c r="CA64" s="440">
        <v>5.4080000000000004</v>
      </c>
      <c r="CB64" s="200">
        <v>58.513289999999998</v>
      </c>
      <c r="CC64" s="112"/>
      <c r="CD64" s="183">
        <v>102.57418</v>
      </c>
      <c r="CE64" s="183">
        <v>12.075019899999999</v>
      </c>
      <c r="CF64" s="440">
        <v>6.0060000000000002</v>
      </c>
      <c r="CG64" s="200">
        <v>34.744639999999997</v>
      </c>
      <c r="CH64" s="112"/>
      <c r="CI64" s="183">
        <v>91.40926506000001</v>
      </c>
      <c r="CJ64" s="183">
        <v>11.710669079999999</v>
      </c>
      <c r="CK64" s="440">
        <v>6.5360000000000005</v>
      </c>
      <c r="CL64" s="200">
        <v>30.962789999999998</v>
      </c>
      <c r="CM64" s="112"/>
      <c r="CN64" s="183">
        <v>21.238742440000003</v>
      </c>
      <c r="CO64" s="183">
        <v>3.5850706699999999</v>
      </c>
      <c r="CP64" s="440">
        <v>8.6120000000000001</v>
      </c>
      <c r="CQ64" s="200">
        <v>7.19414</v>
      </c>
      <c r="CR64" s="112"/>
      <c r="CS64" s="183">
        <v>51.505700310000002</v>
      </c>
      <c r="CT64" s="183">
        <v>10.354875679999999</v>
      </c>
      <c r="CU64" s="440">
        <v>10.257</v>
      </c>
      <c r="CV64" s="200">
        <v>17.446370000000002</v>
      </c>
      <c r="CW64" s="112"/>
      <c r="CX64" s="183">
        <v>59.02742379</v>
      </c>
      <c r="CY64" s="183">
        <v>7.5251400299999993</v>
      </c>
      <c r="CZ64" s="440">
        <v>6.5040000000000004</v>
      </c>
      <c r="DA64" s="200">
        <v>19.99418</v>
      </c>
      <c r="DB64" s="112"/>
      <c r="DC64" s="183">
        <v>0.41326335000000003</v>
      </c>
      <c r="DD64" s="183">
        <v>0.47687151</v>
      </c>
      <c r="DE64" s="440">
        <v>58.872999999999998</v>
      </c>
      <c r="DF64" s="200">
        <v>0.13997999999999999</v>
      </c>
      <c r="DG64" s="111"/>
      <c r="DH64" s="183">
        <v>196.63751224000001</v>
      </c>
      <c r="DI64" s="183">
        <v>21.587026699999999</v>
      </c>
      <c r="DJ64" s="440">
        <v>5.601</v>
      </c>
      <c r="DK64" s="200">
        <v>66.606430000000003</v>
      </c>
      <c r="DL64" s="337"/>
      <c r="DM64" s="183">
        <v>24.59918107</v>
      </c>
      <c r="DN64" s="183">
        <v>5.4855271000000005</v>
      </c>
      <c r="DO64" s="440">
        <v>11.376999999999999</v>
      </c>
      <c r="DP64" s="566">
        <f t="shared" si="5"/>
        <v>8.3324067128916102E-2</v>
      </c>
      <c r="DQ64" s="111"/>
      <c r="DR64" s="183">
        <v>48.312376629999996</v>
      </c>
      <c r="DS64" s="183">
        <v>9.9455869999999997</v>
      </c>
      <c r="DT64" s="440">
        <v>10.503</v>
      </c>
      <c r="DU64" s="566">
        <f t="shared" si="0"/>
        <v>0.1636470621530165</v>
      </c>
      <c r="DV64" s="337"/>
      <c r="DW64" s="183">
        <v>7.4236003199999994</v>
      </c>
      <c r="DX64" s="183">
        <v>3.3650069</v>
      </c>
      <c r="DY64" s="440">
        <v>23.126999999999999</v>
      </c>
      <c r="DZ64" s="566">
        <f t="shared" si="6"/>
        <v>2.5145738374042669E-2</v>
      </c>
    </row>
    <row r="65" spans="1:130" s="69" customFormat="1" ht="12" customHeight="1" x14ac:dyDescent="0.35">
      <c r="A65" s="614" t="s">
        <v>99</v>
      </c>
      <c r="B65" s="436" t="s">
        <v>80</v>
      </c>
      <c r="C65" s="418">
        <v>15.16092585</v>
      </c>
      <c r="D65" s="418">
        <v>0.68757101999999992</v>
      </c>
      <c r="E65" s="437">
        <v>2.3140000000000001</v>
      </c>
      <c r="F65" s="107"/>
      <c r="G65" s="418">
        <v>6.7042171799999997</v>
      </c>
      <c r="H65" s="418">
        <v>0.77758082000000006</v>
      </c>
      <c r="I65" s="437">
        <v>5.9180000000000001</v>
      </c>
      <c r="J65" s="198">
        <v>44.220370000000003</v>
      </c>
      <c r="K65" s="181"/>
      <c r="L65" s="418">
        <v>0.91467236000000007</v>
      </c>
      <c r="M65" s="418">
        <v>0.22177458999999999</v>
      </c>
      <c r="N65" s="437">
        <v>12.371</v>
      </c>
      <c r="O65" s="198">
        <v>6.0330899999999996</v>
      </c>
      <c r="P65" s="107"/>
      <c r="Q65" s="418">
        <v>5.86793692</v>
      </c>
      <c r="R65" s="418">
        <v>0.72138219999999997</v>
      </c>
      <c r="S65" s="437">
        <v>6.2720000000000002</v>
      </c>
      <c r="T65" s="198">
        <v>38.704340000000002</v>
      </c>
      <c r="U65" s="107"/>
      <c r="V65" s="418">
        <v>5.1056754799999995</v>
      </c>
      <c r="W65" s="418">
        <v>0.66177670999999993</v>
      </c>
      <c r="X65" s="437">
        <v>6.6129999999999995</v>
      </c>
      <c r="Y65" s="198">
        <v>33.676540000000003</v>
      </c>
      <c r="Z65" s="107"/>
      <c r="AA65" s="418">
        <v>1.75567161</v>
      </c>
      <c r="AB65" s="418">
        <v>0.36825531</v>
      </c>
      <c r="AC65" s="437">
        <v>10.702</v>
      </c>
      <c r="AD65" s="198">
        <v>11.58024</v>
      </c>
      <c r="AE65" s="198"/>
      <c r="AF65" s="418">
        <v>1.5166882000000002</v>
      </c>
      <c r="AG65" s="418">
        <v>0.31506805999999998</v>
      </c>
      <c r="AH65" s="437">
        <v>10.599</v>
      </c>
      <c r="AI65" s="198">
        <v>10.00393</v>
      </c>
      <c r="AJ65" s="107"/>
      <c r="AK65" s="418">
        <v>0.24895080999999999</v>
      </c>
      <c r="AL65" s="418">
        <v>8.894726E-2</v>
      </c>
      <c r="AM65" s="437">
        <v>18.228999999999999</v>
      </c>
      <c r="AN65" s="198">
        <v>1.6420600000000001</v>
      </c>
      <c r="AO65" s="107"/>
      <c r="AP65" s="418">
        <v>1.37689156</v>
      </c>
      <c r="AQ65" s="418">
        <v>0.29734019</v>
      </c>
      <c r="AR65" s="437">
        <v>11.018000000000001</v>
      </c>
      <c r="AS65" s="198">
        <v>9.0818399999999997</v>
      </c>
      <c r="AT65" s="107"/>
      <c r="AU65" s="418">
        <v>0.36032153</v>
      </c>
      <c r="AV65" s="418">
        <v>0.19758907000000001</v>
      </c>
      <c r="AW65" s="437">
        <v>27.977999999999998</v>
      </c>
      <c r="AX65" s="198">
        <v>2.3766500000000002</v>
      </c>
      <c r="AY65" s="107"/>
      <c r="AZ65" s="418">
        <v>8.9903200000000013E-3</v>
      </c>
      <c r="BA65" s="418">
        <v>1.200859E-2</v>
      </c>
      <c r="BB65" s="437">
        <v>68.149000000000001</v>
      </c>
      <c r="BC65" s="198">
        <v>5.9299999999999999E-2</v>
      </c>
      <c r="BD65" s="107"/>
      <c r="BE65" s="418">
        <v>2.8608273500000001</v>
      </c>
      <c r="BF65" s="418">
        <v>0.56874661000000004</v>
      </c>
      <c r="BG65" s="437">
        <v>10.143000000000001</v>
      </c>
      <c r="BH65" s="198">
        <f t="shared" si="1"/>
        <v>18.869740399132684</v>
      </c>
      <c r="BI65" s="107"/>
      <c r="BJ65" s="418">
        <v>0.10848694</v>
      </c>
      <c r="BK65" s="418">
        <v>5.7186269999999997E-2</v>
      </c>
      <c r="BL65" s="437">
        <v>26.894000000000002</v>
      </c>
      <c r="BM65" s="198">
        <f t="shared" si="2"/>
        <v>0.71556935950583789</v>
      </c>
      <c r="BN65" s="108"/>
      <c r="BO65" s="418">
        <v>2.7987462599999997</v>
      </c>
      <c r="BP65" s="418">
        <v>0.56359937000000004</v>
      </c>
      <c r="BQ65" s="437">
        <v>10.273999999999999</v>
      </c>
      <c r="BR65" s="198">
        <f t="shared" si="3"/>
        <v>18.460259536194485</v>
      </c>
      <c r="BS65" s="108"/>
      <c r="BT65" s="418">
        <v>4.6405849999999998E-2</v>
      </c>
      <c r="BU65" s="418">
        <v>3.8453349999999997E-2</v>
      </c>
      <c r="BV65" s="437">
        <v>42.277000000000001</v>
      </c>
      <c r="BW65" s="198">
        <f t="shared" si="4"/>
        <v>0.30608849656764203</v>
      </c>
      <c r="BX65" s="108"/>
      <c r="BY65" s="418">
        <v>1.8735149600000001</v>
      </c>
      <c r="BZ65" s="418">
        <v>0.35883809999999999</v>
      </c>
      <c r="CA65" s="437">
        <v>9.7720000000000002</v>
      </c>
      <c r="CB65" s="198">
        <v>12.357519999999999</v>
      </c>
      <c r="CC65" s="108"/>
      <c r="CD65" s="418">
        <v>0.90514296000000005</v>
      </c>
      <c r="CE65" s="418">
        <v>0.26747770999999998</v>
      </c>
      <c r="CF65" s="437">
        <v>15.076999999999998</v>
      </c>
      <c r="CG65" s="198">
        <v>5.9702400000000004</v>
      </c>
      <c r="CH65" s="108"/>
      <c r="CI65" s="418">
        <v>1.0522048199999998</v>
      </c>
      <c r="CJ65" s="418">
        <v>0.24275022000000002</v>
      </c>
      <c r="CK65" s="437">
        <v>11.770999999999999</v>
      </c>
      <c r="CL65" s="198">
        <v>6.9402400000000002</v>
      </c>
      <c r="CM65" s="108"/>
      <c r="CN65" s="418">
        <v>8.3832820000000002E-2</v>
      </c>
      <c r="CO65" s="418">
        <v>5.8523060000000002E-2</v>
      </c>
      <c r="CP65" s="437">
        <v>35.616999999999997</v>
      </c>
      <c r="CQ65" s="198">
        <v>0.55295000000000005</v>
      </c>
      <c r="CR65" s="108"/>
      <c r="CS65" s="418">
        <v>1.98333132</v>
      </c>
      <c r="CT65" s="418">
        <v>0.42356142999999996</v>
      </c>
      <c r="CU65" s="437">
        <v>10.896000000000001</v>
      </c>
      <c r="CV65" s="198">
        <v>13.081860000000001</v>
      </c>
      <c r="CW65" s="108"/>
      <c r="CX65" s="418">
        <v>3.42933062</v>
      </c>
      <c r="CY65" s="418">
        <v>0.53339317000000008</v>
      </c>
      <c r="CZ65" s="437">
        <v>7.9359999999999999</v>
      </c>
      <c r="DA65" s="198">
        <v>22.619530000000001</v>
      </c>
      <c r="DB65" s="108"/>
      <c r="DC65" s="418">
        <v>3.66359E-3</v>
      </c>
      <c r="DD65" s="418">
        <v>6.6993900000000004E-3</v>
      </c>
      <c r="DE65" s="437">
        <v>93.298000000000002</v>
      </c>
      <c r="DF65" s="198">
        <v>2.4160000000000001E-2</v>
      </c>
      <c r="DG65" s="107"/>
      <c r="DH65" s="418">
        <v>5.8879029899999997</v>
      </c>
      <c r="DI65" s="418">
        <v>0.73191364999999997</v>
      </c>
      <c r="DJ65" s="437">
        <v>6.3420000000000005</v>
      </c>
      <c r="DK65" s="198">
        <v>38.836039999999997</v>
      </c>
      <c r="DL65" s="346"/>
      <c r="DM65" s="418">
        <v>0.26636052999999998</v>
      </c>
      <c r="DN65" s="418">
        <v>9.6857209999999999E-2</v>
      </c>
      <c r="DO65" s="437">
        <v>18.553000000000001</v>
      </c>
      <c r="DP65" s="564">
        <f t="shared" si="5"/>
        <v>1.7568882839698076E-2</v>
      </c>
      <c r="DQ65" s="107"/>
      <c r="DR65" s="418">
        <v>1.65803809</v>
      </c>
      <c r="DS65" s="418">
        <v>0.37597739000000002</v>
      </c>
      <c r="DT65" s="437">
        <v>11.569000000000001</v>
      </c>
      <c r="DU65" s="564">
        <f t="shared" si="0"/>
        <v>0.10936258816937622</v>
      </c>
      <c r="DV65" s="346"/>
      <c r="DW65" s="418">
        <v>0.38243531000000003</v>
      </c>
      <c r="DX65" s="418">
        <v>0.20145777000000001</v>
      </c>
      <c r="DY65" s="437">
        <v>26.876000000000001</v>
      </c>
      <c r="DZ65" s="564">
        <f t="shared" si="6"/>
        <v>2.5225063019485714E-2</v>
      </c>
    </row>
    <row r="66" spans="1:130" s="69" customFormat="1" ht="12" customHeight="1" x14ac:dyDescent="0.35">
      <c r="A66" s="615"/>
      <c r="B66" s="119" t="s">
        <v>81</v>
      </c>
      <c r="C66" s="419">
        <v>7.1319999999999997</v>
      </c>
      <c r="D66" s="419">
        <v>0.77008502000000001</v>
      </c>
      <c r="E66" s="438">
        <v>5.5090000000000003</v>
      </c>
      <c r="F66" s="109"/>
      <c r="G66" s="419">
        <v>5.1195868899999999</v>
      </c>
      <c r="H66" s="419">
        <v>0.67533779000000005</v>
      </c>
      <c r="I66" s="438">
        <v>6.7299999999999995</v>
      </c>
      <c r="J66" s="199">
        <v>71.783330000000007</v>
      </c>
      <c r="K66" s="182"/>
      <c r="L66" s="419">
        <v>0.63905111999999997</v>
      </c>
      <c r="M66" s="419">
        <v>0.17585094000000001</v>
      </c>
      <c r="N66" s="438">
        <v>14.04</v>
      </c>
      <c r="O66" s="199">
        <v>8.9603400000000004</v>
      </c>
      <c r="P66" s="109"/>
      <c r="Q66" s="419">
        <v>4.5340296500000008</v>
      </c>
      <c r="R66" s="419">
        <v>0.63998092999999989</v>
      </c>
      <c r="S66" s="438">
        <v>7.202</v>
      </c>
      <c r="T66" s="199">
        <v>63.573050000000002</v>
      </c>
      <c r="U66" s="109"/>
      <c r="V66" s="419">
        <v>3.8010369099999997</v>
      </c>
      <c r="W66" s="419">
        <v>0.55528522000000002</v>
      </c>
      <c r="X66" s="438">
        <v>7.4530000000000003</v>
      </c>
      <c r="Y66" s="199">
        <v>53.295529999999999</v>
      </c>
      <c r="Z66" s="109"/>
      <c r="AA66" s="419">
        <v>1.4277276300000001</v>
      </c>
      <c r="AB66" s="419">
        <v>0.31607183</v>
      </c>
      <c r="AC66" s="438">
        <v>11.295</v>
      </c>
      <c r="AD66" s="199">
        <v>20.018619999999999</v>
      </c>
      <c r="AE66" s="199"/>
      <c r="AF66" s="419">
        <v>1.3822430800000001</v>
      </c>
      <c r="AG66" s="419">
        <v>0.30690908</v>
      </c>
      <c r="AH66" s="438">
        <v>11.328000000000001</v>
      </c>
      <c r="AI66" s="199">
        <v>19.380859999999998</v>
      </c>
      <c r="AJ66" s="109"/>
      <c r="AK66" s="419">
        <v>0.20418982999999999</v>
      </c>
      <c r="AL66" s="419">
        <v>7.5311629999999991E-2</v>
      </c>
      <c r="AM66" s="438">
        <v>18.817999999999998</v>
      </c>
      <c r="AN66" s="199">
        <v>2.8630100000000001</v>
      </c>
      <c r="AO66" s="109"/>
      <c r="AP66" s="419">
        <v>1.2709904400000001</v>
      </c>
      <c r="AQ66" s="419">
        <v>0.29197982</v>
      </c>
      <c r="AR66" s="438">
        <v>11.721</v>
      </c>
      <c r="AS66" s="199">
        <v>17.82095</v>
      </c>
      <c r="AT66" s="109"/>
      <c r="AU66" s="419">
        <v>0.13537874</v>
      </c>
      <c r="AV66" s="419">
        <v>6.5891859999999997E-2</v>
      </c>
      <c r="AW66" s="438">
        <v>24.832999999999998</v>
      </c>
      <c r="AX66" s="199">
        <v>1.89819</v>
      </c>
      <c r="AY66" s="109"/>
      <c r="AZ66" s="419">
        <v>8.9903200000000013E-3</v>
      </c>
      <c r="BA66" s="419">
        <v>1.200859E-2</v>
      </c>
      <c r="BB66" s="438">
        <v>68.149000000000001</v>
      </c>
      <c r="BC66" s="199">
        <v>0.12606000000000001</v>
      </c>
      <c r="BD66" s="109"/>
      <c r="BE66" s="419">
        <v>2.5836957300000001</v>
      </c>
      <c r="BF66" s="419">
        <v>0.53964003000000005</v>
      </c>
      <c r="BG66" s="438">
        <v>10.656000000000001</v>
      </c>
      <c r="BH66" s="199">
        <f t="shared" si="1"/>
        <v>36.226804963544588</v>
      </c>
      <c r="BI66" s="109"/>
      <c r="BJ66" s="419">
        <v>0.10848694</v>
      </c>
      <c r="BK66" s="419">
        <v>5.7186269999999997E-2</v>
      </c>
      <c r="BL66" s="438">
        <v>26.894000000000002</v>
      </c>
      <c r="BM66" s="199">
        <f t="shared" si="2"/>
        <v>1.5211292765002806</v>
      </c>
      <c r="BN66" s="110"/>
      <c r="BO66" s="419">
        <v>2.5216146399999997</v>
      </c>
      <c r="BP66" s="419">
        <v>0.53420718</v>
      </c>
      <c r="BQ66" s="438">
        <v>10.809000000000001</v>
      </c>
      <c r="BR66" s="199">
        <f t="shared" si="3"/>
        <v>35.356346606842401</v>
      </c>
      <c r="BS66" s="110"/>
      <c r="BT66" s="419">
        <v>4.6405849999999998E-2</v>
      </c>
      <c r="BU66" s="419">
        <v>3.8453349999999997E-2</v>
      </c>
      <c r="BV66" s="438">
        <v>42.277000000000001</v>
      </c>
      <c r="BW66" s="199">
        <f t="shared" si="4"/>
        <v>0.65067091979809311</v>
      </c>
      <c r="BX66" s="110"/>
      <c r="BY66" s="419">
        <v>1.5935232399999999</v>
      </c>
      <c r="BZ66" s="419">
        <v>0.34174696999999998</v>
      </c>
      <c r="CA66" s="438">
        <v>10.942</v>
      </c>
      <c r="CB66" s="199">
        <v>22.34329</v>
      </c>
      <c r="CC66" s="110"/>
      <c r="CD66" s="419">
        <v>0.77562897999999991</v>
      </c>
      <c r="CE66" s="419">
        <v>0.25946584</v>
      </c>
      <c r="CF66" s="438">
        <v>17.068000000000001</v>
      </c>
      <c r="CG66" s="199">
        <v>10.87534</v>
      </c>
      <c r="CH66" s="110"/>
      <c r="CI66" s="419">
        <v>0.85236015999999992</v>
      </c>
      <c r="CJ66" s="419">
        <v>0.22218386000000001</v>
      </c>
      <c r="CK66" s="438">
        <v>13.298999999999999</v>
      </c>
      <c r="CL66" s="199">
        <v>11.95121</v>
      </c>
      <c r="CM66" s="110"/>
      <c r="CN66" s="419">
        <v>3.4465900000000001E-2</v>
      </c>
      <c r="CO66" s="419">
        <v>3.4039510000000002E-2</v>
      </c>
      <c r="CP66" s="438">
        <v>50.388999999999996</v>
      </c>
      <c r="CQ66" s="199">
        <v>0.48326000000000002</v>
      </c>
      <c r="CR66" s="110"/>
      <c r="CS66" s="419">
        <v>1.60538004</v>
      </c>
      <c r="CT66" s="419">
        <v>0.35962509999999998</v>
      </c>
      <c r="CU66" s="438">
        <v>11.429</v>
      </c>
      <c r="CV66" s="199">
        <v>22.509540000000001</v>
      </c>
      <c r="CW66" s="110"/>
      <c r="CX66" s="419">
        <v>2.48628508</v>
      </c>
      <c r="CY66" s="419">
        <v>0.43683703000000002</v>
      </c>
      <c r="CZ66" s="438">
        <v>8.9640000000000004</v>
      </c>
      <c r="DA66" s="199">
        <v>34.860979999999998</v>
      </c>
      <c r="DB66" s="110"/>
      <c r="DC66" s="419">
        <v>0</v>
      </c>
      <c r="DD66" s="419">
        <v>0</v>
      </c>
      <c r="DE66" s="438" t="s">
        <v>84</v>
      </c>
      <c r="DF66" s="199">
        <v>0</v>
      </c>
      <c r="DG66" s="109"/>
      <c r="DH66" s="419">
        <v>4.3834197499999998</v>
      </c>
      <c r="DI66" s="419">
        <v>0.62496576000000004</v>
      </c>
      <c r="DJ66" s="438">
        <v>7.274</v>
      </c>
      <c r="DK66" s="199">
        <v>61.461300000000001</v>
      </c>
      <c r="DM66" s="419">
        <v>0.22159953999999998</v>
      </c>
      <c r="DN66" s="419">
        <v>8.4615940000000001E-2</v>
      </c>
      <c r="DO66" s="438">
        <v>19.481999999999999</v>
      </c>
      <c r="DP66" s="565">
        <f t="shared" si="5"/>
        <v>3.107116376892877E-2</v>
      </c>
      <c r="DQ66" s="109"/>
      <c r="DR66" s="419">
        <v>1.5210217700000002</v>
      </c>
      <c r="DS66" s="419">
        <v>0.36610413999999997</v>
      </c>
      <c r="DT66" s="438">
        <v>12.280000000000001</v>
      </c>
      <c r="DU66" s="565">
        <f t="shared" si="0"/>
        <v>0.21326721396522719</v>
      </c>
      <c r="DW66" s="419">
        <v>0.14432154</v>
      </c>
      <c r="DX66" s="419">
        <v>7.2243979999999999E-2</v>
      </c>
      <c r="DY66" s="438">
        <v>25.540000000000003</v>
      </c>
      <c r="DZ66" s="565">
        <f t="shared" si="6"/>
        <v>2.0235773976444195E-2</v>
      </c>
    </row>
    <row r="67" spans="1:130" s="69" customFormat="1" ht="12" customHeight="1" x14ac:dyDescent="0.35">
      <c r="A67" s="616"/>
      <c r="B67" s="439" t="s">
        <v>82</v>
      </c>
      <c r="C67" s="183">
        <v>8.0289258500000003</v>
      </c>
      <c r="D67" s="183">
        <v>0.30252366000000003</v>
      </c>
      <c r="E67" s="440">
        <v>1.9220000000000002</v>
      </c>
      <c r="F67" s="111"/>
      <c r="G67" s="183">
        <v>1.58463029</v>
      </c>
      <c r="H67" s="183">
        <v>0.43656641000000002</v>
      </c>
      <c r="I67" s="440">
        <v>14.055999999999999</v>
      </c>
      <c r="J67" s="200">
        <v>19.736519999999999</v>
      </c>
      <c r="K67" s="184"/>
      <c r="L67" s="183">
        <v>0.27562123999999999</v>
      </c>
      <c r="M67" s="183">
        <v>0.14106193</v>
      </c>
      <c r="N67" s="440">
        <v>26.112000000000002</v>
      </c>
      <c r="O67" s="200">
        <v>3.4328500000000002</v>
      </c>
      <c r="P67" s="111"/>
      <c r="Q67" s="183">
        <v>1.3339072799999998</v>
      </c>
      <c r="R67" s="183">
        <v>0.37322647999999997</v>
      </c>
      <c r="S67" s="440">
        <v>14.274999999999999</v>
      </c>
      <c r="T67" s="200">
        <v>16.613769999999999</v>
      </c>
      <c r="U67" s="111"/>
      <c r="V67" s="183">
        <v>1.30463858</v>
      </c>
      <c r="W67" s="183">
        <v>0.37113098999999999</v>
      </c>
      <c r="X67" s="440">
        <v>14.513999999999999</v>
      </c>
      <c r="Y67" s="200">
        <v>16.249230000000001</v>
      </c>
      <c r="Z67" s="111"/>
      <c r="AA67" s="183">
        <v>0.32794398000000002</v>
      </c>
      <c r="AB67" s="183">
        <v>0.19003313999999999</v>
      </c>
      <c r="AC67" s="440">
        <v>29.565000000000001</v>
      </c>
      <c r="AD67" s="200">
        <v>4.08453</v>
      </c>
      <c r="AE67" s="200"/>
      <c r="AF67" s="183">
        <v>0.13444512</v>
      </c>
      <c r="AG67" s="183">
        <v>8.6286260000000004E-2</v>
      </c>
      <c r="AH67" s="440">
        <v>32.745000000000005</v>
      </c>
      <c r="AI67" s="200">
        <v>1.6745099999999999</v>
      </c>
      <c r="AJ67" s="111"/>
      <c r="AK67" s="183">
        <v>4.476099E-2</v>
      </c>
      <c r="AL67" s="183">
        <v>4.9681210000000003E-2</v>
      </c>
      <c r="AM67" s="440">
        <v>56.628999999999998</v>
      </c>
      <c r="AN67" s="200">
        <v>0.5575</v>
      </c>
      <c r="AO67" s="111"/>
      <c r="AP67" s="183">
        <v>0.10590112</v>
      </c>
      <c r="AQ67" s="183">
        <v>6.7746109999999998E-2</v>
      </c>
      <c r="AR67" s="440">
        <v>32.637999999999998</v>
      </c>
      <c r="AS67" s="200">
        <v>1.3189900000000001</v>
      </c>
      <c r="AT67" s="111"/>
      <c r="AU67" s="183">
        <v>0.22494278000000001</v>
      </c>
      <c r="AV67" s="183">
        <v>0.18582258999999998</v>
      </c>
      <c r="AW67" s="440">
        <v>42.146999999999998</v>
      </c>
      <c r="AX67" s="200">
        <v>2.80165</v>
      </c>
      <c r="AY67" s="111"/>
      <c r="AZ67" s="183">
        <v>0</v>
      </c>
      <c r="BA67" s="183">
        <v>0</v>
      </c>
      <c r="BB67" s="440" t="s">
        <v>84</v>
      </c>
      <c r="BC67" s="200">
        <v>0</v>
      </c>
      <c r="BD67" s="111"/>
      <c r="BE67" s="183">
        <v>0.27713162000000002</v>
      </c>
      <c r="BF67" s="183">
        <v>0.18024939000000001</v>
      </c>
      <c r="BG67" s="440">
        <v>33.184000000000005</v>
      </c>
      <c r="BH67" s="200">
        <f t="shared" si="1"/>
        <v>3.4516649571499034</v>
      </c>
      <c r="BI67" s="111"/>
      <c r="BJ67" s="183">
        <v>0</v>
      </c>
      <c r="BK67" s="183">
        <v>0</v>
      </c>
      <c r="BL67" s="440" t="s">
        <v>84</v>
      </c>
      <c r="BM67" s="200">
        <f t="shared" si="2"/>
        <v>0</v>
      </c>
      <c r="BN67" s="112"/>
      <c r="BO67" s="183">
        <v>0.27713162000000002</v>
      </c>
      <c r="BP67" s="183">
        <v>0.18024939000000001</v>
      </c>
      <c r="BQ67" s="440">
        <v>33.184000000000005</v>
      </c>
      <c r="BR67" s="200">
        <f t="shared" si="3"/>
        <v>3.4516649571499034</v>
      </c>
      <c r="BS67" s="112"/>
      <c r="BT67" s="183">
        <v>0</v>
      </c>
      <c r="BU67" s="183">
        <v>0</v>
      </c>
      <c r="BV67" s="440" t="s">
        <v>84</v>
      </c>
      <c r="BW67" s="200">
        <f t="shared" si="4"/>
        <v>0</v>
      </c>
      <c r="BX67" s="112"/>
      <c r="BY67" s="183">
        <v>0.27999172</v>
      </c>
      <c r="BZ67" s="183">
        <v>0.14668780000000001</v>
      </c>
      <c r="CA67" s="440">
        <v>26.729999999999997</v>
      </c>
      <c r="CB67" s="200">
        <v>3.4872899999999998</v>
      </c>
      <c r="CC67" s="112"/>
      <c r="CD67" s="183">
        <v>0.12951398</v>
      </c>
      <c r="CE67" s="183">
        <v>7.515717999999999E-2</v>
      </c>
      <c r="CF67" s="440">
        <v>29.606999999999999</v>
      </c>
      <c r="CG67" s="200">
        <v>1.6130899999999999</v>
      </c>
      <c r="CH67" s="112"/>
      <c r="CI67" s="183">
        <v>0.19984466000000001</v>
      </c>
      <c r="CJ67" s="183">
        <v>0.11699192</v>
      </c>
      <c r="CK67" s="440">
        <v>29.867999999999999</v>
      </c>
      <c r="CL67" s="200">
        <v>2.4890599999999998</v>
      </c>
      <c r="CM67" s="112"/>
      <c r="CN67" s="183">
        <v>4.9366920000000002E-2</v>
      </c>
      <c r="CO67" s="183">
        <v>4.7864870000000004E-2</v>
      </c>
      <c r="CP67" s="440">
        <v>49.468000000000004</v>
      </c>
      <c r="CQ67" s="200">
        <v>0.61485999999999996</v>
      </c>
      <c r="CR67" s="112"/>
      <c r="CS67" s="183">
        <v>0.37795128</v>
      </c>
      <c r="CT67" s="183">
        <v>0.21290820999999999</v>
      </c>
      <c r="CU67" s="440">
        <v>28.741</v>
      </c>
      <c r="CV67" s="200">
        <v>4.7073700000000001</v>
      </c>
      <c r="CW67" s="112"/>
      <c r="CX67" s="183">
        <v>0.94304553999999996</v>
      </c>
      <c r="CY67" s="183">
        <v>0.32716961999999999</v>
      </c>
      <c r="CZ67" s="440">
        <v>17.7</v>
      </c>
      <c r="DA67" s="200">
        <v>11.7456</v>
      </c>
      <c r="DB67" s="112"/>
      <c r="DC67" s="183">
        <v>3.66359E-3</v>
      </c>
      <c r="DD67" s="183">
        <v>6.6993900000000004E-3</v>
      </c>
      <c r="DE67" s="440">
        <v>93.298000000000002</v>
      </c>
      <c r="DF67" s="200">
        <v>4.5629999999999997E-2</v>
      </c>
      <c r="DG67" s="111"/>
      <c r="DH67" s="183">
        <v>1.5044832400000001</v>
      </c>
      <c r="DI67" s="183">
        <v>0.41959253999999996</v>
      </c>
      <c r="DJ67" s="440">
        <v>14.228999999999999</v>
      </c>
      <c r="DK67" s="200">
        <v>18.738289999999999</v>
      </c>
      <c r="DL67" s="337"/>
      <c r="DM67" s="183">
        <v>4.476099E-2</v>
      </c>
      <c r="DN67" s="183">
        <v>4.9681210000000003E-2</v>
      </c>
      <c r="DO67" s="440">
        <v>56.628999999999998</v>
      </c>
      <c r="DP67" s="566">
        <f t="shared" si="5"/>
        <v>5.5749661705992715E-3</v>
      </c>
      <c r="DQ67" s="111"/>
      <c r="DR67" s="183">
        <v>0.13701632</v>
      </c>
      <c r="DS67" s="183">
        <v>0.10064073000000001</v>
      </c>
      <c r="DT67" s="440">
        <v>37.475000000000001</v>
      </c>
      <c r="DU67" s="566">
        <f t="shared" si="0"/>
        <v>1.7065336330139354E-2</v>
      </c>
      <c r="DV67" s="337"/>
      <c r="DW67" s="183">
        <v>0.23811376000000001</v>
      </c>
      <c r="DX67" s="183">
        <v>0.18755788000000001</v>
      </c>
      <c r="DY67" s="440">
        <v>40.188000000000002</v>
      </c>
      <c r="DZ67" s="566">
        <f t="shared" si="6"/>
        <v>2.9656988300620562E-2</v>
      </c>
    </row>
    <row r="68" spans="1:130" s="69" customFormat="1" ht="12" customHeight="1" x14ac:dyDescent="0.35">
      <c r="A68" s="617" t="s">
        <v>100</v>
      </c>
      <c r="B68" s="436" t="s">
        <v>80</v>
      </c>
      <c r="C68" s="418">
        <v>32.167277609999999</v>
      </c>
      <c r="D68" s="418">
        <v>1.3807958100000002</v>
      </c>
      <c r="E68" s="437">
        <v>2.19</v>
      </c>
      <c r="F68" s="107"/>
      <c r="G68" s="418">
        <v>18.913040949999999</v>
      </c>
      <c r="H68" s="418">
        <v>1.3314905100000001</v>
      </c>
      <c r="I68" s="437">
        <v>3.5920000000000001</v>
      </c>
      <c r="J68" s="198">
        <v>58.795900000000003</v>
      </c>
      <c r="K68" s="181"/>
      <c r="L68" s="418">
        <v>4.8048572099999998</v>
      </c>
      <c r="M68" s="418">
        <v>0.5888234200000001</v>
      </c>
      <c r="N68" s="437">
        <v>6.2520000000000007</v>
      </c>
      <c r="O68" s="198">
        <v>14.937099999999999</v>
      </c>
      <c r="P68" s="107"/>
      <c r="Q68" s="418">
        <v>14.539880310000001</v>
      </c>
      <c r="R68" s="418">
        <v>1.2105257599999999</v>
      </c>
      <c r="S68" s="437">
        <v>4.2479999999999993</v>
      </c>
      <c r="T68" s="198">
        <v>45.200839999999999</v>
      </c>
      <c r="U68" s="107"/>
      <c r="V68" s="418">
        <v>16.970078539999999</v>
      </c>
      <c r="W68" s="418">
        <v>1.2678475800000002</v>
      </c>
      <c r="X68" s="437">
        <v>3.8120000000000003</v>
      </c>
      <c r="Y68" s="198">
        <v>52.755719999999997</v>
      </c>
      <c r="Z68" s="107"/>
      <c r="AA68" s="418">
        <v>5.5571588199999997</v>
      </c>
      <c r="AB68" s="418">
        <v>0.81313846000000001</v>
      </c>
      <c r="AC68" s="437">
        <v>7.4649999999999999</v>
      </c>
      <c r="AD68" s="198">
        <v>17.27581</v>
      </c>
      <c r="AE68" s="198"/>
      <c r="AF68" s="418">
        <v>5.2877348199999998</v>
      </c>
      <c r="AG68" s="418">
        <v>0.79007110000000003</v>
      </c>
      <c r="AH68" s="437">
        <v>7.6230000000000002</v>
      </c>
      <c r="AI68" s="198">
        <v>16.43824</v>
      </c>
      <c r="AJ68" s="107"/>
      <c r="AK68" s="418">
        <v>1.09033139</v>
      </c>
      <c r="AL68" s="418">
        <v>0.29193929000000002</v>
      </c>
      <c r="AM68" s="437">
        <v>13.661000000000001</v>
      </c>
      <c r="AN68" s="198">
        <v>3.38957</v>
      </c>
      <c r="AO68" s="107"/>
      <c r="AP68" s="418">
        <v>4.7233459</v>
      </c>
      <c r="AQ68" s="418">
        <v>0.71553988000000002</v>
      </c>
      <c r="AR68" s="437">
        <v>7.7290000000000001</v>
      </c>
      <c r="AS68" s="198">
        <v>14.6837</v>
      </c>
      <c r="AT68" s="107"/>
      <c r="AU68" s="418">
        <v>0.59777234999999995</v>
      </c>
      <c r="AV68" s="418">
        <v>0.20636130999999999</v>
      </c>
      <c r="AW68" s="437">
        <v>17.613</v>
      </c>
      <c r="AX68" s="198">
        <v>1.85832</v>
      </c>
      <c r="AY68" s="107"/>
      <c r="AZ68" s="418">
        <v>0.10445945000000001</v>
      </c>
      <c r="BA68" s="418">
        <v>7.0282310000000001E-2</v>
      </c>
      <c r="BB68" s="437">
        <v>34.327999999999996</v>
      </c>
      <c r="BC68" s="198">
        <v>0.32473999999999997</v>
      </c>
      <c r="BD68" s="107"/>
      <c r="BE68" s="418">
        <v>9.7234612799999987</v>
      </c>
      <c r="BF68" s="418">
        <v>1.16031609</v>
      </c>
      <c r="BG68" s="437">
        <v>6.0880000000000001</v>
      </c>
      <c r="BH68" s="198">
        <f t="shared" si="1"/>
        <v>30.227802917885775</v>
      </c>
      <c r="BI68" s="107"/>
      <c r="BJ68" s="418">
        <v>5.3448286200000004</v>
      </c>
      <c r="BK68" s="418">
        <v>0.76733035999999999</v>
      </c>
      <c r="BL68" s="437">
        <v>7.3249999999999993</v>
      </c>
      <c r="BM68" s="198">
        <f t="shared" si="2"/>
        <v>16.615731939772321</v>
      </c>
      <c r="BN68" s="108"/>
      <c r="BO68" s="418">
        <v>5.7251271699999995</v>
      </c>
      <c r="BP68" s="418">
        <v>0.93388926999999999</v>
      </c>
      <c r="BQ68" s="437">
        <v>8.3230000000000004</v>
      </c>
      <c r="BR68" s="198">
        <f t="shared" si="3"/>
        <v>17.797984770151022</v>
      </c>
      <c r="BS68" s="108"/>
      <c r="BT68" s="418">
        <v>1.34649452</v>
      </c>
      <c r="BU68" s="418">
        <v>0.42468567000000002</v>
      </c>
      <c r="BV68" s="437">
        <v>16.092000000000002</v>
      </c>
      <c r="BW68" s="198">
        <f t="shared" si="4"/>
        <v>4.1859138231250528</v>
      </c>
      <c r="BX68" s="108"/>
      <c r="BY68" s="418">
        <v>1.9557076899999999</v>
      </c>
      <c r="BZ68" s="418">
        <v>0.39869233999999998</v>
      </c>
      <c r="CA68" s="437">
        <v>10.401</v>
      </c>
      <c r="CB68" s="198">
        <v>6.0797999999999996</v>
      </c>
      <c r="CC68" s="108"/>
      <c r="CD68" s="418">
        <v>1.59126426</v>
      </c>
      <c r="CE68" s="418">
        <v>0.35159129</v>
      </c>
      <c r="CF68" s="437">
        <v>11.273</v>
      </c>
      <c r="CG68" s="198">
        <v>4.9468399999999999</v>
      </c>
      <c r="CH68" s="108"/>
      <c r="CI68" s="418">
        <v>0.63333753000000004</v>
      </c>
      <c r="CJ68" s="418">
        <v>0.21104211</v>
      </c>
      <c r="CK68" s="437">
        <v>17.000999999999998</v>
      </c>
      <c r="CL68" s="198">
        <v>1.96889</v>
      </c>
      <c r="CM68" s="108"/>
      <c r="CN68" s="418">
        <v>0.26889409999999997</v>
      </c>
      <c r="CO68" s="418">
        <v>0.13751284000000003</v>
      </c>
      <c r="CP68" s="437">
        <v>26.091999999999999</v>
      </c>
      <c r="CQ68" s="198">
        <v>0.83592</v>
      </c>
      <c r="CR68" s="108"/>
      <c r="CS68" s="418">
        <v>8.1990188899999996</v>
      </c>
      <c r="CT68" s="418">
        <v>1.07547305</v>
      </c>
      <c r="CU68" s="437">
        <v>6.6919999999999993</v>
      </c>
      <c r="CV68" s="198">
        <v>25.488689999999998</v>
      </c>
      <c r="CW68" s="108"/>
      <c r="CX68" s="418">
        <v>8.5070838500000008</v>
      </c>
      <c r="CY68" s="418">
        <v>0.77553061000000001</v>
      </c>
      <c r="CZ68" s="437">
        <v>4.6510000000000007</v>
      </c>
      <c r="DA68" s="198">
        <v>26.446390000000001</v>
      </c>
      <c r="DB68" s="108"/>
      <c r="DC68" s="418">
        <v>0.34396364000000001</v>
      </c>
      <c r="DD68" s="418">
        <v>0.15454908000000001</v>
      </c>
      <c r="DE68" s="437">
        <v>22.923999999999999</v>
      </c>
      <c r="DF68" s="198">
        <v>1.0692999999999999</v>
      </c>
      <c r="DG68" s="107"/>
      <c r="DH68" s="418">
        <v>17.603416060000001</v>
      </c>
      <c r="DI68" s="418">
        <v>1.29396249</v>
      </c>
      <c r="DJ68" s="437">
        <v>3.75</v>
      </c>
      <c r="DK68" s="198">
        <v>54.724609999999998</v>
      </c>
      <c r="DL68" s="346"/>
      <c r="DM68" s="418">
        <v>1.1240529799999999</v>
      </c>
      <c r="DN68" s="418">
        <v>0.30764172000000001</v>
      </c>
      <c r="DO68" s="437">
        <v>13.963999999999999</v>
      </c>
      <c r="DP68" s="564">
        <f t="shared" si="5"/>
        <v>3.4943988534813404E-2</v>
      </c>
      <c r="DQ68" s="107"/>
      <c r="DR68" s="418">
        <v>5.2631339500000003</v>
      </c>
      <c r="DS68" s="418">
        <v>0.84624942999999997</v>
      </c>
      <c r="DT68" s="437">
        <v>8.2030000000000012</v>
      </c>
      <c r="DU68" s="564">
        <f t="shared" si="0"/>
        <v>0.16361763696048134</v>
      </c>
      <c r="DV68" s="346"/>
      <c r="DW68" s="418">
        <v>0.66309340999999999</v>
      </c>
      <c r="DX68" s="418">
        <v>0.25103337999999997</v>
      </c>
      <c r="DY68" s="437">
        <v>19.314999999999998</v>
      </c>
      <c r="DZ68" s="564">
        <f t="shared" si="6"/>
        <v>2.0613911380360672E-2</v>
      </c>
    </row>
    <row r="69" spans="1:130" s="69" customFormat="1" ht="12" customHeight="1" x14ac:dyDescent="0.35">
      <c r="A69" s="618"/>
      <c r="B69" s="119" t="s">
        <v>81</v>
      </c>
      <c r="C69" s="419">
        <v>18.050999999999998</v>
      </c>
      <c r="D69" s="419">
        <v>1.9820532399999999</v>
      </c>
      <c r="E69" s="438">
        <v>5.6020000000000003</v>
      </c>
      <c r="F69" s="109"/>
      <c r="G69" s="419">
        <v>12.67488249</v>
      </c>
      <c r="H69" s="419">
        <v>1.4755826999999999</v>
      </c>
      <c r="I69" s="438">
        <v>5.94</v>
      </c>
      <c r="J69" s="199">
        <v>70.217070000000007</v>
      </c>
      <c r="K69" s="182"/>
      <c r="L69" s="419">
        <v>3.4233388599999999</v>
      </c>
      <c r="M69" s="419">
        <v>0.51859389</v>
      </c>
      <c r="N69" s="438">
        <v>7.7290000000000001</v>
      </c>
      <c r="O69" s="199">
        <v>18.96482</v>
      </c>
      <c r="P69" s="109"/>
      <c r="Q69" s="419">
        <v>9.5561739899999996</v>
      </c>
      <c r="R69" s="419">
        <v>1.27643226</v>
      </c>
      <c r="S69" s="438">
        <v>6.8150000000000004</v>
      </c>
      <c r="T69" s="199">
        <v>52.939860000000003</v>
      </c>
      <c r="U69" s="109"/>
      <c r="V69" s="419">
        <v>11.09168685</v>
      </c>
      <c r="W69" s="419">
        <v>1.3925518400000001</v>
      </c>
      <c r="X69" s="438">
        <v>6.4060000000000006</v>
      </c>
      <c r="Y69" s="199">
        <v>61.446379999999998</v>
      </c>
      <c r="Z69" s="109"/>
      <c r="AA69" s="419">
        <v>4.9481991299999999</v>
      </c>
      <c r="AB69" s="419">
        <v>0.80728049999999996</v>
      </c>
      <c r="AC69" s="438">
        <v>8.3239999999999998</v>
      </c>
      <c r="AD69" s="199">
        <v>27.412330000000001</v>
      </c>
      <c r="AE69" s="199"/>
      <c r="AF69" s="419">
        <v>4.7549817499999998</v>
      </c>
      <c r="AG69" s="419">
        <v>0.78815736999999997</v>
      </c>
      <c r="AH69" s="438">
        <v>8.4570000000000007</v>
      </c>
      <c r="AI69" s="199">
        <v>26.341930000000001</v>
      </c>
      <c r="AJ69" s="109"/>
      <c r="AK69" s="419">
        <v>1.0562121799999999</v>
      </c>
      <c r="AL69" s="419">
        <v>0.28932343999999999</v>
      </c>
      <c r="AM69" s="438">
        <v>13.975999999999999</v>
      </c>
      <c r="AN69" s="199">
        <v>5.8512700000000004</v>
      </c>
      <c r="AO69" s="109"/>
      <c r="AP69" s="419">
        <v>4.2039612499999999</v>
      </c>
      <c r="AQ69" s="419">
        <v>0.71068704000000005</v>
      </c>
      <c r="AR69" s="438">
        <v>8.625</v>
      </c>
      <c r="AS69" s="199">
        <v>23.289349999999999</v>
      </c>
      <c r="AT69" s="109"/>
      <c r="AU69" s="419">
        <v>0.51494662000000002</v>
      </c>
      <c r="AV69" s="419">
        <v>0.19138226</v>
      </c>
      <c r="AW69" s="438">
        <v>18.962</v>
      </c>
      <c r="AX69" s="199">
        <v>2.8527300000000002</v>
      </c>
      <c r="AY69" s="109"/>
      <c r="AZ69" s="419">
        <v>4.4477879999999997E-2</v>
      </c>
      <c r="BA69" s="419">
        <v>4.4969759999999998E-2</v>
      </c>
      <c r="BB69" s="438">
        <v>51.585000000000001</v>
      </c>
      <c r="BC69" s="199">
        <v>0.24640000000000001</v>
      </c>
      <c r="BD69" s="109"/>
      <c r="BE69" s="419">
        <v>7.31235517</v>
      </c>
      <c r="BF69" s="419">
        <v>1.16460878</v>
      </c>
      <c r="BG69" s="438">
        <v>8.1259999999999994</v>
      </c>
      <c r="BH69" s="199">
        <f t="shared" si="1"/>
        <v>40.509418702564957</v>
      </c>
      <c r="BI69" s="109"/>
      <c r="BJ69" s="419">
        <v>4.3885684099999995</v>
      </c>
      <c r="BK69" s="419">
        <v>0.72519412999999999</v>
      </c>
      <c r="BL69" s="438">
        <v>8.4309999999999992</v>
      </c>
      <c r="BM69" s="199">
        <f t="shared" si="2"/>
        <v>24.312051465292779</v>
      </c>
      <c r="BN69" s="110"/>
      <c r="BO69" s="419">
        <v>4.18922024</v>
      </c>
      <c r="BP69" s="419">
        <v>0.91803674000000002</v>
      </c>
      <c r="BQ69" s="438">
        <v>11.181000000000001</v>
      </c>
      <c r="BR69" s="199">
        <f t="shared" si="3"/>
        <v>23.207690654257384</v>
      </c>
      <c r="BS69" s="110"/>
      <c r="BT69" s="419">
        <v>1.2654334699999998</v>
      </c>
      <c r="BU69" s="419">
        <v>0.42005767999999999</v>
      </c>
      <c r="BV69" s="438">
        <v>16.936</v>
      </c>
      <c r="BW69" s="199">
        <f t="shared" si="4"/>
        <v>7.0103233615866154</v>
      </c>
      <c r="BX69" s="110"/>
      <c r="BY69" s="419">
        <v>1.5959409099999999</v>
      </c>
      <c r="BZ69" s="419">
        <v>0.37550918</v>
      </c>
      <c r="CA69" s="438">
        <v>12.005000000000001</v>
      </c>
      <c r="CB69" s="199">
        <v>8.8412900000000008</v>
      </c>
      <c r="CC69" s="110"/>
      <c r="CD69" s="419">
        <v>1.3318536599999999</v>
      </c>
      <c r="CE69" s="419">
        <v>0.33718511000000001</v>
      </c>
      <c r="CF69" s="438">
        <v>12.917000000000002</v>
      </c>
      <c r="CG69" s="199">
        <v>7.3782800000000002</v>
      </c>
      <c r="CH69" s="110"/>
      <c r="CI69" s="419">
        <v>0.53298135000000002</v>
      </c>
      <c r="CJ69" s="419">
        <v>0.19391533999999999</v>
      </c>
      <c r="CK69" s="438">
        <v>18.562999999999999</v>
      </c>
      <c r="CL69" s="199">
        <v>2.9526400000000002</v>
      </c>
      <c r="CM69" s="110"/>
      <c r="CN69" s="419">
        <v>0.26889409999999997</v>
      </c>
      <c r="CO69" s="419">
        <v>0.13751284000000003</v>
      </c>
      <c r="CP69" s="438">
        <v>26.091999999999999</v>
      </c>
      <c r="CQ69" s="199">
        <v>1.4896400000000001</v>
      </c>
      <c r="CR69" s="110"/>
      <c r="CS69" s="419">
        <v>7.9209182899999995</v>
      </c>
      <c r="CT69" s="419">
        <v>1.08019062</v>
      </c>
      <c r="CU69" s="438">
        <v>6.9580000000000002</v>
      </c>
      <c r="CV69" s="199">
        <v>43.880769999999998</v>
      </c>
      <c r="CW69" s="110"/>
      <c r="CX69" s="419">
        <v>2.9284729299999999</v>
      </c>
      <c r="CY69" s="419">
        <v>0.67346708</v>
      </c>
      <c r="CZ69" s="438">
        <v>11.733000000000001</v>
      </c>
      <c r="DA69" s="199">
        <v>16.223330000000001</v>
      </c>
      <c r="DB69" s="110"/>
      <c r="DC69" s="419">
        <v>0.32228348000000001</v>
      </c>
      <c r="DD69" s="419">
        <v>0.15233886999999999</v>
      </c>
      <c r="DE69" s="438">
        <v>24.117000000000001</v>
      </c>
      <c r="DF69" s="199">
        <v>1.7854099999999999</v>
      </c>
      <c r="DG69" s="109"/>
      <c r="DH69" s="419">
        <v>11.6246682</v>
      </c>
      <c r="DI69" s="419">
        <v>1.42160211</v>
      </c>
      <c r="DJ69" s="438">
        <v>6.2389999999999999</v>
      </c>
      <c r="DK69" s="199">
        <v>64.399029999999996</v>
      </c>
      <c r="DM69" s="419">
        <v>1.08993378</v>
      </c>
      <c r="DN69" s="419">
        <v>0.30516618000000001</v>
      </c>
      <c r="DO69" s="438">
        <v>14.285</v>
      </c>
      <c r="DP69" s="565">
        <f t="shared" si="5"/>
        <v>6.0380797739737417E-2</v>
      </c>
      <c r="DQ69" s="109"/>
      <c r="DR69" s="419">
        <v>4.6949572399999999</v>
      </c>
      <c r="DS69" s="419">
        <v>0.83573748000000003</v>
      </c>
      <c r="DT69" s="438">
        <v>9.081999999999999</v>
      </c>
      <c r="DU69" s="565">
        <f t="shared" si="0"/>
        <v>0.26009402470777243</v>
      </c>
      <c r="DW69" s="419">
        <v>0.58026768000000006</v>
      </c>
      <c r="DX69" s="419">
        <v>0.2388653</v>
      </c>
      <c r="DY69" s="438">
        <v>21.002000000000002</v>
      </c>
      <c r="DZ69" s="565">
        <f t="shared" si="6"/>
        <v>3.2146012963270743E-2</v>
      </c>
    </row>
    <row r="70" spans="1:130" s="69" customFormat="1" ht="12" customHeight="1" x14ac:dyDescent="0.35">
      <c r="A70" s="618"/>
      <c r="B70" s="439" t="s">
        <v>82</v>
      </c>
      <c r="C70" s="183">
        <v>14.116277609999999</v>
      </c>
      <c r="D70" s="183">
        <v>1.2525100199999999</v>
      </c>
      <c r="E70" s="440">
        <v>4.5270000000000001</v>
      </c>
      <c r="F70" s="111"/>
      <c r="G70" s="183">
        <v>6.2381584599999993</v>
      </c>
      <c r="H70" s="183">
        <v>0.80292743</v>
      </c>
      <c r="I70" s="440">
        <v>6.5670000000000002</v>
      </c>
      <c r="J70" s="200">
        <v>44.191240000000001</v>
      </c>
      <c r="K70" s="184"/>
      <c r="L70" s="183">
        <v>1.3815183500000001</v>
      </c>
      <c r="M70" s="183">
        <v>0.35466836000000002</v>
      </c>
      <c r="N70" s="440">
        <v>13.098000000000001</v>
      </c>
      <c r="O70" s="200">
        <v>9.7866999999999997</v>
      </c>
      <c r="P70" s="111"/>
      <c r="Q70" s="183">
        <v>4.9837063200000005</v>
      </c>
      <c r="R70" s="183">
        <v>0.71978724000000005</v>
      </c>
      <c r="S70" s="440">
        <v>7.3690000000000007</v>
      </c>
      <c r="T70" s="200">
        <v>35.304679999999998</v>
      </c>
      <c r="U70" s="111"/>
      <c r="V70" s="183">
        <v>5.8783916899999999</v>
      </c>
      <c r="W70" s="183">
        <v>0.77633238999999998</v>
      </c>
      <c r="X70" s="440">
        <v>6.7379999999999995</v>
      </c>
      <c r="Y70" s="200">
        <v>41.642650000000003</v>
      </c>
      <c r="Z70" s="111"/>
      <c r="AA70" s="183">
        <v>0.60895969000000005</v>
      </c>
      <c r="AB70" s="183">
        <v>0.24711863000000001</v>
      </c>
      <c r="AC70" s="440">
        <v>20.704000000000001</v>
      </c>
      <c r="AD70" s="200">
        <v>4.3138800000000002</v>
      </c>
      <c r="AE70" s="200"/>
      <c r="AF70" s="183">
        <v>0.53275306999999994</v>
      </c>
      <c r="AG70" s="183">
        <v>0.2148977</v>
      </c>
      <c r="AH70" s="440">
        <v>20.580000000000002</v>
      </c>
      <c r="AI70" s="200">
        <v>3.7740300000000002</v>
      </c>
      <c r="AJ70" s="111"/>
      <c r="AK70" s="183">
        <v>3.4119200000000002E-2</v>
      </c>
      <c r="AL70" s="183">
        <v>4.4350900000000006E-2</v>
      </c>
      <c r="AM70" s="440">
        <v>66.320000000000007</v>
      </c>
      <c r="AN70" s="200">
        <v>0.2417</v>
      </c>
      <c r="AO70" s="111"/>
      <c r="AP70" s="183">
        <v>0.51938465</v>
      </c>
      <c r="AQ70" s="183">
        <v>0.21282735999999999</v>
      </c>
      <c r="AR70" s="440">
        <v>20.907</v>
      </c>
      <c r="AS70" s="200">
        <v>3.6793300000000002</v>
      </c>
      <c r="AT70" s="111"/>
      <c r="AU70" s="183">
        <v>8.2825729999999986E-2</v>
      </c>
      <c r="AV70" s="183">
        <v>8.7674199999999994E-2</v>
      </c>
      <c r="AW70" s="440">
        <v>54.007000000000005</v>
      </c>
      <c r="AX70" s="200">
        <v>0.58674000000000004</v>
      </c>
      <c r="AY70" s="111"/>
      <c r="AZ70" s="183">
        <v>5.9981569999999998E-2</v>
      </c>
      <c r="BA70" s="183">
        <v>5.5260109999999994E-2</v>
      </c>
      <c r="BB70" s="440">
        <v>47.004000000000005</v>
      </c>
      <c r="BC70" s="200">
        <v>0.42491000000000001</v>
      </c>
      <c r="BD70" s="111"/>
      <c r="BE70" s="183">
        <v>2.4111061</v>
      </c>
      <c r="BF70" s="183">
        <v>0.57139604999999993</v>
      </c>
      <c r="BG70" s="440">
        <v>12.091000000000001</v>
      </c>
      <c r="BH70" s="200">
        <f t="shared" si="1"/>
        <v>17.080325044698526</v>
      </c>
      <c r="BI70" s="111"/>
      <c r="BJ70" s="183">
        <v>0.95626021000000005</v>
      </c>
      <c r="BK70" s="183">
        <v>0.36493337999999997</v>
      </c>
      <c r="BL70" s="440">
        <v>19.471</v>
      </c>
      <c r="BM70" s="200">
        <f t="shared" si="2"/>
        <v>6.7741669328080052</v>
      </c>
      <c r="BN70" s="112"/>
      <c r="BO70" s="183">
        <v>1.5359069400000001</v>
      </c>
      <c r="BP70" s="183">
        <v>0.40257061</v>
      </c>
      <c r="BQ70" s="440">
        <v>13.372999999999999</v>
      </c>
      <c r="BR70" s="200">
        <f t="shared" si="3"/>
        <v>10.880396251997485</v>
      </c>
      <c r="BS70" s="112"/>
      <c r="BT70" s="183">
        <v>8.1061049999999996E-2</v>
      </c>
      <c r="BU70" s="183">
        <v>7.9792649999999993E-2</v>
      </c>
      <c r="BV70" s="440">
        <v>50.222000000000001</v>
      </c>
      <c r="BW70" s="200">
        <f t="shared" si="4"/>
        <v>0.5742381401069655</v>
      </c>
      <c r="BX70" s="112"/>
      <c r="BY70" s="183">
        <v>0.35976678000000001</v>
      </c>
      <c r="BZ70" s="183">
        <v>0.16450767999999999</v>
      </c>
      <c r="CA70" s="440">
        <v>23.330000000000002</v>
      </c>
      <c r="CB70" s="200">
        <v>2.5486</v>
      </c>
      <c r="CC70" s="112"/>
      <c r="CD70" s="183">
        <v>0.25941059999999999</v>
      </c>
      <c r="CE70" s="183">
        <v>0.12973556</v>
      </c>
      <c r="CF70" s="440">
        <v>25.515999999999998</v>
      </c>
      <c r="CG70" s="200">
        <v>1.8376699999999999</v>
      </c>
      <c r="CH70" s="112"/>
      <c r="CI70" s="183">
        <v>0.10035617000000001</v>
      </c>
      <c r="CJ70" s="183">
        <v>8.5004700000000002E-2</v>
      </c>
      <c r="CK70" s="440">
        <v>43.216000000000001</v>
      </c>
      <c r="CL70" s="200">
        <v>0.71092999999999995</v>
      </c>
      <c r="CM70" s="112"/>
      <c r="CN70" s="183">
        <v>0</v>
      </c>
      <c r="CO70" s="183">
        <v>0</v>
      </c>
      <c r="CP70" s="440" t="s">
        <v>84</v>
      </c>
      <c r="CQ70" s="200">
        <v>0</v>
      </c>
      <c r="CR70" s="112"/>
      <c r="CS70" s="183">
        <v>0.27810061000000003</v>
      </c>
      <c r="CT70" s="183">
        <v>0.14862259</v>
      </c>
      <c r="CU70" s="440">
        <v>27.266000000000002</v>
      </c>
      <c r="CV70" s="200">
        <v>1.97007</v>
      </c>
      <c r="CW70" s="112"/>
      <c r="CX70" s="183">
        <v>5.57861092</v>
      </c>
      <c r="CY70" s="183">
        <v>0.76306820000000009</v>
      </c>
      <c r="CZ70" s="440">
        <v>6.9790000000000001</v>
      </c>
      <c r="DA70" s="200">
        <v>39.518990000000002</v>
      </c>
      <c r="DB70" s="112"/>
      <c r="DC70" s="183">
        <v>2.168016E-2</v>
      </c>
      <c r="DD70" s="183">
        <v>2.9983630000000001E-2</v>
      </c>
      <c r="DE70" s="440">
        <v>70.560999999999993</v>
      </c>
      <c r="DF70" s="200">
        <v>0.15357999999999999</v>
      </c>
      <c r="DG70" s="111"/>
      <c r="DH70" s="183">
        <v>5.9787478600000004</v>
      </c>
      <c r="DI70" s="183">
        <v>0.78568487000000009</v>
      </c>
      <c r="DJ70" s="440">
        <v>6.7050000000000001</v>
      </c>
      <c r="DK70" s="200">
        <v>42.353569999999998</v>
      </c>
      <c r="DL70" s="337"/>
      <c r="DM70" s="183">
        <v>3.4119200000000002E-2</v>
      </c>
      <c r="DN70" s="183">
        <v>4.4350900000000006E-2</v>
      </c>
      <c r="DO70" s="440">
        <v>66.320000000000007</v>
      </c>
      <c r="DP70" s="566">
        <f t="shared" si="5"/>
        <v>2.4170111230902608E-3</v>
      </c>
      <c r="DQ70" s="111"/>
      <c r="DR70" s="183">
        <v>0.56817670999999992</v>
      </c>
      <c r="DS70" s="183">
        <v>0.25619706000000003</v>
      </c>
      <c r="DT70" s="440">
        <v>23.006</v>
      </c>
      <c r="DU70" s="566">
        <f t="shared" si="0"/>
        <v>4.0249754623520748E-2</v>
      </c>
      <c r="DV70" s="337"/>
      <c r="DW70" s="183">
        <v>8.2825729999999986E-2</v>
      </c>
      <c r="DX70" s="183">
        <v>8.7674199999999994E-2</v>
      </c>
      <c r="DY70" s="440">
        <v>54.007000000000005</v>
      </c>
      <c r="DZ70" s="566">
        <f t="shared" si="6"/>
        <v>5.8673916940628935E-3</v>
      </c>
    </row>
    <row r="71" spans="1:130" s="69" customFormat="1" ht="12" customHeight="1" x14ac:dyDescent="0.35">
      <c r="A71" s="614" t="s">
        <v>101</v>
      </c>
      <c r="B71" s="436" t="s">
        <v>80</v>
      </c>
      <c r="C71" s="418">
        <v>374.09300000000002</v>
      </c>
      <c r="D71" s="418">
        <v>11.502891930000001</v>
      </c>
      <c r="E71" s="437">
        <v>1.569</v>
      </c>
      <c r="F71" s="107"/>
      <c r="G71" s="418">
        <v>339.78790504</v>
      </c>
      <c r="H71" s="418">
        <v>11.416851790000001</v>
      </c>
      <c r="I71" s="437">
        <v>1.714</v>
      </c>
      <c r="J71" s="198">
        <v>90.829800000000006</v>
      </c>
      <c r="K71" s="181"/>
      <c r="L71" s="418">
        <v>157.71417918999998</v>
      </c>
      <c r="M71" s="418">
        <v>9.68640875</v>
      </c>
      <c r="N71" s="437">
        <v>3.1339999999999999</v>
      </c>
      <c r="O71" s="198">
        <v>42.159080000000003</v>
      </c>
      <c r="P71" s="107"/>
      <c r="Q71" s="418">
        <v>194.56463936999998</v>
      </c>
      <c r="R71" s="418">
        <v>12.03726949</v>
      </c>
      <c r="S71" s="437">
        <v>3.157</v>
      </c>
      <c r="T71" s="198">
        <v>52.009700000000002</v>
      </c>
      <c r="U71" s="107"/>
      <c r="V71" s="418">
        <v>135.45040164</v>
      </c>
      <c r="W71" s="418">
        <v>12.65298011</v>
      </c>
      <c r="X71" s="437">
        <v>4.766</v>
      </c>
      <c r="Y71" s="198">
        <v>36.207680000000003</v>
      </c>
      <c r="Z71" s="107"/>
      <c r="AA71" s="418">
        <v>90.324728239999999</v>
      </c>
      <c r="AB71" s="418">
        <v>10.644683370000001</v>
      </c>
      <c r="AC71" s="437">
        <v>6.0129999999999999</v>
      </c>
      <c r="AD71" s="198">
        <v>24.14499</v>
      </c>
      <c r="AE71" s="198"/>
      <c r="AF71" s="418">
        <v>87.967104160000005</v>
      </c>
      <c r="AG71" s="418">
        <v>10.53605378</v>
      </c>
      <c r="AH71" s="437">
        <v>6.1109999999999998</v>
      </c>
      <c r="AI71" s="198">
        <v>23.514769999999999</v>
      </c>
      <c r="AJ71" s="107"/>
      <c r="AK71" s="418">
        <v>30.489654059999999</v>
      </c>
      <c r="AL71" s="418">
        <v>5.6997421900000003</v>
      </c>
      <c r="AM71" s="437">
        <v>9.5380000000000003</v>
      </c>
      <c r="AN71" s="198">
        <v>8.15029</v>
      </c>
      <c r="AO71" s="107"/>
      <c r="AP71" s="418">
        <v>70.907456820000007</v>
      </c>
      <c r="AQ71" s="418">
        <v>9.13983758</v>
      </c>
      <c r="AR71" s="437">
        <v>6.5759999999999996</v>
      </c>
      <c r="AS71" s="198">
        <v>18.954499999999999</v>
      </c>
      <c r="AT71" s="107"/>
      <c r="AU71" s="418">
        <v>6.3190985399999997</v>
      </c>
      <c r="AV71" s="418">
        <v>2.1895387999999998</v>
      </c>
      <c r="AW71" s="437">
        <v>17.678000000000001</v>
      </c>
      <c r="AX71" s="198">
        <v>1.6891799999999999</v>
      </c>
      <c r="AY71" s="107"/>
      <c r="AZ71" s="418">
        <v>27.8686337</v>
      </c>
      <c r="BA71" s="418">
        <v>6.5128616499999996</v>
      </c>
      <c r="BB71" s="437">
        <v>11.923</v>
      </c>
      <c r="BC71" s="198">
        <v>7.4496500000000001</v>
      </c>
      <c r="BD71" s="107"/>
      <c r="BE71" s="418">
        <v>209.62437156999999</v>
      </c>
      <c r="BF71" s="418">
        <v>11.638605799999999</v>
      </c>
      <c r="BG71" s="437">
        <v>2.8330000000000002</v>
      </c>
      <c r="BH71" s="198">
        <f t="shared" si="1"/>
        <v>56.035363283996219</v>
      </c>
      <c r="BI71" s="107"/>
      <c r="BJ71" s="418">
        <v>146.27024973000002</v>
      </c>
      <c r="BK71" s="418">
        <v>11.183855879999999</v>
      </c>
      <c r="BL71" s="437">
        <v>3.9010000000000002</v>
      </c>
      <c r="BM71" s="198">
        <f t="shared" si="2"/>
        <v>39.099969721432906</v>
      </c>
      <c r="BN71" s="108"/>
      <c r="BO71" s="418">
        <v>109.13066284</v>
      </c>
      <c r="BP71" s="418">
        <v>7.8944445600000002</v>
      </c>
      <c r="BQ71" s="437">
        <v>3.6909999999999998</v>
      </c>
      <c r="BR71" s="198">
        <f t="shared" si="3"/>
        <v>29.172067598164091</v>
      </c>
      <c r="BS71" s="108"/>
      <c r="BT71" s="418">
        <v>45.776540999999995</v>
      </c>
      <c r="BU71" s="418">
        <v>6.07024147</v>
      </c>
      <c r="BV71" s="437">
        <v>6.766</v>
      </c>
      <c r="BW71" s="198">
        <f t="shared" si="4"/>
        <v>12.236674035600771</v>
      </c>
      <c r="BX71" s="108"/>
      <c r="BY71" s="418">
        <v>211.48535794</v>
      </c>
      <c r="BZ71" s="418">
        <v>13.144203770000001</v>
      </c>
      <c r="CA71" s="437">
        <v>3.1710000000000003</v>
      </c>
      <c r="CB71" s="198">
        <v>56.532829999999997</v>
      </c>
      <c r="CC71" s="108"/>
      <c r="CD71" s="418">
        <v>94.580452050000005</v>
      </c>
      <c r="CE71" s="418">
        <v>8.5109594199999989</v>
      </c>
      <c r="CF71" s="437">
        <v>4.5910000000000002</v>
      </c>
      <c r="CG71" s="198">
        <v>25.282599999999999</v>
      </c>
      <c r="CH71" s="108"/>
      <c r="CI71" s="418">
        <v>137.37615731</v>
      </c>
      <c r="CJ71" s="418">
        <v>10.59911322</v>
      </c>
      <c r="CK71" s="437">
        <v>3.9359999999999999</v>
      </c>
      <c r="CL71" s="198">
        <v>36.722459999999998</v>
      </c>
      <c r="CM71" s="108"/>
      <c r="CN71" s="418">
        <v>20.471251420000002</v>
      </c>
      <c r="CO71" s="418">
        <v>3.8159841399999999</v>
      </c>
      <c r="CP71" s="437">
        <v>9.5109999999999992</v>
      </c>
      <c r="CQ71" s="198">
        <v>5.4722400000000002</v>
      </c>
      <c r="CR71" s="108"/>
      <c r="CS71" s="418">
        <v>111.81316824</v>
      </c>
      <c r="CT71" s="418">
        <v>12.47810917</v>
      </c>
      <c r="CU71" s="437">
        <v>5.694</v>
      </c>
      <c r="CV71" s="198">
        <v>29.889140000000001</v>
      </c>
      <c r="CW71" s="108"/>
      <c r="CX71" s="418">
        <v>24.109674609999999</v>
      </c>
      <c r="CY71" s="418">
        <v>5.24123698</v>
      </c>
      <c r="CZ71" s="437">
        <v>11.090999999999999</v>
      </c>
      <c r="DA71" s="198">
        <v>6.4448299999999996</v>
      </c>
      <c r="DB71" s="108"/>
      <c r="DC71" s="418">
        <v>0</v>
      </c>
      <c r="DD71" s="418">
        <v>0</v>
      </c>
      <c r="DE71" s="437" t="s">
        <v>84</v>
      </c>
      <c r="DF71" s="198">
        <v>0</v>
      </c>
      <c r="DG71" s="107"/>
      <c r="DH71" s="418">
        <v>267.12878739000001</v>
      </c>
      <c r="DI71" s="418">
        <v>12.053021080000001</v>
      </c>
      <c r="DJ71" s="437">
        <v>2.302</v>
      </c>
      <c r="DK71" s="198">
        <v>71.407049999999998</v>
      </c>
      <c r="DL71" s="346"/>
      <c r="DM71" s="418">
        <v>30.848588199999998</v>
      </c>
      <c r="DN71" s="418">
        <v>5.7523990199999995</v>
      </c>
      <c r="DO71" s="437">
        <v>9.5139999999999993</v>
      </c>
      <c r="DP71" s="564">
        <f t="shared" si="5"/>
        <v>8.2462350805815654E-2</v>
      </c>
      <c r="DQ71" s="107"/>
      <c r="DR71" s="418">
        <v>76.626560519999998</v>
      </c>
      <c r="DS71" s="418">
        <v>10.64686004</v>
      </c>
      <c r="DT71" s="437">
        <v>7.0889999999999995</v>
      </c>
      <c r="DU71" s="564">
        <f t="shared" si="0"/>
        <v>0.20483291726923517</v>
      </c>
      <c r="DV71" s="346"/>
      <c r="DW71" s="418">
        <v>7.3368104499999998</v>
      </c>
      <c r="DX71" s="418">
        <v>2.7753773599999998</v>
      </c>
      <c r="DY71" s="437">
        <v>19.3</v>
      </c>
      <c r="DZ71" s="564">
        <f t="shared" si="6"/>
        <v>1.9612263394396579E-2</v>
      </c>
    </row>
    <row r="72" spans="1:130" s="69" customFormat="1" ht="12" customHeight="1" x14ac:dyDescent="0.35">
      <c r="A72" s="615"/>
      <c r="B72" s="119" t="s">
        <v>81</v>
      </c>
      <c r="C72" s="419">
        <v>232.40799999999999</v>
      </c>
      <c r="D72" s="419">
        <v>19.854114290000002</v>
      </c>
      <c r="E72" s="438">
        <v>4.359</v>
      </c>
      <c r="F72" s="109"/>
      <c r="G72" s="419">
        <v>211.16805851999999</v>
      </c>
      <c r="H72" s="419">
        <v>18.580650170000002</v>
      </c>
      <c r="I72" s="438">
        <v>4.4889999999999999</v>
      </c>
      <c r="J72" s="199">
        <v>90.860919999999993</v>
      </c>
      <c r="K72" s="182"/>
      <c r="L72" s="419">
        <v>78.869937070000006</v>
      </c>
      <c r="M72" s="419">
        <v>10.655085999999999</v>
      </c>
      <c r="N72" s="438">
        <v>6.8930000000000007</v>
      </c>
      <c r="O72" s="199">
        <v>33.935980000000001</v>
      </c>
      <c r="P72" s="109"/>
      <c r="Q72" s="419">
        <v>140.27556257999998</v>
      </c>
      <c r="R72" s="419">
        <v>14.356581780000001</v>
      </c>
      <c r="S72" s="438">
        <v>5.2220000000000004</v>
      </c>
      <c r="T72" s="199">
        <v>60.357460000000003</v>
      </c>
      <c r="U72" s="109"/>
      <c r="V72" s="419">
        <v>109.29724331999999</v>
      </c>
      <c r="W72" s="419">
        <v>13.197820910000001</v>
      </c>
      <c r="X72" s="438">
        <v>6.1609999999999996</v>
      </c>
      <c r="Y72" s="199">
        <v>47.028179999999999</v>
      </c>
      <c r="Z72" s="109"/>
      <c r="AA72" s="419">
        <v>76.145343960000005</v>
      </c>
      <c r="AB72" s="419">
        <v>11.028380629999999</v>
      </c>
      <c r="AC72" s="438">
        <v>7.3889999999999993</v>
      </c>
      <c r="AD72" s="199">
        <v>32.763649999999998</v>
      </c>
      <c r="AE72" s="199"/>
      <c r="AF72" s="419">
        <v>73.906466589999994</v>
      </c>
      <c r="AG72" s="419">
        <v>10.868633990000001</v>
      </c>
      <c r="AH72" s="438">
        <v>7.5030000000000001</v>
      </c>
      <c r="AI72" s="199">
        <v>31.80031</v>
      </c>
      <c r="AJ72" s="109"/>
      <c r="AK72" s="419">
        <v>27.495039039999998</v>
      </c>
      <c r="AL72" s="419">
        <v>5.7596418800000002</v>
      </c>
      <c r="AM72" s="438">
        <v>10.688000000000001</v>
      </c>
      <c r="AN72" s="199">
        <v>11.830500000000001</v>
      </c>
      <c r="AO72" s="109"/>
      <c r="AP72" s="419">
        <v>59.026823149999998</v>
      </c>
      <c r="AQ72" s="419">
        <v>9.3334748600000008</v>
      </c>
      <c r="AR72" s="438">
        <v>8.0670000000000002</v>
      </c>
      <c r="AS72" s="199">
        <v>25.397929999999999</v>
      </c>
      <c r="AT72" s="109"/>
      <c r="AU72" s="419">
        <v>5.6440493800000002</v>
      </c>
      <c r="AV72" s="419">
        <v>2.1556026999999998</v>
      </c>
      <c r="AW72" s="438">
        <v>19.486000000000001</v>
      </c>
      <c r="AX72" s="199">
        <v>2.4285100000000002</v>
      </c>
      <c r="AY72" s="109"/>
      <c r="AZ72" s="419">
        <v>27.348731709999999</v>
      </c>
      <c r="BA72" s="419">
        <v>6.5190995999999997</v>
      </c>
      <c r="BB72" s="438">
        <v>12.162000000000001</v>
      </c>
      <c r="BC72" s="199">
        <v>11.76755</v>
      </c>
      <c r="BD72" s="109"/>
      <c r="BE72" s="419">
        <v>130.92344095999999</v>
      </c>
      <c r="BF72" s="419">
        <v>14.81152034</v>
      </c>
      <c r="BG72" s="438">
        <v>5.7720000000000002</v>
      </c>
      <c r="BH72" s="199">
        <f t="shared" si="1"/>
        <v>56.333448487143301</v>
      </c>
      <c r="BI72" s="109"/>
      <c r="BJ72" s="419">
        <v>99.541147780000003</v>
      </c>
      <c r="BK72" s="419">
        <v>12.05334708</v>
      </c>
      <c r="BL72" s="438">
        <v>6.1779999999999999</v>
      </c>
      <c r="BM72" s="199">
        <f t="shared" si="2"/>
        <v>42.830344816013223</v>
      </c>
      <c r="BN72" s="110"/>
      <c r="BO72" s="419">
        <v>66.229417339999998</v>
      </c>
      <c r="BP72" s="419">
        <v>9.3326213599999992</v>
      </c>
      <c r="BQ72" s="438">
        <v>7.1889999999999992</v>
      </c>
      <c r="BR72" s="199">
        <f t="shared" si="3"/>
        <v>28.497047149839936</v>
      </c>
      <c r="BS72" s="110"/>
      <c r="BT72" s="419">
        <v>34.84712416</v>
      </c>
      <c r="BU72" s="419">
        <v>6.3061003399999995</v>
      </c>
      <c r="BV72" s="438">
        <v>9.2329999999999988</v>
      </c>
      <c r="BW72" s="199">
        <f t="shared" si="4"/>
        <v>14.993943478709856</v>
      </c>
      <c r="BX72" s="110"/>
      <c r="BY72" s="419">
        <v>107.11518092</v>
      </c>
      <c r="BZ72" s="419">
        <v>12.93976391</v>
      </c>
      <c r="CA72" s="438">
        <v>6.1629999999999994</v>
      </c>
      <c r="CB72" s="199">
        <v>46.089280000000002</v>
      </c>
      <c r="CC72" s="110"/>
      <c r="CD72" s="419">
        <v>43.944283409999997</v>
      </c>
      <c r="CE72" s="419">
        <v>7.6969815200000005</v>
      </c>
      <c r="CF72" s="438">
        <v>8.9359999999999999</v>
      </c>
      <c r="CG72" s="199">
        <v>18.908249999999999</v>
      </c>
      <c r="CH72" s="110"/>
      <c r="CI72" s="419">
        <v>74.707209860000006</v>
      </c>
      <c r="CJ72" s="419">
        <v>10.131229789999999</v>
      </c>
      <c r="CK72" s="438">
        <v>6.9190000000000005</v>
      </c>
      <c r="CL72" s="199">
        <v>32.144849999999998</v>
      </c>
      <c r="CM72" s="110"/>
      <c r="CN72" s="419">
        <v>11.536312349999999</v>
      </c>
      <c r="CO72" s="419">
        <v>3.9294492500000002</v>
      </c>
      <c r="CP72" s="438">
        <v>17.378</v>
      </c>
      <c r="CQ72" s="199">
        <v>4.9638200000000001</v>
      </c>
      <c r="CR72" s="110"/>
      <c r="CS72" s="419">
        <v>102.19018104</v>
      </c>
      <c r="CT72" s="419">
        <v>12.477444349999999</v>
      </c>
      <c r="CU72" s="438">
        <v>6.23</v>
      </c>
      <c r="CV72" s="199">
        <v>43.97016</v>
      </c>
      <c r="CW72" s="110"/>
      <c r="CX72" s="419">
        <v>7.3333452599999998</v>
      </c>
      <c r="CY72" s="419">
        <v>2.69907568</v>
      </c>
      <c r="CZ72" s="438">
        <v>18.777999999999999</v>
      </c>
      <c r="DA72" s="199">
        <v>3.1553800000000001</v>
      </c>
      <c r="DB72" s="110"/>
      <c r="DC72" s="419">
        <v>0</v>
      </c>
      <c r="DD72" s="419">
        <v>0</v>
      </c>
      <c r="DE72" s="438" t="s">
        <v>84</v>
      </c>
      <c r="DF72" s="199">
        <v>0</v>
      </c>
      <c r="DG72" s="109"/>
      <c r="DH72" s="419">
        <v>179.13787228999999</v>
      </c>
      <c r="DI72" s="419">
        <v>16.887752810000002</v>
      </c>
      <c r="DJ72" s="438">
        <v>4.8099999999999996</v>
      </c>
      <c r="DK72" s="199">
        <v>77.079049999999995</v>
      </c>
      <c r="DM72" s="419">
        <v>27.853973180000001</v>
      </c>
      <c r="DN72" s="419">
        <v>5.8151058300000003</v>
      </c>
      <c r="DO72" s="438">
        <v>10.652000000000001</v>
      </c>
      <c r="DP72" s="565">
        <f t="shared" si="5"/>
        <v>0.11984945948504355</v>
      </c>
      <c r="DQ72" s="109"/>
      <c r="DR72" s="419">
        <v>64.35604275</v>
      </c>
      <c r="DS72" s="419">
        <v>10.84483007</v>
      </c>
      <c r="DT72" s="438">
        <v>8.5980000000000008</v>
      </c>
      <c r="DU72" s="565">
        <f t="shared" si="0"/>
        <v>0.27690975676396684</v>
      </c>
      <c r="DW72" s="419">
        <v>6.5836316300000002</v>
      </c>
      <c r="DX72" s="419">
        <v>2.74139629</v>
      </c>
      <c r="DY72" s="438">
        <v>21.245000000000001</v>
      </c>
      <c r="DZ72" s="565">
        <f t="shared" si="6"/>
        <v>2.8327904504147881E-2</v>
      </c>
    </row>
    <row r="73" spans="1:130" s="69" customFormat="1" ht="12" customHeight="1" x14ac:dyDescent="0.35">
      <c r="A73" s="616"/>
      <c r="B73" s="439" t="s">
        <v>82</v>
      </c>
      <c r="C73" s="183">
        <v>141.685</v>
      </c>
      <c r="D73" s="183">
        <v>14.562886020000001</v>
      </c>
      <c r="E73" s="440">
        <v>5.2439999999999998</v>
      </c>
      <c r="F73" s="111"/>
      <c r="G73" s="183">
        <v>128.61984652000001</v>
      </c>
      <c r="H73" s="183">
        <v>13.258700039999999</v>
      </c>
      <c r="I73" s="440">
        <v>5.2589999999999995</v>
      </c>
      <c r="J73" s="200">
        <v>90.778729999999996</v>
      </c>
      <c r="K73" s="184"/>
      <c r="L73" s="183">
        <v>78.844242129999998</v>
      </c>
      <c r="M73" s="183">
        <v>9.05510123</v>
      </c>
      <c r="N73" s="440">
        <v>5.86</v>
      </c>
      <c r="O73" s="200">
        <v>55.647559999999999</v>
      </c>
      <c r="P73" s="111"/>
      <c r="Q73" s="183">
        <v>54.289076789999996</v>
      </c>
      <c r="R73" s="183">
        <v>7.6150783099999995</v>
      </c>
      <c r="S73" s="440">
        <v>7.1569999999999991</v>
      </c>
      <c r="T73" s="200">
        <v>38.316740000000003</v>
      </c>
      <c r="U73" s="111"/>
      <c r="V73" s="183">
        <v>26.153158319999999</v>
      </c>
      <c r="W73" s="183">
        <v>6.7817297700000001</v>
      </c>
      <c r="X73" s="440">
        <v>13.23</v>
      </c>
      <c r="Y73" s="200">
        <v>18.458659999999998</v>
      </c>
      <c r="Z73" s="111"/>
      <c r="AA73" s="183">
        <v>14.179384280000001</v>
      </c>
      <c r="AB73" s="183">
        <v>3.3516083499999998</v>
      </c>
      <c r="AC73" s="440">
        <v>12.06</v>
      </c>
      <c r="AD73" s="200">
        <v>10.007680000000001</v>
      </c>
      <c r="AE73" s="200"/>
      <c r="AF73" s="183">
        <v>14.060637570000001</v>
      </c>
      <c r="AG73" s="183">
        <v>3.3473828999999999</v>
      </c>
      <c r="AH73" s="440">
        <v>12.145999999999999</v>
      </c>
      <c r="AI73" s="200">
        <v>9.9238700000000009</v>
      </c>
      <c r="AJ73" s="111"/>
      <c r="AK73" s="183">
        <v>2.9946150200000003</v>
      </c>
      <c r="AL73" s="183">
        <v>1.2923724299999999</v>
      </c>
      <c r="AM73" s="440">
        <v>22.018999999999998</v>
      </c>
      <c r="AN73" s="200">
        <v>2.1135700000000002</v>
      </c>
      <c r="AO73" s="111"/>
      <c r="AP73" s="183">
        <v>11.88063367</v>
      </c>
      <c r="AQ73" s="183">
        <v>2.71508182</v>
      </c>
      <c r="AR73" s="440">
        <v>11.66</v>
      </c>
      <c r="AS73" s="200">
        <v>8.3852399999999996</v>
      </c>
      <c r="AT73" s="111"/>
      <c r="AU73" s="183">
        <v>0.67504916000000004</v>
      </c>
      <c r="AV73" s="183">
        <v>0.48615471999999998</v>
      </c>
      <c r="AW73" s="440">
        <v>36.744</v>
      </c>
      <c r="AX73" s="200">
        <v>0.47643999999999997</v>
      </c>
      <c r="AY73" s="111"/>
      <c r="AZ73" s="183">
        <v>0.51990200000000009</v>
      </c>
      <c r="BA73" s="183">
        <v>0.43117995000000003</v>
      </c>
      <c r="BB73" s="440">
        <v>42.314</v>
      </c>
      <c r="BC73" s="200">
        <v>0.36693999999999999</v>
      </c>
      <c r="BD73" s="111"/>
      <c r="BE73" s="183">
        <v>78.70093061</v>
      </c>
      <c r="BF73" s="183">
        <v>9.6851798000000002</v>
      </c>
      <c r="BG73" s="440">
        <v>6.2789999999999999</v>
      </c>
      <c r="BH73" s="200">
        <f t="shared" si="1"/>
        <v>55.546409718742282</v>
      </c>
      <c r="BI73" s="111"/>
      <c r="BJ73" s="183">
        <v>46.729101949999993</v>
      </c>
      <c r="BK73" s="183">
        <v>7.28969106</v>
      </c>
      <c r="BL73" s="440">
        <v>7.9589999999999996</v>
      </c>
      <c r="BM73" s="200">
        <f t="shared" si="2"/>
        <v>32.980980308430667</v>
      </c>
      <c r="BN73" s="112"/>
      <c r="BO73" s="183">
        <v>42.901245499999995</v>
      </c>
      <c r="BP73" s="183">
        <v>6.2650084000000001</v>
      </c>
      <c r="BQ73" s="440">
        <v>7.4510000000000005</v>
      </c>
      <c r="BR73" s="200">
        <f t="shared" si="3"/>
        <v>30.279313618237637</v>
      </c>
      <c r="BS73" s="112"/>
      <c r="BT73" s="183">
        <v>10.92941684</v>
      </c>
      <c r="BU73" s="183">
        <v>2.7791401599999999</v>
      </c>
      <c r="BV73" s="440">
        <v>12.974</v>
      </c>
      <c r="BW73" s="200">
        <f t="shared" si="4"/>
        <v>7.713884207926033</v>
      </c>
      <c r="BX73" s="112"/>
      <c r="BY73" s="183">
        <v>104.37017702</v>
      </c>
      <c r="BZ73" s="183">
        <v>12.240757019999998</v>
      </c>
      <c r="CA73" s="440">
        <v>5.984</v>
      </c>
      <c r="CB73" s="200">
        <v>73.663529999999994</v>
      </c>
      <c r="CC73" s="112"/>
      <c r="CD73" s="183">
        <v>50.636168640000001</v>
      </c>
      <c r="CE73" s="183">
        <v>7.5072240599999995</v>
      </c>
      <c r="CF73" s="440">
        <v>7.5640000000000001</v>
      </c>
      <c r="CG73" s="200">
        <v>35.738549999999996</v>
      </c>
      <c r="CH73" s="112"/>
      <c r="CI73" s="183">
        <v>62.668947449999997</v>
      </c>
      <c r="CJ73" s="183">
        <v>8.1207256599999997</v>
      </c>
      <c r="CK73" s="440">
        <v>6.6110000000000007</v>
      </c>
      <c r="CL73" s="200">
        <v>44.231180000000002</v>
      </c>
      <c r="CM73" s="112"/>
      <c r="CN73" s="183">
        <v>8.9349390700000004</v>
      </c>
      <c r="CO73" s="183">
        <v>2.48643239</v>
      </c>
      <c r="CP73" s="440">
        <v>14.198</v>
      </c>
      <c r="CQ73" s="200">
        <v>6.3061999999999996</v>
      </c>
      <c r="CR73" s="112"/>
      <c r="CS73" s="183">
        <v>9.622987199999999</v>
      </c>
      <c r="CT73" s="183">
        <v>4.8183856499999997</v>
      </c>
      <c r="CU73" s="440">
        <v>25.546999999999997</v>
      </c>
      <c r="CV73" s="200">
        <v>6.7918200000000004</v>
      </c>
      <c r="CW73" s="112"/>
      <c r="CX73" s="183">
        <v>16.776329350000001</v>
      </c>
      <c r="CY73" s="183">
        <v>4.9680027200000003</v>
      </c>
      <c r="CZ73" s="440">
        <v>15.109</v>
      </c>
      <c r="DA73" s="200">
        <v>11.840579999999999</v>
      </c>
      <c r="DB73" s="112"/>
      <c r="DC73" s="183">
        <v>0</v>
      </c>
      <c r="DD73" s="183">
        <v>0</v>
      </c>
      <c r="DE73" s="440" t="s">
        <v>84</v>
      </c>
      <c r="DF73" s="200">
        <v>0</v>
      </c>
      <c r="DG73" s="111"/>
      <c r="DH73" s="183">
        <v>87.990915099999995</v>
      </c>
      <c r="DI73" s="183">
        <v>9.8138915300000011</v>
      </c>
      <c r="DJ73" s="440">
        <v>5.6899999999999995</v>
      </c>
      <c r="DK73" s="200">
        <v>62.103200000000001</v>
      </c>
      <c r="DL73" s="337"/>
      <c r="DM73" s="183">
        <v>2.9946150200000003</v>
      </c>
      <c r="DN73" s="183">
        <v>1.2923724299999999</v>
      </c>
      <c r="DO73" s="440">
        <v>22.018999999999998</v>
      </c>
      <c r="DP73" s="566">
        <f t="shared" si="5"/>
        <v>2.1135723753396621E-2</v>
      </c>
      <c r="DQ73" s="111"/>
      <c r="DR73" s="183">
        <v>12.27051777</v>
      </c>
      <c r="DS73" s="183">
        <v>2.8299112799999997</v>
      </c>
      <c r="DT73" s="440">
        <v>11.766999999999999</v>
      </c>
      <c r="DU73" s="566">
        <f t="shared" si="0"/>
        <v>8.6604211949041887E-2</v>
      </c>
      <c r="DV73" s="337"/>
      <c r="DW73" s="183">
        <v>0.75317882000000003</v>
      </c>
      <c r="DX73" s="183">
        <v>0.54393506999999996</v>
      </c>
      <c r="DY73" s="440">
        <v>36.846000000000004</v>
      </c>
      <c r="DZ73" s="566">
        <f t="shared" si="6"/>
        <v>5.315868440554752E-3</v>
      </c>
    </row>
    <row r="74" spans="1:130" s="69" customFormat="1" ht="12" customHeight="1" x14ac:dyDescent="0.35">
      <c r="A74" s="617" t="s">
        <v>102</v>
      </c>
      <c r="B74" s="436" t="s">
        <v>80</v>
      </c>
      <c r="C74" s="418">
        <v>306.93200000000002</v>
      </c>
      <c r="D74" s="418">
        <v>7.9475704400000007</v>
      </c>
      <c r="E74" s="437">
        <v>1.321</v>
      </c>
      <c r="F74" s="107"/>
      <c r="G74" s="418">
        <v>155.99817039000001</v>
      </c>
      <c r="H74" s="418">
        <v>13.412532559999999</v>
      </c>
      <c r="I74" s="437">
        <v>4.3869999999999996</v>
      </c>
      <c r="J74" s="198">
        <v>50.82499</v>
      </c>
      <c r="K74" s="181"/>
      <c r="L74" s="418">
        <v>80.453954029999991</v>
      </c>
      <c r="M74" s="418">
        <v>9.0615180299999984</v>
      </c>
      <c r="N74" s="437">
        <v>5.7459999999999996</v>
      </c>
      <c r="O74" s="198">
        <v>26.212309999999999</v>
      </c>
      <c r="P74" s="107"/>
      <c r="Q74" s="418">
        <v>77.777923189999996</v>
      </c>
      <c r="R74" s="418">
        <v>10.030527840000001</v>
      </c>
      <c r="S74" s="437">
        <v>6.58</v>
      </c>
      <c r="T74" s="198">
        <v>25.340440000000001</v>
      </c>
      <c r="U74" s="107"/>
      <c r="V74" s="418">
        <v>85.366800050000009</v>
      </c>
      <c r="W74" s="418">
        <v>11.233417020000001</v>
      </c>
      <c r="X74" s="437">
        <v>6.7140000000000004</v>
      </c>
      <c r="Y74" s="198">
        <v>27.812940000000001</v>
      </c>
      <c r="Z74" s="107"/>
      <c r="AA74" s="418">
        <v>37.436630550000004</v>
      </c>
      <c r="AB74" s="418">
        <v>6.7605047899999997</v>
      </c>
      <c r="AC74" s="437">
        <v>9.2140000000000004</v>
      </c>
      <c r="AD74" s="198">
        <v>12.197039999999999</v>
      </c>
      <c r="AE74" s="198"/>
      <c r="AF74" s="418">
        <v>34.528173779999996</v>
      </c>
      <c r="AG74" s="418">
        <v>6.5566990400000007</v>
      </c>
      <c r="AH74" s="437">
        <v>9.6879999999999988</v>
      </c>
      <c r="AI74" s="198">
        <v>11.24945</v>
      </c>
      <c r="AJ74" s="107"/>
      <c r="AK74" s="418">
        <v>15.81311573</v>
      </c>
      <c r="AL74" s="418">
        <v>4.2293341799999995</v>
      </c>
      <c r="AM74" s="437">
        <v>13.645999999999999</v>
      </c>
      <c r="AN74" s="198">
        <v>5.1519899999999996</v>
      </c>
      <c r="AO74" s="107"/>
      <c r="AP74" s="418">
        <v>21.902999860000001</v>
      </c>
      <c r="AQ74" s="418">
        <v>4.3238364000000002</v>
      </c>
      <c r="AR74" s="437">
        <v>10.072000000000001</v>
      </c>
      <c r="AS74" s="198">
        <v>7.1361100000000004</v>
      </c>
      <c r="AT74" s="107"/>
      <c r="AU74" s="418">
        <v>5.7805465000000007</v>
      </c>
      <c r="AV74" s="418">
        <v>1.7630390999999999</v>
      </c>
      <c r="AW74" s="437">
        <v>15.561</v>
      </c>
      <c r="AX74" s="198">
        <v>1.8833299999999999</v>
      </c>
      <c r="AY74" s="107"/>
      <c r="AZ74" s="418">
        <v>5.9903235100000005</v>
      </c>
      <c r="BA74" s="418">
        <v>2.0075943299999999</v>
      </c>
      <c r="BB74" s="437">
        <v>17.099</v>
      </c>
      <c r="BC74" s="198">
        <v>1.9516800000000001</v>
      </c>
      <c r="BD74" s="107"/>
      <c r="BE74" s="418">
        <v>86.874182230000002</v>
      </c>
      <c r="BF74" s="418">
        <v>9.7034745700000009</v>
      </c>
      <c r="BG74" s="437">
        <v>5.6989999999999998</v>
      </c>
      <c r="BH74" s="198">
        <f t="shared" si="1"/>
        <v>28.304048528664328</v>
      </c>
      <c r="BI74" s="107"/>
      <c r="BJ74" s="418">
        <v>38.549821000000001</v>
      </c>
      <c r="BK74" s="418">
        <v>7.9300752599999997</v>
      </c>
      <c r="BL74" s="437">
        <v>10.495000000000001</v>
      </c>
      <c r="BM74" s="198">
        <f t="shared" si="2"/>
        <v>12.559726910195094</v>
      </c>
      <c r="BN74" s="108"/>
      <c r="BO74" s="418">
        <v>63.040036870000002</v>
      </c>
      <c r="BP74" s="418">
        <v>7.5347040700000001</v>
      </c>
      <c r="BQ74" s="437">
        <v>6.0979999999999999</v>
      </c>
      <c r="BR74" s="198">
        <f t="shared" si="3"/>
        <v>20.538763266782219</v>
      </c>
      <c r="BS74" s="108"/>
      <c r="BT74" s="418">
        <v>14.715675639999999</v>
      </c>
      <c r="BU74" s="418">
        <v>4.1917090699999999</v>
      </c>
      <c r="BV74" s="437">
        <v>14.532999999999999</v>
      </c>
      <c r="BW74" s="198">
        <f t="shared" si="4"/>
        <v>4.794441648312981</v>
      </c>
      <c r="BX74" s="108"/>
      <c r="BY74" s="418">
        <v>76.36820428</v>
      </c>
      <c r="BZ74" s="418">
        <v>9.2309099000000003</v>
      </c>
      <c r="CA74" s="437">
        <v>6.1669999999999998</v>
      </c>
      <c r="CB74" s="198">
        <v>24.881150000000002</v>
      </c>
      <c r="CC74" s="108"/>
      <c r="CD74" s="418">
        <v>43.74508135</v>
      </c>
      <c r="CE74" s="418">
        <v>6.8991020000000001</v>
      </c>
      <c r="CF74" s="437">
        <v>8.0470000000000006</v>
      </c>
      <c r="CG74" s="198">
        <v>14.252370000000001</v>
      </c>
      <c r="CH74" s="108"/>
      <c r="CI74" s="418">
        <v>40.251179790000002</v>
      </c>
      <c r="CJ74" s="418">
        <v>6.4898679899999996</v>
      </c>
      <c r="CK74" s="437">
        <v>8.2259999999999991</v>
      </c>
      <c r="CL74" s="198">
        <v>13.114039999999999</v>
      </c>
      <c r="CM74" s="108"/>
      <c r="CN74" s="418">
        <v>7.62805687</v>
      </c>
      <c r="CO74" s="418">
        <v>3.0086326600000004</v>
      </c>
      <c r="CP74" s="437">
        <v>20.122999999999998</v>
      </c>
      <c r="CQ74" s="198">
        <v>2.4852599999999998</v>
      </c>
      <c r="CR74" s="108"/>
      <c r="CS74" s="418">
        <v>53.61694267</v>
      </c>
      <c r="CT74" s="418">
        <v>8.6793916800000002</v>
      </c>
      <c r="CU74" s="437">
        <v>8.2590000000000003</v>
      </c>
      <c r="CV74" s="198">
        <v>17.468669999999999</v>
      </c>
      <c r="CW74" s="108"/>
      <c r="CX74" s="418">
        <v>31.994249</v>
      </c>
      <c r="CY74" s="418">
        <v>6.5594319500000005</v>
      </c>
      <c r="CZ74" s="437">
        <v>10.459999999999999</v>
      </c>
      <c r="DA74" s="198">
        <v>10.42389</v>
      </c>
      <c r="DB74" s="108"/>
      <c r="DC74" s="418">
        <v>0.30015715999999998</v>
      </c>
      <c r="DD74" s="418">
        <v>0.34730991999999999</v>
      </c>
      <c r="DE74" s="437">
        <v>59.035000000000004</v>
      </c>
      <c r="DF74" s="198">
        <v>9.7790000000000002E-2</v>
      </c>
      <c r="DG74" s="107"/>
      <c r="DH74" s="418">
        <v>122.25228743</v>
      </c>
      <c r="DI74" s="418">
        <v>12.560570390000001</v>
      </c>
      <c r="DJ74" s="437">
        <v>5.242</v>
      </c>
      <c r="DK74" s="198">
        <v>39.830410000000001</v>
      </c>
      <c r="DL74" s="346"/>
      <c r="DM74" s="418">
        <v>16.36464277</v>
      </c>
      <c r="DN74" s="418">
        <v>4.6607558099999995</v>
      </c>
      <c r="DO74" s="437">
        <v>14.530999999999999</v>
      </c>
      <c r="DP74" s="564">
        <f t="shared" si="5"/>
        <v>5.3316834901541703E-2</v>
      </c>
      <c r="DQ74" s="107"/>
      <c r="DR74" s="418">
        <v>23.744441309999999</v>
      </c>
      <c r="DS74" s="418">
        <v>4.9911356699999994</v>
      </c>
      <c r="DT74" s="437">
        <v>10.725</v>
      </c>
      <c r="DU74" s="564">
        <f t="shared" si="0"/>
        <v>7.7360592281026402E-2</v>
      </c>
      <c r="DV74" s="346"/>
      <c r="DW74" s="418">
        <v>6.7091500100000001</v>
      </c>
      <c r="DX74" s="418">
        <v>2.08215087</v>
      </c>
      <c r="DY74" s="437">
        <v>15.834000000000001</v>
      </c>
      <c r="DZ74" s="564">
        <f t="shared" si="6"/>
        <v>2.1858750504997849E-2</v>
      </c>
    </row>
    <row r="75" spans="1:130" s="69" customFormat="1" ht="12" customHeight="1" x14ac:dyDescent="0.35">
      <c r="A75" s="618"/>
      <c r="B75" s="119" t="s">
        <v>81</v>
      </c>
      <c r="C75" s="419">
        <v>153.21199999999999</v>
      </c>
      <c r="D75" s="419">
        <v>19.64477415</v>
      </c>
      <c r="E75" s="438">
        <v>6.5420000000000007</v>
      </c>
      <c r="F75" s="109"/>
      <c r="G75" s="419">
        <v>124.39676274999999</v>
      </c>
      <c r="H75" s="419">
        <v>16.420053450000001</v>
      </c>
      <c r="I75" s="438">
        <v>6.7349999999999994</v>
      </c>
      <c r="J75" s="199">
        <v>81.192570000000003</v>
      </c>
      <c r="K75" s="182"/>
      <c r="L75" s="419">
        <v>58.361648500000001</v>
      </c>
      <c r="M75" s="419">
        <v>9.9810007800000005</v>
      </c>
      <c r="N75" s="438">
        <v>8.7260000000000009</v>
      </c>
      <c r="O75" s="199">
        <v>38.092089999999999</v>
      </c>
      <c r="P75" s="109"/>
      <c r="Q75" s="419">
        <v>68.087466640000002</v>
      </c>
      <c r="R75" s="419">
        <v>10.539094590000001</v>
      </c>
      <c r="S75" s="438">
        <v>7.8970000000000002</v>
      </c>
      <c r="T75" s="199">
        <v>44.440040000000003</v>
      </c>
      <c r="U75" s="109"/>
      <c r="V75" s="419">
        <v>73.234465700000001</v>
      </c>
      <c r="W75" s="419">
        <v>12.193714980000001</v>
      </c>
      <c r="X75" s="438">
        <v>8.4949999999999992</v>
      </c>
      <c r="Y75" s="199">
        <v>47.799430000000001</v>
      </c>
      <c r="Z75" s="109"/>
      <c r="AA75" s="419">
        <v>33.492107880000006</v>
      </c>
      <c r="AB75" s="419">
        <v>6.7521736399999996</v>
      </c>
      <c r="AC75" s="438">
        <v>10.286</v>
      </c>
      <c r="AD75" s="199">
        <v>21.85998</v>
      </c>
      <c r="AE75" s="199"/>
      <c r="AF75" s="419">
        <v>30.87293116</v>
      </c>
      <c r="AG75" s="419">
        <v>6.5657425999999992</v>
      </c>
      <c r="AH75" s="438">
        <v>10.850999999999999</v>
      </c>
      <c r="AI75" s="199">
        <v>20.150469999999999</v>
      </c>
      <c r="AJ75" s="109"/>
      <c r="AK75" s="419">
        <v>15.01850565</v>
      </c>
      <c r="AL75" s="419">
        <v>4.1727888100000001</v>
      </c>
      <c r="AM75" s="438">
        <v>14.176</v>
      </c>
      <c r="AN75" s="199">
        <v>9.8024299999999993</v>
      </c>
      <c r="AO75" s="109"/>
      <c r="AP75" s="419">
        <v>18.69929655</v>
      </c>
      <c r="AQ75" s="419">
        <v>4.2429087000000001</v>
      </c>
      <c r="AR75" s="438">
        <v>11.577</v>
      </c>
      <c r="AS75" s="199">
        <v>12.20485</v>
      </c>
      <c r="AT75" s="109"/>
      <c r="AU75" s="419">
        <v>5.2096840000000002</v>
      </c>
      <c r="AV75" s="419">
        <v>1.7000852500000001</v>
      </c>
      <c r="AW75" s="438">
        <v>16.650000000000002</v>
      </c>
      <c r="AX75" s="199">
        <v>3.4003100000000002</v>
      </c>
      <c r="AY75" s="109"/>
      <c r="AZ75" s="419">
        <v>5.8411675599999997</v>
      </c>
      <c r="BA75" s="419">
        <v>1.9853853099999998</v>
      </c>
      <c r="BB75" s="438">
        <v>17.341999999999999</v>
      </c>
      <c r="BC75" s="199">
        <v>3.8124699999999998</v>
      </c>
      <c r="BD75" s="109"/>
      <c r="BE75" s="419">
        <v>66.239565339999999</v>
      </c>
      <c r="BF75" s="419">
        <v>10.98743286</v>
      </c>
      <c r="BG75" s="438">
        <v>8.4629999999999992</v>
      </c>
      <c r="BH75" s="199">
        <f t="shared" si="1"/>
        <v>43.233927721066237</v>
      </c>
      <c r="BI75" s="109"/>
      <c r="BJ75" s="419">
        <v>36.871862200000002</v>
      </c>
      <c r="BK75" s="419">
        <v>7.9930775299999999</v>
      </c>
      <c r="BL75" s="438">
        <v>11.06</v>
      </c>
      <c r="BM75" s="199">
        <f t="shared" si="2"/>
        <v>24.065910111479521</v>
      </c>
      <c r="BN75" s="110"/>
      <c r="BO75" s="419">
        <v>43.438984239999996</v>
      </c>
      <c r="BP75" s="419">
        <v>8.3165244500000011</v>
      </c>
      <c r="BQ75" s="438">
        <v>9.7680000000000007</v>
      </c>
      <c r="BR75" s="199">
        <f t="shared" si="3"/>
        <v>28.352207555543952</v>
      </c>
      <c r="BS75" s="110"/>
      <c r="BT75" s="419">
        <v>14.071281109999999</v>
      </c>
      <c r="BU75" s="419">
        <v>4.2169014300000001</v>
      </c>
      <c r="BV75" s="438">
        <v>15.290000000000001</v>
      </c>
      <c r="BW75" s="199">
        <f t="shared" si="4"/>
        <v>9.1841899524841395</v>
      </c>
      <c r="BX75" s="110"/>
      <c r="BY75" s="419">
        <v>56.376261480000004</v>
      </c>
      <c r="BZ75" s="419">
        <v>9.9002218400000004</v>
      </c>
      <c r="CA75" s="438">
        <v>8.9599999999999991</v>
      </c>
      <c r="CB75" s="199">
        <v>36.796239999999997</v>
      </c>
      <c r="CC75" s="110"/>
      <c r="CD75" s="419">
        <v>28.50228774</v>
      </c>
      <c r="CE75" s="419">
        <v>7.1567606599999998</v>
      </c>
      <c r="CF75" s="438">
        <v>12.811</v>
      </c>
      <c r="CG75" s="199">
        <v>18.603169999999999</v>
      </c>
      <c r="CH75" s="110"/>
      <c r="CI75" s="419">
        <v>33.707007390000001</v>
      </c>
      <c r="CJ75" s="419">
        <v>6.6089723199999995</v>
      </c>
      <c r="CK75" s="438">
        <v>10.004</v>
      </c>
      <c r="CL75" s="199">
        <v>22.000240000000002</v>
      </c>
      <c r="CM75" s="110"/>
      <c r="CN75" s="419">
        <v>5.83303365</v>
      </c>
      <c r="CO75" s="419">
        <v>2.96746906</v>
      </c>
      <c r="CP75" s="438">
        <v>25.956000000000003</v>
      </c>
      <c r="CQ75" s="199">
        <v>3.8071700000000002</v>
      </c>
      <c r="CR75" s="110"/>
      <c r="CS75" s="419">
        <v>48.71837103</v>
      </c>
      <c r="CT75" s="419">
        <v>8.9638893700000004</v>
      </c>
      <c r="CU75" s="438">
        <v>9.3869999999999987</v>
      </c>
      <c r="CV75" s="199">
        <v>31.798010000000001</v>
      </c>
      <c r="CW75" s="110"/>
      <c r="CX75" s="419">
        <v>24.7604863</v>
      </c>
      <c r="CY75" s="419">
        <v>6.5996047400000002</v>
      </c>
      <c r="CZ75" s="438">
        <v>13.599</v>
      </c>
      <c r="DA75" s="199">
        <v>16.16093</v>
      </c>
      <c r="DB75" s="110"/>
      <c r="DC75" s="419">
        <v>0.30015715999999998</v>
      </c>
      <c r="DD75" s="419">
        <v>0.34730991999999999</v>
      </c>
      <c r="DE75" s="438">
        <v>59.035000000000004</v>
      </c>
      <c r="DF75" s="199">
        <v>0.19591</v>
      </c>
      <c r="DG75" s="109"/>
      <c r="DH75" s="419">
        <v>103.79408524</v>
      </c>
      <c r="DI75" s="419">
        <v>14.290694910000001</v>
      </c>
      <c r="DJ75" s="438">
        <v>7.0250000000000004</v>
      </c>
      <c r="DK75" s="199">
        <v>67.745400000000004</v>
      </c>
      <c r="DM75" s="419">
        <v>15.570032700000001</v>
      </c>
      <c r="DN75" s="419">
        <v>4.6116802999999997</v>
      </c>
      <c r="DO75" s="438">
        <v>15.112</v>
      </c>
      <c r="DP75" s="565">
        <f t="shared" si="5"/>
        <v>0.10162410711954678</v>
      </c>
      <c r="DQ75" s="109"/>
      <c r="DR75" s="419">
        <v>20.540738000000001</v>
      </c>
      <c r="DS75" s="419">
        <v>4.9469957100000004</v>
      </c>
      <c r="DT75" s="438">
        <v>12.288</v>
      </c>
      <c r="DU75" s="565">
        <f t="shared" si="0"/>
        <v>0.13406742291726498</v>
      </c>
      <c r="DW75" s="419">
        <v>5.8020267400000005</v>
      </c>
      <c r="DX75" s="419">
        <v>1.9107629500000001</v>
      </c>
      <c r="DY75" s="438">
        <v>16.802</v>
      </c>
      <c r="DZ75" s="565">
        <f t="shared" si="6"/>
        <v>3.7869270944834617E-2</v>
      </c>
    </row>
    <row r="76" spans="1:130" s="69" customFormat="1" ht="12" customHeight="1" x14ac:dyDescent="0.35">
      <c r="A76" s="619"/>
      <c r="B76" s="439" t="s">
        <v>82</v>
      </c>
      <c r="C76" s="183">
        <v>153.72</v>
      </c>
      <c r="D76" s="183">
        <v>17.339279610000002</v>
      </c>
      <c r="E76" s="440">
        <v>5.7549999999999999</v>
      </c>
      <c r="F76" s="111"/>
      <c r="G76" s="183">
        <v>31.601407640000001</v>
      </c>
      <c r="H76" s="183">
        <v>8.1504595799999997</v>
      </c>
      <c r="I76" s="440">
        <v>13.159000000000001</v>
      </c>
      <c r="J76" s="200">
        <v>20.557770000000001</v>
      </c>
      <c r="K76" s="184"/>
      <c r="L76" s="183">
        <v>22.09230552</v>
      </c>
      <c r="M76" s="183">
        <v>5.82796716</v>
      </c>
      <c r="N76" s="440">
        <v>13.459</v>
      </c>
      <c r="O76" s="200">
        <v>14.371779999999999</v>
      </c>
      <c r="P76" s="111"/>
      <c r="Q76" s="183">
        <v>9.6904565600000012</v>
      </c>
      <c r="R76" s="183">
        <v>3.7278698100000001</v>
      </c>
      <c r="S76" s="440">
        <v>19.626999999999999</v>
      </c>
      <c r="T76" s="200">
        <v>6.3039699999999996</v>
      </c>
      <c r="U76" s="111"/>
      <c r="V76" s="183">
        <v>12.13233434</v>
      </c>
      <c r="W76" s="183">
        <v>4.3196573300000001</v>
      </c>
      <c r="X76" s="440">
        <v>18.166</v>
      </c>
      <c r="Y76" s="200">
        <v>7.8924899999999996</v>
      </c>
      <c r="Z76" s="111"/>
      <c r="AA76" s="183">
        <v>3.9445226799999999</v>
      </c>
      <c r="AB76" s="183">
        <v>1.9393834099999998</v>
      </c>
      <c r="AC76" s="440">
        <v>25.085000000000001</v>
      </c>
      <c r="AD76" s="200">
        <v>2.5660400000000001</v>
      </c>
      <c r="AE76" s="200"/>
      <c r="AF76" s="183">
        <v>3.6552426200000001</v>
      </c>
      <c r="AG76" s="183">
        <v>1.8352025799999998</v>
      </c>
      <c r="AH76" s="440">
        <v>25.616</v>
      </c>
      <c r="AI76" s="200">
        <v>2.3778600000000001</v>
      </c>
      <c r="AJ76" s="111"/>
      <c r="AK76" s="183">
        <v>0.79461008</v>
      </c>
      <c r="AL76" s="183">
        <v>0.7893942100000001</v>
      </c>
      <c r="AM76" s="440">
        <v>50.686</v>
      </c>
      <c r="AN76" s="200">
        <v>0.51692000000000005</v>
      </c>
      <c r="AO76" s="111"/>
      <c r="AP76" s="183">
        <v>3.2037033099999999</v>
      </c>
      <c r="AQ76" s="183">
        <v>1.6299715299999999</v>
      </c>
      <c r="AR76" s="440">
        <v>25.957999999999998</v>
      </c>
      <c r="AS76" s="200">
        <v>2.08412</v>
      </c>
      <c r="AT76" s="111"/>
      <c r="AU76" s="183">
        <v>0.57086249999999994</v>
      </c>
      <c r="AV76" s="183">
        <v>0.48376702999999999</v>
      </c>
      <c r="AW76" s="440">
        <v>43.236000000000004</v>
      </c>
      <c r="AX76" s="200">
        <v>0.37136999999999998</v>
      </c>
      <c r="AY76" s="111"/>
      <c r="AZ76" s="183">
        <v>0.14915593999999999</v>
      </c>
      <c r="BA76" s="183">
        <v>0.29309669000000005</v>
      </c>
      <c r="BB76" s="440">
        <v>100</v>
      </c>
      <c r="BC76" s="200">
        <v>9.7030000000000005E-2</v>
      </c>
      <c r="BD76" s="111"/>
      <c r="BE76" s="183">
        <v>20.63461689</v>
      </c>
      <c r="BF76" s="183">
        <v>5.1464032699999995</v>
      </c>
      <c r="BG76" s="440">
        <v>12.725</v>
      </c>
      <c r="BH76" s="200">
        <f t="shared" si="1"/>
        <v>13.42350825526932</v>
      </c>
      <c r="BI76" s="111"/>
      <c r="BJ76" s="183">
        <v>1.6779587899999999</v>
      </c>
      <c r="BK76" s="183">
        <v>1.4026765600000002</v>
      </c>
      <c r="BL76" s="440">
        <v>42.65</v>
      </c>
      <c r="BM76" s="200">
        <f t="shared" si="2"/>
        <v>1.0915682995055944</v>
      </c>
      <c r="BN76" s="112"/>
      <c r="BO76" s="183">
        <v>19.601052629999998</v>
      </c>
      <c r="BP76" s="183">
        <v>4.9319048300000006</v>
      </c>
      <c r="BQ76" s="440">
        <v>12.837000000000002</v>
      </c>
      <c r="BR76" s="200">
        <f t="shared" si="3"/>
        <v>12.751140144418422</v>
      </c>
      <c r="BS76" s="112"/>
      <c r="BT76" s="183">
        <v>0.64439453999999996</v>
      </c>
      <c r="BU76" s="183">
        <v>0.82778993000000001</v>
      </c>
      <c r="BV76" s="440">
        <v>65.541000000000011</v>
      </c>
      <c r="BW76" s="200">
        <f t="shared" si="4"/>
        <v>0.41920019516003121</v>
      </c>
      <c r="BX76" s="112"/>
      <c r="BY76" s="183">
        <v>19.9919428</v>
      </c>
      <c r="BZ76" s="183">
        <v>5.3472794299999995</v>
      </c>
      <c r="CA76" s="440">
        <v>13.647</v>
      </c>
      <c r="CB76" s="200">
        <v>13.00543</v>
      </c>
      <c r="CC76" s="112"/>
      <c r="CD76" s="183">
        <v>15.24279362</v>
      </c>
      <c r="CE76" s="183">
        <v>4.3949221700000001</v>
      </c>
      <c r="CF76" s="440">
        <v>14.710999999999999</v>
      </c>
      <c r="CG76" s="200">
        <v>9.9159500000000005</v>
      </c>
      <c r="CH76" s="112"/>
      <c r="CI76" s="183">
        <v>6.54417239</v>
      </c>
      <c r="CJ76" s="183">
        <v>2.3751543599999998</v>
      </c>
      <c r="CK76" s="440">
        <v>18.516999999999999</v>
      </c>
      <c r="CL76" s="200">
        <v>4.2572000000000001</v>
      </c>
      <c r="CM76" s="112"/>
      <c r="CN76" s="183">
        <v>1.7950232100000001</v>
      </c>
      <c r="CO76" s="183">
        <v>1.17772996</v>
      </c>
      <c r="CP76" s="440">
        <v>33.475000000000001</v>
      </c>
      <c r="CQ76" s="200">
        <v>1.1677200000000001</v>
      </c>
      <c r="CR76" s="112"/>
      <c r="CS76" s="183">
        <v>4.8985716400000001</v>
      </c>
      <c r="CT76" s="183">
        <v>2.3397868900000001</v>
      </c>
      <c r="CU76" s="440">
        <v>24.37</v>
      </c>
      <c r="CV76" s="200">
        <v>3.18668</v>
      </c>
      <c r="CW76" s="112"/>
      <c r="CX76" s="183">
        <v>7.2337627000000007</v>
      </c>
      <c r="CY76" s="183">
        <v>3.0440349700000002</v>
      </c>
      <c r="CZ76" s="440">
        <v>21.47</v>
      </c>
      <c r="DA76" s="200">
        <v>4.7058</v>
      </c>
      <c r="DB76" s="112"/>
      <c r="DC76" s="183">
        <v>0</v>
      </c>
      <c r="DD76" s="183">
        <v>0</v>
      </c>
      <c r="DE76" s="440" t="s">
        <v>84</v>
      </c>
      <c r="DF76" s="200">
        <v>0</v>
      </c>
      <c r="DG76" s="111"/>
      <c r="DH76" s="183">
        <v>18.458202190000002</v>
      </c>
      <c r="DI76" s="183">
        <v>5.5450180700000002</v>
      </c>
      <c r="DJ76" s="440">
        <v>15.326999999999998</v>
      </c>
      <c r="DK76" s="200">
        <v>12.007680000000001</v>
      </c>
      <c r="DL76" s="337"/>
      <c r="DM76" s="183">
        <v>0.79461008</v>
      </c>
      <c r="DN76" s="183">
        <v>0.7893942100000001</v>
      </c>
      <c r="DO76" s="440">
        <v>50.686</v>
      </c>
      <c r="DP76" s="566">
        <f t="shared" si="5"/>
        <v>5.1692042674993492E-3</v>
      </c>
      <c r="DQ76" s="111"/>
      <c r="DR76" s="183">
        <v>3.2037033099999999</v>
      </c>
      <c r="DS76" s="183">
        <v>1.6299715299999999</v>
      </c>
      <c r="DT76" s="440">
        <v>25.957999999999998</v>
      </c>
      <c r="DU76" s="566">
        <f t="shared" si="0"/>
        <v>2.0841161267239134E-2</v>
      </c>
      <c r="DV76" s="337"/>
      <c r="DW76" s="183">
        <v>0.90712327000000004</v>
      </c>
      <c r="DX76" s="183">
        <v>0.84610472999999997</v>
      </c>
      <c r="DY76" s="440">
        <v>47.588000000000001</v>
      </c>
      <c r="DZ76" s="566">
        <f t="shared" si="6"/>
        <v>5.9011401899557638E-3</v>
      </c>
    </row>
    <row r="77" spans="1:130" s="69" customFormat="1" ht="12" customHeight="1" x14ac:dyDescent="0.35">
      <c r="A77" s="614" t="s">
        <v>103</v>
      </c>
      <c r="B77" s="436" t="s">
        <v>80</v>
      </c>
      <c r="C77" s="418">
        <v>421.6</v>
      </c>
      <c r="D77" s="418">
        <v>13.39156107</v>
      </c>
      <c r="E77" s="437">
        <v>1.6209999999999998</v>
      </c>
      <c r="F77" s="107"/>
      <c r="G77" s="418">
        <v>362.83372279000002</v>
      </c>
      <c r="H77" s="418">
        <v>15.01117213</v>
      </c>
      <c r="I77" s="437">
        <v>2.1110000000000002</v>
      </c>
      <c r="J77" s="198">
        <v>86.061130000000006</v>
      </c>
      <c r="K77" s="181"/>
      <c r="L77" s="418">
        <v>164.77094760000003</v>
      </c>
      <c r="M77" s="418">
        <v>14.19200848</v>
      </c>
      <c r="N77" s="437">
        <v>4.3940000000000001</v>
      </c>
      <c r="O77" s="198">
        <v>39.08229</v>
      </c>
      <c r="P77" s="107"/>
      <c r="Q77" s="418">
        <v>204.00373336999999</v>
      </c>
      <c r="R77" s="418">
        <v>18.430098409999999</v>
      </c>
      <c r="S77" s="437">
        <v>4.609</v>
      </c>
      <c r="T77" s="198">
        <v>48.387979999999999</v>
      </c>
      <c r="U77" s="107"/>
      <c r="V77" s="418">
        <v>112.39044893000001</v>
      </c>
      <c r="W77" s="418">
        <v>14.88955355</v>
      </c>
      <c r="X77" s="437">
        <v>6.7589999999999995</v>
      </c>
      <c r="Y77" s="198">
        <v>26.658080000000002</v>
      </c>
      <c r="Z77" s="107"/>
      <c r="AA77" s="418">
        <v>69.704051030000002</v>
      </c>
      <c r="AB77" s="418">
        <v>14.073237150000001</v>
      </c>
      <c r="AC77" s="437">
        <v>10.301</v>
      </c>
      <c r="AD77" s="198">
        <v>16.53322</v>
      </c>
      <c r="AE77" s="198"/>
      <c r="AF77" s="418">
        <v>68.124272079999997</v>
      </c>
      <c r="AG77" s="418">
        <v>13.83180119</v>
      </c>
      <c r="AH77" s="437">
        <v>10.359</v>
      </c>
      <c r="AI77" s="198">
        <v>16.15851</v>
      </c>
      <c r="AJ77" s="107"/>
      <c r="AK77" s="418">
        <v>24.917222979999998</v>
      </c>
      <c r="AL77" s="418">
        <v>6.8009323999999998</v>
      </c>
      <c r="AM77" s="437">
        <v>13.926</v>
      </c>
      <c r="AN77" s="198">
        <v>5.9101600000000003</v>
      </c>
      <c r="AO77" s="107"/>
      <c r="AP77" s="418">
        <v>51.574686849999999</v>
      </c>
      <c r="AQ77" s="418">
        <v>11.79444848</v>
      </c>
      <c r="AR77" s="437">
        <v>11.668000000000001</v>
      </c>
      <c r="AS77" s="198">
        <v>12.233090000000001</v>
      </c>
      <c r="AT77" s="107"/>
      <c r="AU77" s="418">
        <v>6.9242751</v>
      </c>
      <c r="AV77" s="418">
        <v>3.50828038</v>
      </c>
      <c r="AW77" s="437">
        <v>25.85</v>
      </c>
      <c r="AX77" s="198">
        <v>1.64238</v>
      </c>
      <c r="AY77" s="107"/>
      <c r="AZ77" s="418">
        <v>14.241261890000001</v>
      </c>
      <c r="BA77" s="418">
        <v>5.8391667100000006</v>
      </c>
      <c r="BB77" s="437">
        <v>20.918999999999997</v>
      </c>
      <c r="BC77" s="198">
        <v>3.37791</v>
      </c>
      <c r="BD77" s="107"/>
      <c r="BE77" s="418">
        <v>209.62450461</v>
      </c>
      <c r="BF77" s="418">
        <v>16.011566999999999</v>
      </c>
      <c r="BG77" s="437">
        <v>3.8969999999999998</v>
      </c>
      <c r="BH77" s="198">
        <f t="shared" si="1"/>
        <v>49.721182307874763</v>
      </c>
      <c r="BI77" s="107"/>
      <c r="BJ77" s="418">
        <v>109.64032933</v>
      </c>
      <c r="BK77" s="418">
        <v>14.798755890000001</v>
      </c>
      <c r="BL77" s="437">
        <v>6.8870000000000005</v>
      </c>
      <c r="BM77" s="198">
        <f t="shared" si="2"/>
        <v>26.00577071394687</v>
      </c>
      <c r="BN77" s="108"/>
      <c r="BO77" s="418">
        <v>137.41628041000001</v>
      </c>
      <c r="BP77" s="418">
        <v>12.03051404</v>
      </c>
      <c r="BQ77" s="437">
        <v>4.4670000000000005</v>
      </c>
      <c r="BR77" s="198">
        <f t="shared" si="3"/>
        <v>32.59399440464896</v>
      </c>
      <c r="BS77" s="108"/>
      <c r="BT77" s="418">
        <v>37.432105139999997</v>
      </c>
      <c r="BU77" s="418">
        <v>8.2468641199999997</v>
      </c>
      <c r="BV77" s="437">
        <v>11.241</v>
      </c>
      <c r="BW77" s="198">
        <f t="shared" si="4"/>
        <v>8.8785828130929776</v>
      </c>
      <c r="BX77" s="108"/>
      <c r="BY77" s="418">
        <v>287.31405801</v>
      </c>
      <c r="BZ77" s="418">
        <v>14.0021708</v>
      </c>
      <c r="CA77" s="437">
        <v>2.4860000000000002</v>
      </c>
      <c r="CB77" s="198">
        <v>68.148499999999999</v>
      </c>
      <c r="CC77" s="108"/>
      <c r="CD77" s="418">
        <v>250.13064997000001</v>
      </c>
      <c r="CE77" s="418">
        <v>14.01587696</v>
      </c>
      <c r="CF77" s="437">
        <v>2.859</v>
      </c>
      <c r="CG77" s="198">
        <v>59.328899999999997</v>
      </c>
      <c r="CH77" s="108"/>
      <c r="CI77" s="418">
        <v>99.763396510000007</v>
      </c>
      <c r="CJ77" s="418">
        <v>11.854395309999999</v>
      </c>
      <c r="CK77" s="437">
        <v>6.0630000000000006</v>
      </c>
      <c r="CL77" s="198">
        <v>23.663039999999999</v>
      </c>
      <c r="CM77" s="108"/>
      <c r="CN77" s="418">
        <v>62.579988469999996</v>
      </c>
      <c r="CO77" s="418">
        <v>9.9344237599999996</v>
      </c>
      <c r="CP77" s="437">
        <v>8.0990000000000002</v>
      </c>
      <c r="CQ77" s="198">
        <v>14.843450000000001</v>
      </c>
      <c r="CR77" s="108"/>
      <c r="CS77" s="418">
        <v>95.935130540000003</v>
      </c>
      <c r="CT77" s="418">
        <v>13.564625809999999</v>
      </c>
      <c r="CU77" s="437">
        <v>7.2139999999999995</v>
      </c>
      <c r="CV77" s="198">
        <v>22.755009999999999</v>
      </c>
      <c r="CW77" s="108"/>
      <c r="CX77" s="418">
        <v>17.274601069999999</v>
      </c>
      <c r="CY77" s="418">
        <v>5.0539632499999998</v>
      </c>
      <c r="CZ77" s="437">
        <v>14.927000000000001</v>
      </c>
      <c r="DA77" s="198">
        <v>4.0973899999999999</v>
      </c>
      <c r="DB77" s="108"/>
      <c r="DC77" s="418">
        <v>0.48334905</v>
      </c>
      <c r="DD77" s="418">
        <v>0.65945239</v>
      </c>
      <c r="DE77" s="437">
        <v>69.608999999999995</v>
      </c>
      <c r="DF77" s="198">
        <v>0.11465</v>
      </c>
      <c r="DG77" s="107"/>
      <c r="DH77" s="418">
        <v>188.72352965000002</v>
      </c>
      <c r="DI77" s="418">
        <v>18.327416939999999</v>
      </c>
      <c r="DJ77" s="437">
        <v>4.9550000000000001</v>
      </c>
      <c r="DK77" s="198">
        <v>44.763649999999998</v>
      </c>
      <c r="DL77" s="346"/>
      <c r="DM77" s="418">
        <v>25.994685010000001</v>
      </c>
      <c r="DN77" s="418">
        <v>7.3004672899999994</v>
      </c>
      <c r="DO77" s="437">
        <v>14.329000000000001</v>
      </c>
      <c r="DP77" s="564">
        <f t="shared" si="5"/>
        <v>6.1657222509487665E-2</v>
      </c>
      <c r="DQ77" s="107"/>
      <c r="DR77" s="418">
        <v>57.602532679999996</v>
      </c>
      <c r="DS77" s="418">
        <v>14.568813609999999</v>
      </c>
      <c r="DT77" s="437">
        <v>12.903999999999998</v>
      </c>
      <c r="DU77" s="564">
        <f t="shared" si="0"/>
        <v>0.13662839819734343</v>
      </c>
      <c r="DV77" s="346"/>
      <c r="DW77" s="418">
        <v>8.2300573700000008</v>
      </c>
      <c r="DX77" s="418">
        <v>4.2721808000000001</v>
      </c>
      <c r="DY77" s="437">
        <v>26.484000000000002</v>
      </c>
      <c r="DZ77" s="564">
        <f t="shared" si="6"/>
        <v>1.9521008942125238E-2</v>
      </c>
    </row>
    <row r="78" spans="1:130" s="69" customFormat="1" ht="12" customHeight="1" x14ac:dyDescent="0.35">
      <c r="A78" s="615"/>
      <c r="B78" s="119" t="s">
        <v>81</v>
      </c>
      <c r="C78" s="419">
        <v>295.64400000000001</v>
      </c>
      <c r="D78" s="419">
        <v>25.133929030000001</v>
      </c>
      <c r="E78" s="438">
        <v>4.3369999999999997</v>
      </c>
      <c r="F78" s="109"/>
      <c r="G78" s="419">
        <v>266.73068411999998</v>
      </c>
      <c r="H78" s="419">
        <v>23.54822068</v>
      </c>
      <c r="I78" s="438">
        <v>4.5039999999999996</v>
      </c>
      <c r="J78" s="199">
        <v>90.220230000000001</v>
      </c>
      <c r="K78" s="182"/>
      <c r="L78" s="419">
        <v>102.97668587</v>
      </c>
      <c r="M78" s="419">
        <v>16.11191299</v>
      </c>
      <c r="N78" s="438">
        <v>7.9829999999999997</v>
      </c>
      <c r="O78" s="199">
        <v>34.831310000000002</v>
      </c>
      <c r="P78" s="109"/>
      <c r="Q78" s="419">
        <v>169.03557518000002</v>
      </c>
      <c r="R78" s="419">
        <v>20.176071360000002</v>
      </c>
      <c r="S78" s="438">
        <v>6.09</v>
      </c>
      <c r="T78" s="199">
        <v>57.175379999999997</v>
      </c>
      <c r="U78" s="109"/>
      <c r="V78" s="419">
        <v>101.21241590000001</v>
      </c>
      <c r="W78" s="419">
        <v>15.202065580000001</v>
      </c>
      <c r="X78" s="438">
        <v>7.6630000000000003</v>
      </c>
      <c r="Y78" s="199">
        <v>34.234560000000002</v>
      </c>
      <c r="Z78" s="109"/>
      <c r="AA78" s="419">
        <v>63.877835879999999</v>
      </c>
      <c r="AB78" s="419">
        <v>14.07439104</v>
      </c>
      <c r="AC78" s="438">
        <v>11.241</v>
      </c>
      <c r="AD78" s="199">
        <v>21.606339999999999</v>
      </c>
      <c r="AE78" s="199"/>
      <c r="AF78" s="419">
        <v>63.032012949999995</v>
      </c>
      <c r="AG78" s="419">
        <v>13.81824941</v>
      </c>
      <c r="AH78" s="438">
        <v>11.185</v>
      </c>
      <c r="AI78" s="199">
        <v>21.320239999999998</v>
      </c>
      <c r="AJ78" s="109"/>
      <c r="AK78" s="419">
        <v>22.946580999999998</v>
      </c>
      <c r="AL78" s="419">
        <v>6.7616898899999995</v>
      </c>
      <c r="AM78" s="438">
        <v>15.034000000000001</v>
      </c>
      <c r="AN78" s="199">
        <v>7.7615600000000002</v>
      </c>
      <c r="AO78" s="109"/>
      <c r="AP78" s="419">
        <v>47.926900110000005</v>
      </c>
      <c r="AQ78" s="419">
        <v>11.734959529999999</v>
      </c>
      <c r="AR78" s="438">
        <v>12.492000000000001</v>
      </c>
      <c r="AS78" s="199">
        <v>16.211020000000001</v>
      </c>
      <c r="AT78" s="109"/>
      <c r="AU78" s="419">
        <v>5.7007536300000003</v>
      </c>
      <c r="AV78" s="419">
        <v>3.3341957499999997</v>
      </c>
      <c r="AW78" s="438">
        <v>29.84</v>
      </c>
      <c r="AX78" s="199">
        <v>1.92825</v>
      </c>
      <c r="AY78" s="109"/>
      <c r="AZ78" s="419">
        <v>14.08043522</v>
      </c>
      <c r="BA78" s="419">
        <v>5.8409129200000001</v>
      </c>
      <c r="BB78" s="438">
        <v>21.164999999999999</v>
      </c>
      <c r="BC78" s="199">
        <v>4.7626299999999997</v>
      </c>
      <c r="BD78" s="109"/>
      <c r="BE78" s="419">
        <v>163.14773074999999</v>
      </c>
      <c r="BF78" s="419">
        <v>20.32840199</v>
      </c>
      <c r="BG78" s="438">
        <v>6.3570000000000002</v>
      </c>
      <c r="BH78" s="199">
        <f t="shared" si="1"/>
        <v>55.183846365899527</v>
      </c>
      <c r="BI78" s="109"/>
      <c r="BJ78" s="419">
        <v>102.34444916000001</v>
      </c>
      <c r="BK78" s="419">
        <v>15.08579505</v>
      </c>
      <c r="BL78" s="438">
        <v>7.5209999999999999</v>
      </c>
      <c r="BM78" s="199">
        <f t="shared" si="2"/>
        <v>34.617461933947588</v>
      </c>
      <c r="BN78" s="110"/>
      <c r="BO78" s="419">
        <v>96.159391560000003</v>
      </c>
      <c r="BP78" s="419">
        <v>15.83209289</v>
      </c>
      <c r="BQ78" s="438">
        <v>8.4</v>
      </c>
      <c r="BR78" s="199">
        <f t="shared" si="3"/>
        <v>32.525399318098799</v>
      </c>
      <c r="BS78" s="110"/>
      <c r="BT78" s="419">
        <v>35.356109960000005</v>
      </c>
      <c r="BU78" s="419">
        <v>8.2427355999999996</v>
      </c>
      <c r="BV78" s="438">
        <v>11.895</v>
      </c>
      <c r="BW78" s="199">
        <f t="shared" si="4"/>
        <v>11.959014882764407</v>
      </c>
      <c r="BX78" s="110"/>
      <c r="BY78" s="419">
        <v>199.92294461</v>
      </c>
      <c r="BZ78" s="419">
        <v>20.23535541</v>
      </c>
      <c r="CA78" s="438">
        <v>5.1639999999999997</v>
      </c>
      <c r="CB78" s="199">
        <v>67.622870000000006</v>
      </c>
      <c r="CC78" s="110"/>
      <c r="CD78" s="419">
        <v>176.03963027</v>
      </c>
      <c r="CE78" s="419">
        <v>19.097414229999998</v>
      </c>
      <c r="CF78" s="438">
        <v>5.5350000000000001</v>
      </c>
      <c r="CG78" s="199">
        <v>59.544460000000001</v>
      </c>
      <c r="CH78" s="110"/>
      <c r="CI78" s="419">
        <v>73.260228959999992</v>
      </c>
      <c r="CJ78" s="419">
        <v>13.46376098</v>
      </c>
      <c r="CK78" s="438">
        <v>9.3770000000000007</v>
      </c>
      <c r="CL78" s="199">
        <v>24.779879999999999</v>
      </c>
      <c r="CM78" s="110"/>
      <c r="CN78" s="419">
        <v>49.376914630000002</v>
      </c>
      <c r="CO78" s="419">
        <v>11.34511635</v>
      </c>
      <c r="CP78" s="438">
        <v>11.723000000000001</v>
      </c>
      <c r="CQ78" s="199">
        <v>16.70148</v>
      </c>
      <c r="CR78" s="110"/>
      <c r="CS78" s="419">
        <v>88.407115840000003</v>
      </c>
      <c r="CT78" s="419">
        <v>13.8927748</v>
      </c>
      <c r="CU78" s="438">
        <v>8.0180000000000007</v>
      </c>
      <c r="CV78" s="199">
        <v>29.903230000000001</v>
      </c>
      <c r="CW78" s="110"/>
      <c r="CX78" s="419">
        <v>13.47354859</v>
      </c>
      <c r="CY78" s="419">
        <v>4.6387569199999996</v>
      </c>
      <c r="CZ78" s="438">
        <v>17.566000000000003</v>
      </c>
      <c r="DA78" s="199">
        <v>4.5573600000000001</v>
      </c>
      <c r="DB78" s="110"/>
      <c r="DC78" s="419">
        <v>0.48334905</v>
      </c>
      <c r="DD78" s="419">
        <v>0.65945239</v>
      </c>
      <c r="DE78" s="438">
        <v>69.608999999999995</v>
      </c>
      <c r="DF78" s="199">
        <v>0.16349</v>
      </c>
      <c r="DG78" s="109"/>
      <c r="DH78" s="419">
        <v>153.02914598999999</v>
      </c>
      <c r="DI78" s="419">
        <v>20.609397089999998</v>
      </c>
      <c r="DJ78" s="438">
        <v>6.8709999999999996</v>
      </c>
      <c r="DK78" s="199">
        <v>51.761290000000002</v>
      </c>
      <c r="DM78" s="419">
        <v>24.024043030000001</v>
      </c>
      <c r="DN78" s="419">
        <v>7.2658022300000003</v>
      </c>
      <c r="DO78" s="438">
        <v>15.431000000000001</v>
      </c>
      <c r="DP78" s="565">
        <f t="shared" si="5"/>
        <v>8.1260039202554424E-2</v>
      </c>
      <c r="DQ78" s="109"/>
      <c r="DR78" s="419">
        <v>53.725272910000001</v>
      </c>
      <c r="DS78" s="419">
        <v>14.508933259999999</v>
      </c>
      <c r="DT78" s="438">
        <v>13.778000000000002</v>
      </c>
      <c r="DU78" s="565">
        <f t="shared" si="0"/>
        <v>0.18172285894521789</v>
      </c>
      <c r="DW78" s="419">
        <v>7.0065359000000003</v>
      </c>
      <c r="DX78" s="419">
        <v>4.1303603100000004</v>
      </c>
      <c r="DY78" s="438">
        <v>30.076999999999998</v>
      </c>
      <c r="DZ78" s="565">
        <f t="shared" si="6"/>
        <v>2.3699232522899162E-2</v>
      </c>
    </row>
    <row r="79" spans="1:130" s="69" customFormat="1" ht="12" customHeight="1" x14ac:dyDescent="0.35">
      <c r="A79" s="616"/>
      <c r="B79" s="439" t="s">
        <v>82</v>
      </c>
      <c r="C79" s="183">
        <v>125.956</v>
      </c>
      <c r="D79" s="183">
        <v>17.323111730000001</v>
      </c>
      <c r="E79" s="440">
        <v>7.0169999999999995</v>
      </c>
      <c r="F79" s="111"/>
      <c r="G79" s="183">
        <v>96.103038669999989</v>
      </c>
      <c r="H79" s="183">
        <v>14.165055319999999</v>
      </c>
      <c r="I79" s="440">
        <v>7.5200000000000005</v>
      </c>
      <c r="J79" s="200">
        <v>76.298900000000003</v>
      </c>
      <c r="K79" s="184"/>
      <c r="L79" s="183">
        <v>61.794261729999995</v>
      </c>
      <c r="M79" s="183">
        <v>9.7071657299999998</v>
      </c>
      <c r="N79" s="440">
        <v>8.0150000000000006</v>
      </c>
      <c r="O79" s="200">
        <v>49.060200000000002</v>
      </c>
      <c r="P79" s="111"/>
      <c r="Q79" s="183">
        <v>34.968158179999996</v>
      </c>
      <c r="R79" s="183">
        <v>6.4595186199999999</v>
      </c>
      <c r="S79" s="440">
        <v>9.4250000000000007</v>
      </c>
      <c r="T79" s="200">
        <v>27.7622</v>
      </c>
      <c r="U79" s="111"/>
      <c r="V79" s="183">
        <v>11.178033020000001</v>
      </c>
      <c r="W79" s="183">
        <v>3.9481270899999998</v>
      </c>
      <c r="X79" s="440">
        <v>18.021000000000001</v>
      </c>
      <c r="Y79" s="200">
        <v>8.8745499999999993</v>
      </c>
      <c r="Z79" s="111"/>
      <c r="AA79" s="183">
        <v>5.8262151500000003</v>
      </c>
      <c r="AB79" s="183">
        <v>2.3484474100000003</v>
      </c>
      <c r="AC79" s="440">
        <v>20.565000000000001</v>
      </c>
      <c r="AD79" s="200">
        <v>4.6256000000000004</v>
      </c>
      <c r="AE79" s="200"/>
      <c r="AF79" s="183">
        <v>5.0922591300000004</v>
      </c>
      <c r="AG79" s="183">
        <v>2.2757648800000001</v>
      </c>
      <c r="AH79" s="440">
        <v>22.800999999999998</v>
      </c>
      <c r="AI79" s="200">
        <v>4.0428899999999999</v>
      </c>
      <c r="AJ79" s="111"/>
      <c r="AK79" s="183">
        <v>1.9706419800000001</v>
      </c>
      <c r="AL79" s="183">
        <v>1.1120408800000001</v>
      </c>
      <c r="AM79" s="440">
        <v>28.791</v>
      </c>
      <c r="AN79" s="200">
        <v>1.5645500000000001</v>
      </c>
      <c r="AO79" s="111"/>
      <c r="AP79" s="183">
        <v>3.6477867399999999</v>
      </c>
      <c r="AQ79" s="183">
        <v>1.84179308</v>
      </c>
      <c r="AR79" s="440">
        <v>25.760999999999999</v>
      </c>
      <c r="AS79" s="200">
        <v>2.89608</v>
      </c>
      <c r="AT79" s="111"/>
      <c r="AU79" s="183">
        <v>1.2235214699999999</v>
      </c>
      <c r="AV79" s="183">
        <v>1.1148125</v>
      </c>
      <c r="AW79" s="440">
        <v>46.487000000000002</v>
      </c>
      <c r="AX79" s="200">
        <v>0.97138999999999998</v>
      </c>
      <c r="AY79" s="111"/>
      <c r="AZ79" s="183">
        <v>0.16082667</v>
      </c>
      <c r="BA79" s="183">
        <v>0.23764746</v>
      </c>
      <c r="BB79" s="440">
        <v>75.390999999999991</v>
      </c>
      <c r="BC79" s="200">
        <v>0.12767999999999999</v>
      </c>
      <c r="BD79" s="111"/>
      <c r="BE79" s="183">
        <v>46.476773860000002</v>
      </c>
      <c r="BF79" s="183">
        <v>8.5166830999999998</v>
      </c>
      <c r="BG79" s="440">
        <v>9.3490000000000002</v>
      </c>
      <c r="BH79" s="200">
        <f t="shared" si="1"/>
        <v>36.8992139000921</v>
      </c>
      <c r="BI79" s="111"/>
      <c r="BJ79" s="183">
        <v>7.2958801800000002</v>
      </c>
      <c r="BK79" s="183">
        <v>2.6902350999999998</v>
      </c>
      <c r="BL79" s="440">
        <v>18.812999999999999</v>
      </c>
      <c r="BM79" s="200">
        <f t="shared" si="2"/>
        <v>5.7924038394359938</v>
      </c>
      <c r="BN79" s="112"/>
      <c r="BO79" s="183">
        <v>41.256888850000003</v>
      </c>
      <c r="BP79" s="183">
        <v>7.7655780699999992</v>
      </c>
      <c r="BQ79" s="440">
        <v>9.6029999999999998</v>
      </c>
      <c r="BR79" s="200">
        <f t="shared" si="3"/>
        <v>32.755000833624443</v>
      </c>
      <c r="BS79" s="112"/>
      <c r="BT79" s="183">
        <v>2.0759951700000001</v>
      </c>
      <c r="BU79" s="183">
        <v>1.3019772299999999</v>
      </c>
      <c r="BV79" s="440">
        <v>31.997999999999998</v>
      </c>
      <c r="BW79" s="200">
        <f t="shared" si="4"/>
        <v>1.6481907729683383</v>
      </c>
      <c r="BX79" s="112"/>
      <c r="BY79" s="183">
        <v>87.391113400000009</v>
      </c>
      <c r="BZ79" s="183">
        <v>12.81164703</v>
      </c>
      <c r="CA79" s="440">
        <v>7.48</v>
      </c>
      <c r="CB79" s="200">
        <v>69.382260000000002</v>
      </c>
      <c r="CC79" s="112"/>
      <c r="CD79" s="183">
        <v>74.091019700000004</v>
      </c>
      <c r="CE79" s="183">
        <v>11.181738729999999</v>
      </c>
      <c r="CF79" s="440">
        <v>7.7</v>
      </c>
      <c r="CG79" s="200">
        <v>58.822940000000003</v>
      </c>
      <c r="CH79" s="112"/>
      <c r="CI79" s="183">
        <v>26.503167549999997</v>
      </c>
      <c r="CJ79" s="183">
        <v>5.0379714299999998</v>
      </c>
      <c r="CK79" s="440">
        <v>9.6980000000000004</v>
      </c>
      <c r="CL79" s="200">
        <v>21.041609999999999</v>
      </c>
      <c r="CM79" s="112"/>
      <c r="CN79" s="183">
        <v>13.203073839999998</v>
      </c>
      <c r="CO79" s="183">
        <v>3.6370596500000003</v>
      </c>
      <c r="CP79" s="440">
        <v>14.055000000000001</v>
      </c>
      <c r="CQ79" s="200">
        <v>10.482290000000001</v>
      </c>
      <c r="CR79" s="112"/>
      <c r="CS79" s="183">
        <v>7.5280146999999999</v>
      </c>
      <c r="CT79" s="183">
        <v>2.7699881999999998</v>
      </c>
      <c r="CU79" s="440">
        <v>18.773</v>
      </c>
      <c r="CV79" s="200">
        <v>5.9767000000000001</v>
      </c>
      <c r="CW79" s="112"/>
      <c r="CX79" s="183">
        <v>3.8010524799999996</v>
      </c>
      <c r="CY79" s="183">
        <v>2.1141185999999998</v>
      </c>
      <c r="CZ79" s="440">
        <v>28.377000000000002</v>
      </c>
      <c r="DA79" s="200">
        <v>3.01776</v>
      </c>
      <c r="DB79" s="112"/>
      <c r="DC79" s="183">
        <v>0</v>
      </c>
      <c r="DD79" s="183">
        <v>0</v>
      </c>
      <c r="DE79" s="440" t="s">
        <v>84</v>
      </c>
      <c r="DF79" s="200">
        <v>0</v>
      </c>
      <c r="DG79" s="111"/>
      <c r="DH79" s="183">
        <v>35.69438366</v>
      </c>
      <c r="DI79" s="183">
        <v>7.0314663899999994</v>
      </c>
      <c r="DJ79" s="440">
        <v>10.051</v>
      </c>
      <c r="DK79" s="200">
        <v>28.33877</v>
      </c>
      <c r="DL79" s="337"/>
      <c r="DM79" s="183">
        <v>1.9706419800000001</v>
      </c>
      <c r="DN79" s="183">
        <v>1.1120408800000001</v>
      </c>
      <c r="DO79" s="440">
        <v>28.791</v>
      </c>
      <c r="DP79" s="566">
        <f t="shared" si="5"/>
        <v>1.5645479214963957E-2</v>
      </c>
      <c r="DQ79" s="111"/>
      <c r="DR79" s="183">
        <v>3.8772597700000002</v>
      </c>
      <c r="DS79" s="183">
        <v>2.0625691599999998</v>
      </c>
      <c r="DT79" s="440">
        <v>27.140999999999998</v>
      </c>
      <c r="DU79" s="566">
        <f t="shared" si="0"/>
        <v>3.0782652434183367E-2</v>
      </c>
      <c r="DV79" s="337"/>
      <c r="DW79" s="183">
        <v>1.2235214699999999</v>
      </c>
      <c r="DX79" s="183">
        <v>1.1148125</v>
      </c>
      <c r="DY79" s="440">
        <v>46.487000000000002</v>
      </c>
      <c r="DZ79" s="566">
        <f t="shared" si="6"/>
        <v>9.713880005716281E-3</v>
      </c>
    </row>
    <row r="80" spans="1:130" s="69" customFormat="1" ht="12" customHeight="1" x14ac:dyDescent="0.35">
      <c r="A80" s="617" t="s">
        <v>104</v>
      </c>
      <c r="B80" s="436" t="s">
        <v>80</v>
      </c>
      <c r="C80" s="418">
        <v>378.12099999999998</v>
      </c>
      <c r="D80" s="418">
        <v>19.87095987</v>
      </c>
      <c r="E80" s="437">
        <v>2.681</v>
      </c>
      <c r="F80" s="107"/>
      <c r="G80" s="418">
        <v>319.74621772</v>
      </c>
      <c r="H80" s="418">
        <v>18.35733145</v>
      </c>
      <c r="I80" s="437">
        <v>2.9289999999999998</v>
      </c>
      <c r="J80" s="198">
        <v>84.561880000000002</v>
      </c>
      <c r="K80" s="181"/>
      <c r="L80" s="418">
        <v>87.925474140000006</v>
      </c>
      <c r="M80" s="418">
        <v>10.0916271</v>
      </c>
      <c r="N80" s="437">
        <v>5.8559999999999999</v>
      </c>
      <c r="O80" s="198">
        <v>23.253260000000001</v>
      </c>
      <c r="P80" s="107"/>
      <c r="Q80" s="418">
        <v>240.54926491999998</v>
      </c>
      <c r="R80" s="418">
        <v>17.564106880000001</v>
      </c>
      <c r="S80" s="437">
        <v>3.7249999999999996</v>
      </c>
      <c r="T80" s="198">
        <v>63.617010000000001</v>
      </c>
      <c r="U80" s="107"/>
      <c r="V80" s="418">
        <v>166.34161994999999</v>
      </c>
      <c r="W80" s="418">
        <v>17.427866549999997</v>
      </c>
      <c r="X80" s="437">
        <v>5.3449999999999998</v>
      </c>
      <c r="Y80" s="198">
        <v>43.991639999999997</v>
      </c>
      <c r="Z80" s="107"/>
      <c r="AA80" s="418">
        <v>109.68070749</v>
      </c>
      <c r="AB80" s="418">
        <v>14.399772179999999</v>
      </c>
      <c r="AC80" s="437">
        <v>6.6979999999999995</v>
      </c>
      <c r="AD80" s="198">
        <v>29.006769999999999</v>
      </c>
      <c r="AE80" s="198"/>
      <c r="AF80" s="418">
        <v>107.24453952</v>
      </c>
      <c r="AG80" s="418">
        <v>14.217785859999999</v>
      </c>
      <c r="AH80" s="437">
        <v>6.7640000000000002</v>
      </c>
      <c r="AI80" s="198">
        <v>28.362490000000001</v>
      </c>
      <c r="AJ80" s="107"/>
      <c r="AK80" s="418">
        <v>45.008702749999998</v>
      </c>
      <c r="AL80" s="418">
        <v>8.2647717699999994</v>
      </c>
      <c r="AM80" s="437">
        <v>9.3689999999999998</v>
      </c>
      <c r="AN80" s="198">
        <v>11.90325</v>
      </c>
      <c r="AO80" s="107"/>
      <c r="AP80" s="418">
        <v>79.975862380000009</v>
      </c>
      <c r="AQ80" s="418">
        <v>12.09763356</v>
      </c>
      <c r="AR80" s="437">
        <v>7.718</v>
      </c>
      <c r="AS80" s="198">
        <v>21.150870000000001</v>
      </c>
      <c r="AT80" s="107"/>
      <c r="AU80" s="418">
        <v>10.662677589999999</v>
      </c>
      <c r="AV80" s="418">
        <v>3.6133529800000002</v>
      </c>
      <c r="AW80" s="437">
        <v>17.29</v>
      </c>
      <c r="AX80" s="198">
        <v>2.8199100000000001</v>
      </c>
      <c r="AY80" s="107"/>
      <c r="AZ80" s="418">
        <v>19.68380642</v>
      </c>
      <c r="BA80" s="418">
        <v>5.7546697499999997</v>
      </c>
      <c r="BB80" s="437">
        <v>14.915999999999999</v>
      </c>
      <c r="BC80" s="198">
        <v>5.2056899999999997</v>
      </c>
      <c r="BD80" s="107"/>
      <c r="BE80" s="418">
        <v>228.82704777999999</v>
      </c>
      <c r="BF80" s="418">
        <v>16.651874400000001</v>
      </c>
      <c r="BG80" s="437">
        <v>3.7130000000000005</v>
      </c>
      <c r="BH80" s="198">
        <f t="shared" si="1"/>
        <v>60.516884219601664</v>
      </c>
      <c r="BI80" s="107"/>
      <c r="BJ80" s="418">
        <v>166.52966946999999</v>
      </c>
      <c r="BK80" s="418">
        <v>15.94026028</v>
      </c>
      <c r="BL80" s="437">
        <v>4.8840000000000003</v>
      </c>
      <c r="BM80" s="198">
        <f t="shared" si="2"/>
        <v>44.041370214825406</v>
      </c>
      <c r="BN80" s="108"/>
      <c r="BO80" s="418">
        <v>139.77899937000001</v>
      </c>
      <c r="BP80" s="418">
        <v>12.019803659999999</v>
      </c>
      <c r="BQ80" s="437">
        <v>4.3869999999999996</v>
      </c>
      <c r="BR80" s="198">
        <f t="shared" si="3"/>
        <v>36.966737993922585</v>
      </c>
      <c r="BS80" s="108"/>
      <c r="BT80" s="418">
        <v>77.481621060000009</v>
      </c>
      <c r="BU80" s="418">
        <v>10.236668750000002</v>
      </c>
      <c r="BV80" s="437">
        <v>6.7409999999999997</v>
      </c>
      <c r="BW80" s="198">
        <f t="shared" si="4"/>
        <v>20.491223989146334</v>
      </c>
      <c r="BX80" s="108"/>
      <c r="BY80" s="418">
        <v>157.87563503999999</v>
      </c>
      <c r="BZ80" s="418">
        <v>14.646013810000001</v>
      </c>
      <c r="CA80" s="437">
        <v>4.7329999999999997</v>
      </c>
      <c r="CB80" s="198">
        <v>41.752679999999998</v>
      </c>
      <c r="CC80" s="108"/>
      <c r="CD80" s="418">
        <v>67.6049072</v>
      </c>
      <c r="CE80" s="418">
        <v>8.7578941400000012</v>
      </c>
      <c r="CF80" s="437">
        <v>6.609</v>
      </c>
      <c r="CG80" s="198">
        <v>17.879169999999998</v>
      </c>
      <c r="CH80" s="108"/>
      <c r="CI80" s="418">
        <v>107.2786498</v>
      </c>
      <c r="CJ80" s="418">
        <v>11.545293019999999</v>
      </c>
      <c r="CK80" s="437">
        <v>5.4909999999999997</v>
      </c>
      <c r="CL80" s="198">
        <v>28.371510000000001</v>
      </c>
      <c r="CM80" s="108"/>
      <c r="CN80" s="418">
        <v>17.007921960000001</v>
      </c>
      <c r="CO80" s="418">
        <v>4.2176246900000001</v>
      </c>
      <c r="CP80" s="437">
        <v>12.651999999999999</v>
      </c>
      <c r="CQ80" s="198">
        <v>4.4980099999999998</v>
      </c>
      <c r="CR80" s="108"/>
      <c r="CS80" s="418">
        <v>145.13699176999998</v>
      </c>
      <c r="CT80" s="418">
        <v>17.068478549999998</v>
      </c>
      <c r="CU80" s="437">
        <v>6</v>
      </c>
      <c r="CV80" s="198">
        <v>38.383740000000003</v>
      </c>
      <c r="CW80" s="108"/>
      <c r="CX80" s="418">
        <v>20.71000295</v>
      </c>
      <c r="CY80" s="418">
        <v>3.8522461400000001</v>
      </c>
      <c r="CZ80" s="437">
        <v>9.49</v>
      </c>
      <c r="DA80" s="198">
        <v>5.4770799999999999</v>
      </c>
      <c r="DB80" s="108"/>
      <c r="DC80" s="418">
        <v>0.80911423999999998</v>
      </c>
      <c r="DD80" s="418">
        <v>0.51145834999999995</v>
      </c>
      <c r="DE80" s="437">
        <v>32.251000000000005</v>
      </c>
      <c r="DF80" s="198">
        <v>0.21398</v>
      </c>
      <c r="DG80" s="107"/>
      <c r="DH80" s="418">
        <v>270.74782959999999</v>
      </c>
      <c r="DI80" s="418">
        <v>18.100974229999998</v>
      </c>
      <c r="DJ80" s="437">
        <v>3.411</v>
      </c>
      <c r="DK80" s="198">
        <v>71.603489999999994</v>
      </c>
      <c r="DL80" s="346"/>
      <c r="DM80" s="418">
        <v>45.936725209999999</v>
      </c>
      <c r="DN80" s="418">
        <v>8.4643783199999998</v>
      </c>
      <c r="DO80" s="437">
        <v>9.4009999999999998</v>
      </c>
      <c r="DP80" s="564">
        <f t="shared" si="5"/>
        <v>0.12148683942441706</v>
      </c>
      <c r="DQ80" s="107"/>
      <c r="DR80" s="418">
        <v>94.749187629999994</v>
      </c>
      <c r="DS80" s="418">
        <v>15.83324303</v>
      </c>
      <c r="DT80" s="437">
        <v>8.5259999999999998</v>
      </c>
      <c r="DU80" s="564">
        <f t="shared" si="0"/>
        <v>0.25057901473337901</v>
      </c>
      <c r="DV80" s="346"/>
      <c r="DW80" s="418">
        <v>11.978500480000001</v>
      </c>
      <c r="DX80" s="418">
        <v>4.3162438500000002</v>
      </c>
      <c r="DY80" s="437">
        <v>18.384</v>
      </c>
      <c r="DZ80" s="564">
        <f t="shared" si="6"/>
        <v>3.1679014072214982E-2</v>
      </c>
    </row>
    <row r="81" spans="1:130" s="69" customFormat="1" ht="12" customHeight="1" x14ac:dyDescent="0.35">
      <c r="A81" s="618"/>
      <c r="B81" s="119" t="s">
        <v>81</v>
      </c>
      <c r="C81" s="419">
        <v>294.226</v>
      </c>
      <c r="D81" s="419">
        <v>24.645921170000001</v>
      </c>
      <c r="E81" s="438">
        <v>4.274</v>
      </c>
      <c r="F81" s="109"/>
      <c r="G81" s="419">
        <v>260.04183823</v>
      </c>
      <c r="H81" s="419">
        <v>22.220978670000001</v>
      </c>
      <c r="I81" s="438">
        <v>4.3600000000000003</v>
      </c>
      <c r="J81" s="199">
        <v>88.38167</v>
      </c>
      <c r="K81" s="182"/>
      <c r="L81" s="419">
        <v>65.468129110000007</v>
      </c>
      <c r="M81" s="419">
        <v>10.439350230000001</v>
      </c>
      <c r="N81" s="438">
        <v>8.136000000000001</v>
      </c>
      <c r="O81" s="199">
        <v>22.250969999999999</v>
      </c>
      <c r="P81" s="109"/>
      <c r="Q81" s="419">
        <v>202.49524854000001</v>
      </c>
      <c r="R81" s="419">
        <v>19.6403325</v>
      </c>
      <c r="S81" s="438">
        <v>4.9489999999999998</v>
      </c>
      <c r="T81" s="199">
        <v>68.823030000000003</v>
      </c>
      <c r="U81" s="109"/>
      <c r="V81" s="419">
        <v>148.40731890000001</v>
      </c>
      <c r="W81" s="419">
        <v>17.903482499999999</v>
      </c>
      <c r="X81" s="438">
        <v>6.1550000000000002</v>
      </c>
      <c r="Y81" s="199">
        <v>50.439909999999998</v>
      </c>
      <c r="Z81" s="109"/>
      <c r="AA81" s="419">
        <v>100.10890732</v>
      </c>
      <c r="AB81" s="419">
        <v>14.857694729999999</v>
      </c>
      <c r="AC81" s="438">
        <v>7.5719999999999992</v>
      </c>
      <c r="AD81" s="199">
        <v>34.02449</v>
      </c>
      <c r="AE81" s="199"/>
      <c r="AF81" s="419">
        <v>97.916714589999998</v>
      </c>
      <c r="AG81" s="419">
        <v>14.66110303</v>
      </c>
      <c r="AH81" s="438">
        <v>7.6390000000000002</v>
      </c>
      <c r="AI81" s="199">
        <v>33.279420000000002</v>
      </c>
      <c r="AJ81" s="109"/>
      <c r="AK81" s="419">
        <v>42.012732750000005</v>
      </c>
      <c r="AL81" s="419">
        <v>8.3377008299999993</v>
      </c>
      <c r="AM81" s="438">
        <v>10.125</v>
      </c>
      <c r="AN81" s="199">
        <v>14.279070000000001</v>
      </c>
      <c r="AO81" s="109"/>
      <c r="AP81" s="419">
        <v>72.752775670000005</v>
      </c>
      <c r="AQ81" s="419">
        <v>12.371994409999999</v>
      </c>
      <c r="AR81" s="438">
        <v>8.6760000000000002</v>
      </c>
      <c r="AS81" s="199">
        <v>24.72683</v>
      </c>
      <c r="AT81" s="109"/>
      <c r="AU81" s="419">
        <v>10.2017501</v>
      </c>
      <c r="AV81" s="419">
        <v>3.6097113800000002</v>
      </c>
      <c r="AW81" s="438">
        <v>18.053000000000001</v>
      </c>
      <c r="AX81" s="199">
        <v>3.46732</v>
      </c>
      <c r="AY81" s="109"/>
      <c r="AZ81" s="419">
        <v>19.591552709999998</v>
      </c>
      <c r="BA81" s="419">
        <v>5.7592763500000004</v>
      </c>
      <c r="BB81" s="438">
        <v>14.998000000000001</v>
      </c>
      <c r="BC81" s="199">
        <v>6.6586699999999999</v>
      </c>
      <c r="BD81" s="109"/>
      <c r="BE81" s="419">
        <v>191.70820537</v>
      </c>
      <c r="BF81" s="419">
        <v>18.656070800000002</v>
      </c>
      <c r="BG81" s="438">
        <v>4.9649999999999999</v>
      </c>
      <c r="BH81" s="199">
        <f t="shared" si="1"/>
        <v>65.15678606581335</v>
      </c>
      <c r="BI81" s="109"/>
      <c r="BJ81" s="419">
        <v>153.05224393</v>
      </c>
      <c r="BK81" s="419">
        <v>16.56373795</v>
      </c>
      <c r="BL81" s="438">
        <v>5.5220000000000002</v>
      </c>
      <c r="BM81" s="199">
        <f t="shared" si="2"/>
        <v>52.01859928422369</v>
      </c>
      <c r="BN81" s="110"/>
      <c r="BO81" s="419">
        <v>108.06087446000001</v>
      </c>
      <c r="BP81" s="419">
        <v>13.251007359999999</v>
      </c>
      <c r="BQ81" s="438">
        <v>6.2560000000000002</v>
      </c>
      <c r="BR81" s="199">
        <f t="shared" si="3"/>
        <v>36.727167028066866</v>
      </c>
      <c r="BS81" s="110"/>
      <c r="BT81" s="419">
        <v>69.404913030000003</v>
      </c>
      <c r="BU81" s="419">
        <v>10.405729639999999</v>
      </c>
      <c r="BV81" s="438">
        <v>7.649</v>
      </c>
      <c r="BW81" s="199">
        <f t="shared" si="4"/>
        <v>23.588980249875945</v>
      </c>
      <c r="BX81" s="110"/>
      <c r="BY81" s="419">
        <v>115.62709798</v>
      </c>
      <c r="BZ81" s="419">
        <v>16.107113869999999</v>
      </c>
      <c r="CA81" s="438">
        <v>7.1069999999999993</v>
      </c>
      <c r="CB81" s="199">
        <v>39.298740000000002</v>
      </c>
      <c r="CC81" s="110"/>
      <c r="CD81" s="419">
        <v>47.55886667</v>
      </c>
      <c r="CE81" s="419">
        <v>8.74051255</v>
      </c>
      <c r="CF81" s="438">
        <v>9.3770000000000007</v>
      </c>
      <c r="CG81" s="199">
        <v>16.164059999999999</v>
      </c>
      <c r="CH81" s="110"/>
      <c r="CI81" s="419">
        <v>81.026988039999992</v>
      </c>
      <c r="CJ81" s="419">
        <v>12.537386010000001</v>
      </c>
      <c r="CK81" s="438">
        <v>7.8939999999999992</v>
      </c>
      <c r="CL81" s="199">
        <v>27.53903</v>
      </c>
      <c r="CM81" s="110"/>
      <c r="CN81" s="419">
        <v>12.95875672</v>
      </c>
      <c r="CO81" s="419">
        <v>4.1583463099999998</v>
      </c>
      <c r="CP81" s="438">
        <v>16.372</v>
      </c>
      <c r="CQ81" s="199">
        <v>4.40435</v>
      </c>
      <c r="CR81" s="110"/>
      <c r="CS81" s="419">
        <v>140.75611699999999</v>
      </c>
      <c r="CT81" s="419">
        <v>17.2405148</v>
      </c>
      <c r="CU81" s="438">
        <v>6.2489999999999997</v>
      </c>
      <c r="CV81" s="199">
        <v>47.839460000000003</v>
      </c>
      <c r="CW81" s="110"/>
      <c r="CX81" s="419">
        <v>7.3981867599999998</v>
      </c>
      <c r="CY81" s="419">
        <v>2.8840694</v>
      </c>
      <c r="CZ81" s="438">
        <v>19.89</v>
      </c>
      <c r="DA81" s="199">
        <v>2.5144600000000001</v>
      </c>
      <c r="DB81" s="110"/>
      <c r="DC81" s="419">
        <v>0.56750414000000005</v>
      </c>
      <c r="DD81" s="419">
        <v>0.46761438</v>
      </c>
      <c r="DE81" s="438">
        <v>42.04</v>
      </c>
      <c r="DF81" s="199">
        <v>0.19288</v>
      </c>
      <c r="DG81" s="109"/>
      <c r="DH81" s="419">
        <v>226.93482011</v>
      </c>
      <c r="DI81" s="419">
        <v>20.94981782</v>
      </c>
      <c r="DJ81" s="438">
        <v>4.71</v>
      </c>
      <c r="DK81" s="199">
        <v>77.129419999999996</v>
      </c>
      <c r="DM81" s="419">
        <v>42.56126029</v>
      </c>
      <c r="DN81" s="419">
        <v>8.4953029200000003</v>
      </c>
      <c r="DO81" s="438">
        <v>10.183999999999999</v>
      </c>
      <c r="DP81" s="565">
        <f t="shared" ref="DP81:DP117" si="7">DM81/$C81</f>
        <v>0.14465499408617866</v>
      </c>
      <c r="DQ81" s="109"/>
      <c r="DR81" s="419">
        <v>86.484546449999996</v>
      </c>
      <c r="DS81" s="419">
        <v>16.10031115</v>
      </c>
      <c r="DT81" s="438">
        <v>9.4979999999999993</v>
      </c>
      <c r="DU81" s="565">
        <f t="shared" ref="DU81:DU117" si="8">DR81/$C81</f>
        <v>0.29393917073949954</v>
      </c>
      <c r="DW81" s="419">
        <v>11.453704649999999</v>
      </c>
      <c r="DX81" s="419">
        <v>4.3134971400000008</v>
      </c>
      <c r="DY81" s="438">
        <v>19.214000000000002</v>
      </c>
      <c r="DZ81" s="565">
        <f t="shared" si="6"/>
        <v>3.8928254640990256E-2</v>
      </c>
    </row>
    <row r="82" spans="1:130" s="69" customFormat="1" ht="12" customHeight="1" x14ac:dyDescent="0.35">
      <c r="A82" s="618"/>
      <c r="B82" s="439" t="s">
        <v>82</v>
      </c>
      <c r="C82" s="183">
        <v>83.894999999999996</v>
      </c>
      <c r="D82" s="183">
        <v>10.2571212</v>
      </c>
      <c r="E82" s="440">
        <v>6.2379999999999995</v>
      </c>
      <c r="F82" s="111"/>
      <c r="G82" s="183">
        <v>59.704379500000002</v>
      </c>
      <c r="H82" s="183">
        <v>8.0827516900000003</v>
      </c>
      <c r="I82" s="440">
        <v>6.9070000000000009</v>
      </c>
      <c r="J82" s="200">
        <v>71.165599999999998</v>
      </c>
      <c r="K82" s="184"/>
      <c r="L82" s="183">
        <v>22.457345029999999</v>
      </c>
      <c r="M82" s="183">
        <v>3.76419412</v>
      </c>
      <c r="N82" s="440">
        <v>8.5519999999999996</v>
      </c>
      <c r="O82" s="200">
        <v>26.7684</v>
      </c>
      <c r="P82" s="111"/>
      <c r="Q82" s="183">
        <v>38.054016369999999</v>
      </c>
      <c r="R82" s="183">
        <v>5.6532606200000002</v>
      </c>
      <c r="S82" s="440">
        <v>7.580000000000001</v>
      </c>
      <c r="T82" s="200">
        <v>45.359099999999998</v>
      </c>
      <c r="U82" s="111"/>
      <c r="V82" s="183">
        <v>17.934301060000003</v>
      </c>
      <c r="W82" s="183">
        <v>3.53139542</v>
      </c>
      <c r="X82" s="440">
        <v>10.045999999999999</v>
      </c>
      <c r="Y82" s="200">
        <v>21.377079999999999</v>
      </c>
      <c r="Z82" s="111"/>
      <c r="AA82" s="183">
        <v>9.5718001700000013</v>
      </c>
      <c r="AB82" s="183">
        <v>2.41115178</v>
      </c>
      <c r="AC82" s="440">
        <v>12.852</v>
      </c>
      <c r="AD82" s="200">
        <v>11.40926</v>
      </c>
      <c r="AE82" s="200"/>
      <c r="AF82" s="183">
        <v>9.3278249400000011</v>
      </c>
      <c r="AG82" s="183">
        <v>2.3774366100000002</v>
      </c>
      <c r="AH82" s="440">
        <v>13.004</v>
      </c>
      <c r="AI82" s="200">
        <v>11.118449999999999</v>
      </c>
      <c r="AJ82" s="111"/>
      <c r="AK82" s="183">
        <v>2.9959699899999999</v>
      </c>
      <c r="AL82" s="183">
        <v>1.2539696599999999</v>
      </c>
      <c r="AM82" s="440">
        <v>21.355</v>
      </c>
      <c r="AN82" s="200">
        <v>3.5710899999999999</v>
      </c>
      <c r="AO82" s="111"/>
      <c r="AP82" s="183">
        <v>7.2230867200000004</v>
      </c>
      <c r="AQ82" s="183">
        <v>1.8816866000000001</v>
      </c>
      <c r="AR82" s="440">
        <v>13.291</v>
      </c>
      <c r="AS82" s="200">
        <v>8.6096699999999995</v>
      </c>
      <c r="AT82" s="111"/>
      <c r="AU82" s="183">
        <v>0.46092749</v>
      </c>
      <c r="AV82" s="183">
        <v>0.32843808000000002</v>
      </c>
      <c r="AW82" s="440">
        <v>36.354999999999997</v>
      </c>
      <c r="AX82" s="200">
        <v>0.54940999999999995</v>
      </c>
      <c r="AY82" s="111"/>
      <c r="AZ82" s="183">
        <v>9.2253710000000003E-2</v>
      </c>
      <c r="BA82" s="183">
        <v>0.10498778</v>
      </c>
      <c r="BB82" s="440">
        <v>58.062999999999995</v>
      </c>
      <c r="BC82" s="200">
        <v>0.10996</v>
      </c>
      <c r="BD82" s="111"/>
      <c r="BE82" s="183">
        <v>37.118842409999999</v>
      </c>
      <c r="BF82" s="183">
        <v>5.53872141</v>
      </c>
      <c r="BG82" s="440">
        <v>7.6130000000000004</v>
      </c>
      <c r="BH82" s="200">
        <f t="shared" ref="BH82:BH117" si="9">+BE82/$C82*100</f>
        <v>44.244403611657432</v>
      </c>
      <c r="BI82" s="111"/>
      <c r="BJ82" s="183">
        <v>13.47742554</v>
      </c>
      <c r="BK82" s="183">
        <v>3.1968862900000001</v>
      </c>
      <c r="BL82" s="440">
        <v>12.102</v>
      </c>
      <c r="BM82" s="200">
        <f t="shared" ref="BM82:BM117" si="10">BJ82/$C82*100</f>
        <v>16.064635008045773</v>
      </c>
      <c r="BN82" s="112"/>
      <c r="BO82" s="183">
        <v>31.71812491</v>
      </c>
      <c r="BP82" s="183">
        <v>4.8340076600000002</v>
      </c>
      <c r="BQ82" s="440">
        <v>7.7759999999999998</v>
      </c>
      <c r="BR82" s="200">
        <f t="shared" ref="BR82:BR117" si="11">BO82/$C82*100</f>
        <v>37.80693117587461</v>
      </c>
      <c r="BS82" s="112"/>
      <c r="BT82" s="183">
        <v>8.0767080299999989</v>
      </c>
      <c r="BU82" s="183">
        <v>2.3517706999999999</v>
      </c>
      <c r="BV82" s="440">
        <v>14.856</v>
      </c>
      <c r="BW82" s="200">
        <f t="shared" ref="BW82:BW117" si="12">BT82/$C82*100</f>
        <v>9.6271625603432867</v>
      </c>
      <c r="BX82" s="112"/>
      <c r="BY82" s="183">
        <v>42.248537049999996</v>
      </c>
      <c r="BZ82" s="183">
        <v>6.29415747</v>
      </c>
      <c r="CA82" s="440">
        <v>7.6009999999999991</v>
      </c>
      <c r="CB82" s="200">
        <v>50.358829999999998</v>
      </c>
      <c r="CC82" s="112"/>
      <c r="CD82" s="183">
        <v>20.046040529999999</v>
      </c>
      <c r="CE82" s="183">
        <v>3.4055391399999997</v>
      </c>
      <c r="CF82" s="440">
        <v>8.6679999999999993</v>
      </c>
      <c r="CG82" s="200">
        <v>23.894200000000001</v>
      </c>
      <c r="CH82" s="112"/>
      <c r="CI82" s="183">
        <v>26.251661759999998</v>
      </c>
      <c r="CJ82" s="183">
        <v>4.6408747799999999</v>
      </c>
      <c r="CK82" s="440">
        <v>9.02</v>
      </c>
      <c r="CL82" s="200">
        <v>31.291090000000001</v>
      </c>
      <c r="CM82" s="112"/>
      <c r="CN82" s="183">
        <v>4.0491652399999998</v>
      </c>
      <c r="CO82" s="183">
        <v>1.3220585</v>
      </c>
      <c r="CP82" s="440">
        <v>16.658000000000001</v>
      </c>
      <c r="CQ82" s="200">
        <v>4.8264699999999996</v>
      </c>
      <c r="CR82" s="112"/>
      <c r="CS82" s="183">
        <v>4.3808747700000001</v>
      </c>
      <c r="CT82" s="183">
        <v>1.99712099</v>
      </c>
      <c r="CU82" s="440">
        <v>23.259</v>
      </c>
      <c r="CV82" s="200">
        <v>5.2218499999999999</v>
      </c>
      <c r="CW82" s="112"/>
      <c r="CX82" s="183">
        <v>13.31181619</v>
      </c>
      <c r="CY82" s="183">
        <v>2.91135162</v>
      </c>
      <c r="CZ82" s="440">
        <v>11.157999999999999</v>
      </c>
      <c r="DA82" s="200">
        <v>15.867229999999999</v>
      </c>
      <c r="DB82" s="112"/>
      <c r="DC82" s="183">
        <v>0.24161009999999999</v>
      </c>
      <c r="DD82" s="183">
        <v>0.20052384000000001</v>
      </c>
      <c r="DE82" s="440">
        <v>42.344000000000001</v>
      </c>
      <c r="DF82" s="200">
        <v>0.28799000000000002</v>
      </c>
      <c r="DG82" s="111"/>
      <c r="DH82" s="183">
        <v>43.813009489999999</v>
      </c>
      <c r="DI82" s="183">
        <v>6.4845730100000001</v>
      </c>
      <c r="DJ82" s="440">
        <v>7.5509999999999993</v>
      </c>
      <c r="DK82" s="200">
        <v>52.223619999999997</v>
      </c>
      <c r="DL82" s="337"/>
      <c r="DM82" s="183">
        <v>3.3754649199999998</v>
      </c>
      <c r="DN82" s="183">
        <v>1.5329997200000001</v>
      </c>
      <c r="DO82" s="440">
        <v>23.170999999999999</v>
      </c>
      <c r="DP82" s="566">
        <f t="shared" si="7"/>
        <v>4.0234399189463019E-2</v>
      </c>
      <c r="DQ82" s="111"/>
      <c r="DR82" s="183">
        <v>8.2646411799999999</v>
      </c>
      <c r="DS82" s="183">
        <v>2.4966160799999999</v>
      </c>
      <c r="DT82" s="440">
        <v>15.412000000000001</v>
      </c>
      <c r="DU82" s="566">
        <f t="shared" si="8"/>
        <v>9.851172513260624E-2</v>
      </c>
      <c r="DV82" s="337"/>
      <c r="DW82" s="183">
        <v>0.52479583000000007</v>
      </c>
      <c r="DX82" s="183">
        <v>0.36902240999999997</v>
      </c>
      <c r="DY82" s="440">
        <v>35.876000000000005</v>
      </c>
      <c r="DZ82" s="566">
        <f t="shared" ref="DZ82:DZ117" si="13">DW82/$C82</f>
        <v>6.2553886405626088E-3</v>
      </c>
    </row>
    <row r="83" spans="1:130" s="69" customFormat="1" ht="12" customHeight="1" x14ac:dyDescent="0.35">
      <c r="A83" s="614" t="s">
        <v>105</v>
      </c>
      <c r="B83" s="436" t="s">
        <v>80</v>
      </c>
      <c r="C83" s="418">
        <v>588.35900000000004</v>
      </c>
      <c r="D83" s="418">
        <v>15.22768363</v>
      </c>
      <c r="E83" s="437">
        <v>1.32</v>
      </c>
      <c r="F83" s="107"/>
      <c r="G83" s="418">
        <v>509.67594359999998</v>
      </c>
      <c r="H83" s="418">
        <v>16.194951249999999</v>
      </c>
      <c r="I83" s="437">
        <v>1.6209999999999998</v>
      </c>
      <c r="J83" s="198">
        <v>86.626689999999996</v>
      </c>
      <c r="K83" s="181"/>
      <c r="L83" s="418">
        <v>256.97267085999999</v>
      </c>
      <c r="M83" s="418">
        <v>13.132462390000001</v>
      </c>
      <c r="N83" s="437">
        <v>2.6069999999999998</v>
      </c>
      <c r="O83" s="198">
        <v>43.676169999999999</v>
      </c>
      <c r="P83" s="107"/>
      <c r="Q83" s="418">
        <v>285.30828023999999</v>
      </c>
      <c r="R83" s="418">
        <v>19.096938529999999</v>
      </c>
      <c r="S83" s="437">
        <v>3.415</v>
      </c>
      <c r="T83" s="198">
        <v>48.49221</v>
      </c>
      <c r="U83" s="107"/>
      <c r="V83" s="418">
        <v>247.56562074000001</v>
      </c>
      <c r="W83" s="418">
        <v>19.747412950000001</v>
      </c>
      <c r="X83" s="437">
        <v>4.07</v>
      </c>
      <c r="Y83" s="198">
        <v>42.077309999999997</v>
      </c>
      <c r="Z83" s="107"/>
      <c r="AA83" s="418">
        <v>128.62063223000001</v>
      </c>
      <c r="AB83" s="418">
        <v>14.07401173</v>
      </c>
      <c r="AC83" s="437">
        <v>5.5830000000000002</v>
      </c>
      <c r="AD83" s="198">
        <v>21.860910000000001</v>
      </c>
      <c r="AE83" s="198"/>
      <c r="AF83" s="418">
        <v>124.53728038</v>
      </c>
      <c r="AG83" s="418">
        <v>14.05860616</v>
      </c>
      <c r="AH83" s="437">
        <v>5.76</v>
      </c>
      <c r="AI83" s="198">
        <v>21.166889999999999</v>
      </c>
      <c r="AJ83" s="107"/>
      <c r="AK83" s="418">
        <v>51.336831230000001</v>
      </c>
      <c r="AL83" s="418">
        <v>8.7518633499999989</v>
      </c>
      <c r="AM83" s="437">
        <v>8.6980000000000004</v>
      </c>
      <c r="AN83" s="198">
        <v>8.7254299999999994</v>
      </c>
      <c r="AO83" s="107"/>
      <c r="AP83" s="418">
        <v>100.83398393</v>
      </c>
      <c r="AQ83" s="418">
        <v>13.20547725</v>
      </c>
      <c r="AR83" s="437">
        <v>6.6820000000000004</v>
      </c>
      <c r="AS83" s="198">
        <v>17.138169999999999</v>
      </c>
      <c r="AT83" s="107"/>
      <c r="AU83" s="418">
        <v>16.226767589999998</v>
      </c>
      <c r="AV83" s="418">
        <v>5.2725353200000002</v>
      </c>
      <c r="AW83" s="437">
        <v>16.577999999999999</v>
      </c>
      <c r="AX83" s="198">
        <v>2.7579699999999998</v>
      </c>
      <c r="AY83" s="107"/>
      <c r="AZ83" s="418">
        <v>35.582935689999999</v>
      </c>
      <c r="BA83" s="418">
        <v>8.8018609300000001</v>
      </c>
      <c r="BB83" s="437">
        <v>12.620999999999999</v>
      </c>
      <c r="BC83" s="198">
        <v>6.0478300000000003</v>
      </c>
      <c r="BD83" s="107"/>
      <c r="BE83" s="418">
        <v>312.00681591</v>
      </c>
      <c r="BF83" s="418">
        <v>19.465536710000002</v>
      </c>
      <c r="BG83" s="437">
        <v>3.1829999999999998</v>
      </c>
      <c r="BH83" s="198">
        <f t="shared" si="9"/>
        <v>53.030006494334238</v>
      </c>
      <c r="BI83" s="107"/>
      <c r="BJ83" s="418">
        <v>183.71613701000001</v>
      </c>
      <c r="BK83" s="418">
        <v>17.031586439999998</v>
      </c>
      <c r="BL83" s="437">
        <v>4.7300000000000004</v>
      </c>
      <c r="BM83" s="198">
        <f t="shared" si="10"/>
        <v>31.225176637053227</v>
      </c>
      <c r="BN83" s="108"/>
      <c r="BO83" s="418">
        <v>209.50940225000002</v>
      </c>
      <c r="BP83" s="418">
        <v>14.9594541</v>
      </c>
      <c r="BQ83" s="437">
        <v>3.6429999999999998</v>
      </c>
      <c r="BR83" s="198">
        <f t="shared" si="11"/>
        <v>35.609109786711855</v>
      </c>
      <c r="BS83" s="108"/>
      <c r="BT83" s="418">
        <v>81.218723350000005</v>
      </c>
      <c r="BU83" s="418">
        <v>10.746460190000001</v>
      </c>
      <c r="BV83" s="437">
        <v>6.7510000000000003</v>
      </c>
      <c r="BW83" s="198">
        <f t="shared" si="12"/>
        <v>13.804279929430841</v>
      </c>
      <c r="BX83" s="108"/>
      <c r="BY83" s="418">
        <v>281.82455341000002</v>
      </c>
      <c r="BZ83" s="418">
        <v>14.90558564</v>
      </c>
      <c r="CA83" s="437">
        <v>2.698</v>
      </c>
      <c r="CB83" s="198">
        <v>47.900100000000002</v>
      </c>
      <c r="CC83" s="108"/>
      <c r="CD83" s="418">
        <v>204.27244063999999</v>
      </c>
      <c r="CE83" s="418">
        <v>12.884064370000001</v>
      </c>
      <c r="CF83" s="437">
        <v>3.218</v>
      </c>
      <c r="CG83" s="198">
        <v>34.719009999999997</v>
      </c>
      <c r="CH83" s="108"/>
      <c r="CI83" s="418">
        <v>129.33676227000001</v>
      </c>
      <c r="CJ83" s="418">
        <v>11.491078330000001</v>
      </c>
      <c r="CK83" s="437">
        <v>4.5330000000000004</v>
      </c>
      <c r="CL83" s="198">
        <v>21.98263</v>
      </c>
      <c r="CM83" s="108"/>
      <c r="CN83" s="418">
        <v>51.784649490000007</v>
      </c>
      <c r="CO83" s="418">
        <v>6.1643837800000005</v>
      </c>
      <c r="CP83" s="437">
        <v>6.0729999999999995</v>
      </c>
      <c r="CQ83" s="198">
        <v>8.8015399999999993</v>
      </c>
      <c r="CR83" s="108"/>
      <c r="CS83" s="418">
        <v>194.31695861999998</v>
      </c>
      <c r="CT83" s="418">
        <v>18.084690389999999</v>
      </c>
      <c r="CU83" s="437">
        <v>4.7480000000000002</v>
      </c>
      <c r="CV83" s="198">
        <v>33.026940000000003</v>
      </c>
      <c r="CW83" s="108"/>
      <c r="CX83" s="418">
        <v>52.56309469</v>
      </c>
      <c r="CY83" s="418">
        <v>9.2314519500000003</v>
      </c>
      <c r="CZ83" s="437">
        <v>8.9610000000000003</v>
      </c>
      <c r="DA83" s="198">
        <v>8.9338499999999996</v>
      </c>
      <c r="DB83" s="108"/>
      <c r="DC83" s="418">
        <v>1.2390068400000001</v>
      </c>
      <c r="DD83" s="418">
        <v>1.40377675</v>
      </c>
      <c r="DE83" s="437">
        <v>57.804999999999993</v>
      </c>
      <c r="DF83" s="198">
        <v>0.21059</v>
      </c>
      <c r="DG83" s="107"/>
      <c r="DH83" s="418">
        <v>366.58988979999998</v>
      </c>
      <c r="DI83" s="418">
        <v>20.614183529999998</v>
      </c>
      <c r="DJ83" s="437">
        <v>2.8690000000000002</v>
      </c>
      <c r="DK83" s="198">
        <v>62.307180000000002</v>
      </c>
      <c r="DL83" s="346"/>
      <c r="DM83" s="418">
        <v>54.275041090000002</v>
      </c>
      <c r="DN83" s="418">
        <v>9.8557010100000007</v>
      </c>
      <c r="DO83" s="437">
        <v>9.2649999999999988</v>
      </c>
      <c r="DP83" s="564">
        <f t="shared" si="7"/>
        <v>9.2248170062835783E-2</v>
      </c>
      <c r="DQ83" s="107"/>
      <c r="DR83" s="418">
        <v>120.0086902</v>
      </c>
      <c r="DS83" s="418">
        <v>17.394983970000002</v>
      </c>
      <c r="DT83" s="437">
        <v>7.3950000000000005</v>
      </c>
      <c r="DU83" s="564">
        <f t="shared" si="8"/>
        <v>0.20397187805404524</v>
      </c>
      <c r="DV83" s="346"/>
      <c r="DW83" s="418">
        <v>16.555811340000002</v>
      </c>
      <c r="DX83" s="418">
        <v>5.63152805</v>
      </c>
      <c r="DY83" s="437">
        <v>17.355</v>
      </c>
      <c r="DZ83" s="564">
        <f t="shared" si="13"/>
        <v>2.8138961654364088E-2</v>
      </c>
    </row>
    <row r="84" spans="1:130" s="69" customFormat="1" ht="12" customHeight="1" x14ac:dyDescent="0.35">
      <c r="A84" s="615"/>
      <c r="B84" s="119" t="s">
        <v>81</v>
      </c>
      <c r="C84" s="419">
        <v>258.40100000000001</v>
      </c>
      <c r="D84" s="419">
        <v>26.02730991</v>
      </c>
      <c r="E84" s="438">
        <v>5.1390000000000002</v>
      </c>
      <c r="F84" s="109"/>
      <c r="G84" s="419">
        <v>239.79120096</v>
      </c>
      <c r="H84" s="419">
        <v>24.7778092</v>
      </c>
      <c r="I84" s="438">
        <v>5.2720000000000002</v>
      </c>
      <c r="J84" s="199">
        <v>92.798090000000002</v>
      </c>
      <c r="K84" s="182"/>
      <c r="L84" s="419">
        <v>95.511996589999995</v>
      </c>
      <c r="M84" s="419">
        <v>11.763797200000001</v>
      </c>
      <c r="N84" s="438">
        <v>6.2839999999999989</v>
      </c>
      <c r="O84" s="199">
        <v>36.962699999999998</v>
      </c>
      <c r="P84" s="109"/>
      <c r="Q84" s="419">
        <v>168.51004133000001</v>
      </c>
      <c r="R84" s="419">
        <v>19.965420219999999</v>
      </c>
      <c r="S84" s="438">
        <v>6.0449999999999999</v>
      </c>
      <c r="T84" s="199">
        <v>65.212609999999998</v>
      </c>
      <c r="U84" s="109"/>
      <c r="V84" s="419">
        <v>155.66988320000002</v>
      </c>
      <c r="W84" s="419">
        <v>19.177675609999998</v>
      </c>
      <c r="X84" s="438">
        <v>6.2850000000000001</v>
      </c>
      <c r="Y84" s="199">
        <v>60.24353</v>
      </c>
      <c r="Z84" s="109"/>
      <c r="AA84" s="419">
        <v>105.6876453</v>
      </c>
      <c r="AB84" s="419">
        <v>14.71292891</v>
      </c>
      <c r="AC84" s="438">
        <v>7.1029999999999998</v>
      </c>
      <c r="AD84" s="199">
        <v>40.90063</v>
      </c>
      <c r="AE84" s="199"/>
      <c r="AF84" s="419">
        <v>102.80574449</v>
      </c>
      <c r="AG84" s="419">
        <v>14.627947860000001</v>
      </c>
      <c r="AH84" s="438">
        <v>7.26</v>
      </c>
      <c r="AI84" s="199">
        <v>39.785350000000001</v>
      </c>
      <c r="AJ84" s="109"/>
      <c r="AK84" s="419">
        <v>45.452617199999999</v>
      </c>
      <c r="AL84" s="419">
        <v>8.857687949999999</v>
      </c>
      <c r="AM84" s="438">
        <v>9.9429999999999996</v>
      </c>
      <c r="AN84" s="199">
        <v>17.589950000000002</v>
      </c>
      <c r="AO84" s="109"/>
      <c r="AP84" s="419">
        <v>84.194599069999995</v>
      </c>
      <c r="AQ84" s="419">
        <v>13.22090201</v>
      </c>
      <c r="AR84" s="438">
        <v>8.0120000000000005</v>
      </c>
      <c r="AS84" s="199">
        <v>32.582920000000001</v>
      </c>
      <c r="AT84" s="109"/>
      <c r="AU84" s="419">
        <v>13.974337349999999</v>
      </c>
      <c r="AV84" s="419">
        <v>5.0861963999999995</v>
      </c>
      <c r="AW84" s="438">
        <v>18.57</v>
      </c>
      <c r="AX84" s="199">
        <v>5.4080000000000004</v>
      </c>
      <c r="AY84" s="109"/>
      <c r="AZ84" s="419">
        <v>34.890758500000004</v>
      </c>
      <c r="BA84" s="419">
        <v>8.8906339599999988</v>
      </c>
      <c r="BB84" s="438">
        <v>13.000999999999999</v>
      </c>
      <c r="BC84" s="199">
        <v>13.502560000000001</v>
      </c>
      <c r="BD84" s="109"/>
      <c r="BE84" s="419">
        <v>180.39389202000001</v>
      </c>
      <c r="BF84" s="419">
        <v>20.268621379999999</v>
      </c>
      <c r="BG84" s="438">
        <v>5.7329999999999997</v>
      </c>
      <c r="BH84" s="199">
        <f t="shared" si="9"/>
        <v>69.811607547958403</v>
      </c>
      <c r="BI84" s="109"/>
      <c r="BJ84" s="419">
        <v>137.04259865999998</v>
      </c>
      <c r="BK84" s="419">
        <v>17.41792315</v>
      </c>
      <c r="BL84" s="438">
        <v>6.4850000000000003</v>
      </c>
      <c r="BM84" s="199">
        <f t="shared" si="10"/>
        <v>53.034856157677403</v>
      </c>
      <c r="BN84" s="110"/>
      <c r="BO84" s="419">
        <v>115.05152823</v>
      </c>
      <c r="BP84" s="419">
        <v>14.02328292</v>
      </c>
      <c r="BQ84" s="438">
        <v>6.2190000000000003</v>
      </c>
      <c r="BR84" s="199">
        <f t="shared" si="11"/>
        <v>44.524412920228635</v>
      </c>
      <c r="BS84" s="110"/>
      <c r="BT84" s="419">
        <v>71.700234870000003</v>
      </c>
      <c r="BU84" s="419">
        <v>10.631865750000001</v>
      </c>
      <c r="BV84" s="438">
        <v>7.5649999999999995</v>
      </c>
      <c r="BW84" s="199">
        <f t="shared" si="12"/>
        <v>27.747661529947639</v>
      </c>
      <c r="BX84" s="110"/>
      <c r="BY84" s="419">
        <v>96.205282730000008</v>
      </c>
      <c r="BZ84" s="419">
        <v>13.33629543</v>
      </c>
      <c r="CA84" s="438">
        <v>7.0730000000000004</v>
      </c>
      <c r="CB84" s="199">
        <v>37.231000000000002</v>
      </c>
      <c r="CC84" s="110"/>
      <c r="CD84" s="419">
        <v>61.350717089999996</v>
      </c>
      <c r="CE84" s="419">
        <v>9.8220908799999993</v>
      </c>
      <c r="CF84" s="438">
        <v>8.168000000000001</v>
      </c>
      <c r="CG84" s="199">
        <v>23.742450000000002</v>
      </c>
      <c r="CH84" s="110"/>
      <c r="CI84" s="419">
        <v>53.203635970000001</v>
      </c>
      <c r="CJ84" s="419">
        <v>9.0095822000000005</v>
      </c>
      <c r="CK84" s="438">
        <v>8.64</v>
      </c>
      <c r="CL84" s="199">
        <v>20.589559999999999</v>
      </c>
      <c r="CM84" s="110"/>
      <c r="CN84" s="419">
        <v>18.34907033</v>
      </c>
      <c r="CO84" s="419">
        <v>4.6316745899999994</v>
      </c>
      <c r="CP84" s="438">
        <v>12.879</v>
      </c>
      <c r="CQ84" s="199">
        <v>7.1010099999999996</v>
      </c>
      <c r="CR84" s="110"/>
      <c r="CS84" s="419">
        <v>149.33224466999999</v>
      </c>
      <c r="CT84" s="419">
        <v>18.680313949999999</v>
      </c>
      <c r="CU84" s="438">
        <v>6.3820000000000006</v>
      </c>
      <c r="CV84" s="199">
        <v>57.790889999999997</v>
      </c>
      <c r="CW84" s="110"/>
      <c r="CX84" s="419">
        <v>5.4466411900000002</v>
      </c>
      <c r="CY84" s="419">
        <v>2.7846605599999998</v>
      </c>
      <c r="CZ84" s="438">
        <v>26.085000000000001</v>
      </c>
      <c r="DA84" s="199">
        <v>2.1078299999999999</v>
      </c>
      <c r="DB84" s="110"/>
      <c r="DC84" s="419">
        <v>1.2390068400000001</v>
      </c>
      <c r="DD84" s="419">
        <v>1.40377675</v>
      </c>
      <c r="DE84" s="438">
        <v>57.804999999999993</v>
      </c>
      <c r="DF84" s="199">
        <v>0.47949000000000003</v>
      </c>
      <c r="DG84" s="109"/>
      <c r="DH84" s="419">
        <v>200.18178999</v>
      </c>
      <c r="DI84" s="419">
        <v>22.398526450000002</v>
      </c>
      <c r="DJ84" s="438">
        <v>5.7090000000000005</v>
      </c>
      <c r="DK84" s="199">
        <v>77.469430000000003</v>
      </c>
      <c r="DM84" s="419">
        <v>48.390827060000007</v>
      </c>
      <c r="DN84" s="419">
        <v>9.9732025499999999</v>
      </c>
      <c r="DO84" s="438">
        <v>10.514999999999999</v>
      </c>
      <c r="DP84" s="565">
        <f t="shared" si="7"/>
        <v>0.18727027782400224</v>
      </c>
      <c r="DQ84" s="109"/>
      <c r="DR84" s="419">
        <v>103.30607759</v>
      </c>
      <c r="DS84" s="419">
        <v>17.506740280000002</v>
      </c>
      <c r="DT84" s="438">
        <v>8.645999999999999</v>
      </c>
      <c r="DU84" s="565">
        <f t="shared" si="8"/>
        <v>0.3997897747686735</v>
      </c>
      <c r="DW84" s="419">
        <v>14.303381100000001</v>
      </c>
      <c r="DX84" s="419">
        <v>5.45774311</v>
      </c>
      <c r="DY84" s="438">
        <v>19.468</v>
      </c>
      <c r="DZ84" s="565">
        <f t="shared" si="13"/>
        <v>5.5353427811811878E-2</v>
      </c>
    </row>
    <row r="85" spans="1:130" s="69" customFormat="1" ht="12" customHeight="1" x14ac:dyDescent="0.35">
      <c r="A85" s="616"/>
      <c r="B85" s="439" t="s">
        <v>82</v>
      </c>
      <c r="C85" s="183">
        <v>329.95800000000003</v>
      </c>
      <c r="D85" s="183">
        <v>21.83050789</v>
      </c>
      <c r="E85" s="440">
        <v>3.3759999999999999</v>
      </c>
      <c r="F85" s="111"/>
      <c r="G85" s="183">
        <v>269.88474263000001</v>
      </c>
      <c r="H85" s="183">
        <v>20.404651770000001</v>
      </c>
      <c r="I85" s="440">
        <v>3.8570000000000002</v>
      </c>
      <c r="J85" s="200">
        <v>81.793670000000006</v>
      </c>
      <c r="K85" s="184"/>
      <c r="L85" s="183">
        <v>161.46067427</v>
      </c>
      <c r="M85" s="183">
        <v>13.56555505</v>
      </c>
      <c r="N85" s="440">
        <v>4.2869999999999999</v>
      </c>
      <c r="O85" s="200">
        <v>48.933700000000002</v>
      </c>
      <c r="P85" s="111"/>
      <c r="Q85" s="183">
        <v>116.79823892</v>
      </c>
      <c r="R85" s="183">
        <v>16.157262880000001</v>
      </c>
      <c r="S85" s="440">
        <v>7.0580000000000007</v>
      </c>
      <c r="T85" s="200">
        <v>35.397910000000003</v>
      </c>
      <c r="U85" s="111"/>
      <c r="V85" s="183">
        <v>91.895737539999999</v>
      </c>
      <c r="W85" s="183">
        <v>14.701947089999999</v>
      </c>
      <c r="X85" s="440">
        <v>8.1630000000000003</v>
      </c>
      <c r="Y85" s="200">
        <v>27.850739999999998</v>
      </c>
      <c r="Z85" s="111"/>
      <c r="AA85" s="183">
        <v>22.932986929999998</v>
      </c>
      <c r="AB85" s="183">
        <v>5.2525230899999995</v>
      </c>
      <c r="AC85" s="440">
        <v>11.686</v>
      </c>
      <c r="AD85" s="200">
        <v>6.9502699999999997</v>
      </c>
      <c r="AE85" s="200"/>
      <c r="AF85" s="183">
        <v>21.73153589</v>
      </c>
      <c r="AG85" s="183">
        <v>5.2160631100000003</v>
      </c>
      <c r="AH85" s="440">
        <v>12.246</v>
      </c>
      <c r="AI85" s="200">
        <v>6.5861499999999999</v>
      </c>
      <c r="AJ85" s="111"/>
      <c r="AK85" s="183">
        <v>5.8842140399999998</v>
      </c>
      <c r="AL85" s="183">
        <v>2.6474877399999999</v>
      </c>
      <c r="AM85" s="440">
        <v>22.956</v>
      </c>
      <c r="AN85" s="200">
        <v>1.78332</v>
      </c>
      <c r="AO85" s="111"/>
      <c r="AP85" s="183">
        <v>16.63938486</v>
      </c>
      <c r="AQ85" s="183">
        <v>4.4688393500000005</v>
      </c>
      <c r="AR85" s="440">
        <v>13.703000000000001</v>
      </c>
      <c r="AS85" s="200">
        <v>5.0428800000000003</v>
      </c>
      <c r="AT85" s="111"/>
      <c r="AU85" s="183">
        <v>2.2524302400000002</v>
      </c>
      <c r="AV85" s="183">
        <v>1.4586008400000001</v>
      </c>
      <c r="AW85" s="440">
        <v>33.039000000000001</v>
      </c>
      <c r="AX85" s="200">
        <v>0.68264000000000002</v>
      </c>
      <c r="AY85" s="111"/>
      <c r="AZ85" s="183">
        <v>0.69217719</v>
      </c>
      <c r="BA85" s="183">
        <v>0.66698942999999999</v>
      </c>
      <c r="BB85" s="440">
        <v>49.164000000000001</v>
      </c>
      <c r="BC85" s="200">
        <v>0.20977999999999999</v>
      </c>
      <c r="BD85" s="111"/>
      <c r="BE85" s="183">
        <v>131.61292389000002</v>
      </c>
      <c r="BF85" s="183">
        <v>13.842960680000001</v>
      </c>
      <c r="BG85" s="440">
        <v>5.3659999999999997</v>
      </c>
      <c r="BH85" s="200">
        <f t="shared" si="9"/>
        <v>39.887780835742731</v>
      </c>
      <c r="BI85" s="111"/>
      <c r="BJ85" s="183">
        <v>46.673538360000002</v>
      </c>
      <c r="BK85" s="183">
        <v>8.2396482099999986</v>
      </c>
      <c r="BL85" s="440">
        <v>9.0069999999999997</v>
      </c>
      <c r="BM85" s="200">
        <f t="shared" si="10"/>
        <v>14.145296783226954</v>
      </c>
      <c r="BN85" s="112"/>
      <c r="BO85" s="183">
        <v>94.457874020000006</v>
      </c>
      <c r="BP85" s="183">
        <v>11.836788389999999</v>
      </c>
      <c r="BQ85" s="440">
        <v>6.3940000000000001</v>
      </c>
      <c r="BR85" s="200">
        <f t="shared" si="11"/>
        <v>28.627241654998514</v>
      </c>
      <c r="BS85" s="112"/>
      <c r="BT85" s="183">
        <v>9.5184884899999993</v>
      </c>
      <c r="BU85" s="183">
        <v>3.2113583600000002</v>
      </c>
      <c r="BV85" s="440">
        <v>17.213000000000001</v>
      </c>
      <c r="BW85" s="200">
        <f t="shared" si="12"/>
        <v>2.8847576024827397</v>
      </c>
      <c r="BX85" s="112"/>
      <c r="BY85" s="183">
        <v>185.61927069000001</v>
      </c>
      <c r="BZ85" s="183">
        <v>17.11538535</v>
      </c>
      <c r="CA85" s="440">
        <v>4.7039999999999997</v>
      </c>
      <c r="CB85" s="200">
        <v>56.255420000000001</v>
      </c>
      <c r="CC85" s="112"/>
      <c r="CD85" s="183">
        <v>142.92172355</v>
      </c>
      <c r="CE85" s="183">
        <v>14.09032335</v>
      </c>
      <c r="CF85" s="440">
        <v>5.0299999999999994</v>
      </c>
      <c r="CG85" s="200">
        <v>43.315130000000003</v>
      </c>
      <c r="CH85" s="112"/>
      <c r="CI85" s="183">
        <v>76.133126290000007</v>
      </c>
      <c r="CJ85" s="183">
        <v>10.914310820000001</v>
      </c>
      <c r="CK85" s="440">
        <v>7.3140000000000001</v>
      </c>
      <c r="CL85" s="200">
        <v>23.07358</v>
      </c>
      <c r="CM85" s="112"/>
      <c r="CN85" s="183">
        <v>33.435579160000003</v>
      </c>
      <c r="CO85" s="183">
        <v>5.5753889299999999</v>
      </c>
      <c r="CP85" s="440">
        <v>8.5080000000000009</v>
      </c>
      <c r="CQ85" s="200">
        <v>10.133279999999999</v>
      </c>
      <c r="CR85" s="112"/>
      <c r="CS85" s="183">
        <v>44.984713939999999</v>
      </c>
      <c r="CT85" s="183">
        <v>11.205317489999999</v>
      </c>
      <c r="CU85" s="440">
        <v>12.709000000000001</v>
      </c>
      <c r="CV85" s="200">
        <v>13.633470000000001</v>
      </c>
      <c r="CW85" s="112"/>
      <c r="CX85" s="183">
        <v>47.116453500000006</v>
      </c>
      <c r="CY85" s="183">
        <v>8.8987422700000014</v>
      </c>
      <c r="CZ85" s="440">
        <v>9.6359999999999992</v>
      </c>
      <c r="DA85" s="200">
        <v>14.279529999999999</v>
      </c>
      <c r="DB85" s="112"/>
      <c r="DC85" s="183">
        <v>0</v>
      </c>
      <c r="DD85" s="183">
        <v>0</v>
      </c>
      <c r="DE85" s="440" t="s">
        <v>84</v>
      </c>
      <c r="DF85" s="200">
        <v>0</v>
      </c>
      <c r="DG85" s="111"/>
      <c r="DH85" s="183">
        <v>166.4080998</v>
      </c>
      <c r="DI85" s="183">
        <v>17.357375139999998</v>
      </c>
      <c r="DJ85" s="440">
        <v>5.3220000000000001</v>
      </c>
      <c r="DK85" s="200">
        <v>50.433120000000002</v>
      </c>
      <c r="DL85" s="337"/>
      <c r="DM85" s="183">
        <v>5.8842140399999998</v>
      </c>
      <c r="DN85" s="183">
        <v>2.6474877399999999</v>
      </c>
      <c r="DO85" s="440">
        <v>22.956</v>
      </c>
      <c r="DP85" s="566">
        <f t="shared" si="7"/>
        <v>1.7833221319076973E-2</v>
      </c>
      <c r="DQ85" s="111"/>
      <c r="DR85" s="183">
        <v>16.702612609999999</v>
      </c>
      <c r="DS85" s="183">
        <v>4.4862644600000001</v>
      </c>
      <c r="DT85" s="440">
        <v>13.703999999999999</v>
      </c>
      <c r="DU85" s="566">
        <f t="shared" si="8"/>
        <v>5.0620420204995784E-2</v>
      </c>
      <c r="DV85" s="337"/>
      <c r="DW85" s="183">
        <v>2.2524302400000002</v>
      </c>
      <c r="DX85" s="183">
        <v>1.4586008400000001</v>
      </c>
      <c r="DY85" s="440">
        <v>33.039000000000001</v>
      </c>
      <c r="DZ85" s="566">
        <f t="shared" si="13"/>
        <v>6.8264149982725075E-3</v>
      </c>
    </row>
    <row r="86" spans="1:130" s="69" customFormat="1" ht="12" customHeight="1" x14ac:dyDescent="0.35">
      <c r="A86" s="617" t="s">
        <v>106</v>
      </c>
      <c r="B86" s="436" t="s">
        <v>80</v>
      </c>
      <c r="C86" s="418">
        <v>503.50200000000001</v>
      </c>
      <c r="D86" s="418">
        <v>19.933141250000002</v>
      </c>
      <c r="E86" s="437">
        <v>2.02</v>
      </c>
      <c r="F86" s="107"/>
      <c r="G86" s="418">
        <v>448.49744853999999</v>
      </c>
      <c r="H86" s="418">
        <v>19.606028610000003</v>
      </c>
      <c r="I86" s="437">
        <v>2.23</v>
      </c>
      <c r="J86" s="198">
        <v>89.075599999999994</v>
      </c>
      <c r="K86" s="181"/>
      <c r="L86" s="418">
        <v>219.44302273</v>
      </c>
      <c r="M86" s="418">
        <v>19.615270949999999</v>
      </c>
      <c r="N86" s="437">
        <v>4.5609999999999999</v>
      </c>
      <c r="O86" s="198">
        <v>43.583350000000003</v>
      </c>
      <c r="P86" s="107"/>
      <c r="Q86" s="418">
        <v>247.57229923</v>
      </c>
      <c r="R86" s="418">
        <v>20.205439460000001</v>
      </c>
      <c r="S86" s="437">
        <v>4.1640000000000006</v>
      </c>
      <c r="T86" s="198">
        <v>49.170070000000003</v>
      </c>
      <c r="U86" s="107"/>
      <c r="V86" s="418">
        <v>211.39077466000001</v>
      </c>
      <c r="W86" s="418">
        <v>19.24310912</v>
      </c>
      <c r="X86" s="437">
        <v>4.6440000000000001</v>
      </c>
      <c r="Y86" s="198">
        <v>41.984099999999998</v>
      </c>
      <c r="Z86" s="107"/>
      <c r="AA86" s="418">
        <v>134.28640958</v>
      </c>
      <c r="AB86" s="418">
        <v>17.9721215</v>
      </c>
      <c r="AC86" s="437">
        <v>6.8279999999999994</v>
      </c>
      <c r="AD86" s="198">
        <v>26.670480000000001</v>
      </c>
      <c r="AE86" s="198"/>
      <c r="AF86" s="418">
        <v>128.7026572</v>
      </c>
      <c r="AG86" s="418">
        <v>17.929302530000001</v>
      </c>
      <c r="AH86" s="437">
        <v>7.1080000000000005</v>
      </c>
      <c r="AI86" s="198">
        <v>25.561499999999999</v>
      </c>
      <c r="AJ86" s="107"/>
      <c r="AK86" s="418">
        <v>48.096969790000003</v>
      </c>
      <c r="AL86" s="418">
        <v>10.84255267</v>
      </c>
      <c r="AM86" s="437">
        <v>11.501999999999999</v>
      </c>
      <c r="AN86" s="198">
        <v>9.5524900000000006</v>
      </c>
      <c r="AO86" s="107"/>
      <c r="AP86" s="418">
        <v>96.458240669999995</v>
      </c>
      <c r="AQ86" s="418">
        <v>15.304803659999999</v>
      </c>
      <c r="AR86" s="437">
        <v>8.0949999999999989</v>
      </c>
      <c r="AS86" s="198">
        <v>19.15747</v>
      </c>
      <c r="AT86" s="107"/>
      <c r="AU86" s="418">
        <v>10.942883799999999</v>
      </c>
      <c r="AV86" s="418">
        <v>3.9522444300000004</v>
      </c>
      <c r="AW86" s="437">
        <v>18.427</v>
      </c>
      <c r="AX86" s="198">
        <v>2.1733500000000001</v>
      </c>
      <c r="AY86" s="107"/>
      <c r="AZ86" s="418">
        <v>45.069341989999998</v>
      </c>
      <c r="BA86" s="418">
        <v>11.13193354</v>
      </c>
      <c r="BB86" s="437">
        <v>12.601999999999999</v>
      </c>
      <c r="BC86" s="198">
        <v>8.9511699999999994</v>
      </c>
      <c r="BD86" s="107"/>
      <c r="BE86" s="418">
        <v>282.55566677000002</v>
      </c>
      <c r="BF86" s="418">
        <v>19.60948939</v>
      </c>
      <c r="BG86" s="437">
        <v>3.5409999999999995</v>
      </c>
      <c r="BH86" s="198">
        <f t="shared" si="9"/>
        <v>56.118082305532056</v>
      </c>
      <c r="BI86" s="107"/>
      <c r="BJ86" s="418">
        <v>164.06487995000001</v>
      </c>
      <c r="BK86" s="418">
        <v>16.80824582</v>
      </c>
      <c r="BL86" s="437">
        <v>5.2269999999999994</v>
      </c>
      <c r="BM86" s="198">
        <f t="shared" si="10"/>
        <v>32.584752384300359</v>
      </c>
      <c r="BN86" s="108"/>
      <c r="BO86" s="418">
        <v>171.21799940999998</v>
      </c>
      <c r="BP86" s="418">
        <v>15.81284103</v>
      </c>
      <c r="BQ86" s="437">
        <v>4.7120000000000006</v>
      </c>
      <c r="BR86" s="198">
        <f t="shared" si="11"/>
        <v>34.005425879142479</v>
      </c>
      <c r="BS86" s="108"/>
      <c r="BT86" s="418">
        <v>52.727212590000001</v>
      </c>
      <c r="BU86" s="418">
        <v>10.563572799999999</v>
      </c>
      <c r="BV86" s="437">
        <v>10.222000000000001</v>
      </c>
      <c r="BW86" s="198">
        <f t="shared" si="12"/>
        <v>10.472095957910794</v>
      </c>
      <c r="BX86" s="108"/>
      <c r="BY86" s="418">
        <v>250.5943474</v>
      </c>
      <c r="BZ86" s="418">
        <v>20.45604633</v>
      </c>
      <c r="CA86" s="437">
        <v>4.165</v>
      </c>
      <c r="CB86" s="198">
        <v>49.77028</v>
      </c>
      <c r="CC86" s="108"/>
      <c r="CD86" s="418">
        <v>121.6974376</v>
      </c>
      <c r="CE86" s="418">
        <v>14.498770439999999</v>
      </c>
      <c r="CF86" s="437">
        <v>6.0780000000000003</v>
      </c>
      <c r="CG86" s="198">
        <v>24.170200000000001</v>
      </c>
      <c r="CH86" s="108"/>
      <c r="CI86" s="418">
        <v>148.73309499999999</v>
      </c>
      <c r="CJ86" s="418">
        <v>14.70105466</v>
      </c>
      <c r="CK86" s="437">
        <v>5.0430000000000001</v>
      </c>
      <c r="CL86" s="198">
        <v>29.539719999999999</v>
      </c>
      <c r="CM86" s="108"/>
      <c r="CN86" s="418">
        <v>19.83618521</v>
      </c>
      <c r="CO86" s="418">
        <v>5.2606240500000006</v>
      </c>
      <c r="CP86" s="437">
        <v>13.531000000000001</v>
      </c>
      <c r="CQ86" s="198">
        <v>3.9396399999999998</v>
      </c>
      <c r="CR86" s="108"/>
      <c r="CS86" s="418">
        <v>183.94352423999999</v>
      </c>
      <c r="CT86" s="418">
        <v>17.320584289999999</v>
      </c>
      <c r="CU86" s="437">
        <v>4.8040000000000003</v>
      </c>
      <c r="CV86" s="198">
        <v>36.532829999999997</v>
      </c>
      <c r="CW86" s="108"/>
      <c r="CX86" s="418">
        <v>27.82032285</v>
      </c>
      <c r="CY86" s="418">
        <v>6.0678003799999995</v>
      </c>
      <c r="CZ86" s="437">
        <v>11.128</v>
      </c>
      <c r="DA86" s="198">
        <v>5.52536</v>
      </c>
      <c r="DB86" s="108"/>
      <c r="DC86" s="418">
        <v>1.1653719900000001</v>
      </c>
      <c r="DD86" s="418">
        <v>1.29099673</v>
      </c>
      <c r="DE86" s="437">
        <v>56.52</v>
      </c>
      <c r="DF86" s="198">
        <v>0.23144999999999999</v>
      </c>
      <c r="DG86" s="107"/>
      <c r="DH86" s="418">
        <v>351.37705657000004</v>
      </c>
      <c r="DI86" s="418">
        <v>20.085583760000002</v>
      </c>
      <c r="DJ86" s="437">
        <v>2.9159999999999999</v>
      </c>
      <c r="DK86" s="198">
        <v>69.786630000000002</v>
      </c>
      <c r="DL86" s="346"/>
      <c r="DM86" s="418">
        <v>50.012484980000004</v>
      </c>
      <c r="DN86" s="418">
        <v>11.573650019999999</v>
      </c>
      <c r="DO86" s="437">
        <v>11.806999999999999</v>
      </c>
      <c r="DP86" s="564">
        <f t="shared" si="7"/>
        <v>9.9329267768549084E-2</v>
      </c>
      <c r="DQ86" s="107"/>
      <c r="DR86" s="418">
        <v>114.12634344</v>
      </c>
      <c r="DS86" s="418">
        <v>20.788402689999998</v>
      </c>
      <c r="DT86" s="437">
        <v>9.2929999999999993</v>
      </c>
      <c r="DU86" s="564">
        <f t="shared" si="8"/>
        <v>0.22666512434905919</v>
      </c>
      <c r="DV86" s="346"/>
      <c r="DW86" s="418">
        <v>12.03288068</v>
      </c>
      <c r="DX86" s="418">
        <v>4.6711264899999998</v>
      </c>
      <c r="DY86" s="437">
        <v>19.806000000000001</v>
      </c>
      <c r="DZ86" s="564">
        <f t="shared" si="13"/>
        <v>2.3898377126605256E-2</v>
      </c>
    </row>
    <row r="87" spans="1:130" s="69" customFormat="1" ht="12" customHeight="1" x14ac:dyDescent="0.35">
      <c r="A87" s="618"/>
      <c r="B87" s="119" t="s">
        <v>81</v>
      </c>
      <c r="C87" s="419">
        <v>407.07900000000001</v>
      </c>
      <c r="D87" s="419">
        <v>23.421882759999999</v>
      </c>
      <c r="E87" s="438">
        <v>2.9359999999999999</v>
      </c>
      <c r="F87" s="109"/>
      <c r="G87" s="419">
        <v>374.82553318000004</v>
      </c>
      <c r="H87" s="419">
        <v>22.35638316</v>
      </c>
      <c r="I87" s="438">
        <v>3.0429999999999997</v>
      </c>
      <c r="J87" s="199">
        <v>92.076849999999993</v>
      </c>
      <c r="K87" s="182"/>
      <c r="L87" s="419">
        <v>175.50287600999999</v>
      </c>
      <c r="M87" s="419">
        <v>20.045209470000003</v>
      </c>
      <c r="N87" s="438">
        <v>5.827</v>
      </c>
      <c r="O87" s="199">
        <v>43.112729999999999</v>
      </c>
      <c r="P87" s="109"/>
      <c r="Q87" s="419">
        <v>215.86656133</v>
      </c>
      <c r="R87" s="419">
        <v>20.918591029999998</v>
      </c>
      <c r="S87" s="438">
        <v>4.944</v>
      </c>
      <c r="T87" s="199">
        <v>53.028170000000003</v>
      </c>
      <c r="U87" s="109"/>
      <c r="V87" s="419">
        <v>186.80296683</v>
      </c>
      <c r="W87" s="419">
        <v>19.613687670000001</v>
      </c>
      <c r="X87" s="438">
        <v>5.3570000000000002</v>
      </c>
      <c r="Y87" s="199">
        <v>45.888629999999999</v>
      </c>
      <c r="Z87" s="109"/>
      <c r="AA87" s="419">
        <v>129.76470338999999</v>
      </c>
      <c r="AB87" s="419">
        <v>17.8890092</v>
      </c>
      <c r="AC87" s="438">
        <v>7.0339999999999998</v>
      </c>
      <c r="AD87" s="199">
        <v>31.877030000000001</v>
      </c>
      <c r="AE87" s="199"/>
      <c r="AF87" s="419">
        <v>124.59465134</v>
      </c>
      <c r="AG87" s="419">
        <v>17.854763729999998</v>
      </c>
      <c r="AH87" s="438">
        <v>7.3109999999999991</v>
      </c>
      <c r="AI87" s="199">
        <v>30.606999999999999</v>
      </c>
      <c r="AJ87" s="109"/>
      <c r="AK87" s="419">
        <v>47.02320125</v>
      </c>
      <c r="AL87" s="419">
        <v>10.828179739999999</v>
      </c>
      <c r="AM87" s="438">
        <v>11.749000000000001</v>
      </c>
      <c r="AN87" s="199">
        <v>11.55137</v>
      </c>
      <c r="AO87" s="109"/>
      <c r="AP87" s="419">
        <v>93.353998279999999</v>
      </c>
      <c r="AQ87" s="419">
        <v>15.232580319999999</v>
      </c>
      <c r="AR87" s="438">
        <v>8.3250000000000011</v>
      </c>
      <c r="AS87" s="199">
        <v>22.932649999999999</v>
      </c>
      <c r="AT87" s="109"/>
      <c r="AU87" s="419">
        <v>10.437128779999998</v>
      </c>
      <c r="AV87" s="419">
        <v>3.9280104299999996</v>
      </c>
      <c r="AW87" s="438">
        <v>19.201999999999998</v>
      </c>
      <c r="AX87" s="199">
        <v>2.5639099999999999</v>
      </c>
      <c r="AY87" s="109"/>
      <c r="AZ87" s="419">
        <v>44.960601619999998</v>
      </c>
      <c r="BA87" s="419">
        <v>11.126482319999999</v>
      </c>
      <c r="BB87" s="438">
        <v>12.626000000000001</v>
      </c>
      <c r="BC87" s="199">
        <v>11.044689999999999</v>
      </c>
      <c r="BD87" s="109"/>
      <c r="BE87" s="419">
        <v>240.70870762999999</v>
      </c>
      <c r="BF87" s="419">
        <v>20.036129079999998</v>
      </c>
      <c r="BG87" s="438">
        <v>4.2469999999999999</v>
      </c>
      <c r="BH87" s="199">
        <f t="shared" si="9"/>
        <v>59.130711146976381</v>
      </c>
      <c r="BI87" s="109"/>
      <c r="BJ87" s="419">
        <v>156.34956567</v>
      </c>
      <c r="BK87" s="419">
        <v>16.79997758</v>
      </c>
      <c r="BL87" s="438">
        <v>5.4820000000000002</v>
      </c>
      <c r="BM87" s="199">
        <f t="shared" si="10"/>
        <v>38.40767164850066</v>
      </c>
      <c r="BN87" s="110"/>
      <c r="BO87" s="419">
        <v>135.56035443000002</v>
      </c>
      <c r="BP87" s="419">
        <v>15.8580203</v>
      </c>
      <c r="BQ87" s="438">
        <v>5.968</v>
      </c>
      <c r="BR87" s="199">
        <f t="shared" si="11"/>
        <v>33.300748608992357</v>
      </c>
      <c r="BS87" s="110"/>
      <c r="BT87" s="419">
        <v>51.201212460000001</v>
      </c>
      <c r="BU87" s="419">
        <v>10.533666180000001</v>
      </c>
      <c r="BV87" s="438">
        <v>10.496</v>
      </c>
      <c r="BW87" s="199">
        <f t="shared" si="12"/>
        <v>12.577709108060105</v>
      </c>
      <c r="BX87" s="110"/>
      <c r="BY87" s="419">
        <v>200.42529979</v>
      </c>
      <c r="BZ87" s="419">
        <v>20.875373189999998</v>
      </c>
      <c r="CA87" s="438">
        <v>5.3140000000000001</v>
      </c>
      <c r="CB87" s="199">
        <v>49.234990000000003</v>
      </c>
      <c r="CC87" s="110"/>
      <c r="CD87" s="419">
        <v>95.685515300000006</v>
      </c>
      <c r="CE87" s="419">
        <v>14.546804720000001</v>
      </c>
      <c r="CF87" s="438">
        <v>7.7560000000000002</v>
      </c>
      <c r="CG87" s="199">
        <v>23.505389999999998</v>
      </c>
      <c r="CH87" s="110"/>
      <c r="CI87" s="419">
        <v>117.29789176</v>
      </c>
      <c r="CJ87" s="419">
        <v>14.764723900000002</v>
      </c>
      <c r="CK87" s="438">
        <v>6.4219999999999997</v>
      </c>
      <c r="CL87" s="199">
        <v>28.814530000000001</v>
      </c>
      <c r="CM87" s="110"/>
      <c r="CN87" s="419">
        <v>12.558107270000001</v>
      </c>
      <c r="CO87" s="419">
        <v>5.2096826600000004</v>
      </c>
      <c r="CP87" s="438">
        <v>21.166</v>
      </c>
      <c r="CQ87" s="199">
        <v>3.0849299999999999</v>
      </c>
      <c r="CR87" s="110"/>
      <c r="CS87" s="419">
        <v>173.71563777</v>
      </c>
      <c r="CT87" s="419">
        <v>17.417456139999999</v>
      </c>
      <c r="CU87" s="438">
        <v>5.1159999999999997</v>
      </c>
      <c r="CV87" s="199">
        <v>42.673690000000001</v>
      </c>
      <c r="CW87" s="110"/>
      <c r="CX87" s="419">
        <v>13.336860959999999</v>
      </c>
      <c r="CY87" s="419">
        <v>5.2959803000000001</v>
      </c>
      <c r="CZ87" s="438">
        <v>20.260000000000002</v>
      </c>
      <c r="DA87" s="199">
        <v>3.27623</v>
      </c>
      <c r="DB87" s="110"/>
      <c r="DC87" s="419">
        <v>1.0551783800000001</v>
      </c>
      <c r="DD87" s="419">
        <v>1.2708465799999999</v>
      </c>
      <c r="DE87" s="438">
        <v>61.448</v>
      </c>
      <c r="DF87" s="199">
        <v>0.25921</v>
      </c>
      <c r="DG87" s="109"/>
      <c r="DH87" s="419">
        <v>296.23626797999998</v>
      </c>
      <c r="DI87" s="419">
        <v>21.761504169999998</v>
      </c>
      <c r="DJ87" s="438">
        <v>3.7479999999999998</v>
      </c>
      <c r="DK87" s="199">
        <v>72.771199999999993</v>
      </c>
      <c r="DM87" s="419">
        <v>48.938716439999993</v>
      </c>
      <c r="DN87" s="419">
        <v>11.557909519999999</v>
      </c>
      <c r="DO87" s="438">
        <v>12.049999999999999</v>
      </c>
      <c r="DP87" s="565">
        <f t="shared" si="7"/>
        <v>0.12021921160266187</v>
      </c>
      <c r="DQ87" s="109"/>
      <c r="DR87" s="419">
        <v>110.72683235</v>
      </c>
      <c r="DS87" s="419">
        <v>20.725526089999999</v>
      </c>
      <c r="DT87" s="438">
        <v>9.5500000000000007</v>
      </c>
      <c r="DU87" s="565">
        <f t="shared" si="8"/>
        <v>0.27200330243024079</v>
      </c>
      <c r="DW87" s="419">
        <v>11.527125659999999</v>
      </c>
      <c r="DX87" s="419">
        <v>4.6507130800000001</v>
      </c>
      <c r="DY87" s="438">
        <v>20.585000000000001</v>
      </c>
      <c r="DZ87" s="565">
        <f t="shared" si="13"/>
        <v>2.8316679710817801E-2</v>
      </c>
    </row>
    <row r="88" spans="1:130" s="69" customFormat="1" ht="12" customHeight="1" x14ac:dyDescent="0.35">
      <c r="A88" s="618"/>
      <c r="B88" s="439" t="s">
        <v>82</v>
      </c>
      <c r="C88" s="183">
        <v>96.423000000000002</v>
      </c>
      <c r="D88" s="183">
        <v>10.710225940000001</v>
      </c>
      <c r="E88" s="440">
        <v>5.6669999999999998</v>
      </c>
      <c r="F88" s="111"/>
      <c r="G88" s="183">
        <v>73.67191536</v>
      </c>
      <c r="H88" s="183">
        <v>9.0616232500000002</v>
      </c>
      <c r="I88" s="440">
        <v>6.2750000000000004</v>
      </c>
      <c r="J88" s="200">
        <v>76.404920000000004</v>
      </c>
      <c r="K88" s="184"/>
      <c r="L88" s="183">
        <v>43.940146730000002</v>
      </c>
      <c r="M88" s="183">
        <v>6.1486766500000005</v>
      </c>
      <c r="N88" s="440">
        <v>7.1389999999999993</v>
      </c>
      <c r="O88" s="200">
        <v>45.570189999999997</v>
      </c>
      <c r="P88" s="111"/>
      <c r="Q88" s="183">
        <v>31.705737899999999</v>
      </c>
      <c r="R88" s="183">
        <v>5.2697032099999994</v>
      </c>
      <c r="S88" s="440">
        <v>8.48</v>
      </c>
      <c r="T88" s="200">
        <v>32.881920000000001</v>
      </c>
      <c r="U88" s="111"/>
      <c r="V88" s="183">
        <v>24.58780784</v>
      </c>
      <c r="W88" s="183">
        <v>4.6667452899999997</v>
      </c>
      <c r="X88" s="440">
        <v>9.6839999999999993</v>
      </c>
      <c r="Y88" s="200">
        <v>25.499939999999999</v>
      </c>
      <c r="Z88" s="111"/>
      <c r="AA88" s="183">
        <v>4.5217061899999997</v>
      </c>
      <c r="AB88" s="183">
        <v>1.6320373699999999</v>
      </c>
      <c r="AC88" s="440">
        <v>18.414999999999999</v>
      </c>
      <c r="AD88" s="200">
        <v>4.6894499999999999</v>
      </c>
      <c r="AE88" s="200"/>
      <c r="AF88" s="183">
        <v>4.1080058600000005</v>
      </c>
      <c r="AG88" s="183">
        <v>1.4146998799999999</v>
      </c>
      <c r="AH88" s="440">
        <v>17.57</v>
      </c>
      <c r="AI88" s="200">
        <v>4.2603999999999997</v>
      </c>
      <c r="AJ88" s="111"/>
      <c r="AK88" s="183">
        <v>1.0737685400000001</v>
      </c>
      <c r="AL88" s="183">
        <v>0.50038274000000005</v>
      </c>
      <c r="AM88" s="440">
        <v>23.776</v>
      </c>
      <c r="AN88" s="200">
        <v>1.1135999999999999</v>
      </c>
      <c r="AO88" s="111"/>
      <c r="AP88" s="183">
        <v>3.10424239</v>
      </c>
      <c r="AQ88" s="183">
        <v>1.2477842800000001</v>
      </c>
      <c r="AR88" s="440">
        <v>20.508000000000003</v>
      </c>
      <c r="AS88" s="200">
        <v>3.2193999999999998</v>
      </c>
      <c r="AT88" s="111"/>
      <c r="AU88" s="183">
        <v>0.50575502000000006</v>
      </c>
      <c r="AV88" s="183">
        <v>0.42155914999999999</v>
      </c>
      <c r="AW88" s="440">
        <v>42.527000000000001</v>
      </c>
      <c r="AX88" s="200">
        <v>0.52451999999999999</v>
      </c>
      <c r="AY88" s="111"/>
      <c r="AZ88" s="183">
        <v>0.10874038</v>
      </c>
      <c r="BA88" s="183">
        <v>0.21400876999999999</v>
      </c>
      <c r="BB88" s="440">
        <v>100</v>
      </c>
      <c r="BC88" s="200">
        <v>0.11277</v>
      </c>
      <c r="BD88" s="111"/>
      <c r="BE88" s="183">
        <v>41.846959130000002</v>
      </c>
      <c r="BF88" s="183">
        <v>5.5984618899999994</v>
      </c>
      <c r="BG88" s="440">
        <v>6.8260000000000005</v>
      </c>
      <c r="BH88" s="200">
        <f t="shared" si="9"/>
        <v>43.399354023417651</v>
      </c>
      <c r="BI88" s="111"/>
      <c r="BJ88" s="183">
        <v>7.7153142799999994</v>
      </c>
      <c r="BK88" s="183">
        <v>2.1418798000000003</v>
      </c>
      <c r="BL88" s="440">
        <v>14.163999999999998</v>
      </c>
      <c r="BM88" s="200">
        <f t="shared" si="10"/>
        <v>8.0015289713035251</v>
      </c>
      <c r="BN88" s="112"/>
      <c r="BO88" s="183">
        <v>35.657644980000001</v>
      </c>
      <c r="BP88" s="183">
        <v>4.99238289</v>
      </c>
      <c r="BQ88" s="440">
        <v>7.1429999999999989</v>
      </c>
      <c r="BR88" s="200">
        <f t="shared" si="11"/>
        <v>36.980435145141719</v>
      </c>
      <c r="BS88" s="112"/>
      <c r="BT88" s="183">
        <v>1.5260001299999999</v>
      </c>
      <c r="BU88" s="183">
        <v>0.74004020999999998</v>
      </c>
      <c r="BV88" s="440">
        <v>24.743000000000002</v>
      </c>
      <c r="BW88" s="200">
        <f t="shared" si="12"/>
        <v>1.582610093027597</v>
      </c>
      <c r="BX88" s="112"/>
      <c r="BY88" s="183">
        <v>50.16904761</v>
      </c>
      <c r="BZ88" s="183">
        <v>6.9870530400000002</v>
      </c>
      <c r="CA88" s="440">
        <v>7.1059999999999999</v>
      </c>
      <c r="CB88" s="200">
        <v>52.030169999999998</v>
      </c>
      <c r="CC88" s="112"/>
      <c r="CD88" s="183">
        <v>26.011922310000003</v>
      </c>
      <c r="CE88" s="183">
        <v>4.8422749199999995</v>
      </c>
      <c r="CF88" s="440">
        <v>9.4979999999999993</v>
      </c>
      <c r="CG88" s="200">
        <v>26.976890000000001</v>
      </c>
      <c r="CH88" s="112"/>
      <c r="CI88" s="183">
        <v>31.435203249999997</v>
      </c>
      <c r="CJ88" s="183">
        <v>4.8534313099999995</v>
      </c>
      <c r="CK88" s="440">
        <v>7.8770000000000007</v>
      </c>
      <c r="CL88" s="200">
        <v>32.601349999999996</v>
      </c>
      <c r="CM88" s="112"/>
      <c r="CN88" s="183">
        <v>7.2780779400000002</v>
      </c>
      <c r="CO88" s="183">
        <v>2.0539441900000002</v>
      </c>
      <c r="CP88" s="440">
        <v>14.398</v>
      </c>
      <c r="CQ88" s="200">
        <v>7.5480700000000001</v>
      </c>
      <c r="CR88" s="112"/>
      <c r="CS88" s="183">
        <v>10.22788647</v>
      </c>
      <c r="CT88" s="183">
        <v>2.95622528</v>
      </c>
      <c r="CU88" s="440">
        <v>14.747</v>
      </c>
      <c r="CV88" s="200">
        <v>10.60731</v>
      </c>
      <c r="CW88" s="112"/>
      <c r="CX88" s="183">
        <v>14.483461890000001</v>
      </c>
      <c r="CY88" s="183">
        <v>3.3980197400000001</v>
      </c>
      <c r="CZ88" s="440">
        <v>11.97</v>
      </c>
      <c r="DA88" s="200">
        <v>15.02075</v>
      </c>
      <c r="DB88" s="112"/>
      <c r="DC88" s="183">
        <v>0.11019361000000001</v>
      </c>
      <c r="DD88" s="183">
        <v>0.21675111000000002</v>
      </c>
      <c r="DE88" s="440">
        <v>100</v>
      </c>
      <c r="DF88" s="200">
        <v>0.11428000000000001</v>
      </c>
      <c r="DG88" s="111"/>
      <c r="DH88" s="183">
        <v>55.14078859</v>
      </c>
      <c r="DI88" s="183">
        <v>7.3684851799999995</v>
      </c>
      <c r="DJ88" s="440">
        <v>6.8180000000000005</v>
      </c>
      <c r="DK88" s="200">
        <v>57.186340000000001</v>
      </c>
      <c r="DL88" s="337"/>
      <c r="DM88" s="183">
        <v>1.0737685400000001</v>
      </c>
      <c r="DN88" s="183">
        <v>0.50038274000000005</v>
      </c>
      <c r="DO88" s="440">
        <v>23.776</v>
      </c>
      <c r="DP88" s="566">
        <f t="shared" si="7"/>
        <v>1.1136020866390799E-2</v>
      </c>
      <c r="DQ88" s="111"/>
      <c r="DR88" s="183">
        <v>3.3995110899999998</v>
      </c>
      <c r="DS88" s="183">
        <v>1.34715027</v>
      </c>
      <c r="DT88" s="440">
        <v>20.218</v>
      </c>
      <c r="DU88" s="566">
        <f t="shared" si="8"/>
        <v>3.5256226107878826E-2</v>
      </c>
      <c r="DV88" s="337"/>
      <c r="DW88" s="183">
        <v>0.50575502000000006</v>
      </c>
      <c r="DX88" s="183">
        <v>0.42155914999999999</v>
      </c>
      <c r="DY88" s="440">
        <v>42.527000000000001</v>
      </c>
      <c r="DZ88" s="566">
        <f t="shared" si="13"/>
        <v>5.2451699283366003E-3</v>
      </c>
    </row>
    <row r="89" spans="1:130" s="69" customFormat="1" ht="12" customHeight="1" x14ac:dyDescent="0.35">
      <c r="A89" s="614" t="s">
        <v>107</v>
      </c>
      <c r="B89" s="436" t="s">
        <v>80</v>
      </c>
      <c r="C89" s="418">
        <v>150.60300000000001</v>
      </c>
      <c r="D89" s="418">
        <v>3.6302016300000002</v>
      </c>
      <c r="E89" s="437">
        <v>1.23</v>
      </c>
      <c r="F89" s="107"/>
      <c r="G89" s="418">
        <v>99.619064499999993</v>
      </c>
      <c r="H89" s="418">
        <v>5.6432829300000007</v>
      </c>
      <c r="I89" s="437">
        <v>2.8899999999999997</v>
      </c>
      <c r="J89" s="198">
        <v>66.146799999999999</v>
      </c>
      <c r="K89" s="181"/>
      <c r="L89" s="418">
        <v>40.921568319999999</v>
      </c>
      <c r="M89" s="418">
        <v>3.3635115300000002</v>
      </c>
      <c r="N89" s="437">
        <v>4.194</v>
      </c>
      <c r="O89" s="198">
        <v>27.171810000000001</v>
      </c>
      <c r="P89" s="107"/>
      <c r="Q89" s="418">
        <v>59.985708320000001</v>
      </c>
      <c r="R89" s="418">
        <v>4.9147342099999998</v>
      </c>
      <c r="S89" s="437">
        <v>4.18</v>
      </c>
      <c r="T89" s="198">
        <v>39.830350000000003</v>
      </c>
      <c r="U89" s="107"/>
      <c r="V89" s="418">
        <v>26.96854188</v>
      </c>
      <c r="W89" s="418">
        <v>4.0440794499999999</v>
      </c>
      <c r="X89" s="437">
        <v>7.6509999999999998</v>
      </c>
      <c r="Y89" s="198">
        <v>17.907039999999999</v>
      </c>
      <c r="Z89" s="107"/>
      <c r="AA89" s="418">
        <v>21.694711659999999</v>
      </c>
      <c r="AB89" s="418">
        <v>3.0789803499999997</v>
      </c>
      <c r="AC89" s="437">
        <v>7.2410000000000005</v>
      </c>
      <c r="AD89" s="198">
        <v>14.40523</v>
      </c>
      <c r="AE89" s="198"/>
      <c r="AF89" s="418">
        <v>21.434208900000002</v>
      </c>
      <c r="AG89" s="418">
        <v>3.08479744</v>
      </c>
      <c r="AH89" s="437">
        <v>7.343</v>
      </c>
      <c r="AI89" s="198">
        <v>14.23226</v>
      </c>
      <c r="AJ89" s="107"/>
      <c r="AK89" s="418">
        <v>6.49998174</v>
      </c>
      <c r="AL89" s="418">
        <v>1.4804435300000001</v>
      </c>
      <c r="AM89" s="437">
        <v>11.62</v>
      </c>
      <c r="AN89" s="198">
        <v>4.3159700000000001</v>
      </c>
      <c r="AO89" s="107"/>
      <c r="AP89" s="418">
        <v>17.036624740000001</v>
      </c>
      <c r="AQ89" s="418">
        <v>2.7776605599999997</v>
      </c>
      <c r="AR89" s="437">
        <v>8.3179999999999996</v>
      </c>
      <c r="AS89" s="198">
        <v>11.31227</v>
      </c>
      <c r="AT89" s="107"/>
      <c r="AU89" s="418">
        <v>0.91634500000000008</v>
      </c>
      <c r="AV89" s="418">
        <v>0.54580315000000001</v>
      </c>
      <c r="AW89" s="437">
        <v>30.388999999999999</v>
      </c>
      <c r="AX89" s="198">
        <v>0.60845000000000005</v>
      </c>
      <c r="AY89" s="107"/>
      <c r="AZ89" s="418">
        <v>0.77311985999999999</v>
      </c>
      <c r="BA89" s="418">
        <v>0.47179178999999999</v>
      </c>
      <c r="BB89" s="437">
        <v>31.135000000000002</v>
      </c>
      <c r="BC89" s="198">
        <v>0.51334999999999997</v>
      </c>
      <c r="BD89" s="107"/>
      <c r="BE89" s="418">
        <v>58.272135060000004</v>
      </c>
      <c r="BF89" s="418">
        <v>5.2977823300000004</v>
      </c>
      <c r="BG89" s="437">
        <v>4.6379999999999999</v>
      </c>
      <c r="BH89" s="198">
        <f t="shared" si="9"/>
        <v>38.692546005059661</v>
      </c>
      <c r="BI89" s="107"/>
      <c r="BJ89" s="418">
        <v>23.716229729999998</v>
      </c>
      <c r="BK89" s="418">
        <v>3.6605148299999999</v>
      </c>
      <c r="BL89" s="437">
        <v>7.875</v>
      </c>
      <c r="BM89" s="198">
        <f t="shared" si="10"/>
        <v>15.74751481046194</v>
      </c>
      <c r="BN89" s="108"/>
      <c r="BO89" s="418">
        <v>40.159250809999996</v>
      </c>
      <c r="BP89" s="418">
        <v>4.4321176900000001</v>
      </c>
      <c r="BQ89" s="437">
        <v>5.6310000000000002</v>
      </c>
      <c r="BR89" s="198">
        <f t="shared" si="11"/>
        <v>26.665638008538998</v>
      </c>
      <c r="BS89" s="108"/>
      <c r="BT89" s="418">
        <v>5.6033454799999998</v>
      </c>
      <c r="BU89" s="418">
        <v>1.7190773300000002</v>
      </c>
      <c r="BV89" s="437">
        <v>15.653</v>
      </c>
      <c r="BW89" s="198">
        <f t="shared" si="12"/>
        <v>3.7206068139412891</v>
      </c>
      <c r="BX89" s="108"/>
      <c r="BY89" s="418">
        <v>74.24137073</v>
      </c>
      <c r="BZ89" s="418">
        <v>4.83165669</v>
      </c>
      <c r="CA89" s="437">
        <v>3.32</v>
      </c>
      <c r="CB89" s="198">
        <v>49.296080000000003</v>
      </c>
      <c r="CC89" s="108"/>
      <c r="CD89" s="418">
        <v>26.797668989999998</v>
      </c>
      <c r="CE89" s="418">
        <v>3.18914527</v>
      </c>
      <c r="CF89" s="437">
        <v>6.0720000000000001</v>
      </c>
      <c r="CG89" s="198">
        <v>17.793579999999999</v>
      </c>
      <c r="CH89" s="108"/>
      <c r="CI89" s="418">
        <v>55.113858030000003</v>
      </c>
      <c r="CJ89" s="418">
        <v>4.3936498199999994</v>
      </c>
      <c r="CK89" s="437">
        <v>4.0670000000000002</v>
      </c>
      <c r="CL89" s="198">
        <v>36.595460000000003</v>
      </c>
      <c r="CM89" s="108"/>
      <c r="CN89" s="418">
        <v>7.6701562899999995</v>
      </c>
      <c r="CO89" s="418">
        <v>1.9324041999999999</v>
      </c>
      <c r="CP89" s="437">
        <v>12.853999999999999</v>
      </c>
      <c r="CQ89" s="198">
        <v>5.0929599999999997</v>
      </c>
      <c r="CR89" s="108"/>
      <c r="CS89" s="418">
        <v>14.378340700000001</v>
      </c>
      <c r="CT89" s="418">
        <v>2.8302070699999997</v>
      </c>
      <c r="CU89" s="437">
        <v>10.043000000000001</v>
      </c>
      <c r="CV89" s="198">
        <v>9.5471800000000009</v>
      </c>
      <c r="CW89" s="108"/>
      <c r="CX89" s="418">
        <v>12.378815699999999</v>
      </c>
      <c r="CY89" s="418">
        <v>2.4878584500000001</v>
      </c>
      <c r="CZ89" s="437">
        <v>10.254000000000001</v>
      </c>
      <c r="DA89" s="198">
        <v>8.2195</v>
      </c>
      <c r="DB89" s="108"/>
      <c r="DC89" s="418">
        <v>0.55707325000000008</v>
      </c>
      <c r="DD89" s="418">
        <v>0.46194490999999999</v>
      </c>
      <c r="DE89" s="437">
        <v>42.308</v>
      </c>
      <c r="DF89" s="198">
        <v>0.36990000000000001</v>
      </c>
      <c r="DG89" s="107"/>
      <c r="DH89" s="418">
        <v>80.653317559999991</v>
      </c>
      <c r="DI89" s="418">
        <v>5.2327983199999997</v>
      </c>
      <c r="DJ89" s="437">
        <v>3.3099999999999996</v>
      </c>
      <c r="DK89" s="198">
        <v>53.55359</v>
      </c>
      <c r="DL89" s="346"/>
      <c r="DM89" s="418">
        <v>6.5368807800000006</v>
      </c>
      <c r="DN89" s="418">
        <v>1.4871591800000001</v>
      </c>
      <c r="DO89" s="437">
        <v>11.607000000000001</v>
      </c>
      <c r="DP89" s="564">
        <f t="shared" si="7"/>
        <v>4.3404718232704531E-2</v>
      </c>
      <c r="DQ89" s="107"/>
      <c r="DR89" s="418">
        <v>18.752669619999999</v>
      </c>
      <c r="DS89" s="418">
        <v>3.1010531500000003</v>
      </c>
      <c r="DT89" s="437">
        <v>8.4369999999999994</v>
      </c>
      <c r="DU89" s="564">
        <f t="shared" si="8"/>
        <v>0.12451723816922636</v>
      </c>
      <c r="DV89" s="346"/>
      <c r="DW89" s="418">
        <v>0.91634500000000008</v>
      </c>
      <c r="DX89" s="418">
        <v>0.54580315000000001</v>
      </c>
      <c r="DY89" s="437">
        <v>30.388999999999999</v>
      </c>
      <c r="DZ89" s="564">
        <f t="shared" si="13"/>
        <v>6.0845069487327607E-3</v>
      </c>
    </row>
    <row r="90" spans="1:130" s="69" customFormat="1" ht="12" customHeight="1" x14ac:dyDescent="0.35">
      <c r="A90" s="615"/>
      <c r="B90" s="119" t="s">
        <v>81</v>
      </c>
      <c r="C90" s="419">
        <v>79.817999999999998</v>
      </c>
      <c r="D90" s="419">
        <v>10.63135366</v>
      </c>
      <c r="E90" s="438">
        <v>6.7960000000000003</v>
      </c>
      <c r="F90" s="109"/>
      <c r="G90" s="419">
        <v>62.888810929999998</v>
      </c>
      <c r="H90" s="419">
        <v>8.7442749399999986</v>
      </c>
      <c r="I90" s="438">
        <v>7.0940000000000003</v>
      </c>
      <c r="J90" s="199">
        <v>78.790260000000004</v>
      </c>
      <c r="K90" s="182"/>
      <c r="L90" s="419">
        <v>24.219716139999999</v>
      </c>
      <c r="M90" s="419">
        <v>4.1818117899999994</v>
      </c>
      <c r="N90" s="438">
        <v>8.8090000000000011</v>
      </c>
      <c r="O90" s="199">
        <v>30.343679999999999</v>
      </c>
      <c r="P90" s="109"/>
      <c r="Q90" s="419">
        <v>39.55402316</v>
      </c>
      <c r="R90" s="419">
        <v>6.1158178699999999</v>
      </c>
      <c r="S90" s="438">
        <v>7.8890000000000002</v>
      </c>
      <c r="T90" s="199">
        <v>49.55527</v>
      </c>
      <c r="U90" s="109"/>
      <c r="V90" s="419">
        <v>20.254854720000001</v>
      </c>
      <c r="W90" s="419">
        <v>4.3160799699999997</v>
      </c>
      <c r="X90" s="438">
        <v>10.872</v>
      </c>
      <c r="Y90" s="199">
        <v>25.376300000000001</v>
      </c>
      <c r="Z90" s="109"/>
      <c r="AA90" s="419">
        <v>17.598459680000001</v>
      </c>
      <c r="AB90" s="419">
        <v>3.1582851300000003</v>
      </c>
      <c r="AC90" s="438">
        <v>9.1560000000000006</v>
      </c>
      <c r="AD90" s="199">
        <v>22.04823</v>
      </c>
      <c r="AE90" s="199"/>
      <c r="AF90" s="419">
        <v>17.496806639999999</v>
      </c>
      <c r="AG90" s="419">
        <v>3.1626921600000002</v>
      </c>
      <c r="AH90" s="438">
        <v>9.2219999999999995</v>
      </c>
      <c r="AI90" s="199">
        <v>21.92088</v>
      </c>
      <c r="AJ90" s="109"/>
      <c r="AK90" s="419">
        <v>5.8349599300000001</v>
      </c>
      <c r="AL90" s="419">
        <v>1.48905782</v>
      </c>
      <c r="AM90" s="438">
        <v>13.020000000000001</v>
      </c>
      <c r="AN90" s="199">
        <v>7.3103300000000004</v>
      </c>
      <c r="AO90" s="109"/>
      <c r="AP90" s="419">
        <v>13.580416999999999</v>
      </c>
      <c r="AQ90" s="419">
        <v>2.79922805</v>
      </c>
      <c r="AR90" s="438">
        <v>10.516</v>
      </c>
      <c r="AS90" s="199">
        <v>17.014230000000001</v>
      </c>
      <c r="AT90" s="109"/>
      <c r="AU90" s="419">
        <v>0.63928666999999995</v>
      </c>
      <c r="AV90" s="419">
        <v>0.47317893999999999</v>
      </c>
      <c r="AW90" s="438">
        <v>37.763999999999996</v>
      </c>
      <c r="AX90" s="199">
        <v>0.80093000000000003</v>
      </c>
      <c r="AY90" s="109"/>
      <c r="AZ90" s="419">
        <v>0.42222922999999996</v>
      </c>
      <c r="BA90" s="419">
        <v>0.37309992999999997</v>
      </c>
      <c r="BB90" s="438">
        <v>45.084000000000003</v>
      </c>
      <c r="BC90" s="199">
        <v>0.52898999999999996</v>
      </c>
      <c r="BD90" s="109"/>
      <c r="BE90" s="419">
        <v>41.42086055</v>
      </c>
      <c r="BF90" s="419">
        <v>6.1773560399999994</v>
      </c>
      <c r="BG90" s="438">
        <v>7.6090000000000009</v>
      </c>
      <c r="BH90" s="199">
        <f t="shared" si="9"/>
        <v>51.894134844270724</v>
      </c>
      <c r="BI90" s="109"/>
      <c r="BJ90" s="419">
        <v>20.103417459999999</v>
      </c>
      <c r="BK90" s="419">
        <v>3.7920892199999998</v>
      </c>
      <c r="BL90" s="438">
        <v>9.6240000000000006</v>
      </c>
      <c r="BM90" s="199">
        <f t="shared" si="10"/>
        <v>25.186571274649829</v>
      </c>
      <c r="BN90" s="110"/>
      <c r="BO90" s="419">
        <v>26.638659049999998</v>
      </c>
      <c r="BP90" s="419">
        <v>4.9167942700000005</v>
      </c>
      <c r="BQ90" s="438">
        <v>9.4169999999999998</v>
      </c>
      <c r="BR90" s="199">
        <f t="shared" si="11"/>
        <v>33.374250231777289</v>
      </c>
      <c r="BS90" s="110"/>
      <c r="BT90" s="419">
        <v>5.3212159600000009</v>
      </c>
      <c r="BU90" s="419">
        <v>1.70582889</v>
      </c>
      <c r="BV90" s="438">
        <v>16.356000000000002</v>
      </c>
      <c r="BW90" s="199">
        <f t="shared" si="12"/>
        <v>6.6666866621564065</v>
      </c>
      <c r="BX90" s="110"/>
      <c r="BY90" s="419">
        <v>44.003609830000002</v>
      </c>
      <c r="BZ90" s="419">
        <v>6.8853108199999999</v>
      </c>
      <c r="CA90" s="438">
        <v>7.9829999999999997</v>
      </c>
      <c r="CB90" s="199">
        <v>55.129930000000002</v>
      </c>
      <c r="CC90" s="110"/>
      <c r="CD90" s="419">
        <v>15.502921410000001</v>
      </c>
      <c r="CE90" s="419">
        <v>3.7242095200000001</v>
      </c>
      <c r="CF90" s="438">
        <v>12.256</v>
      </c>
      <c r="CG90" s="199">
        <v>19.422840000000001</v>
      </c>
      <c r="CH90" s="110"/>
      <c r="CI90" s="419">
        <v>33.064961389999993</v>
      </c>
      <c r="CJ90" s="419">
        <v>5.4987323100000003</v>
      </c>
      <c r="CK90" s="438">
        <v>8.4849999999999994</v>
      </c>
      <c r="CL90" s="199">
        <v>41.425440000000002</v>
      </c>
      <c r="CM90" s="110"/>
      <c r="CN90" s="419">
        <v>4.5642729700000002</v>
      </c>
      <c r="CO90" s="419">
        <v>1.72647252</v>
      </c>
      <c r="CP90" s="438">
        <v>19.298999999999999</v>
      </c>
      <c r="CQ90" s="199">
        <v>5.71835</v>
      </c>
      <c r="CR90" s="110"/>
      <c r="CS90" s="419">
        <v>11.866469740000001</v>
      </c>
      <c r="CT90" s="419">
        <v>2.9175870399999999</v>
      </c>
      <c r="CU90" s="438">
        <v>12.544</v>
      </c>
      <c r="CV90" s="199">
        <v>14.866910000000001</v>
      </c>
      <c r="CW90" s="110"/>
      <c r="CX90" s="419">
        <v>8.2501277800000015</v>
      </c>
      <c r="CY90" s="419">
        <v>2.4033573500000003</v>
      </c>
      <c r="CZ90" s="438">
        <v>14.863000000000001</v>
      </c>
      <c r="DA90" s="199">
        <v>10.336169999999999</v>
      </c>
      <c r="DB90" s="110"/>
      <c r="DC90" s="419">
        <v>0.48394497000000003</v>
      </c>
      <c r="DD90" s="419">
        <v>0.43719258999999999</v>
      </c>
      <c r="DE90" s="438">
        <v>46.091000000000001</v>
      </c>
      <c r="DF90" s="199">
        <v>0.60631000000000002</v>
      </c>
      <c r="DG90" s="109"/>
      <c r="DH90" s="419">
        <v>52.03879998</v>
      </c>
      <c r="DI90" s="419">
        <v>7.4130734300000007</v>
      </c>
      <c r="DJ90" s="438">
        <v>7.2679999999999998</v>
      </c>
      <c r="DK90" s="199">
        <v>65.196820000000002</v>
      </c>
      <c r="DM90" s="419">
        <v>5.8718589799999998</v>
      </c>
      <c r="DN90" s="419">
        <v>1.4959333400000001</v>
      </c>
      <c r="DO90" s="438">
        <v>12.998000000000001</v>
      </c>
      <c r="DP90" s="565">
        <f t="shared" si="7"/>
        <v>7.3565598987697017E-2</v>
      </c>
      <c r="DQ90" s="109"/>
      <c r="DR90" s="419">
        <v>15.21194105</v>
      </c>
      <c r="DS90" s="419">
        <v>3.13996027</v>
      </c>
      <c r="DT90" s="438">
        <v>10.531000000000001</v>
      </c>
      <c r="DU90" s="565">
        <f t="shared" si="8"/>
        <v>0.19058283908391591</v>
      </c>
      <c r="DW90" s="419">
        <v>0.63928666999999995</v>
      </c>
      <c r="DX90" s="419">
        <v>0.47317893999999999</v>
      </c>
      <c r="DY90" s="438">
        <v>37.763999999999996</v>
      </c>
      <c r="DZ90" s="565">
        <f t="shared" si="13"/>
        <v>8.0093045428349489E-3</v>
      </c>
    </row>
    <row r="91" spans="1:130" s="69" customFormat="1" ht="12" customHeight="1" x14ac:dyDescent="0.35">
      <c r="A91" s="616"/>
      <c r="B91" s="439" t="s">
        <v>82</v>
      </c>
      <c r="C91" s="183">
        <v>70.784999999999997</v>
      </c>
      <c r="D91" s="183">
        <v>9.0827983200000002</v>
      </c>
      <c r="E91" s="440">
        <v>6.5469999999999997</v>
      </c>
      <c r="F91" s="111"/>
      <c r="G91" s="183">
        <v>36.730253570000002</v>
      </c>
      <c r="H91" s="183">
        <v>5.9413944700000005</v>
      </c>
      <c r="I91" s="440">
        <v>8.2530000000000001</v>
      </c>
      <c r="J91" s="200">
        <v>51.889879999999998</v>
      </c>
      <c r="K91" s="184"/>
      <c r="L91" s="183">
        <v>16.701852180000003</v>
      </c>
      <c r="M91" s="183">
        <v>3.1593156600000003</v>
      </c>
      <c r="N91" s="440">
        <v>9.6509999999999998</v>
      </c>
      <c r="O91" s="200">
        <v>23.595189999999999</v>
      </c>
      <c r="P91" s="111"/>
      <c r="Q91" s="183">
        <v>20.43168515</v>
      </c>
      <c r="R91" s="183">
        <v>3.7461608099999997</v>
      </c>
      <c r="S91" s="440">
        <v>9.3549999999999986</v>
      </c>
      <c r="T91" s="200">
        <v>28.864429999999999</v>
      </c>
      <c r="U91" s="111"/>
      <c r="V91" s="183">
        <v>6.7136871600000001</v>
      </c>
      <c r="W91" s="183">
        <v>1.8283611800000001</v>
      </c>
      <c r="X91" s="440">
        <v>13.895</v>
      </c>
      <c r="Y91" s="200">
        <v>9.4846199999999996</v>
      </c>
      <c r="Z91" s="111"/>
      <c r="AA91" s="183">
        <v>4.0962519799999999</v>
      </c>
      <c r="AB91" s="183">
        <v>1.3302233299999999</v>
      </c>
      <c r="AC91" s="440">
        <v>16.567999999999998</v>
      </c>
      <c r="AD91" s="200">
        <v>5.7868899999999996</v>
      </c>
      <c r="AE91" s="200"/>
      <c r="AF91" s="183">
        <v>3.9374022700000002</v>
      </c>
      <c r="AG91" s="183">
        <v>1.31898603</v>
      </c>
      <c r="AH91" s="440">
        <v>17.091000000000001</v>
      </c>
      <c r="AI91" s="200">
        <v>5.5624799999999999</v>
      </c>
      <c r="AJ91" s="111"/>
      <c r="AK91" s="183">
        <v>0.6650218</v>
      </c>
      <c r="AL91" s="183">
        <v>0.41340951999999997</v>
      </c>
      <c r="AM91" s="440">
        <v>31.717000000000002</v>
      </c>
      <c r="AN91" s="200">
        <v>0.9395</v>
      </c>
      <c r="AO91" s="111"/>
      <c r="AP91" s="183">
        <v>3.45620773</v>
      </c>
      <c r="AQ91" s="183">
        <v>1.1751369500000002</v>
      </c>
      <c r="AR91" s="440">
        <v>17.347000000000001</v>
      </c>
      <c r="AS91" s="200">
        <v>4.8826799999999997</v>
      </c>
      <c r="AT91" s="111"/>
      <c r="AU91" s="183">
        <v>0.27705833000000002</v>
      </c>
      <c r="AV91" s="183">
        <v>0.27478392000000001</v>
      </c>
      <c r="AW91" s="440">
        <v>50.602000000000004</v>
      </c>
      <c r="AX91" s="200">
        <v>0.39140999999999998</v>
      </c>
      <c r="AY91" s="111"/>
      <c r="AZ91" s="183">
        <v>0.35089062999999998</v>
      </c>
      <c r="BA91" s="183">
        <v>0.31215028</v>
      </c>
      <c r="BB91" s="440">
        <v>45.387</v>
      </c>
      <c r="BC91" s="200">
        <v>0.49570999999999998</v>
      </c>
      <c r="BD91" s="111"/>
      <c r="BE91" s="183">
        <v>16.851274499999999</v>
      </c>
      <c r="BF91" s="183">
        <v>3.1825783099999998</v>
      </c>
      <c r="BG91" s="440">
        <v>9.6359999999999992</v>
      </c>
      <c r="BH91" s="200">
        <f t="shared" si="9"/>
        <v>23.806278872642508</v>
      </c>
      <c r="BI91" s="111"/>
      <c r="BJ91" s="183">
        <v>3.6128122600000001</v>
      </c>
      <c r="BK91" s="183">
        <v>1.21495259</v>
      </c>
      <c r="BL91" s="440">
        <v>17.158000000000001</v>
      </c>
      <c r="BM91" s="200">
        <f t="shared" si="10"/>
        <v>5.1039235148689697</v>
      </c>
      <c r="BN91" s="112"/>
      <c r="BO91" s="183">
        <v>13.520591759999999</v>
      </c>
      <c r="BP91" s="183">
        <v>2.7220377099999999</v>
      </c>
      <c r="BQ91" s="440">
        <v>10.272</v>
      </c>
      <c r="BR91" s="200">
        <f t="shared" si="11"/>
        <v>19.100927823691457</v>
      </c>
      <c r="BS91" s="112"/>
      <c r="BT91" s="183">
        <v>0.28212952000000002</v>
      </c>
      <c r="BU91" s="183">
        <v>0.24860267</v>
      </c>
      <c r="BV91" s="440">
        <v>44.957000000000001</v>
      </c>
      <c r="BW91" s="200">
        <f t="shared" si="12"/>
        <v>0.39857246591792056</v>
      </c>
      <c r="BX91" s="112"/>
      <c r="BY91" s="183">
        <v>30.237760910000002</v>
      </c>
      <c r="BZ91" s="183">
        <v>4.9833923200000001</v>
      </c>
      <c r="CA91" s="440">
        <v>8.4089999999999989</v>
      </c>
      <c r="CB91" s="200">
        <v>42.717750000000002</v>
      </c>
      <c r="CC91" s="112"/>
      <c r="CD91" s="183">
        <v>11.294747579999999</v>
      </c>
      <c r="CE91" s="183">
        <v>2.4223973999999999</v>
      </c>
      <c r="CF91" s="440">
        <v>10.942</v>
      </c>
      <c r="CG91" s="200">
        <v>15.95641</v>
      </c>
      <c r="CH91" s="112"/>
      <c r="CI91" s="183">
        <v>22.048896639999999</v>
      </c>
      <c r="CJ91" s="183">
        <v>3.8528203699999999</v>
      </c>
      <c r="CK91" s="440">
        <v>8.9149999999999991</v>
      </c>
      <c r="CL91" s="200">
        <v>31.14911</v>
      </c>
      <c r="CM91" s="112"/>
      <c r="CN91" s="183">
        <v>3.1058833100000003</v>
      </c>
      <c r="CO91" s="183">
        <v>1.2840164000000001</v>
      </c>
      <c r="CP91" s="440">
        <v>21.093</v>
      </c>
      <c r="CQ91" s="200">
        <v>4.3877699999999997</v>
      </c>
      <c r="CR91" s="112"/>
      <c r="CS91" s="183">
        <v>2.51187096</v>
      </c>
      <c r="CT91" s="183">
        <v>1.0853285100000001</v>
      </c>
      <c r="CU91" s="440">
        <v>22.045000000000002</v>
      </c>
      <c r="CV91" s="200">
        <v>3.5485899999999999</v>
      </c>
      <c r="CW91" s="112"/>
      <c r="CX91" s="183">
        <v>4.1286879299999999</v>
      </c>
      <c r="CY91" s="183">
        <v>1.42207979</v>
      </c>
      <c r="CZ91" s="440">
        <v>17.573</v>
      </c>
      <c r="DA91" s="200">
        <v>5.8327200000000001</v>
      </c>
      <c r="DB91" s="112"/>
      <c r="DC91" s="183">
        <v>7.3128280000000004E-2</v>
      </c>
      <c r="DD91" s="183">
        <v>0.14241934000000001</v>
      </c>
      <c r="DE91" s="440">
        <v>99.36399999999999</v>
      </c>
      <c r="DF91" s="200">
        <v>0.10331</v>
      </c>
      <c r="DG91" s="111"/>
      <c r="DH91" s="183">
        <v>28.614517580000001</v>
      </c>
      <c r="DI91" s="183">
        <v>4.9313182900000001</v>
      </c>
      <c r="DJ91" s="440">
        <v>8.7929999999999993</v>
      </c>
      <c r="DK91" s="200">
        <v>40.424550000000004</v>
      </c>
      <c r="DL91" s="337"/>
      <c r="DM91" s="183">
        <v>0.6650218</v>
      </c>
      <c r="DN91" s="183">
        <v>0.41340951999999997</v>
      </c>
      <c r="DO91" s="440">
        <v>31.717000000000002</v>
      </c>
      <c r="DP91" s="566">
        <f t="shared" si="7"/>
        <v>9.3949537331355516E-3</v>
      </c>
      <c r="DQ91" s="111"/>
      <c r="DR91" s="183">
        <v>3.5407285700000002</v>
      </c>
      <c r="DS91" s="183">
        <v>1.19859724</v>
      </c>
      <c r="DT91" s="440">
        <v>17.271000000000001</v>
      </c>
      <c r="DU91" s="566">
        <f t="shared" si="8"/>
        <v>5.002088818252455E-2</v>
      </c>
      <c r="DV91" s="337"/>
      <c r="DW91" s="183">
        <v>0.27705833000000002</v>
      </c>
      <c r="DX91" s="183">
        <v>0.27478392000000001</v>
      </c>
      <c r="DY91" s="440">
        <v>50.602000000000004</v>
      </c>
      <c r="DZ91" s="566">
        <f t="shared" si="13"/>
        <v>3.9140825033552309E-3</v>
      </c>
    </row>
    <row r="92" spans="1:130" s="69" customFormat="1" ht="12" customHeight="1" x14ac:dyDescent="0.35">
      <c r="A92" s="617" t="s">
        <v>108</v>
      </c>
      <c r="B92" s="436" t="s">
        <v>80</v>
      </c>
      <c r="C92" s="418">
        <v>204.083</v>
      </c>
      <c r="D92" s="418">
        <v>12.925962910000001</v>
      </c>
      <c r="E92" s="437">
        <v>3.2309999999999999</v>
      </c>
      <c r="F92" s="107"/>
      <c r="G92" s="418">
        <v>196.93107287000001</v>
      </c>
      <c r="H92" s="418">
        <v>12.62373726</v>
      </c>
      <c r="I92" s="437">
        <v>3.2710000000000004</v>
      </c>
      <c r="J92" s="198">
        <v>96.495580000000004</v>
      </c>
      <c r="K92" s="181"/>
      <c r="L92" s="418">
        <v>64.423451439999994</v>
      </c>
      <c r="M92" s="418">
        <v>7.9499038000000004</v>
      </c>
      <c r="N92" s="437">
        <v>6.2960000000000003</v>
      </c>
      <c r="O92" s="198">
        <v>31.56728</v>
      </c>
      <c r="P92" s="107"/>
      <c r="Q92" s="418">
        <v>153.70744076</v>
      </c>
      <c r="R92" s="418">
        <v>12.331045720000001</v>
      </c>
      <c r="S92" s="437">
        <v>4.093</v>
      </c>
      <c r="T92" s="198">
        <v>75.316140000000004</v>
      </c>
      <c r="U92" s="107"/>
      <c r="V92" s="418">
        <v>131.09230056999999</v>
      </c>
      <c r="W92" s="418">
        <v>12.253770000000001</v>
      </c>
      <c r="X92" s="437">
        <v>4.7690000000000001</v>
      </c>
      <c r="Y92" s="198">
        <v>64.234800000000007</v>
      </c>
      <c r="Z92" s="107"/>
      <c r="AA92" s="418">
        <v>81.120089430000007</v>
      </c>
      <c r="AB92" s="418">
        <v>9.7731528399999998</v>
      </c>
      <c r="AC92" s="437">
        <v>6.1469999999999994</v>
      </c>
      <c r="AD92" s="198">
        <v>39.748579999999997</v>
      </c>
      <c r="AE92" s="198"/>
      <c r="AF92" s="418">
        <v>79.269242750000004</v>
      </c>
      <c r="AG92" s="418">
        <v>9.7314083900000004</v>
      </c>
      <c r="AH92" s="437">
        <v>6.2630000000000008</v>
      </c>
      <c r="AI92" s="198">
        <v>38.841670000000001</v>
      </c>
      <c r="AJ92" s="107"/>
      <c r="AK92" s="418">
        <v>28.763862029999999</v>
      </c>
      <c r="AL92" s="418">
        <v>5.1297677299999993</v>
      </c>
      <c r="AM92" s="437">
        <v>9.0990000000000002</v>
      </c>
      <c r="AN92" s="198">
        <v>14.094200000000001</v>
      </c>
      <c r="AO92" s="107"/>
      <c r="AP92" s="418">
        <v>62.144651109999998</v>
      </c>
      <c r="AQ92" s="418">
        <v>8.2256763900000003</v>
      </c>
      <c r="AR92" s="437">
        <v>6.753000000000001</v>
      </c>
      <c r="AS92" s="198">
        <v>30.450679999999998</v>
      </c>
      <c r="AT92" s="107"/>
      <c r="AU92" s="418">
        <v>6.9747375300000005</v>
      </c>
      <c r="AV92" s="418">
        <v>2.2703649500000003</v>
      </c>
      <c r="AW92" s="437">
        <v>16.608000000000001</v>
      </c>
      <c r="AX92" s="198">
        <v>3.4176000000000002</v>
      </c>
      <c r="AY92" s="107"/>
      <c r="AZ92" s="418">
        <v>31.082100190000002</v>
      </c>
      <c r="BA92" s="418">
        <v>5.47376985</v>
      </c>
      <c r="BB92" s="437">
        <v>8.9849999999999994</v>
      </c>
      <c r="BC92" s="198">
        <v>15.230130000000001</v>
      </c>
      <c r="BD92" s="107"/>
      <c r="BE92" s="418">
        <v>142.40266194</v>
      </c>
      <c r="BF92" s="418">
        <v>11.615130010000001</v>
      </c>
      <c r="BG92" s="437">
        <v>4.1610000000000005</v>
      </c>
      <c r="BH92" s="198">
        <f t="shared" si="9"/>
        <v>69.776836845793127</v>
      </c>
      <c r="BI92" s="107"/>
      <c r="BJ92" s="418">
        <v>113.09365326999999</v>
      </c>
      <c r="BK92" s="418">
        <v>11.936006509999999</v>
      </c>
      <c r="BL92" s="437">
        <v>5.3849999999999998</v>
      </c>
      <c r="BM92" s="198">
        <f t="shared" si="10"/>
        <v>55.415518818323918</v>
      </c>
      <c r="BN92" s="108"/>
      <c r="BO92" s="418">
        <v>66.106132039999991</v>
      </c>
      <c r="BP92" s="418">
        <v>6.3770284100000003</v>
      </c>
      <c r="BQ92" s="437">
        <v>4.9219999999999997</v>
      </c>
      <c r="BR92" s="198">
        <f t="shared" si="11"/>
        <v>32.391787674622577</v>
      </c>
      <c r="BS92" s="108"/>
      <c r="BT92" s="418">
        <v>36.797123370000001</v>
      </c>
      <c r="BU92" s="418">
        <v>5.6313924599999998</v>
      </c>
      <c r="BV92" s="437">
        <v>7.8079999999999998</v>
      </c>
      <c r="BW92" s="198">
        <f t="shared" si="12"/>
        <v>18.030469647153367</v>
      </c>
      <c r="BX92" s="108"/>
      <c r="BY92" s="418">
        <v>80.322291530000001</v>
      </c>
      <c r="BZ92" s="418">
        <v>8.6079778900000008</v>
      </c>
      <c r="CA92" s="437">
        <v>5.468</v>
      </c>
      <c r="CB92" s="198">
        <v>39.357660000000003</v>
      </c>
      <c r="CC92" s="108"/>
      <c r="CD92" s="418">
        <v>36.250787119999998</v>
      </c>
      <c r="CE92" s="418">
        <v>5.6873944500000002</v>
      </c>
      <c r="CF92" s="437">
        <v>8.004999999999999</v>
      </c>
      <c r="CG92" s="198">
        <v>17.76277</v>
      </c>
      <c r="CH92" s="108"/>
      <c r="CI92" s="418">
        <v>57.727721899999999</v>
      </c>
      <c r="CJ92" s="418">
        <v>6.8200775299999998</v>
      </c>
      <c r="CK92" s="437">
        <v>6.0280000000000005</v>
      </c>
      <c r="CL92" s="198">
        <v>28.286390000000001</v>
      </c>
      <c r="CM92" s="108"/>
      <c r="CN92" s="418">
        <v>13.6562175</v>
      </c>
      <c r="CO92" s="418">
        <v>3.25493728</v>
      </c>
      <c r="CP92" s="437">
        <v>12.161</v>
      </c>
      <c r="CQ92" s="198">
        <v>6.6914999999999996</v>
      </c>
      <c r="CR92" s="108"/>
      <c r="CS92" s="418">
        <v>119.73736349000001</v>
      </c>
      <c r="CT92" s="418">
        <v>11.90924527</v>
      </c>
      <c r="CU92" s="437">
        <v>5.0750000000000002</v>
      </c>
      <c r="CV92" s="198">
        <v>58.670920000000002</v>
      </c>
      <c r="CW92" s="108"/>
      <c r="CX92" s="418">
        <v>10.374800559999999</v>
      </c>
      <c r="CY92" s="418">
        <v>2.48259133</v>
      </c>
      <c r="CZ92" s="437">
        <v>12.209</v>
      </c>
      <c r="DA92" s="198">
        <v>5.0836199999999998</v>
      </c>
      <c r="DB92" s="108"/>
      <c r="DC92" s="418">
        <v>1.4443196600000001</v>
      </c>
      <c r="DD92" s="418">
        <v>0.82022443999999994</v>
      </c>
      <c r="DE92" s="437">
        <v>28.974</v>
      </c>
      <c r="DF92" s="198">
        <v>0.70770999999999995</v>
      </c>
      <c r="DG92" s="107"/>
      <c r="DH92" s="418">
        <v>175.87110350999998</v>
      </c>
      <c r="DI92" s="418">
        <v>11.89365272</v>
      </c>
      <c r="DJ92" s="437">
        <v>3.45</v>
      </c>
      <c r="DK92" s="198">
        <v>86.176259999999999</v>
      </c>
      <c r="DL92" s="346"/>
      <c r="DM92" s="418">
        <v>29.891415479999999</v>
      </c>
      <c r="DN92" s="418">
        <v>5.4235172899999995</v>
      </c>
      <c r="DO92" s="437">
        <v>9.2569999999999997</v>
      </c>
      <c r="DP92" s="564">
        <f t="shared" si="7"/>
        <v>0.14646695452340469</v>
      </c>
      <c r="DQ92" s="107"/>
      <c r="DR92" s="418">
        <v>72.32114095</v>
      </c>
      <c r="DS92" s="418">
        <v>10.399207780000001</v>
      </c>
      <c r="DT92" s="437">
        <v>7.3359999999999994</v>
      </c>
      <c r="DU92" s="564">
        <f t="shared" si="8"/>
        <v>0.35437121636785035</v>
      </c>
      <c r="DV92" s="346"/>
      <c r="DW92" s="418">
        <v>7.4623684999999993</v>
      </c>
      <c r="DX92" s="418">
        <v>2.5512860900000001</v>
      </c>
      <c r="DY92" s="437">
        <v>17.443000000000001</v>
      </c>
      <c r="DZ92" s="564">
        <f t="shared" si="13"/>
        <v>3.656536066208356E-2</v>
      </c>
    </row>
    <row r="93" spans="1:130" s="69" customFormat="1" ht="12" customHeight="1" x14ac:dyDescent="0.35">
      <c r="A93" s="618"/>
      <c r="B93" s="119" t="s">
        <v>81</v>
      </c>
      <c r="C93" s="419">
        <v>179.45699999999999</v>
      </c>
      <c r="D93" s="419">
        <v>14.800635160000001</v>
      </c>
      <c r="E93" s="438">
        <v>4.2080000000000002</v>
      </c>
      <c r="F93" s="109"/>
      <c r="G93" s="419">
        <v>174.20076381000001</v>
      </c>
      <c r="H93" s="419">
        <v>14.32396698</v>
      </c>
      <c r="I93" s="438">
        <v>4.1950000000000003</v>
      </c>
      <c r="J93" s="199">
        <v>97.071029999999993</v>
      </c>
      <c r="K93" s="182"/>
      <c r="L93" s="419">
        <v>54.105252180000001</v>
      </c>
      <c r="M93" s="419">
        <v>7.9714470899999998</v>
      </c>
      <c r="N93" s="438">
        <v>7.5170000000000003</v>
      </c>
      <c r="O93" s="199">
        <v>30.149419999999999</v>
      </c>
      <c r="P93" s="109"/>
      <c r="Q93" s="419">
        <v>140.51937333999999</v>
      </c>
      <c r="R93" s="419">
        <v>13.42327686</v>
      </c>
      <c r="S93" s="438">
        <v>4.8739999999999997</v>
      </c>
      <c r="T93" s="199">
        <v>78.302530000000004</v>
      </c>
      <c r="U93" s="109"/>
      <c r="V93" s="419">
        <v>123.11281038999999</v>
      </c>
      <c r="W93" s="419">
        <v>12.784275579999999</v>
      </c>
      <c r="X93" s="438">
        <v>5.298</v>
      </c>
      <c r="Y93" s="199">
        <v>68.602959999999996</v>
      </c>
      <c r="Z93" s="109"/>
      <c r="AA93" s="419">
        <v>75.935428270000003</v>
      </c>
      <c r="AB93" s="419">
        <v>10.04479909</v>
      </c>
      <c r="AC93" s="438">
        <v>6.7489999999999997</v>
      </c>
      <c r="AD93" s="199">
        <v>42.314</v>
      </c>
      <c r="AE93" s="199"/>
      <c r="AF93" s="419">
        <v>74.348162139999999</v>
      </c>
      <c r="AG93" s="419">
        <v>9.980710199999999</v>
      </c>
      <c r="AH93" s="438">
        <v>6.8489999999999993</v>
      </c>
      <c r="AI93" s="199">
        <v>41.429510000000001</v>
      </c>
      <c r="AJ93" s="109"/>
      <c r="AK93" s="419">
        <v>27.116841449999999</v>
      </c>
      <c r="AL93" s="419">
        <v>5.2018718799999997</v>
      </c>
      <c r="AM93" s="438">
        <v>9.786999999999999</v>
      </c>
      <c r="AN93" s="199">
        <v>15.1105</v>
      </c>
      <c r="AO93" s="109"/>
      <c r="AP93" s="419">
        <v>58.047015290000004</v>
      </c>
      <c r="AQ93" s="419">
        <v>8.3930683599999991</v>
      </c>
      <c r="AR93" s="438">
        <v>7.3770000000000007</v>
      </c>
      <c r="AS93" s="199">
        <v>32.34592</v>
      </c>
      <c r="AT93" s="109"/>
      <c r="AU93" s="419">
        <v>6.01310871</v>
      </c>
      <c r="AV93" s="419">
        <v>2.2700524999999998</v>
      </c>
      <c r="AW93" s="438">
        <v>19.260999999999999</v>
      </c>
      <c r="AX93" s="199">
        <v>3.3507199999999999</v>
      </c>
      <c r="AY93" s="109"/>
      <c r="AZ93" s="419">
        <v>30.72653743</v>
      </c>
      <c r="BA93" s="419">
        <v>5.4939023499999999</v>
      </c>
      <c r="BB93" s="438">
        <v>9.1219999999999999</v>
      </c>
      <c r="BC93" s="199">
        <v>17.121949999999998</v>
      </c>
      <c r="BD93" s="109"/>
      <c r="BE93" s="419">
        <v>129.86413825</v>
      </c>
      <c r="BF93" s="419">
        <v>12.586407359999999</v>
      </c>
      <c r="BG93" s="438">
        <v>4.9450000000000003</v>
      </c>
      <c r="BH93" s="199">
        <f t="shared" si="9"/>
        <v>72.365044690371505</v>
      </c>
      <c r="BI93" s="109"/>
      <c r="BJ93" s="419">
        <v>106.82648001</v>
      </c>
      <c r="BK93" s="419">
        <v>12.366735559999999</v>
      </c>
      <c r="BL93" s="438">
        <v>5.9060000000000006</v>
      </c>
      <c r="BM93" s="199">
        <f t="shared" si="10"/>
        <v>59.527619435296472</v>
      </c>
      <c r="BN93" s="110"/>
      <c r="BO93" s="419">
        <v>58.159774759999998</v>
      </c>
      <c r="BP93" s="419">
        <v>6.8652856300000007</v>
      </c>
      <c r="BQ93" s="438">
        <v>6.0229999999999997</v>
      </c>
      <c r="BR93" s="199">
        <f t="shared" si="11"/>
        <v>32.408752380793175</v>
      </c>
      <c r="BS93" s="110"/>
      <c r="BT93" s="419">
        <v>35.122116520000006</v>
      </c>
      <c r="BU93" s="419">
        <v>5.7123050500000003</v>
      </c>
      <c r="BV93" s="438">
        <v>8.298</v>
      </c>
      <c r="BW93" s="199">
        <f t="shared" si="12"/>
        <v>19.571327125718145</v>
      </c>
      <c r="BX93" s="110"/>
      <c r="BY93" s="419">
        <v>64.728284799999997</v>
      </c>
      <c r="BZ93" s="419">
        <v>9.1475438499999999</v>
      </c>
      <c r="CA93" s="438">
        <v>7.21</v>
      </c>
      <c r="CB93" s="199">
        <v>36.06897</v>
      </c>
      <c r="CC93" s="110"/>
      <c r="CD93" s="419">
        <v>30.230252919999998</v>
      </c>
      <c r="CE93" s="419">
        <v>5.7312529200000002</v>
      </c>
      <c r="CF93" s="438">
        <v>9.673</v>
      </c>
      <c r="CG93" s="199">
        <v>16.845400000000001</v>
      </c>
      <c r="CH93" s="110"/>
      <c r="CI93" s="419">
        <v>46.730794540000005</v>
      </c>
      <c r="CJ93" s="419">
        <v>7.2567136699999999</v>
      </c>
      <c r="CK93" s="438">
        <v>7.9229999999999992</v>
      </c>
      <c r="CL93" s="199">
        <v>26.040109999999999</v>
      </c>
      <c r="CM93" s="110"/>
      <c r="CN93" s="419">
        <v>12.232762660000001</v>
      </c>
      <c r="CO93" s="419">
        <v>3.2639546400000001</v>
      </c>
      <c r="CP93" s="438">
        <v>13.613</v>
      </c>
      <c r="CQ93" s="199">
        <v>6.8165399999999998</v>
      </c>
      <c r="CR93" s="110"/>
      <c r="CS93" s="419">
        <v>115.00274035</v>
      </c>
      <c r="CT93" s="419">
        <v>12.218403589999999</v>
      </c>
      <c r="CU93" s="438">
        <v>5.4210000000000003</v>
      </c>
      <c r="CV93" s="199">
        <v>64.083730000000003</v>
      </c>
      <c r="CW93" s="110"/>
      <c r="CX93" s="419">
        <v>7.2396509099999999</v>
      </c>
      <c r="CY93" s="419">
        <v>2.6028533900000004</v>
      </c>
      <c r="CZ93" s="438">
        <v>18.343</v>
      </c>
      <c r="DA93" s="199">
        <v>4.0342000000000002</v>
      </c>
      <c r="DB93" s="110"/>
      <c r="DC93" s="419">
        <v>1.27783665</v>
      </c>
      <c r="DD93" s="419">
        <v>0.81442038999999999</v>
      </c>
      <c r="DE93" s="438">
        <v>32.518000000000001</v>
      </c>
      <c r="DF93" s="199">
        <v>0.71206000000000003</v>
      </c>
      <c r="DG93" s="109"/>
      <c r="DH93" s="419">
        <v>157.56453019</v>
      </c>
      <c r="DI93" s="419">
        <v>13.41851247</v>
      </c>
      <c r="DJ93" s="438">
        <v>4.3450000000000006</v>
      </c>
      <c r="DK93" s="199">
        <v>87.800719999999998</v>
      </c>
      <c r="DM93" s="419">
        <v>28.201955679999998</v>
      </c>
      <c r="DN93" s="419">
        <v>5.4924166999999997</v>
      </c>
      <c r="DO93" s="438">
        <v>9.9359999999999999</v>
      </c>
      <c r="DP93" s="565">
        <f t="shared" si="7"/>
        <v>0.15715160556567867</v>
      </c>
      <c r="DQ93" s="109"/>
      <c r="DR93" s="419">
        <v>67.248840419999993</v>
      </c>
      <c r="DS93" s="419">
        <v>10.569011940000001</v>
      </c>
      <c r="DT93" s="438">
        <v>8.0190000000000001</v>
      </c>
      <c r="DU93" s="565">
        <f t="shared" si="8"/>
        <v>0.37473511994516789</v>
      </c>
      <c r="DW93" s="419">
        <v>6.3588191100000007</v>
      </c>
      <c r="DX93" s="419">
        <v>2.5463119399999998</v>
      </c>
      <c r="DY93" s="438">
        <v>20.430999999999997</v>
      </c>
      <c r="DZ93" s="565">
        <f t="shared" si="13"/>
        <v>3.5433664387569175E-2</v>
      </c>
    </row>
    <row r="94" spans="1:130" s="69" customFormat="1" ht="12" customHeight="1" x14ac:dyDescent="0.35">
      <c r="A94" s="618"/>
      <c r="B94" s="439" t="s">
        <v>82</v>
      </c>
      <c r="C94" s="183">
        <v>24.626000000000001</v>
      </c>
      <c r="D94" s="183">
        <v>5.2858687900000003</v>
      </c>
      <c r="E94" s="440">
        <v>10.951000000000001</v>
      </c>
      <c r="F94" s="111"/>
      <c r="G94" s="183">
        <v>22.730309049999999</v>
      </c>
      <c r="H94" s="183">
        <v>4.9598407500000006</v>
      </c>
      <c r="I94" s="440">
        <v>11.132999999999999</v>
      </c>
      <c r="J94" s="200">
        <v>92.302080000000004</v>
      </c>
      <c r="K94" s="184"/>
      <c r="L94" s="183">
        <v>10.31819926</v>
      </c>
      <c r="M94" s="183">
        <v>2.4167131500000001</v>
      </c>
      <c r="N94" s="440">
        <v>11.95</v>
      </c>
      <c r="O94" s="200">
        <v>41.899619999999999</v>
      </c>
      <c r="P94" s="111"/>
      <c r="Q94" s="183">
        <v>13.188067419999999</v>
      </c>
      <c r="R94" s="183">
        <v>3.0367643600000003</v>
      </c>
      <c r="S94" s="440">
        <v>11.747999999999999</v>
      </c>
      <c r="T94" s="200">
        <v>53.553429999999999</v>
      </c>
      <c r="U94" s="111"/>
      <c r="V94" s="183">
        <v>7.97949018</v>
      </c>
      <c r="W94" s="183">
        <v>2.0892412199999999</v>
      </c>
      <c r="X94" s="440">
        <v>13.358000000000001</v>
      </c>
      <c r="Y94" s="200">
        <v>32.402709999999999</v>
      </c>
      <c r="Z94" s="111"/>
      <c r="AA94" s="183">
        <v>5.1846611599999992</v>
      </c>
      <c r="AB94" s="183">
        <v>1.4759450599999999</v>
      </c>
      <c r="AC94" s="440">
        <v>14.524000000000001</v>
      </c>
      <c r="AD94" s="200">
        <v>21.053609999999999</v>
      </c>
      <c r="AE94" s="200"/>
      <c r="AF94" s="183">
        <v>4.9210806199999997</v>
      </c>
      <c r="AG94" s="183">
        <v>1.4139331400000001</v>
      </c>
      <c r="AH94" s="440">
        <v>14.658999999999999</v>
      </c>
      <c r="AI94" s="200">
        <v>19.983270000000001</v>
      </c>
      <c r="AJ94" s="111"/>
      <c r="AK94" s="183">
        <v>1.6470205800000002</v>
      </c>
      <c r="AL94" s="183">
        <v>0.56693024999999997</v>
      </c>
      <c r="AM94" s="440">
        <v>17.562000000000001</v>
      </c>
      <c r="AN94" s="200">
        <v>6.6881399999999998</v>
      </c>
      <c r="AO94" s="111"/>
      <c r="AP94" s="183">
        <v>4.0976358200000007</v>
      </c>
      <c r="AQ94" s="183">
        <v>1.2374304999999999</v>
      </c>
      <c r="AR94" s="440">
        <v>15.407000000000002</v>
      </c>
      <c r="AS94" s="200">
        <v>16.639469999999999</v>
      </c>
      <c r="AT94" s="111"/>
      <c r="AU94" s="183">
        <v>0.96162882000000005</v>
      </c>
      <c r="AV94" s="183">
        <v>0.40520389000000001</v>
      </c>
      <c r="AW94" s="440">
        <v>21.498999999999999</v>
      </c>
      <c r="AX94" s="200">
        <v>3.9049299999999998</v>
      </c>
      <c r="AY94" s="111"/>
      <c r="AZ94" s="183">
        <v>0.35556274999999998</v>
      </c>
      <c r="BA94" s="183">
        <v>0.24099723000000001</v>
      </c>
      <c r="BB94" s="440">
        <v>34.581000000000003</v>
      </c>
      <c r="BC94" s="200">
        <v>1.4438500000000001</v>
      </c>
      <c r="BD94" s="111"/>
      <c r="BE94" s="183">
        <v>12.53852369</v>
      </c>
      <c r="BF94" s="183">
        <v>3.0352217000000001</v>
      </c>
      <c r="BG94" s="440">
        <v>12.350999999999999</v>
      </c>
      <c r="BH94" s="200">
        <f t="shared" si="9"/>
        <v>50.915795054007951</v>
      </c>
      <c r="BI94" s="111"/>
      <c r="BJ94" s="183">
        <v>6.2671732599999999</v>
      </c>
      <c r="BK94" s="183">
        <v>1.67798578</v>
      </c>
      <c r="BL94" s="440">
        <v>13.66</v>
      </c>
      <c r="BM94" s="200">
        <f t="shared" si="10"/>
        <v>25.449416307967187</v>
      </c>
      <c r="BN94" s="112"/>
      <c r="BO94" s="183">
        <v>7.9463572899999999</v>
      </c>
      <c r="BP94" s="183">
        <v>2.0999082600000003</v>
      </c>
      <c r="BQ94" s="440">
        <v>13.483000000000001</v>
      </c>
      <c r="BR94" s="200">
        <f t="shared" si="11"/>
        <v>32.268160846260045</v>
      </c>
      <c r="BS94" s="112"/>
      <c r="BT94" s="183">
        <v>1.6750068499999999</v>
      </c>
      <c r="BU94" s="183">
        <v>0.62246862999999997</v>
      </c>
      <c r="BV94" s="440">
        <v>18.96</v>
      </c>
      <c r="BW94" s="200">
        <f t="shared" si="12"/>
        <v>6.8017820596117913</v>
      </c>
      <c r="BX94" s="112"/>
      <c r="BY94" s="183">
        <v>15.594006729999998</v>
      </c>
      <c r="BZ94" s="183">
        <v>3.4787459899999997</v>
      </c>
      <c r="CA94" s="440">
        <v>11.382</v>
      </c>
      <c r="CB94" s="200">
        <v>63.323340000000002</v>
      </c>
      <c r="CC94" s="112"/>
      <c r="CD94" s="183">
        <v>6.0205342000000002</v>
      </c>
      <c r="CE94" s="183">
        <v>1.4726439</v>
      </c>
      <c r="CF94" s="440">
        <v>12.479999999999999</v>
      </c>
      <c r="CG94" s="200">
        <v>24.447880000000001</v>
      </c>
      <c r="CH94" s="112"/>
      <c r="CI94" s="183">
        <v>10.99692737</v>
      </c>
      <c r="CJ94" s="183">
        <v>2.5602326500000001</v>
      </c>
      <c r="CK94" s="440">
        <v>11.878</v>
      </c>
      <c r="CL94" s="200">
        <v>44.655760000000001</v>
      </c>
      <c r="CM94" s="112"/>
      <c r="CN94" s="183">
        <v>1.42345484</v>
      </c>
      <c r="CO94" s="183">
        <v>0.47248352999999998</v>
      </c>
      <c r="CP94" s="440">
        <v>16.934999999999999</v>
      </c>
      <c r="CQ94" s="200">
        <v>5.7802899999999999</v>
      </c>
      <c r="CR94" s="112"/>
      <c r="CS94" s="183">
        <v>4.7346231400000001</v>
      </c>
      <c r="CT94" s="183">
        <v>1.44238724</v>
      </c>
      <c r="CU94" s="440">
        <v>15.543000000000001</v>
      </c>
      <c r="CV94" s="200">
        <v>19.226120000000002</v>
      </c>
      <c r="CW94" s="112"/>
      <c r="CX94" s="183">
        <v>3.1351496499999998</v>
      </c>
      <c r="CY94" s="183">
        <v>0.90929693</v>
      </c>
      <c r="CZ94" s="440">
        <v>14.798</v>
      </c>
      <c r="DA94" s="200">
        <v>12.731059999999999</v>
      </c>
      <c r="DB94" s="112"/>
      <c r="DC94" s="183">
        <v>0.16648301000000001</v>
      </c>
      <c r="DD94" s="183">
        <v>0.13906025999999999</v>
      </c>
      <c r="DE94" s="440">
        <v>42.616</v>
      </c>
      <c r="DF94" s="200">
        <v>0.67605000000000004</v>
      </c>
      <c r="DG94" s="111"/>
      <c r="DH94" s="183">
        <v>18.306573319999998</v>
      </c>
      <c r="DI94" s="183">
        <v>4.1013646599999998</v>
      </c>
      <c r="DJ94" s="440">
        <v>11.430999999999999</v>
      </c>
      <c r="DK94" s="200">
        <v>74.338399999999993</v>
      </c>
      <c r="DL94" s="337"/>
      <c r="DM94" s="183">
        <v>1.68945981</v>
      </c>
      <c r="DN94" s="183">
        <v>0.58989097000000001</v>
      </c>
      <c r="DO94" s="440">
        <v>17.814</v>
      </c>
      <c r="DP94" s="566">
        <f t="shared" si="7"/>
        <v>6.8604718996182895E-2</v>
      </c>
      <c r="DQ94" s="111"/>
      <c r="DR94" s="183">
        <v>5.0723005300000006</v>
      </c>
      <c r="DS94" s="183">
        <v>1.6769156299999999</v>
      </c>
      <c r="DT94" s="440">
        <v>16.866999999999997</v>
      </c>
      <c r="DU94" s="566">
        <f t="shared" si="8"/>
        <v>0.20597338300982704</v>
      </c>
      <c r="DV94" s="337"/>
      <c r="DW94" s="183">
        <v>1.10354939</v>
      </c>
      <c r="DX94" s="183">
        <v>0.49198869000000001</v>
      </c>
      <c r="DY94" s="440">
        <v>22.745999999999999</v>
      </c>
      <c r="DZ94" s="566">
        <f t="shared" si="13"/>
        <v>4.4812368634776251E-2</v>
      </c>
    </row>
    <row r="95" spans="1:130" s="69" customFormat="1" ht="12" customHeight="1" x14ac:dyDescent="0.35">
      <c r="A95" s="614" t="s">
        <v>109</v>
      </c>
      <c r="B95" s="436" t="s">
        <v>80</v>
      </c>
      <c r="C95" s="418">
        <v>341.07600000000002</v>
      </c>
      <c r="D95" s="418">
        <v>25.396840430000001</v>
      </c>
      <c r="E95" s="437">
        <v>3.7990000000000004</v>
      </c>
      <c r="F95" s="107"/>
      <c r="G95" s="418">
        <v>323.45253825999998</v>
      </c>
      <c r="H95" s="418">
        <v>24.457711630000002</v>
      </c>
      <c r="I95" s="437">
        <v>3.8580000000000005</v>
      </c>
      <c r="J95" s="198">
        <v>94.832980000000006</v>
      </c>
      <c r="K95" s="181"/>
      <c r="L95" s="418">
        <v>109.82153594</v>
      </c>
      <c r="M95" s="418">
        <v>12.701764390000001</v>
      </c>
      <c r="N95" s="437">
        <v>5.9009999999999998</v>
      </c>
      <c r="O95" s="198">
        <v>32.198549999999997</v>
      </c>
      <c r="P95" s="107"/>
      <c r="Q95" s="418">
        <v>249.13476600000001</v>
      </c>
      <c r="R95" s="418">
        <v>22.335289769999999</v>
      </c>
      <c r="S95" s="437">
        <v>4.5739999999999998</v>
      </c>
      <c r="T95" s="198">
        <v>73.043769999999995</v>
      </c>
      <c r="U95" s="107"/>
      <c r="V95" s="418">
        <v>241.46951465000001</v>
      </c>
      <c r="W95" s="418">
        <v>22.441799370000002</v>
      </c>
      <c r="X95" s="437">
        <v>4.742</v>
      </c>
      <c r="Y95" s="198">
        <v>70.796400000000006</v>
      </c>
      <c r="Z95" s="107"/>
      <c r="AA95" s="418">
        <v>124.76120174</v>
      </c>
      <c r="AB95" s="418">
        <v>18.052660580000001</v>
      </c>
      <c r="AC95" s="437">
        <v>7.3830000000000009</v>
      </c>
      <c r="AD95" s="198">
        <v>36.578710000000001</v>
      </c>
      <c r="AE95" s="198"/>
      <c r="AF95" s="418">
        <v>119.87141699</v>
      </c>
      <c r="AG95" s="418">
        <v>17.795888739999999</v>
      </c>
      <c r="AH95" s="437">
        <v>7.5739999999999998</v>
      </c>
      <c r="AI95" s="198">
        <v>35.14508</v>
      </c>
      <c r="AJ95" s="107"/>
      <c r="AK95" s="418">
        <v>44.454362099999997</v>
      </c>
      <c r="AL95" s="418">
        <v>9.4802298</v>
      </c>
      <c r="AM95" s="437">
        <v>10.879999999999999</v>
      </c>
      <c r="AN95" s="198">
        <v>13.03356</v>
      </c>
      <c r="AO95" s="107"/>
      <c r="AP95" s="418">
        <v>99.118995190000007</v>
      </c>
      <c r="AQ95" s="418">
        <v>16.090530350000002</v>
      </c>
      <c r="AR95" s="437">
        <v>8.282</v>
      </c>
      <c r="AS95" s="198">
        <v>29.060680000000001</v>
      </c>
      <c r="AT95" s="107"/>
      <c r="AU95" s="418">
        <v>18.939790349999999</v>
      </c>
      <c r="AV95" s="418">
        <v>5.6703594300000004</v>
      </c>
      <c r="AW95" s="437">
        <v>15.275</v>
      </c>
      <c r="AX95" s="198">
        <v>5.5529500000000001</v>
      </c>
      <c r="AY95" s="107"/>
      <c r="AZ95" s="418">
        <v>69.884277140000009</v>
      </c>
      <c r="BA95" s="418">
        <v>13.95719044</v>
      </c>
      <c r="BB95" s="437">
        <v>10.190000000000001</v>
      </c>
      <c r="BC95" s="198">
        <v>20.489360000000001</v>
      </c>
      <c r="BD95" s="107"/>
      <c r="BE95" s="418">
        <v>217.14421206</v>
      </c>
      <c r="BF95" s="418">
        <v>21.603405630000001</v>
      </c>
      <c r="BG95" s="437">
        <v>5.0759999999999996</v>
      </c>
      <c r="BH95" s="198">
        <f t="shared" si="9"/>
        <v>63.66446541533265</v>
      </c>
      <c r="BI95" s="107"/>
      <c r="BJ95" s="418">
        <v>183.66896578999999</v>
      </c>
      <c r="BK95" s="418">
        <v>19.33143433</v>
      </c>
      <c r="BL95" s="437">
        <v>5.37</v>
      </c>
      <c r="BM95" s="198">
        <f t="shared" si="10"/>
        <v>53.849865071127837</v>
      </c>
      <c r="BN95" s="108"/>
      <c r="BO95" s="418">
        <v>77.700468799999996</v>
      </c>
      <c r="BP95" s="418">
        <v>11.051052480000001</v>
      </c>
      <c r="BQ95" s="437">
        <v>7.2560000000000002</v>
      </c>
      <c r="BR95" s="198">
        <f t="shared" si="11"/>
        <v>22.780983944927229</v>
      </c>
      <c r="BS95" s="108"/>
      <c r="BT95" s="418">
        <v>44.225222529999996</v>
      </c>
      <c r="BU95" s="418">
        <v>7.9396339300000003</v>
      </c>
      <c r="BV95" s="437">
        <v>9.16</v>
      </c>
      <c r="BW95" s="198">
        <f t="shared" si="12"/>
        <v>12.966383600722416</v>
      </c>
      <c r="BX95" s="108"/>
      <c r="BY95" s="418">
        <v>100.00708197</v>
      </c>
      <c r="BZ95" s="418">
        <v>13.268779609999999</v>
      </c>
      <c r="CA95" s="437">
        <v>6.7690000000000001</v>
      </c>
      <c r="CB95" s="198">
        <v>29.321059999999999</v>
      </c>
      <c r="CC95" s="108"/>
      <c r="CD95" s="418">
        <v>59.912865270000005</v>
      </c>
      <c r="CE95" s="418">
        <v>10.366684300000001</v>
      </c>
      <c r="CF95" s="437">
        <v>8.8279999999999994</v>
      </c>
      <c r="CG95" s="198">
        <v>17.565840000000001</v>
      </c>
      <c r="CH95" s="108"/>
      <c r="CI95" s="418">
        <v>61.163915970000005</v>
      </c>
      <c r="CJ95" s="418">
        <v>8.8431526799999993</v>
      </c>
      <c r="CK95" s="437">
        <v>7.3770000000000007</v>
      </c>
      <c r="CL95" s="198">
        <v>17.932639999999999</v>
      </c>
      <c r="CM95" s="108"/>
      <c r="CN95" s="418">
        <v>21.06969926</v>
      </c>
      <c r="CO95" s="418">
        <v>4.8959431800000006</v>
      </c>
      <c r="CP95" s="437">
        <v>11.856</v>
      </c>
      <c r="CQ95" s="198">
        <v>6.1774199999999997</v>
      </c>
      <c r="CR95" s="108"/>
      <c r="CS95" s="418">
        <v>223.44096079000002</v>
      </c>
      <c r="CT95" s="418">
        <v>22.4634468</v>
      </c>
      <c r="CU95" s="437">
        <v>5.1290000000000004</v>
      </c>
      <c r="CV95" s="198">
        <v>65.51061</v>
      </c>
      <c r="CW95" s="108"/>
      <c r="CX95" s="418">
        <v>17.706468219999998</v>
      </c>
      <c r="CY95" s="418">
        <v>5.3562691699999991</v>
      </c>
      <c r="CZ95" s="437">
        <v>15.434000000000001</v>
      </c>
      <c r="DA95" s="198">
        <v>5.1913600000000004</v>
      </c>
      <c r="DB95" s="108"/>
      <c r="DC95" s="418">
        <v>1.02490806</v>
      </c>
      <c r="DD95" s="418">
        <v>0.83078584</v>
      </c>
      <c r="DE95" s="437">
        <v>41.356999999999999</v>
      </c>
      <c r="DF95" s="198">
        <v>0.30048999999999998</v>
      </c>
      <c r="DG95" s="107"/>
      <c r="DH95" s="418">
        <v>291.84318852000001</v>
      </c>
      <c r="DI95" s="418">
        <v>22.98843432</v>
      </c>
      <c r="DJ95" s="437">
        <v>4.0189999999999992</v>
      </c>
      <c r="DK95" s="198">
        <v>85.565439999999995</v>
      </c>
      <c r="DL95" s="346"/>
      <c r="DM95" s="418">
        <v>45.788680540000001</v>
      </c>
      <c r="DN95" s="418">
        <v>9.8422143099999992</v>
      </c>
      <c r="DO95" s="437">
        <v>10.967000000000001</v>
      </c>
      <c r="DP95" s="564">
        <f t="shared" si="7"/>
        <v>0.13424773522616659</v>
      </c>
      <c r="DQ95" s="107"/>
      <c r="DR95" s="418">
        <v>121.43903182</v>
      </c>
      <c r="DS95" s="418">
        <v>21.359383180000002</v>
      </c>
      <c r="DT95" s="437">
        <v>8.9740000000000002</v>
      </c>
      <c r="DU95" s="564">
        <f t="shared" si="8"/>
        <v>0.35604683947272747</v>
      </c>
      <c r="DV95" s="346"/>
      <c r="DW95" s="418">
        <v>22.075154129999998</v>
      </c>
      <c r="DX95" s="418">
        <v>7.1971080199999999</v>
      </c>
      <c r="DY95" s="437">
        <v>16.634</v>
      </c>
      <c r="DZ95" s="564">
        <f t="shared" si="13"/>
        <v>6.4722097509059551E-2</v>
      </c>
    </row>
    <row r="96" spans="1:130" s="69" customFormat="1" ht="12" customHeight="1" x14ac:dyDescent="0.35">
      <c r="A96" s="615"/>
      <c r="B96" s="119" t="s">
        <v>81</v>
      </c>
      <c r="C96" s="419">
        <v>279.80599999999998</v>
      </c>
      <c r="D96" s="419">
        <v>29.210944550000001</v>
      </c>
      <c r="E96" s="438">
        <v>5.3260000000000005</v>
      </c>
      <c r="F96" s="109"/>
      <c r="G96" s="419">
        <v>268.52574651999998</v>
      </c>
      <c r="H96" s="419">
        <v>28.001660489999999</v>
      </c>
      <c r="I96" s="438">
        <v>5.3199999999999994</v>
      </c>
      <c r="J96" s="199">
        <v>95.968540000000004</v>
      </c>
      <c r="K96" s="182"/>
      <c r="L96" s="419">
        <v>79.502716309999997</v>
      </c>
      <c r="M96" s="419">
        <v>13.54031524</v>
      </c>
      <c r="N96" s="438">
        <v>8.6890000000000001</v>
      </c>
      <c r="O96" s="199">
        <v>28.413509999999999</v>
      </c>
      <c r="P96" s="109"/>
      <c r="Q96" s="419">
        <v>220.74926220999998</v>
      </c>
      <c r="R96" s="419">
        <v>24.409092059999999</v>
      </c>
      <c r="S96" s="438">
        <v>5.6419999999999995</v>
      </c>
      <c r="T96" s="199">
        <v>78.893680000000003</v>
      </c>
      <c r="U96" s="109"/>
      <c r="V96" s="419">
        <v>221.66937930999998</v>
      </c>
      <c r="W96" s="419">
        <v>24.134155979999999</v>
      </c>
      <c r="X96" s="438">
        <v>5.5550000000000006</v>
      </c>
      <c r="Y96" s="199">
        <v>79.222530000000006</v>
      </c>
      <c r="Z96" s="109"/>
      <c r="AA96" s="419">
        <v>116.24286417</v>
      </c>
      <c r="AB96" s="419">
        <v>18.540337879999999</v>
      </c>
      <c r="AC96" s="438">
        <v>8.1379999999999999</v>
      </c>
      <c r="AD96" s="199">
        <v>41.544089999999997</v>
      </c>
      <c r="AE96" s="199"/>
      <c r="AF96" s="419">
        <v>111.51023416999999</v>
      </c>
      <c r="AG96" s="419">
        <v>18.248548770000003</v>
      </c>
      <c r="AH96" s="438">
        <v>8.3490000000000002</v>
      </c>
      <c r="AI96" s="199">
        <v>39.852699999999999</v>
      </c>
      <c r="AJ96" s="109"/>
      <c r="AK96" s="419">
        <v>41.857836130000003</v>
      </c>
      <c r="AL96" s="419">
        <v>9.5821351999999997</v>
      </c>
      <c r="AM96" s="438">
        <v>11.68</v>
      </c>
      <c r="AN96" s="199">
        <v>14.95959</v>
      </c>
      <c r="AO96" s="109"/>
      <c r="AP96" s="419">
        <v>92.112795439999999</v>
      </c>
      <c r="AQ96" s="419">
        <v>16.432236830000001</v>
      </c>
      <c r="AR96" s="438">
        <v>9.1020000000000003</v>
      </c>
      <c r="AS96" s="199">
        <v>32.92024</v>
      </c>
      <c r="AT96" s="109"/>
      <c r="AU96" s="419">
        <v>17.965454529999999</v>
      </c>
      <c r="AV96" s="419">
        <v>5.6835110800000006</v>
      </c>
      <c r="AW96" s="438">
        <v>16.140999999999998</v>
      </c>
      <c r="AX96" s="199">
        <v>6.4206799999999999</v>
      </c>
      <c r="AY96" s="109"/>
      <c r="AZ96" s="419">
        <v>68.729641200000003</v>
      </c>
      <c r="BA96" s="419">
        <v>14.026315650000001</v>
      </c>
      <c r="BB96" s="438">
        <v>10.412000000000001</v>
      </c>
      <c r="BC96" s="199">
        <v>24.563320000000001</v>
      </c>
      <c r="BD96" s="109"/>
      <c r="BE96" s="419">
        <v>194.68919972999998</v>
      </c>
      <c r="BF96" s="419">
        <v>23.08786757</v>
      </c>
      <c r="BG96" s="438">
        <v>6.05</v>
      </c>
      <c r="BH96" s="199">
        <f t="shared" si="9"/>
        <v>69.580066092221031</v>
      </c>
      <c r="BI96" s="109"/>
      <c r="BJ96" s="419">
        <v>172.12100612</v>
      </c>
      <c r="BK96" s="419">
        <v>20.423751680000002</v>
      </c>
      <c r="BL96" s="438">
        <v>6.0539999999999994</v>
      </c>
      <c r="BM96" s="199">
        <f t="shared" si="10"/>
        <v>61.514408597385341</v>
      </c>
      <c r="BN96" s="110"/>
      <c r="BO96" s="419">
        <v>62.43411193</v>
      </c>
      <c r="BP96" s="419">
        <v>11.347652650000001</v>
      </c>
      <c r="BQ96" s="438">
        <v>9.2730000000000015</v>
      </c>
      <c r="BR96" s="199">
        <f t="shared" si="11"/>
        <v>22.313357086695785</v>
      </c>
      <c r="BS96" s="110"/>
      <c r="BT96" s="419">
        <v>39.865918319999999</v>
      </c>
      <c r="BU96" s="419">
        <v>8.0876682600000009</v>
      </c>
      <c r="BV96" s="438">
        <v>10.351000000000001</v>
      </c>
      <c r="BW96" s="199">
        <f t="shared" si="12"/>
        <v>14.247699591860075</v>
      </c>
      <c r="BX96" s="110"/>
      <c r="BY96" s="419">
        <v>62.743606409999998</v>
      </c>
      <c r="BZ96" s="419">
        <v>13.442278140000001</v>
      </c>
      <c r="CA96" s="438">
        <v>10.931000000000001</v>
      </c>
      <c r="CB96" s="199">
        <v>22.423970000000001</v>
      </c>
      <c r="CC96" s="110"/>
      <c r="CD96" s="419">
        <v>37.95345253</v>
      </c>
      <c r="CE96" s="419">
        <v>10.516918890000001</v>
      </c>
      <c r="CF96" s="438">
        <v>14.138</v>
      </c>
      <c r="CG96" s="199">
        <v>13.5642</v>
      </c>
      <c r="CH96" s="110"/>
      <c r="CI96" s="419">
        <v>38.187629630000004</v>
      </c>
      <c r="CJ96" s="419">
        <v>8.8037522900000003</v>
      </c>
      <c r="CK96" s="438">
        <v>11.762</v>
      </c>
      <c r="CL96" s="199">
        <v>13.6479</v>
      </c>
      <c r="CM96" s="110"/>
      <c r="CN96" s="419">
        <v>13.39747575</v>
      </c>
      <c r="CO96" s="419">
        <v>4.8933319400000004</v>
      </c>
      <c r="CP96" s="438">
        <v>18.634999999999998</v>
      </c>
      <c r="CQ96" s="199">
        <v>4.7881299999999998</v>
      </c>
      <c r="CR96" s="110"/>
      <c r="CS96" s="419">
        <v>209.90346171000002</v>
      </c>
      <c r="CT96" s="419">
        <v>23.722351</v>
      </c>
      <c r="CU96" s="438">
        <v>5.766</v>
      </c>
      <c r="CV96" s="199">
        <v>75.017499999999998</v>
      </c>
      <c r="CW96" s="110"/>
      <c r="CX96" s="419">
        <v>11.55890029</v>
      </c>
      <c r="CY96" s="419">
        <v>5.1958245299999994</v>
      </c>
      <c r="CZ96" s="438">
        <v>22.933999999999997</v>
      </c>
      <c r="DA96" s="199">
        <v>4.1310399999999996</v>
      </c>
      <c r="DB96" s="110"/>
      <c r="DC96" s="419">
        <v>0.81444992999999999</v>
      </c>
      <c r="DD96" s="419">
        <v>0.78111878999999995</v>
      </c>
      <c r="DE96" s="438">
        <v>48.931999999999995</v>
      </c>
      <c r="DF96" s="199">
        <v>0.29108000000000001</v>
      </c>
      <c r="DG96" s="109"/>
      <c r="DH96" s="419">
        <v>250.46106012999999</v>
      </c>
      <c r="DI96" s="419">
        <v>26.18320769</v>
      </c>
      <c r="DJ96" s="438">
        <v>5.3339999999999996</v>
      </c>
      <c r="DK96" s="199">
        <v>89.5124</v>
      </c>
      <c r="DM96" s="419">
        <v>42.98734365</v>
      </c>
      <c r="DN96" s="419">
        <v>9.9493848800000002</v>
      </c>
      <c r="DO96" s="438">
        <v>11.808999999999999</v>
      </c>
      <c r="DP96" s="565">
        <f t="shared" si="7"/>
        <v>0.15363267281616549</v>
      </c>
      <c r="DQ96" s="109"/>
      <c r="DR96" s="419">
        <v>112.05758093999999</v>
      </c>
      <c r="DS96" s="419">
        <v>21.692313249999998</v>
      </c>
      <c r="DT96" s="438">
        <v>9.8769999999999989</v>
      </c>
      <c r="DU96" s="565">
        <f t="shared" si="8"/>
        <v>0.4004831238072093</v>
      </c>
      <c r="DW96" s="419">
        <v>20.62913361</v>
      </c>
      <c r="DX96" s="419">
        <v>7.1554160599999994</v>
      </c>
      <c r="DY96" s="438">
        <v>17.696999999999999</v>
      </c>
      <c r="DZ96" s="565">
        <f t="shared" si="13"/>
        <v>7.3726559151697971E-2</v>
      </c>
    </row>
    <row r="97" spans="1:130" s="69" customFormat="1" ht="12" customHeight="1" x14ac:dyDescent="0.35">
      <c r="A97" s="616"/>
      <c r="B97" s="439" t="s">
        <v>82</v>
      </c>
      <c r="C97" s="183">
        <v>61.27</v>
      </c>
      <c r="D97" s="183">
        <v>7.8829173399999997</v>
      </c>
      <c r="E97" s="440">
        <v>6.5640000000000001</v>
      </c>
      <c r="F97" s="111"/>
      <c r="G97" s="183">
        <v>54.926791739999999</v>
      </c>
      <c r="H97" s="183">
        <v>7.3846804099999996</v>
      </c>
      <c r="I97" s="440">
        <v>6.859</v>
      </c>
      <c r="J97" s="200">
        <v>89.647120000000001</v>
      </c>
      <c r="K97" s="184"/>
      <c r="L97" s="183">
        <v>30.318819619999999</v>
      </c>
      <c r="M97" s="183">
        <v>4.3823358099999998</v>
      </c>
      <c r="N97" s="440">
        <v>7.375</v>
      </c>
      <c r="O97" s="200">
        <v>49.483960000000003</v>
      </c>
      <c r="P97" s="111"/>
      <c r="Q97" s="183">
        <v>28.385503789999998</v>
      </c>
      <c r="R97" s="183">
        <v>4.6499725500000002</v>
      </c>
      <c r="S97" s="440">
        <v>8.3580000000000005</v>
      </c>
      <c r="T97" s="200">
        <v>46.32855</v>
      </c>
      <c r="U97" s="111"/>
      <c r="V97" s="183">
        <v>19.800135340000001</v>
      </c>
      <c r="W97" s="183">
        <v>3.67465281</v>
      </c>
      <c r="X97" s="440">
        <v>9.4689999999999994</v>
      </c>
      <c r="Y97" s="200">
        <v>32.316200000000002</v>
      </c>
      <c r="Z97" s="111"/>
      <c r="AA97" s="183">
        <v>8.5183375699999999</v>
      </c>
      <c r="AB97" s="183">
        <v>2.7277629700000001</v>
      </c>
      <c r="AC97" s="440">
        <v>16.338000000000001</v>
      </c>
      <c r="AD97" s="200">
        <v>13.902950000000001</v>
      </c>
      <c r="AE97" s="200"/>
      <c r="AF97" s="183">
        <v>8.3611828199999998</v>
      </c>
      <c r="AG97" s="183">
        <v>2.6892847400000002</v>
      </c>
      <c r="AH97" s="440">
        <v>16.41</v>
      </c>
      <c r="AI97" s="200">
        <v>13.64645</v>
      </c>
      <c r="AJ97" s="111"/>
      <c r="AK97" s="183">
        <v>2.5965259600000001</v>
      </c>
      <c r="AL97" s="183">
        <v>1.02285812</v>
      </c>
      <c r="AM97" s="440">
        <v>20.099</v>
      </c>
      <c r="AN97" s="200">
        <v>4.2378400000000003</v>
      </c>
      <c r="AO97" s="111"/>
      <c r="AP97" s="183">
        <v>7.0061997499999995</v>
      </c>
      <c r="AQ97" s="183">
        <v>2.41511589</v>
      </c>
      <c r="AR97" s="440">
        <v>17.587</v>
      </c>
      <c r="AS97" s="200">
        <v>11.43496</v>
      </c>
      <c r="AT97" s="111"/>
      <c r="AU97" s="183">
        <v>0.97433581999999996</v>
      </c>
      <c r="AV97" s="183">
        <v>0.60658964999999998</v>
      </c>
      <c r="AW97" s="440">
        <v>31.763999999999999</v>
      </c>
      <c r="AX97" s="200">
        <v>1.59023</v>
      </c>
      <c r="AY97" s="111"/>
      <c r="AZ97" s="183">
        <v>1.15463593</v>
      </c>
      <c r="BA97" s="183">
        <v>0.6245786900000001</v>
      </c>
      <c r="BB97" s="440">
        <v>27.599</v>
      </c>
      <c r="BC97" s="200">
        <v>1.8845000000000001</v>
      </c>
      <c r="BD97" s="111"/>
      <c r="BE97" s="183">
        <v>22.455012330000002</v>
      </c>
      <c r="BF97" s="183">
        <v>4.1860807699999993</v>
      </c>
      <c r="BG97" s="440">
        <v>9.5109999999999992</v>
      </c>
      <c r="BH97" s="200">
        <f t="shared" si="9"/>
        <v>36.649277509384689</v>
      </c>
      <c r="BI97" s="111"/>
      <c r="BJ97" s="183">
        <v>11.547959670000001</v>
      </c>
      <c r="BK97" s="183">
        <v>3.1443852700000003</v>
      </c>
      <c r="BL97" s="440">
        <v>13.891999999999999</v>
      </c>
      <c r="BM97" s="200">
        <f t="shared" si="10"/>
        <v>18.847657369022361</v>
      </c>
      <c r="BN97" s="112"/>
      <c r="BO97" s="183">
        <v>15.266356869999999</v>
      </c>
      <c r="BP97" s="183">
        <v>2.88117387</v>
      </c>
      <c r="BQ97" s="440">
        <v>9.6289999999999996</v>
      </c>
      <c r="BR97" s="200">
        <f t="shared" si="11"/>
        <v>24.916528268320544</v>
      </c>
      <c r="BS97" s="112"/>
      <c r="BT97" s="183">
        <v>4.3593042100000003</v>
      </c>
      <c r="BU97" s="183">
        <v>1.4657802899999999</v>
      </c>
      <c r="BV97" s="440">
        <v>17.155000000000001</v>
      </c>
      <c r="BW97" s="200">
        <f t="shared" si="12"/>
        <v>7.114908127958218</v>
      </c>
      <c r="BX97" s="112"/>
      <c r="BY97" s="183">
        <v>37.263475559999996</v>
      </c>
      <c r="BZ97" s="183">
        <v>5.5600623699999998</v>
      </c>
      <c r="CA97" s="440">
        <v>7.6130000000000004</v>
      </c>
      <c r="CB97" s="200">
        <v>60.818469999999998</v>
      </c>
      <c r="CC97" s="112"/>
      <c r="CD97" s="183">
        <v>21.959412740000001</v>
      </c>
      <c r="CE97" s="183">
        <v>3.3444127800000003</v>
      </c>
      <c r="CF97" s="440">
        <v>7.7700000000000005</v>
      </c>
      <c r="CG97" s="200">
        <v>35.840400000000002</v>
      </c>
      <c r="CH97" s="112"/>
      <c r="CI97" s="183">
        <v>22.976286330000001</v>
      </c>
      <c r="CJ97" s="183">
        <v>3.8604737199999999</v>
      </c>
      <c r="CK97" s="440">
        <v>8.572000000000001</v>
      </c>
      <c r="CL97" s="200">
        <v>37.500059999999998</v>
      </c>
      <c r="CM97" s="112"/>
      <c r="CN97" s="183">
        <v>7.6722235100000002</v>
      </c>
      <c r="CO97" s="183">
        <v>1.49487799</v>
      </c>
      <c r="CP97" s="440">
        <v>9.9409999999999989</v>
      </c>
      <c r="CQ97" s="200">
        <v>12.521990000000001</v>
      </c>
      <c r="CR97" s="112"/>
      <c r="CS97" s="183">
        <v>13.53749908</v>
      </c>
      <c r="CT97" s="183">
        <v>2.9857269299999998</v>
      </c>
      <c r="CU97" s="440">
        <v>11.253</v>
      </c>
      <c r="CV97" s="200">
        <v>22.094819999999999</v>
      </c>
      <c r="CW97" s="112"/>
      <c r="CX97" s="183">
        <v>6.1475679200000002</v>
      </c>
      <c r="CY97" s="183">
        <v>1.6172269400000001</v>
      </c>
      <c r="CZ97" s="440">
        <v>13.422000000000001</v>
      </c>
      <c r="DA97" s="200">
        <v>10.033569999999999</v>
      </c>
      <c r="DB97" s="112"/>
      <c r="DC97" s="183">
        <v>0.21045812</v>
      </c>
      <c r="DD97" s="183">
        <v>0.27993840999999997</v>
      </c>
      <c r="DE97" s="440">
        <v>67.864000000000004</v>
      </c>
      <c r="DF97" s="200">
        <v>0.34349000000000002</v>
      </c>
      <c r="DG97" s="111"/>
      <c r="DH97" s="183">
        <v>41.382128389999998</v>
      </c>
      <c r="DI97" s="183">
        <v>5.9732732899999998</v>
      </c>
      <c r="DJ97" s="440">
        <v>7.3649999999999993</v>
      </c>
      <c r="DK97" s="200">
        <v>67.540599999999998</v>
      </c>
      <c r="DL97" s="337"/>
      <c r="DM97" s="183">
        <v>2.8013368999999999</v>
      </c>
      <c r="DN97" s="183">
        <v>1.12448795</v>
      </c>
      <c r="DO97" s="440">
        <v>20.48</v>
      </c>
      <c r="DP97" s="566">
        <f t="shared" si="7"/>
        <v>4.5721183287089927E-2</v>
      </c>
      <c r="DQ97" s="111"/>
      <c r="DR97" s="183">
        <v>9.38145089</v>
      </c>
      <c r="DS97" s="183">
        <v>3.8120052700000002</v>
      </c>
      <c r="DT97" s="440">
        <v>20.730999999999998</v>
      </c>
      <c r="DU97" s="566">
        <f t="shared" si="8"/>
        <v>0.15311654790272564</v>
      </c>
      <c r="DV97" s="337"/>
      <c r="DW97" s="183">
        <v>1.44602052</v>
      </c>
      <c r="DX97" s="183">
        <v>1.2213518300000001</v>
      </c>
      <c r="DY97" s="440">
        <v>43.092999999999996</v>
      </c>
      <c r="DZ97" s="566">
        <f t="shared" si="13"/>
        <v>2.3600791904684185E-2</v>
      </c>
    </row>
    <row r="98" spans="1:130" s="69" customFormat="1" ht="12" customHeight="1" x14ac:dyDescent="0.35">
      <c r="A98" s="617" t="s">
        <v>110</v>
      </c>
      <c r="B98" s="436" t="s">
        <v>80</v>
      </c>
      <c r="C98" s="420">
        <v>15.657</v>
      </c>
      <c r="D98" s="420">
        <v>1.3217286400000001</v>
      </c>
      <c r="E98" s="300">
        <v>4.3069999999999995</v>
      </c>
      <c r="F98" s="292"/>
      <c r="G98" s="420">
        <v>14.408593360000001</v>
      </c>
      <c r="H98" s="420">
        <v>1.2494454000000002</v>
      </c>
      <c r="I98" s="300">
        <v>4.4240000000000004</v>
      </c>
      <c r="J98" s="221">
        <v>92.026529999999994</v>
      </c>
      <c r="K98" s="293"/>
      <c r="L98" s="420">
        <v>2.5913869300000001</v>
      </c>
      <c r="M98" s="420">
        <v>0.57041578999999998</v>
      </c>
      <c r="N98" s="300">
        <v>11.231</v>
      </c>
      <c r="O98" s="221">
        <v>16.550979999999999</v>
      </c>
      <c r="P98" s="292"/>
      <c r="Q98" s="420">
        <v>12.299051149999999</v>
      </c>
      <c r="R98" s="420">
        <v>1.1757333400000001</v>
      </c>
      <c r="S98" s="300">
        <v>4.8769999999999998</v>
      </c>
      <c r="T98" s="221">
        <v>78.553049999999999</v>
      </c>
      <c r="U98" s="292"/>
      <c r="V98" s="420">
        <v>10.100343090000001</v>
      </c>
      <c r="W98" s="420">
        <v>1.0816994899999999</v>
      </c>
      <c r="X98" s="300">
        <v>5.4640000000000004</v>
      </c>
      <c r="Y98" s="221">
        <v>64.510080000000002</v>
      </c>
      <c r="Z98" s="292"/>
      <c r="AA98" s="420">
        <v>5.0867978300000001</v>
      </c>
      <c r="AB98" s="420">
        <v>0.79693634999999996</v>
      </c>
      <c r="AC98" s="300">
        <v>7.9930000000000003</v>
      </c>
      <c r="AD98" s="221">
        <v>32.488970000000002</v>
      </c>
      <c r="AE98" s="221"/>
      <c r="AF98" s="420">
        <v>4.3232054099999999</v>
      </c>
      <c r="AG98" s="420">
        <v>0.77765623000000006</v>
      </c>
      <c r="AH98" s="300">
        <v>9.1780000000000008</v>
      </c>
      <c r="AI98" s="221">
        <v>27.611969999999999</v>
      </c>
      <c r="AJ98" s="292"/>
      <c r="AK98" s="420">
        <v>1.2873996599999999</v>
      </c>
      <c r="AL98" s="420">
        <v>0.44562511999999999</v>
      </c>
      <c r="AM98" s="300">
        <v>17.66</v>
      </c>
      <c r="AN98" s="221">
        <v>8.2225199999999994</v>
      </c>
      <c r="AO98" s="292"/>
      <c r="AP98" s="420">
        <v>3.9870860499999998</v>
      </c>
      <c r="AQ98" s="420">
        <v>0.70230285999999997</v>
      </c>
      <c r="AR98" s="300">
        <v>8.9870000000000001</v>
      </c>
      <c r="AS98" s="221">
        <v>25.465199999999999</v>
      </c>
      <c r="AT98" s="292"/>
      <c r="AU98" s="420">
        <v>1.2509274399999999</v>
      </c>
      <c r="AV98" s="420">
        <v>0.39332599000000001</v>
      </c>
      <c r="AW98" s="300">
        <v>16.042000000000002</v>
      </c>
      <c r="AX98" s="221">
        <v>7.9895699999999996</v>
      </c>
      <c r="AY98" s="292"/>
      <c r="AZ98" s="420">
        <v>1.2433361999999999</v>
      </c>
      <c r="BA98" s="420">
        <v>0.35904131</v>
      </c>
      <c r="BB98" s="300">
        <v>14.732999999999999</v>
      </c>
      <c r="BC98" s="221">
        <v>7.94109</v>
      </c>
      <c r="BD98" s="292"/>
      <c r="BE98" s="420">
        <v>7.6791987700000002</v>
      </c>
      <c r="BF98" s="420">
        <v>1.07956155</v>
      </c>
      <c r="BG98" s="300">
        <v>7.173</v>
      </c>
      <c r="BH98" s="221">
        <f t="shared" si="9"/>
        <v>49.046425049498623</v>
      </c>
      <c r="BI98" s="292"/>
      <c r="BJ98" s="420">
        <v>2.5543816800000001</v>
      </c>
      <c r="BK98" s="420">
        <v>0.59165353000000009</v>
      </c>
      <c r="BL98" s="300">
        <v>11.817</v>
      </c>
      <c r="BM98" s="221">
        <f t="shared" si="10"/>
        <v>16.314630388963401</v>
      </c>
      <c r="BN98" s="113"/>
      <c r="BO98" s="420">
        <v>6.7136579100000002</v>
      </c>
      <c r="BP98" s="420">
        <v>1.00378078</v>
      </c>
      <c r="BQ98" s="300">
        <v>7.6280000000000001</v>
      </c>
      <c r="BR98" s="221">
        <f t="shared" si="11"/>
        <v>42.879593217091397</v>
      </c>
      <c r="BS98" s="113"/>
      <c r="BT98" s="420">
        <v>1.5888408300000001</v>
      </c>
      <c r="BU98" s="420">
        <v>0.49226755000000005</v>
      </c>
      <c r="BV98" s="300">
        <v>15.808</v>
      </c>
      <c r="BW98" s="221">
        <f t="shared" si="12"/>
        <v>10.14779862042537</v>
      </c>
      <c r="BX98" s="113"/>
      <c r="BY98" s="420">
        <v>5.8185555600000001</v>
      </c>
      <c r="BZ98" s="420">
        <v>0.85799662999999993</v>
      </c>
      <c r="CA98" s="300">
        <v>7.5230000000000006</v>
      </c>
      <c r="CB98" s="221">
        <v>37.162649999999999</v>
      </c>
      <c r="CC98" s="113"/>
      <c r="CD98" s="420">
        <v>1.1943216700000001</v>
      </c>
      <c r="CE98" s="420">
        <v>0.42903911</v>
      </c>
      <c r="CF98" s="300">
        <v>18.327999999999999</v>
      </c>
      <c r="CG98" s="221">
        <v>7.6280400000000004</v>
      </c>
      <c r="CH98" s="113"/>
      <c r="CI98" s="420">
        <v>5.5154836700000001</v>
      </c>
      <c r="CJ98" s="420">
        <v>0.81550177000000001</v>
      </c>
      <c r="CK98" s="300">
        <v>7.5439999999999996</v>
      </c>
      <c r="CL98" s="221">
        <v>35.226950000000002</v>
      </c>
      <c r="CM98" s="113"/>
      <c r="CN98" s="420">
        <v>0.89124977999999999</v>
      </c>
      <c r="CO98" s="420">
        <v>0.38365527999999999</v>
      </c>
      <c r="CP98" s="300">
        <v>21.963000000000001</v>
      </c>
      <c r="CQ98" s="221">
        <v>5.6923399999999997</v>
      </c>
      <c r="CR98" s="113"/>
      <c r="CS98" s="420">
        <v>9.5663673299999985</v>
      </c>
      <c r="CT98" s="420">
        <v>1.05555949</v>
      </c>
      <c r="CU98" s="300">
        <v>5.63</v>
      </c>
      <c r="CV98" s="221">
        <v>61.099620000000002</v>
      </c>
      <c r="CW98" s="113"/>
      <c r="CX98" s="420">
        <v>0.58285606000000001</v>
      </c>
      <c r="CY98" s="420">
        <v>0.30798297000000002</v>
      </c>
      <c r="CZ98" s="300">
        <v>26.959</v>
      </c>
      <c r="DA98" s="221">
        <v>3.7226499999999998</v>
      </c>
      <c r="DB98" s="113"/>
      <c r="DC98" s="420">
        <v>4.9535649999999994E-2</v>
      </c>
      <c r="DD98" s="420">
        <v>5.7652549999999997E-2</v>
      </c>
      <c r="DE98" s="300">
        <v>59.380999999999993</v>
      </c>
      <c r="DF98" s="221">
        <v>0.31637999999999999</v>
      </c>
      <c r="DG98" s="292"/>
      <c r="DH98" s="420">
        <v>14.173863149999999</v>
      </c>
      <c r="DI98" s="420">
        <v>1.2330669000000001</v>
      </c>
      <c r="DJ98" s="300">
        <v>4.4390000000000001</v>
      </c>
      <c r="DK98" s="221">
        <v>90.527320000000003</v>
      </c>
      <c r="DL98" s="346"/>
      <c r="DM98" s="420">
        <v>1.2873996599999999</v>
      </c>
      <c r="DN98" s="420">
        <v>0.44562511999999999</v>
      </c>
      <c r="DO98" s="300">
        <v>17.66</v>
      </c>
      <c r="DP98" s="567">
        <f t="shared" si="7"/>
        <v>8.2225181069170331E-2</v>
      </c>
      <c r="DQ98" s="107"/>
      <c r="DR98" s="420">
        <v>4.3771129100000001</v>
      </c>
      <c r="DS98" s="420">
        <v>0.81204608</v>
      </c>
      <c r="DT98" s="300">
        <v>9.4649999999999999</v>
      </c>
      <c r="DU98" s="567">
        <f t="shared" si="8"/>
        <v>0.2795626818675353</v>
      </c>
      <c r="DV98" s="346"/>
      <c r="DW98" s="420">
        <v>1.3623381400000001</v>
      </c>
      <c r="DX98" s="420">
        <v>0.45769199999999999</v>
      </c>
      <c r="DY98" s="300">
        <v>17.141000000000002</v>
      </c>
      <c r="DZ98" s="567">
        <f t="shared" si="13"/>
        <v>8.7011441527751171E-2</v>
      </c>
    </row>
    <row r="99" spans="1:130" s="69" customFormat="1" ht="12" customHeight="1" x14ac:dyDescent="0.35">
      <c r="A99" s="619"/>
      <c r="B99" s="441" t="s">
        <v>81</v>
      </c>
      <c r="C99" s="421">
        <v>15.657</v>
      </c>
      <c r="D99" s="421">
        <v>1.3217286400000001</v>
      </c>
      <c r="E99" s="442">
        <v>4.3069999999999995</v>
      </c>
      <c r="F99" s="185"/>
      <c r="G99" s="421">
        <v>14.408593360000001</v>
      </c>
      <c r="H99" s="421">
        <v>1.2494454000000002</v>
      </c>
      <c r="I99" s="442">
        <v>4.4240000000000004</v>
      </c>
      <c r="J99" s="201">
        <v>92.026529999999994</v>
      </c>
      <c r="K99" s="186"/>
      <c r="L99" s="421">
        <v>2.5913869300000001</v>
      </c>
      <c r="M99" s="421">
        <v>0.57041578999999998</v>
      </c>
      <c r="N99" s="442">
        <v>11.231</v>
      </c>
      <c r="O99" s="201">
        <v>16.550979999999999</v>
      </c>
      <c r="P99" s="185"/>
      <c r="Q99" s="421">
        <v>12.299051149999999</v>
      </c>
      <c r="R99" s="421">
        <v>1.1757333400000001</v>
      </c>
      <c r="S99" s="442">
        <v>4.8769999999999998</v>
      </c>
      <c r="T99" s="201">
        <v>78.553049999999999</v>
      </c>
      <c r="U99" s="185"/>
      <c r="V99" s="421">
        <v>10.100343090000001</v>
      </c>
      <c r="W99" s="421">
        <v>1.0816994899999999</v>
      </c>
      <c r="X99" s="442">
        <v>5.4640000000000004</v>
      </c>
      <c r="Y99" s="201">
        <v>64.510080000000002</v>
      </c>
      <c r="Z99" s="185"/>
      <c r="AA99" s="421">
        <v>5.0867978300000001</v>
      </c>
      <c r="AB99" s="421">
        <v>0.79693634999999996</v>
      </c>
      <c r="AC99" s="442">
        <v>7.9930000000000003</v>
      </c>
      <c r="AD99" s="201">
        <v>32.488970000000002</v>
      </c>
      <c r="AE99" s="201"/>
      <c r="AF99" s="421">
        <v>4.3232054099999999</v>
      </c>
      <c r="AG99" s="421">
        <v>0.77765623000000006</v>
      </c>
      <c r="AH99" s="442">
        <v>9.1780000000000008</v>
      </c>
      <c r="AI99" s="201">
        <v>27.611969999999999</v>
      </c>
      <c r="AJ99" s="185"/>
      <c r="AK99" s="421">
        <v>1.2873996599999999</v>
      </c>
      <c r="AL99" s="421">
        <v>0.44562511999999999</v>
      </c>
      <c r="AM99" s="442">
        <v>17.66</v>
      </c>
      <c r="AN99" s="201">
        <v>8.2225199999999994</v>
      </c>
      <c r="AO99" s="185"/>
      <c r="AP99" s="421">
        <v>3.9870860499999998</v>
      </c>
      <c r="AQ99" s="421">
        <v>0.70230285999999997</v>
      </c>
      <c r="AR99" s="442">
        <v>8.9870000000000001</v>
      </c>
      <c r="AS99" s="201">
        <v>25.465199999999999</v>
      </c>
      <c r="AT99" s="185"/>
      <c r="AU99" s="421">
        <v>1.2509274399999999</v>
      </c>
      <c r="AV99" s="421">
        <v>0.39332599000000001</v>
      </c>
      <c r="AW99" s="442">
        <v>16.042000000000002</v>
      </c>
      <c r="AX99" s="201">
        <v>7.9895699999999996</v>
      </c>
      <c r="AY99" s="185"/>
      <c r="AZ99" s="421">
        <v>1.2433361999999999</v>
      </c>
      <c r="BA99" s="421">
        <v>0.35904131</v>
      </c>
      <c r="BB99" s="442">
        <v>14.732999999999999</v>
      </c>
      <c r="BC99" s="201">
        <v>7.94109</v>
      </c>
      <c r="BD99" s="185"/>
      <c r="BE99" s="421">
        <v>7.6791987700000002</v>
      </c>
      <c r="BF99" s="421">
        <v>1.07956155</v>
      </c>
      <c r="BG99" s="442">
        <v>7.173</v>
      </c>
      <c r="BH99" s="201">
        <f t="shared" si="9"/>
        <v>49.046425049498623</v>
      </c>
      <c r="BI99" s="185"/>
      <c r="BJ99" s="421">
        <v>2.5543816800000001</v>
      </c>
      <c r="BK99" s="421">
        <v>0.59165353000000009</v>
      </c>
      <c r="BL99" s="442">
        <v>11.817</v>
      </c>
      <c r="BM99" s="201">
        <f t="shared" si="10"/>
        <v>16.314630388963401</v>
      </c>
      <c r="BN99" s="114"/>
      <c r="BO99" s="421">
        <v>6.7136579100000002</v>
      </c>
      <c r="BP99" s="421">
        <v>1.00378078</v>
      </c>
      <c r="BQ99" s="442">
        <v>7.6280000000000001</v>
      </c>
      <c r="BR99" s="201">
        <f t="shared" si="11"/>
        <v>42.879593217091397</v>
      </c>
      <c r="BS99" s="114"/>
      <c r="BT99" s="421">
        <v>1.5888408300000001</v>
      </c>
      <c r="BU99" s="421">
        <v>0.49226755000000005</v>
      </c>
      <c r="BV99" s="442">
        <v>15.808</v>
      </c>
      <c r="BW99" s="201">
        <f t="shared" si="12"/>
        <v>10.14779862042537</v>
      </c>
      <c r="BX99" s="114"/>
      <c r="BY99" s="421">
        <v>5.8185555600000001</v>
      </c>
      <c r="BZ99" s="421">
        <v>0.85799662999999993</v>
      </c>
      <c r="CA99" s="442">
        <v>7.5230000000000006</v>
      </c>
      <c r="CB99" s="201">
        <v>37.162649999999999</v>
      </c>
      <c r="CC99" s="114"/>
      <c r="CD99" s="421">
        <v>1.1943216700000001</v>
      </c>
      <c r="CE99" s="421">
        <v>0.42903911</v>
      </c>
      <c r="CF99" s="442">
        <v>18.327999999999999</v>
      </c>
      <c r="CG99" s="201">
        <v>7.6280400000000004</v>
      </c>
      <c r="CH99" s="114"/>
      <c r="CI99" s="421">
        <v>5.5154836700000001</v>
      </c>
      <c r="CJ99" s="421">
        <v>0.81550177000000001</v>
      </c>
      <c r="CK99" s="442">
        <v>7.5439999999999996</v>
      </c>
      <c r="CL99" s="201">
        <v>35.226950000000002</v>
      </c>
      <c r="CM99" s="114"/>
      <c r="CN99" s="421">
        <v>0.89124977999999999</v>
      </c>
      <c r="CO99" s="421">
        <v>0.38365527999999999</v>
      </c>
      <c r="CP99" s="442">
        <v>21.963000000000001</v>
      </c>
      <c r="CQ99" s="201">
        <v>5.6923399999999997</v>
      </c>
      <c r="CR99" s="114"/>
      <c r="CS99" s="421">
        <v>9.5663673299999985</v>
      </c>
      <c r="CT99" s="421">
        <v>1.05555949</v>
      </c>
      <c r="CU99" s="442">
        <v>5.63</v>
      </c>
      <c r="CV99" s="201">
        <v>61.099620000000002</v>
      </c>
      <c r="CW99" s="114"/>
      <c r="CX99" s="421">
        <v>0.58285606000000001</v>
      </c>
      <c r="CY99" s="421">
        <v>0.30798297000000002</v>
      </c>
      <c r="CZ99" s="442">
        <v>26.959</v>
      </c>
      <c r="DA99" s="201">
        <v>3.7226499999999998</v>
      </c>
      <c r="DB99" s="114"/>
      <c r="DC99" s="421">
        <v>4.9535649999999994E-2</v>
      </c>
      <c r="DD99" s="421">
        <v>5.7652549999999997E-2</v>
      </c>
      <c r="DE99" s="442">
        <v>59.380999999999993</v>
      </c>
      <c r="DF99" s="201">
        <v>0.31637999999999999</v>
      </c>
      <c r="DG99" s="185"/>
      <c r="DH99" s="421">
        <v>14.173863149999999</v>
      </c>
      <c r="DI99" s="421">
        <v>1.2330669000000001</v>
      </c>
      <c r="DJ99" s="442">
        <v>4.4390000000000001</v>
      </c>
      <c r="DK99" s="201">
        <v>90.527320000000003</v>
      </c>
      <c r="DL99" s="294"/>
      <c r="DM99" s="421">
        <v>1.2873996599999999</v>
      </c>
      <c r="DN99" s="421">
        <v>0.44562511999999999</v>
      </c>
      <c r="DO99" s="442">
        <v>17.66</v>
      </c>
      <c r="DP99" s="568">
        <f t="shared" si="7"/>
        <v>8.2225181069170331E-2</v>
      </c>
      <c r="DQ99" s="185"/>
      <c r="DR99" s="421">
        <v>4.3771129100000001</v>
      </c>
      <c r="DS99" s="421">
        <v>0.81204608</v>
      </c>
      <c r="DT99" s="442">
        <v>9.4649999999999999</v>
      </c>
      <c r="DU99" s="568">
        <f t="shared" si="8"/>
        <v>0.2795626818675353</v>
      </c>
      <c r="DV99" s="294"/>
      <c r="DW99" s="421">
        <v>1.3623381400000001</v>
      </c>
      <c r="DX99" s="421">
        <v>0.45769199999999999</v>
      </c>
      <c r="DY99" s="442">
        <v>17.141000000000002</v>
      </c>
      <c r="DZ99" s="568">
        <f t="shared" si="13"/>
        <v>8.7011441527751171E-2</v>
      </c>
    </row>
    <row r="100" spans="1:130" s="69" customFormat="1" ht="12" customHeight="1" x14ac:dyDescent="0.35">
      <c r="A100" s="615" t="s">
        <v>111</v>
      </c>
      <c r="B100" s="370" t="s">
        <v>80</v>
      </c>
      <c r="C100" s="418">
        <v>785.60699999999997</v>
      </c>
      <c r="D100" s="418">
        <v>26.310244299999997</v>
      </c>
      <c r="E100" s="437">
        <v>1.7090000000000001</v>
      </c>
      <c r="F100" s="107"/>
      <c r="G100" s="418">
        <v>720.57768483000007</v>
      </c>
      <c r="H100" s="418">
        <v>26.178459830000001</v>
      </c>
      <c r="I100" s="437">
        <v>1.8540000000000001</v>
      </c>
      <c r="J100" s="198">
        <v>91.722409999999996</v>
      </c>
      <c r="K100" s="181"/>
      <c r="L100" s="418">
        <v>239.55510519000001</v>
      </c>
      <c r="M100" s="418">
        <v>22.323980819999999</v>
      </c>
      <c r="N100" s="437">
        <v>4.7549999999999999</v>
      </c>
      <c r="O100" s="198">
        <v>30.492999999999999</v>
      </c>
      <c r="P100" s="107"/>
      <c r="Q100" s="418">
        <v>503.08343501000002</v>
      </c>
      <c r="R100" s="418">
        <v>30.36189516</v>
      </c>
      <c r="S100" s="437">
        <v>3.0790000000000002</v>
      </c>
      <c r="T100" s="198">
        <v>64.037540000000007</v>
      </c>
      <c r="U100" s="107"/>
      <c r="V100" s="418">
        <v>486.44494553999999</v>
      </c>
      <c r="W100" s="418">
        <v>30.262711039999999</v>
      </c>
      <c r="X100" s="437">
        <v>3.1739999999999999</v>
      </c>
      <c r="Y100" s="198">
        <v>61.919629999999998</v>
      </c>
      <c r="Z100" s="107"/>
      <c r="AA100" s="418">
        <v>279.67282663000003</v>
      </c>
      <c r="AB100" s="418">
        <v>29.920609469999999</v>
      </c>
      <c r="AC100" s="437">
        <v>5.4579999999999993</v>
      </c>
      <c r="AD100" s="198">
        <v>35.599580000000003</v>
      </c>
      <c r="AE100" s="198"/>
      <c r="AF100" s="418">
        <v>272.96749131999997</v>
      </c>
      <c r="AG100" s="418">
        <v>29.519693960000001</v>
      </c>
      <c r="AH100" s="437">
        <v>5.5179999999999998</v>
      </c>
      <c r="AI100" s="198">
        <v>34.74606</v>
      </c>
      <c r="AJ100" s="107"/>
      <c r="AK100" s="418">
        <v>117.36267744</v>
      </c>
      <c r="AL100" s="418">
        <v>17.232532719999998</v>
      </c>
      <c r="AM100" s="437">
        <v>7.4910000000000005</v>
      </c>
      <c r="AN100" s="198">
        <v>14.939109999999999</v>
      </c>
      <c r="AO100" s="107"/>
      <c r="AP100" s="418">
        <v>202.2011627</v>
      </c>
      <c r="AQ100" s="418">
        <v>26.145575610000002</v>
      </c>
      <c r="AR100" s="437">
        <v>6.5970000000000004</v>
      </c>
      <c r="AS100" s="198">
        <v>25.738209999999999</v>
      </c>
      <c r="AT100" s="107"/>
      <c r="AU100" s="418">
        <v>29.477727739999999</v>
      </c>
      <c r="AV100" s="418">
        <v>9.9848828699999999</v>
      </c>
      <c r="AW100" s="437">
        <v>17.282</v>
      </c>
      <c r="AX100" s="198">
        <v>3.7522199999999999</v>
      </c>
      <c r="AY100" s="107"/>
      <c r="AZ100" s="418">
        <v>187.65189756999999</v>
      </c>
      <c r="BA100" s="418">
        <v>26.978201539999997</v>
      </c>
      <c r="BB100" s="437">
        <v>7.335</v>
      </c>
      <c r="BC100" s="198">
        <v>23.886230000000001</v>
      </c>
      <c r="BD100" s="107"/>
      <c r="BE100" s="418">
        <v>507.58412355999997</v>
      </c>
      <c r="BF100" s="418">
        <v>29.747347389999998</v>
      </c>
      <c r="BG100" s="437">
        <v>2.9899999999999998</v>
      </c>
      <c r="BH100" s="198">
        <f t="shared" si="9"/>
        <v>64.610437987441557</v>
      </c>
      <c r="BI100" s="107"/>
      <c r="BJ100" s="418">
        <v>362.20652032000004</v>
      </c>
      <c r="BK100" s="418">
        <v>29.987112440000001</v>
      </c>
      <c r="BL100" s="437">
        <v>4.2240000000000002</v>
      </c>
      <c r="BM100" s="198">
        <f t="shared" si="10"/>
        <v>46.105307147212287</v>
      </c>
      <c r="BN100" s="108"/>
      <c r="BO100" s="418">
        <v>270.36780112999998</v>
      </c>
      <c r="BP100" s="418">
        <v>25.98468574</v>
      </c>
      <c r="BQ100" s="437">
        <v>4.9039999999999999</v>
      </c>
      <c r="BR100" s="198">
        <f t="shared" si="11"/>
        <v>34.415146648387804</v>
      </c>
      <c r="BS100" s="108"/>
      <c r="BT100" s="418">
        <v>124.99019788999999</v>
      </c>
      <c r="BU100" s="418">
        <v>19.911066180000002</v>
      </c>
      <c r="BV100" s="437">
        <v>8.1280000000000001</v>
      </c>
      <c r="BW100" s="198">
        <f t="shared" si="12"/>
        <v>15.910015808158532</v>
      </c>
      <c r="BX100" s="108"/>
      <c r="BY100" s="418">
        <v>264.08691999999996</v>
      </c>
      <c r="BZ100" s="418">
        <v>20.801316279999998</v>
      </c>
      <c r="CA100" s="437">
        <v>4.0189999999999992</v>
      </c>
      <c r="CB100" s="198">
        <v>33.615650000000002</v>
      </c>
      <c r="CC100" s="108"/>
      <c r="CD100" s="418">
        <v>154.59733224999999</v>
      </c>
      <c r="CE100" s="418">
        <v>14.907563340000001</v>
      </c>
      <c r="CF100" s="437">
        <v>4.92</v>
      </c>
      <c r="CG100" s="198">
        <v>19.678709999999999</v>
      </c>
      <c r="CH100" s="108"/>
      <c r="CI100" s="418">
        <v>115.96464444</v>
      </c>
      <c r="CJ100" s="418">
        <v>14.208923820000001</v>
      </c>
      <c r="CK100" s="437">
        <v>6.2509999999999994</v>
      </c>
      <c r="CL100" s="198">
        <v>14.761150000000001</v>
      </c>
      <c r="CM100" s="108"/>
      <c r="CN100" s="418">
        <v>6.4750566799999998</v>
      </c>
      <c r="CO100" s="418">
        <v>2.5875925499999997</v>
      </c>
      <c r="CP100" s="437">
        <v>20.388999999999999</v>
      </c>
      <c r="CQ100" s="198">
        <v>0.82421</v>
      </c>
      <c r="CR100" s="108"/>
      <c r="CS100" s="418">
        <v>383.27318564000001</v>
      </c>
      <c r="CT100" s="418">
        <v>26.552018879999999</v>
      </c>
      <c r="CU100" s="437">
        <v>3.5350000000000001</v>
      </c>
      <c r="CV100" s="198">
        <v>48.78689</v>
      </c>
      <c r="CW100" s="108"/>
      <c r="CX100" s="418">
        <v>101.08284540999999</v>
      </c>
      <c r="CY100" s="418">
        <v>16.464835879999999</v>
      </c>
      <c r="CZ100" s="437">
        <v>8.3099999999999987</v>
      </c>
      <c r="DA100" s="198">
        <v>12.866849999999999</v>
      </c>
      <c r="DB100" s="108"/>
      <c r="DC100" s="418">
        <v>11.094500969999999</v>
      </c>
      <c r="DD100" s="418">
        <v>5.6578593399999999</v>
      </c>
      <c r="DE100" s="437">
        <v>26.018999999999998</v>
      </c>
      <c r="DF100" s="198">
        <v>1.41222</v>
      </c>
      <c r="DG100" s="107"/>
      <c r="DH100" s="418">
        <v>588.87470768000003</v>
      </c>
      <c r="DI100" s="418">
        <v>28.178019920000001</v>
      </c>
      <c r="DJ100" s="437">
        <v>2.4410000000000003</v>
      </c>
      <c r="DK100" s="198">
        <v>74.957930000000005</v>
      </c>
      <c r="DL100" s="346"/>
      <c r="DM100" s="418">
        <v>124.26110387999999</v>
      </c>
      <c r="DN100" s="418">
        <v>18.573475649999999</v>
      </c>
      <c r="DO100" s="437">
        <v>7.6259999999999994</v>
      </c>
      <c r="DP100" s="564">
        <f t="shared" si="7"/>
        <v>0.15817209352767986</v>
      </c>
      <c r="DQ100" s="107"/>
      <c r="DR100" s="418">
        <v>248.71211700000001</v>
      </c>
      <c r="DS100" s="418">
        <v>38.691141629999997</v>
      </c>
      <c r="DT100" s="437">
        <v>7.9369999999999994</v>
      </c>
      <c r="DU100" s="564">
        <f t="shared" si="8"/>
        <v>0.31658592273235858</v>
      </c>
      <c r="DV100" s="346"/>
      <c r="DW100" s="418">
        <v>30.7962068</v>
      </c>
      <c r="DX100" s="418">
        <v>11.105905779999999</v>
      </c>
      <c r="DY100" s="437">
        <v>18.398999999999997</v>
      </c>
      <c r="DZ100" s="564">
        <f t="shared" si="13"/>
        <v>3.9200524944406047E-2</v>
      </c>
    </row>
    <row r="101" spans="1:130" s="69" customFormat="1" ht="12" customHeight="1" x14ac:dyDescent="0.35">
      <c r="A101" s="615"/>
      <c r="B101" s="119" t="s">
        <v>81</v>
      </c>
      <c r="C101" s="419">
        <v>611.322</v>
      </c>
      <c r="D101" s="419">
        <v>36.870558680000002</v>
      </c>
      <c r="E101" s="438">
        <v>3.077</v>
      </c>
      <c r="F101" s="109"/>
      <c r="G101" s="419">
        <v>567.82728050999992</v>
      </c>
      <c r="H101" s="419">
        <v>34.957126680000002</v>
      </c>
      <c r="I101" s="438">
        <v>3.141</v>
      </c>
      <c r="J101" s="199">
        <v>92.885140000000007</v>
      </c>
      <c r="K101" s="182"/>
      <c r="L101" s="419">
        <v>136.82156652</v>
      </c>
      <c r="M101" s="419">
        <v>21.460513240000001</v>
      </c>
      <c r="N101" s="438">
        <v>8.0030000000000001</v>
      </c>
      <c r="O101" s="199">
        <v>22.381260000000001</v>
      </c>
      <c r="P101" s="109"/>
      <c r="Q101" s="419">
        <v>448.99653211999998</v>
      </c>
      <c r="R101" s="419">
        <v>33.582071819999996</v>
      </c>
      <c r="S101" s="438">
        <v>3.8159999999999998</v>
      </c>
      <c r="T101" s="199">
        <v>73.446809999999999</v>
      </c>
      <c r="U101" s="109"/>
      <c r="V101" s="419">
        <v>455.24424055999998</v>
      </c>
      <c r="W101" s="419">
        <v>32.766082390000001</v>
      </c>
      <c r="X101" s="438">
        <v>3.6720000000000002</v>
      </c>
      <c r="Y101" s="199">
        <v>74.468810000000005</v>
      </c>
      <c r="Z101" s="109"/>
      <c r="AA101" s="419">
        <v>270.07785394000001</v>
      </c>
      <c r="AB101" s="419">
        <v>30.37448766</v>
      </c>
      <c r="AC101" s="438">
        <v>5.7380000000000004</v>
      </c>
      <c r="AD101" s="199">
        <v>44.179310000000001</v>
      </c>
      <c r="AE101" s="199"/>
      <c r="AF101" s="419">
        <v>263.90545975999999</v>
      </c>
      <c r="AG101" s="419">
        <v>29.922758570000003</v>
      </c>
      <c r="AH101" s="438">
        <v>5.7850000000000001</v>
      </c>
      <c r="AI101" s="199">
        <v>43.169629999999998</v>
      </c>
      <c r="AJ101" s="109"/>
      <c r="AK101" s="419">
        <v>114.31899285999999</v>
      </c>
      <c r="AL101" s="419">
        <v>17.311699179999998</v>
      </c>
      <c r="AM101" s="438">
        <v>7.7259999999999991</v>
      </c>
      <c r="AN101" s="199">
        <v>18.700289999999999</v>
      </c>
      <c r="AO101" s="109"/>
      <c r="AP101" s="419">
        <v>195.57944119000001</v>
      </c>
      <c r="AQ101" s="419">
        <v>26.41152331</v>
      </c>
      <c r="AR101" s="438">
        <v>6.8900000000000006</v>
      </c>
      <c r="AS101" s="199">
        <v>31.99287</v>
      </c>
      <c r="AT101" s="109"/>
      <c r="AU101" s="419">
        <v>28.672083170000001</v>
      </c>
      <c r="AV101" s="419">
        <v>9.9799813400000001</v>
      </c>
      <c r="AW101" s="438">
        <v>17.759</v>
      </c>
      <c r="AX101" s="199">
        <v>4.6901799999999998</v>
      </c>
      <c r="AY101" s="109"/>
      <c r="AZ101" s="419">
        <v>187.55657748000002</v>
      </c>
      <c r="BA101" s="419">
        <v>26.988213290000001</v>
      </c>
      <c r="BB101" s="438">
        <v>7.3419999999999996</v>
      </c>
      <c r="BC101" s="199">
        <v>30.680489999999999</v>
      </c>
      <c r="BD101" s="109"/>
      <c r="BE101" s="419">
        <v>444.42801870999995</v>
      </c>
      <c r="BF101" s="419">
        <v>33.196180869999999</v>
      </c>
      <c r="BG101" s="438">
        <v>3.8109999999999999</v>
      </c>
      <c r="BH101" s="199">
        <f t="shared" si="9"/>
        <v>72.699496944327208</v>
      </c>
      <c r="BI101" s="109"/>
      <c r="BJ101" s="419">
        <v>342.35474093000005</v>
      </c>
      <c r="BK101" s="419">
        <v>31.113025029999999</v>
      </c>
      <c r="BL101" s="438">
        <v>4.6370000000000005</v>
      </c>
      <c r="BM101" s="199">
        <f t="shared" si="10"/>
        <v>56.002358974484814</v>
      </c>
      <c r="BN101" s="110"/>
      <c r="BO101" s="419">
        <v>218.16227633</v>
      </c>
      <c r="BP101" s="419">
        <v>27.03725545</v>
      </c>
      <c r="BQ101" s="438">
        <v>6.3229999999999995</v>
      </c>
      <c r="BR101" s="199">
        <f t="shared" si="11"/>
        <v>35.686966333617967</v>
      </c>
      <c r="BS101" s="110"/>
      <c r="BT101" s="419">
        <v>116.08899855</v>
      </c>
      <c r="BU101" s="419">
        <v>19.827686720000003</v>
      </c>
      <c r="BV101" s="438">
        <v>8.7139999999999986</v>
      </c>
      <c r="BW101" s="199">
        <f t="shared" si="12"/>
        <v>18.989828363775555</v>
      </c>
      <c r="BX101" s="110"/>
      <c r="BY101" s="419">
        <v>140.97082986000001</v>
      </c>
      <c r="BZ101" s="419">
        <v>19.54408621</v>
      </c>
      <c r="CA101" s="438">
        <v>7.0730000000000004</v>
      </c>
      <c r="CB101" s="199">
        <v>23.06</v>
      </c>
      <c r="CC101" s="110"/>
      <c r="CD101" s="419">
        <v>72.88090240999999</v>
      </c>
      <c r="CE101" s="419">
        <v>13.135979670000001</v>
      </c>
      <c r="CF101" s="438">
        <v>9.1959999999999997</v>
      </c>
      <c r="CG101" s="199">
        <v>11.921849999999999</v>
      </c>
      <c r="CH101" s="110"/>
      <c r="CI101" s="419">
        <v>71.008641339999997</v>
      </c>
      <c r="CJ101" s="419">
        <v>13.471429029999999</v>
      </c>
      <c r="CK101" s="438">
        <v>9.6790000000000003</v>
      </c>
      <c r="CL101" s="199">
        <v>11.615589999999999</v>
      </c>
      <c r="CM101" s="110"/>
      <c r="CN101" s="419">
        <v>2.9187138899999998</v>
      </c>
      <c r="CO101" s="419">
        <v>2.1125219299999998</v>
      </c>
      <c r="CP101" s="438">
        <v>36.927999999999997</v>
      </c>
      <c r="CQ101" s="199">
        <v>0.47743999999999998</v>
      </c>
      <c r="CR101" s="110"/>
      <c r="CS101" s="419">
        <v>362.01673636999999</v>
      </c>
      <c r="CT101" s="419">
        <v>28.256171470000002</v>
      </c>
      <c r="CU101" s="438">
        <v>3.9820000000000002</v>
      </c>
      <c r="CV101" s="199">
        <v>59.218670000000003</v>
      </c>
      <c r="CW101" s="110"/>
      <c r="CX101" s="419">
        <v>91.462357249999997</v>
      </c>
      <c r="CY101" s="419">
        <v>16.307061530000002</v>
      </c>
      <c r="CZ101" s="438">
        <v>9.0969999999999995</v>
      </c>
      <c r="DA101" s="199">
        <v>14.961399999999999</v>
      </c>
      <c r="DB101" s="110"/>
      <c r="DC101" s="419">
        <v>10.77073343</v>
      </c>
      <c r="DD101" s="419">
        <v>5.6793687200000003</v>
      </c>
      <c r="DE101" s="438">
        <v>26.902999999999999</v>
      </c>
      <c r="DF101" s="199">
        <v>1.7618799999999999</v>
      </c>
      <c r="DG101" s="109"/>
      <c r="DH101" s="419">
        <v>513.10187258000008</v>
      </c>
      <c r="DI101" s="419">
        <v>33.617178559999999</v>
      </c>
      <c r="DJ101" s="438">
        <v>3.343</v>
      </c>
      <c r="DK101" s="199">
        <v>83.933160000000001</v>
      </c>
      <c r="DM101" s="419">
        <v>120.94496597</v>
      </c>
      <c r="DN101" s="419">
        <v>18.63738249</v>
      </c>
      <c r="DO101" s="438">
        <v>7.8619999999999992</v>
      </c>
      <c r="DP101" s="565">
        <f t="shared" si="7"/>
        <v>0.19784167095246041</v>
      </c>
      <c r="DQ101" s="109"/>
      <c r="DR101" s="419">
        <v>241.75641567</v>
      </c>
      <c r="DS101" s="419">
        <v>38.915492290000003</v>
      </c>
      <c r="DT101" s="438">
        <v>8.2129999999999992</v>
      </c>
      <c r="DU101" s="565">
        <f t="shared" si="8"/>
        <v>0.39546493610568573</v>
      </c>
      <c r="DW101" s="419">
        <v>29.990562229999998</v>
      </c>
      <c r="DX101" s="419">
        <v>11.101424230000001</v>
      </c>
      <c r="DY101" s="438">
        <v>18.885999999999999</v>
      </c>
      <c r="DZ101" s="565">
        <f t="shared" si="13"/>
        <v>4.9058535812550499E-2</v>
      </c>
    </row>
    <row r="102" spans="1:130" s="69" customFormat="1" ht="12" customHeight="1" x14ac:dyDescent="0.35">
      <c r="A102" s="616"/>
      <c r="B102" s="439" t="s">
        <v>82</v>
      </c>
      <c r="C102" s="183">
        <v>174.285</v>
      </c>
      <c r="D102" s="183">
        <v>23.189682059999999</v>
      </c>
      <c r="E102" s="440">
        <v>6.7890000000000006</v>
      </c>
      <c r="F102" s="111"/>
      <c r="G102" s="183">
        <v>152.75040432</v>
      </c>
      <c r="H102" s="183">
        <v>20.877253589999999</v>
      </c>
      <c r="I102" s="440">
        <v>6.9729999999999999</v>
      </c>
      <c r="J102" s="200">
        <v>87.644030000000001</v>
      </c>
      <c r="K102" s="184"/>
      <c r="L102" s="183">
        <v>102.73353868</v>
      </c>
      <c r="M102" s="183">
        <v>14.41021353</v>
      </c>
      <c r="N102" s="440">
        <v>7.1569999999999991</v>
      </c>
      <c r="O102" s="200">
        <v>58.945709999999998</v>
      </c>
      <c r="P102" s="111"/>
      <c r="Q102" s="183">
        <v>54.086902880000004</v>
      </c>
      <c r="R102" s="183">
        <v>9.1201760299999997</v>
      </c>
      <c r="S102" s="440">
        <v>8.6029999999999998</v>
      </c>
      <c r="T102" s="200">
        <v>31.0336</v>
      </c>
      <c r="U102" s="111"/>
      <c r="V102" s="183">
        <v>31.200704979999998</v>
      </c>
      <c r="W102" s="183">
        <v>7.2616229499999996</v>
      </c>
      <c r="X102" s="440">
        <v>11.874000000000001</v>
      </c>
      <c r="Y102" s="200">
        <v>17.90212</v>
      </c>
      <c r="Z102" s="111"/>
      <c r="AA102" s="183">
        <v>9.5949726999999996</v>
      </c>
      <c r="AB102" s="183">
        <v>3.1238820999999999</v>
      </c>
      <c r="AC102" s="440">
        <v>16.611000000000001</v>
      </c>
      <c r="AD102" s="200">
        <v>5.5053299999999998</v>
      </c>
      <c r="AE102" s="200"/>
      <c r="AF102" s="183">
        <v>9.0620315599999994</v>
      </c>
      <c r="AG102" s="183">
        <v>2.9935964399999997</v>
      </c>
      <c r="AH102" s="440">
        <v>16.853999999999999</v>
      </c>
      <c r="AI102" s="200">
        <v>5.1995500000000003</v>
      </c>
      <c r="AJ102" s="111"/>
      <c r="AK102" s="183">
        <v>3.0436845800000003</v>
      </c>
      <c r="AL102" s="183">
        <v>1.6221607</v>
      </c>
      <c r="AM102" s="440">
        <v>27.192</v>
      </c>
      <c r="AN102" s="200">
        <v>1.74638</v>
      </c>
      <c r="AO102" s="111"/>
      <c r="AP102" s="183">
        <v>6.6217214999999996</v>
      </c>
      <c r="AQ102" s="183">
        <v>2.26319107</v>
      </c>
      <c r="AR102" s="440">
        <v>17.438000000000002</v>
      </c>
      <c r="AS102" s="200">
        <v>3.7993600000000001</v>
      </c>
      <c r="AT102" s="111"/>
      <c r="AU102" s="183">
        <v>0.80564457</v>
      </c>
      <c r="AV102" s="183">
        <v>0.62815683</v>
      </c>
      <c r="AW102" s="440">
        <v>39.78</v>
      </c>
      <c r="AX102" s="200">
        <v>0.46226</v>
      </c>
      <c r="AY102" s="111"/>
      <c r="AZ102" s="183">
        <v>9.5320089999999996E-2</v>
      </c>
      <c r="BA102" s="183">
        <v>0.13815247</v>
      </c>
      <c r="BB102" s="440">
        <v>73.947000000000003</v>
      </c>
      <c r="BC102" s="200">
        <v>5.4690000000000003E-2</v>
      </c>
      <c r="BD102" s="111"/>
      <c r="BE102" s="183">
        <v>63.156104850000006</v>
      </c>
      <c r="BF102" s="183">
        <v>11.257322309999999</v>
      </c>
      <c r="BG102" s="440">
        <v>9.0939999999999994</v>
      </c>
      <c r="BH102" s="200">
        <f t="shared" si="9"/>
        <v>36.2372578535158</v>
      </c>
      <c r="BI102" s="111"/>
      <c r="BJ102" s="183">
        <v>19.851779390000001</v>
      </c>
      <c r="BK102" s="183">
        <v>5.44276129</v>
      </c>
      <c r="BL102" s="440">
        <v>13.988</v>
      </c>
      <c r="BM102" s="200">
        <f t="shared" si="10"/>
        <v>11.3904119057865</v>
      </c>
      <c r="BN102" s="112"/>
      <c r="BO102" s="183">
        <v>52.205524799999999</v>
      </c>
      <c r="BP102" s="183">
        <v>9.4522449200000001</v>
      </c>
      <c r="BQ102" s="440">
        <v>9.2379999999999995</v>
      </c>
      <c r="BR102" s="200">
        <f t="shared" si="11"/>
        <v>29.954112402100009</v>
      </c>
      <c r="BS102" s="112"/>
      <c r="BT102" s="183">
        <v>8.9011993399999998</v>
      </c>
      <c r="BU102" s="183">
        <v>3.1230267899999999</v>
      </c>
      <c r="BV102" s="440">
        <v>17.901</v>
      </c>
      <c r="BW102" s="200">
        <f t="shared" si="12"/>
        <v>5.1072664543707145</v>
      </c>
      <c r="BX102" s="112"/>
      <c r="BY102" s="183">
        <v>123.11609014</v>
      </c>
      <c r="BZ102" s="183">
        <v>16.623776460000002</v>
      </c>
      <c r="CA102" s="440">
        <v>6.8890000000000011</v>
      </c>
      <c r="CB102" s="200">
        <v>70.64067</v>
      </c>
      <c r="CC102" s="112"/>
      <c r="CD102" s="183">
        <v>81.716429829999996</v>
      </c>
      <c r="CE102" s="183">
        <v>11.72058646</v>
      </c>
      <c r="CF102" s="440">
        <v>7.3179999999999996</v>
      </c>
      <c r="CG102" s="200">
        <v>46.886670000000002</v>
      </c>
      <c r="CH102" s="112"/>
      <c r="CI102" s="183">
        <v>44.956003100000004</v>
      </c>
      <c r="CJ102" s="183">
        <v>8.1360690200000008</v>
      </c>
      <c r="CK102" s="440">
        <v>9.234</v>
      </c>
      <c r="CL102" s="200">
        <v>25.794530000000002</v>
      </c>
      <c r="CM102" s="112"/>
      <c r="CN102" s="183">
        <v>3.55634279</v>
      </c>
      <c r="CO102" s="183">
        <v>1.5646726900000001</v>
      </c>
      <c r="CP102" s="440">
        <v>22.446999999999999</v>
      </c>
      <c r="CQ102" s="200">
        <v>2.04053</v>
      </c>
      <c r="CR102" s="112"/>
      <c r="CS102" s="183">
        <v>21.256449270000001</v>
      </c>
      <c r="CT102" s="183">
        <v>5.4528175499999998</v>
      </c>
      <c r="CU102" s="440">
        <v>13.087999999999999</v>
      </c>
      <c r="CV102" s="200">
        <v>12.19637</v>
      </c>
      <c r="CW102" s="112"/>
      <c r="CX102" s="183">
        <v>9.6204881600000007</v>
      </c>
      <c r="CY102" s="183">
        <v>3.11256216</v>
      </c>
      <c r="CZ102" s="440">
        <v>16.506999999999998</v>
      </c>
      <c r="DA102" s="200">
        <v>5.5199699999999998</v>
      </c>
      <c r="DB102" s="112"/>
      <c r="DC102" s="183">
        <v>0.32376755000000002</v>
      </c>
      <c r="DD102" s="183">
        <v>0.37137558999999998</v>
      </c>
      <c r="DE102" s="440">
        <v>58.523000000000003</v>
      </c>
      <c r="DF102" s="200">
        <v>0.18576999999999999</v>
      </c>
      <c r="DG102" s="111"/>
      <c r="DH102" s="183">
        <v>75.772835099999995</v>
      </c>
      <c r="DI102" s="183">
        <v>12.36147083</v>
      </c>
      <c r="DJ102" s="440">
        <v>8.3230000000000004</v>
      </c>
      <c r="DK102" s="200">
        <v>43.476399999999998</v>
      </c>
      <c r="DL102" s="337"/>
      <c r="DM102" s="183">
        <v>3.3161379100000001</v>
      </c>
      <c r="DN102" s="183">
        <v>1.8490300900000001</v>
      </c>
      <c r="DO102" s="440">
        <v>28.448</v>
      </c>
      <c r="DP102" s="566">
        <f t="shared" si="7"/>
        <v>1.9027098774994981E-2</v>
      </c>
      <c r="DQ102" s="111"/>
      <c r="DR102" s="183">
        <v>6.9557013399999992</v>
      </c>
      <c r="DS102" s="183">
        <v>2.3535555100000001</v>
      </c>
      <c r="DT102" s="440">
        <v>17.263000000000002</v>
      </c>
      <c r="DU102" s="566">
        <f t="shared" si="8"/>
        <v>3.9909925352153076E-2</v>
      </c>
      <c r="DV102" s="337"/>
      <c r="DW102" s="183">
        <v>0.80564457</v>
      </c>
      <c r="DX102" s="183">
        <v>0.62815683</v>
      </c>
      <c r="DY102" s="440">
        <v>39.78</v>
      </c>
      <c r="DZ102" s="566">
        <f t="shared" si="13"/>
        <v>4.622569756433428E-3</v>
      </c>
    </row>
    <row r="103" spans="1:130" s="69" customFormat="1" ht="12" customHeight="1" x14ac:dyDescent="0.35">
      <c r="A103" s="617" t="s">
        <v>112</v>
      </c>
      <c r="B103" s="436" t="s">
        <v>80</v>
      </c>
      <c r="C103" s="418">
        <v>285.27999999999997</v>
      </c>
      <c r="D103" s="418">
        <v>14.150745730000001</v>
      </c>
      <c r="E103" s="437">
        <v>2.5309999999999997</v>
      </c>
      <c r="F103" s="107"/>
      <c r="G103" s="418">
        <v>225.02731677</v>
      </c>
      <c r="H103" s="418">
        <v>13.0025219</v>
      </c>
      <c r="I103" s="437">
        <v>2.948</v>
      </c>
      <c r="J103" s="198">
        <v>78.879459999999995</v>
      </c>
      <c r="K103" s="181"/>
      <c r="L103" s="418">
        <v>120.94201738999999</v>
      </c>
      <c r="M103" s="418">
        <v>7.8266141200000003</v>
      </c>
      <c r="N103" s="437">
        <v>3.302</v>
      </c>
      <c r="O103" s="198">
        <v>42.394150000000003</v>
      </c>
      <c r="P103" s="107"/>
      <c r="Q103" s="418">
        <v>111.80687066</v>
      </c>
      <c r="R103" s="418">
        <v>11.473880189999999</v>
      </c>
      <c r="S103" s="437">
        <v>5.2359999999999998</v>
      </c>
      <c r="T103" s="198">
        <v>39.191980000000001</v>
      </c>
      <c r="U103" s="107"/>
      <c r="V103" s="418">
        <v>118.12739195</v>
      </c>
      <c r="W103" s="418">
        <v>12.80704113</v>
      </c>
      <c r="X103" s="437">
        <v>5.5309999999999997</v>
      </c>
      <c r="Y103" s="198">
        <v>41.407530000000001</v>
      </c>
      <c r="Z103" s="107"/>
      <c r="AA103" s="418">
        <v>50.9742593</v>
      </c>
      <c r="AB103" s="418">
        <v>8.7212115200000007</v>
      </c>
      <c r="AC103" s="437">
        <v>8.729000000000001</v>
      </c>
      <c r="AD103" s="198">
        <v>17.86815</v>
      </c>
      <c r="AE103" s="198"/>
      <c r="AF103" s="418">
        <v>48.953163269999997</v>
      </c>
      <c r="AG103" s="418">
        <v>8.5803559000000007</v>
      </c>
      <c r="AH103" s="437">
        <v>8.9429999999999996</v>
      </c>
      <c r="AI103" s="198">
        <v>17.159690000000001</v>
      </c>
      <c r="AJ103" s="107"/>
      <c r="AK103" s="418">
        <v>12.316025830000001</v>
      </c>
      <c r="AL103" s="418">
        <v>3.23629487</v>
      </c>
      <c r="AM103" s="437">
        <v>13.407</v>
      </c>
      <c r="AN103" s="198">
        <v>4.31717</v>
      </c>
      <c r="AO103" s="107"/>
      <c r="AP103" s="418">
        <v>40.722045090000002</v>
      </c>
      <c r="AQ103" s="418">
        <v>7.6292334300000002</v>
      </c>
      <c r="AR103" s="437">
        <v>9.5589999999999993</v>
      </c>
      <c r="AS103" s="198">
        <v>14.27441</v>
      </c>
      <c r="AT103" s="107"/>
      <c r="AU103" s="418">
        <v>3.29135803</v>
      </c>
      <c r="AV103" s="418">
        <v>1.43476746</v>
      </c>
      <c r="AW103" s="437">
        <v>22.241</v>
      </c>
      <c r="AX103" s="198">
        <v>1.1537299999999999</v>
      </c>
      <c r="AY103" s="107"/>
      <c r="AZ103" s="418">
        <v>6.5761021700000004</v>
      </c>
      <c r="BA103" s="418">
        <v>2.1848271599999998</v>
      </c>
      <c r="BB103" s="437">
        <v>16.951000000000001</v>
      </c>
      <c r="BC103" s="198">
        <v>2.3051400000000002</v>
      </c>
      <c r="BD103" s="107"/>
      <c r="BE103" s="418">
        <v>121.0159093</v>
      </c>
      <c r="BF103" s="418">
        <v>11.229642180000001</v>
      </c>
      <c r="BG103" s="437">
        <v>4.734</v>
      </c>
      <c r="BH103" s="198">
        <f t="shared" si="9"/>
        <v>42.420046726023564</v>
      </c>
      <c r="BI103" s="107"/>
      <c r="BJ103" s="418">
        <v>64.81392228</v>
      </c>
      <c r="BK103" s="418">
        <v>9.7571673499999996</v>
      </c>
      <c r="BL103" s="437">
        <v>7.681</v>
      </c>
      <c r="BM103" s="198">
        <f t="shared" si="10"/>
        <v>22.719406295569268</v>
      </c>
      <c r="BN103" s="108"/>
      <c r="BO103" s="418">
        <v>81.142924610000009</v>
      </c>
      <c r="BP103" s="418">
        <v>8.5718464399999998</v>
      </c>
      <c r="BQ103" s="437">
        <v>5.3900000000000006</v>
      </c>
      <c r="BR103" s="198">
        <f t="shared" si="11"/>
        <v>28.44325736469434</v>
      </c>
      <c r="BS103" s="108"/>
      <c r="BT103" s="418">
        <v>24.940937600000002</v>
      </c>
      <c r="BU103" s="418">
        <v>6.1396191900000003</v>
      </c>
      <c r="BV103" s="437">
        <v>12.559999999999999</v>
      </c>
      <c r="BW103" s="198">
        <f t="shared" si="12"/>
        <v>8.7426169377453746</v>
      </c>
      <c r="BX103" s="108"/>
      <c r="BY103" s="418">
        <v>125.87114437</v>
      </c>
      <c r="BZ103" s="418">
        <v>8.2266626699999996</v>
      </c>
      <c r="CA103" s="437">
        <v>3.335</v>
      </c>
      <c r="CB103" s="198">
        <v>44.121969999999997</v>
      </c>
      <c r="CC103" s="108"/>
      <c r="CD103" s="418">
        <v>49.62599917</v>
      </c>
      <c r="CE103" s="418">
        <v>5.9510742099999998</v>
      </c>
      <c r="CF103" s="437">
        <v>6.1179999999999994</v>
      </c>
      <c r="CG103" s="198">
        <v>17.39554</v>
      </c>
      <c r="CH103" s="108"/>
      <c r="CI103" s="418">
        <v>87.683834140000002</v>
      </c>
      <c r="CJ103" s="418">
        <v>6.5118607400000004</v>
      </c>
      <c r="CK103" s="437">
        <v>3.7890000000000001</v>
      </c>
      <c r="CL103" s="198">
        <v>30.736059999999998</v>
      </c>
      <c r="CM103" s="108"/>
      <c r="CN103" s="418">
        <v>11.43868894</v>
      </c>
      <c r="CO103" s="418">
        <v>2.7911273599999999</v>
      </c>
      <c r="CP103" s="437">
        <v>12.449</v>
      </c>
      <c r="CQ103" s="198">
        <v>4.0096400000000001</v>
      </c>
      <c r="CR103" s="108"/>
      <c r="CS103" s="418">
        <v>105.13051303</v>
      </c>
      <c r="CT103" s="418">
        <v>11.780880680000001</v>
      </c>
      <c r="CU103" s="437">
        <v>5.7169999999999996</v>
      </c>
      <c r="CV103" s="198">
        <v>36.851689999999998</v>
      </c>
      <c r="CW103" s="108"/>
      <c r="CX103" s="418">
        <v>13.12731662</v>
      </c>
      <c r="CY103" s="418">
        <v>3.2003836400000001</v>
      </c>
      <c r="CZ103" s="437">
        <v>12.439</v>
      </c>
      <c r="DA103" s="198">
        <v>4.6015600000000001</v>
      </c>
      <c r="DB103" s="108"/>
      <c r="DC103" s="418">
        <v>0.67530154000000009</v>
      </c>
      <c r="DD103" s="418">
        <v>0.52755869</v>
      </c>
      <c r="DE103" s="437">
        <v>39.857999999999997</v>
      </c>
      <c r="DF103" s="198">
        <v>0.23672000000000001</v>
      </c>
      <c r="DG103" s="107"/>
      <c r="DH103" s="418">
        <v>192.61273319999998</v>
      </c>
      <c r="DI103" s="418">
        <v>13.093719950000001</v>
      </c>
      <c r="DJ103" s="437">
        <v>3.4680000000000004</v>
      </c>
      <c r="DK103" s="198">
        <v>67.517080000000007</v>
      </c>
      <c r="DL103" s="346"/>
      <c r="DM103" s="418">
        <v>12.69770595</v>
      </c>
      <c r="DN103" s="418">
        <v>3.3898820599999997</v>
      </c>
      <c r="DO103" s="437">
        <v>13.621</v>
      </c>
      <c r="DP103" s="564">
        <f t="shared" si="7"/>
        <v>4.4509625455692654E-2</v>
      </c>
      <c r="DQ103" s="107"/>
      <c r="DR103" s="418">
        <v>47.331075609999999</v>
      </c>
      <c r="DS103" s="418">
        <v>9.7863720300000008</v>
      </c>
      <c r="DT103" s="437">
        <v>10.548999999999999</v>
      </c>
      <c r="DU103" s="564">
        <f t="shared" si="8"/>
        <v>0.16591094927790243</v>
      </c>
      <c r="DV103" s="346"/>
      <c r="DW103" s="418">
        <v>3.29135803</v>
      </c>
      <c r="DX103" s="418">
        <v>1.43476746</v>
      </c>
      <c r="DY103" s="437">
        <v>22.241</v>
      </c>
      <c r="DZ103" s="564">
        <f t="shared" si="13"/>
        <v>1.1537289785473921E-2</v>
      </c>
    </row>
    <row r="104" spans="1:130" s="69" customFormat="1" ht="12" customHeight="1" x14ac:dyDescent="0.35">
      <c r="A104" s="618"/>
      <c r="B104" s="119" t="s">
        <v>81</v>
      </c>
      <c r="C104" s="419">
        <v>176.58099999999999</v>
      </c>
      <c r="D104" s="419">
        <v>18.9812692</v>
      </c>
      <c r="E104" s="438">
        <v>5.484</v>
      </c>
      <c r="F104" s="109"/>
      <c r="G104" s="419">
        <v>148.88765384999999</v>
      </c>
      <c r="H104" s="419">
        <v>16.294329749999999</v>
      </c>
      <c r="I104" s="438">
        <v>5.5839999999999996</v>
      </c>
      <c r="J104" s="199">
        <v>84.316919999999996</v>
      </c>
      <c r="K104" s="182"/>
      <c r="L104" s="419">
        <v>66.076323639999998</v>
      </c>
      <c r="M104" s="419">
        <v>9.0625595699999995</v>
      </c>
      <c r="N104" s="438">
        <v>6.9980000000000002</v>
      </c>
      <c r="O104" s="199">
        <v>37.419840000000001</v>
      </c>
      <c r="P104" s="109"/>
      <c r="Q104" s="419">
        <v>88.808789390000001</v>
      </c>
      <c r="R104" s="419">
        <v>12.061521089999999</v>
      </c>
      <c r="S104" s="438">
        <v>6.9290000000000003</v>
      </c>
      <c r="T104" s="199">
        <v>50.293509999999998</v>
      </c>
      <c r="U104" s="109"/>
      <c r="V104" s="419">
        <v>100.89355087999999</v>
      </c>
      <c r="W104" s="419">
        <v>13.79688717</v>
      </c>
      <c r="X104" s="438">
        <v>6.9770000000000003</v>
      </c>
      <c r="Y104" s="199">
        <v>57.137259999999998</v>
      </c>
      <c r="Z104" s="109"/>
      <c r="AA104" s="419">
        <v>46.431552360000005</v>
      </c>
      <c r="AB104" s="419">
        <v>8.7915751100000001</v>
      </c>
      <c r="AC104" s="438">
        <v>9.66</v>
      </c>
      <c r="AD104" s="199">
        <v>26.29476</v>
      </c>
      <c r="AE104" s="199"/>
      <c r="AF104" s="419">
        <v>45.026337760000004</v>
      </c>
      <c r="AG104" s="419">
        <v>8.6638032500000008</v>
      </c>
      <c r="AH104" s="438">
        <v>9.8170000000000002</v>
      </c>
      <c r="AI104" s="199">
        <v>25.49897</v>
      </c>
      <c r="AJ104" s="109"/>
      <c r="AK104" s="419">
        <v>11.605768429999999</v>
      </c>
      <c r="AL104" s="419">
        <v>3.2231563099999998</v>
      </c>
      <c r="AM104" s="438">
        <v>14.169</v>
      </c>
      <c r="AN104" s="199">
        <v>6.5724900000000002</v>
      </c>
      <c r="AO104" s="109"/>
      <c r="AP104" s="419">
        <v>37.294358449999997</v>
      </c>
      <c r="AQ104" s="419">
        <v>7.6735910599999997</v>
      </c>
      <c r="AR104" s="438">
        <v>10.498000000000001</v>
      </c>
      <c r="AS104" s="199">
        <v>21.120259999999998</v>
      </c>
      <c r="AT104" s="109"/>
      <c r="AU104" s="419">
        <v>2.65653658</v>
      </c>
      <c r="AV104" s="419">
        <v>1.29178448</v>
      </c>
      <c r="AW104" s="438">
        <v>24.81</v>
      </c>
      <c r="AX104" s="199">
        <v>1.5044299999999999</v>
      </c>
      <c r="AY104" s="109"/>
      <c r="AZ104" s="419">
        <v>6.1120620399999996</v>
      </c>
      <c r="BA104" s="419">
        <v>2.14614218</v>
      </c>
      <c r="BB104" s="438">
        <v>17.914999999999999</v>
      </c>
      <c r="BC104" s="199">
        <v>3.4613399999999999</v>
      </c>
      <c r="BD104" s="109"/>
      <c r="BE104" s="419">
        <v>86.519449389999991</v>
      </c>
      <c r="BF104" s="419">
        <v>11.744247489999999</v>
      </c>
      <c r="BG104" s="438">
        <v>6.9260000000000002</v>
      </c>
      <c r="BH104" s="199">
        <f t="shared" si="9"/>
        <v>48.997032177867375</v>
      </c>
      <c r="BI104" s="109"/>
      <c r="BJ104" s="419">
        <v>59.795466050000002</v>
      </c>
      <c r="BK104" s="419">
        <v>9.9227359100000001</v>
      </c>
      <c r="BL104" s="438">
        <v>8.4669999999999987</v>
      </c>
      <c r="BM104" s="199">
        <f t="shared" si="10"/>
        <v>33.862910533975906</v>
      </c>
      <c r="BN104" s="110"/>
      <c r="BO104" s="419">
        <v>50.172171399999996</v>
      </c>
      <c r="BP104" s="419">
        <v>8.810723939999999</v>
      </c>
      <c r="BQ104" s="438">
        <v>8.9599999999999991</v>
      </c>
      <c r="BR104" s="199">
        <f t="shared" si="11"/>
        <v>28.413119984596303</v>
      </c>
      <c r="BS104" s="110"/>
      <c r="BT104" s="419">
        <v>23.44818806</v>
      </c>
      <c r="BU104" s="419">
        <v>6.12827769</v>
      </c>
      <c r="BV104" s="438">
        <v>13.333999999999998</v>
      </c>
      <c r="BW104" s="199">
        <f t="shared" si="12"/>
        <v>13.278998340704835</v>
      </c>
      <c r="BX104" s="110"/>
      <c r="BY104" s="419">
        <v>58.245663899999997</v>
      </c>
      <c r="BZ104" s="419">
        <v>8.5696148699999988</v>
      </c>
      <c r="CA104" s="438">
        <v>7.5069999999999997</v>
      </c>
      <c r="CB104" s="199">
        <v>32.985239999999997</v>
      </c>
      <c r="CC104" s="110"/>
      <c r="CD104" s="419">
        <v>22.225856579999999</v>
      </c>
      <c r="CE104" s="419">
        <v>4.6859502599999994</v>
      </c>
      <c r="CF104" s="438">
        <v>10.757</v>
      </c>
      <c r="CG104" s="199">
        <v>12.586779999999999</v>
      </c>
      <c r="CH104" s="110"/>
      <c r="CI104" s="419">
        <v>41.998893089999996</v>
      </c>
      <c r="CJ104" s="419">
        <v>6.8142956700000008</v>
      </c>
      <c r="CK104" s="438">
        <v>8.2780000000000005</v>
      </c>
      <c r="CL104" s="199">
        <v>23.784490000000002</v>
      </c>
      <c r="CM104" s="110"/>
      <c r="CN104" s="419">
        <v>5.9790857800000001</v>
      </c>
      <c r="CO104" s="419">
        <v>2.1058527100000002</v>
      </c>
      <c r="CP104" s="438">
        <v>17.97</v>
      </c>
      <c r="CQ104" s="199">
        <v>3.3860299999999999</v>
      </c>
      <c r="CR104" s="110"/>
      <c r="CS104" s="419">
        <v>90.607718439999999</v>
      </c>
      <c r="CT104" s="419">
        <v>12.57559578</v>
      </c>
      <c r="CU104" s="438">
        <v>7.0809999999999995</v>
      </c>
      <c r="CV104" s="199">
        <v>51.312269999999998</v>
      </c>
      <c r="CW104" s="110"/>
      <c r="CX104" s="419">
        <v>10.446663060000001</v>
      </c>
      <c r="CY104" s="419">
        <v>3.1570340700000004</v>
      </c>
      <c r="CZ104" s="438">
        <v>15.418999999999999</v>
      </c>
      <c r="DA104" s="199">
        <v>5.9160700000000004</v>
      </c>
      <c r="DB104" s="110"/>
      <c r="DC104" s="419">
        <v>0.60749354</v>
      </c>
      <c r="DD104" s="419">
        <v>0.52389380000000008</v>
      </c>
      <c r="DE104" s="438">
        <v>43.999000000000002</v>
      </c>
      <c r="DF104" s="199">
        <v>0.34403</v>
      </c>
      <c r="DG104" s="109"/>
      <c r="DH104" s="419">
        <v>135.14686319999998</v>
      </c>
      <c r="DI104" s="419">
        <v>15.601568929999999</v>
      </c>
      <c r="DJ104" s="438">
        <v>5.89</v>
      </c>
      <c r="DK104" s="199">
        <v>76.535340000000005</v>
      </c>
      <c r="DM104" s="419">
        <v>11.98744855</v>
      </c>
      <c r="DN104" s="419">
        <v>3.3785781299999997</v>
      </c>
      <c r="DO104" s="438">
        <v>14.38</v>
      </c>
      <c r="DP104" s="565">
        <f t="shared" si="7"/>
        <v>6.7886400858529511E-2</v>
      </c>
      <c r="DQ104" s="109"/>
      <c r="DR104" s="419">
        <v>43.71681504</v>
      </c>
      <c r="DS104" s="419">
        <v>9.8574770700000016</v>
      </c>
      <c r="DT104" s="438">
        <v>11.504</v>
      </c>
      <c r="DU104" s="565">
        <f t="shared" si="8"/>
        <v>0.24757371993589347</v>
      </c>
      <c r="DW104" s="419">
        <v>2.65653658</v>
      </c>
      <c r="DX104" s="419">
        <v>1.29178448</v>
      </c>
      <c r="DY104" s="438">
        <v>24.81</v>
      </c>
      <c r="DZ104" s="565">
        <f t="shared" si="13"/>
        <v>1.504429457302881E-2</v>
      </c>
    </row>
    <row r="105" spans="1:130" s="69" customFormat="1" ht="12" customHeight="1" x14ac:dyDescent="0.35">
      <c r="A105" s="619"/>
      <c r="B105" s="439" t="s">
        <v>82</v>
      </c>
      <c r="C105" s="183">
        <v>108.699</v>
      </c>
      <c r="D105" s="183">
        <v>11.46721249</v>
      </c>
      <c r="E105" s="440">
        <v>5.3819999999999997</v>
      </c>
      <c r="F105" s="111"/>
      <c r="G105" s="183">
        <v>76.139662920000006</v>
      </c>
      <c r="H105" s="183">
        <v>9.4402875799999997</v>
      </c>
      <c r="I105" s="440">
        <v>6.3259999999999996</v>
      </c>
      <c r="J105" s="200">
        <v>70.046329999999998</v>
      </c>
      <c r="K105" s="184"/>
      <c r="L105" s="183">
        <v>54.865693749999998</v>
      </c>
      <c r="M105" s="183">
        <v>7.5842202500000004</v>
      </c>
      <c r="N105" s="440">
        <v>7.0529999999999999</v>
      </c>
      <c r="O105" s="200">
        <v>50.474879999999999</v>
      </c>
      <c r="P105" s="111"/>
      <c r="Q105" s="183">
        <v>22.99808127</v>
      </c>
      <c r="R105" s="183">
        <v>3.8771461300000003</v>
      </c>
      <c r="S105" s="440">
        <v>8.6010000000000009</v>
      </c>
      <c r="T105" s="200">
        <v>21.157579999999999</v>
      </c>
      <c r="U105" s="111"/>
      <c r="V105" s="183">
        <v>17.233841069999997</v>
      </c>
      <c r="W105" s="183">
        <v>3.4588169200000003</v>
      </c>
      <c r="X105" s="440">
        <v>10.24</v>
      </c>
      <c r="Y105" s="200">
        <v>15.854649999999999</v>
      </c>
      <c r="Z105" s="111"/>
      <c r="AA105" s="183">
        <v>4.5427069400000004</v>
      </c>
      <c r="AB105" s="183">
        <v>1.5176563799999998</v>
      </c>
      <c r="AC105" s="440">
        <v>17.044999999999998</v>
      </c>
      <c r="AD105" s="200">
        <v>4.1791600000000004</v>
      </c>
      <c r="AE105" s="200"/>
      <c r="AF105" s="183">
        <v>3.92682551</v>
      </c>
      <c r="AG105" s="183">
        <v>1.42237097</v>
      </c>
      <c r="AH105" s="440">
        <v>18.481000000000002</v>
      </c>
      <c r="AI105" s="200">
        <v>3.6125699999999998</v>
      </c>
      <c r="AJ105" s="111"/>
      <c r="AK105" s="183">
        <v>0.71025739999999993</v>
      </c>
      <c r="AL105" s="183">
        <v>0.47013769999999999</v>
      </c>
      <c r="AM105" s="440">
        <v>33.772000000000006</v>
      </c>
      <c r="AN105" s="200">
        <v>0.65342</v>
      </c>
      <c r="AO105" s="111"/>
      <c r="AP105" s="183">
        <v>3.4276866300000002</v>
      </c>
      <c r="AQ105" s="183">
        <v>1.3455196900000002</v>
      </c>
      <c r="AR105" s="440">
        <v>20.028000000000002</v>
      </c>
      <c r="AS105" s="200">
        <v>3.1533699999999998</v>
      </c>
      <c r="AT105" s="111"/>
      <c r="AU105" s="183">
        <v>0.63482145000000001</v>
      </c>
      <c r="AV105" s="183">
        <v>0.6305328899999999</v>
      </c>
      <c r="AW105" s="440">
        <v>50.676000000000002</v>
      </c>
      <c r="AX105" s="200">
        <v>0.58401999999999998</v>
      </c>
      <c r="AY105" s="111"/>
      <c r="AZ105" s="183">
        <v>0.46404013</v>
      </c>
      <c r="BA105" s="183">
        <v>0.41879752999999997</v>
      </c>
      <c r="BB105" s="440">
        <v>46.045999999999999</v>
      </c>
      <c r="BC105" s="200">
        <v>0.4269</v>
      </c>
      <c r="BD105" s="111"/>
      <c r="BE105" s="183">
        <v>34.496459909999999</v>
      </c>
      <c r="BF105" s="183">
        <v>5.3202166900000005</v>
      </c>
      <c r="BG105" s="440">
        <v>7.8689999999999998</v>
      </c>
      <c r="BH105" s="200">
        <f t="shared" si="9"/>
        <v>31.735765655617804</v>
      </c>
      <c r="BI105" s="111"/>
      <c r="BJ105" s="183">
        <v>5.01845623</v>
      </c>
      <c r="BK105" s="183">
        <v>1.92354381</v>
      </c>
      <c r="BL105" s="440">
        <v>19.556000000000001</v>
      </c>
      <c r="BM105" s="200">
        <f t="shared" si="10"/>
        <v>4.6168375330039835</v>
      </c>
      <c r="BN105" s="112"/>
      <c r="BO105" s="183">
        <v>30.970753209999998</v>
      </c>
      <c r="BP105" s="183">
        <v>4.9639102499999996</v>
      </c>
      <c r="BQ105" s="440">
        <v>8.1769999999999996</v>
      </c>
      <c r="BR105" s="200">
        <f t="shared" si="11"/>
        <v>28.492215392965896</v>
      </c>
      <c r="BS105" s="112"/>
      <c r="BT105" s="183">
        <v>1.49274953</v>
      </c>
      <c r="BU105" s="183">
        <v>0.97768231000000005</v>
      </c>
      <c r="BV105" s="440">
        <v>33.416000000000004</v>
      </c>
      <c r="BW105" s="200">
        <f t="shared" si="12"/>
        <v>1.3732872703520731</v>
      </c>
      <c r="BX105" s="112"/>
      <c r="BY105" s="183">
        <v>67.625480479999993</v>
      </c>
      <c r="BZ105" s="183">
        <v>8.7251325199999989</v>
      </c>
      <c r="CA105" s="440">
        <v>6.5830000000000002</v>
      </c>
      <c r="CB105" s="200">
        <v>62.213529999999999</v>
      </c>
      <c r="CC105" s="112"/>
      <c r="CD105" s="183">
        <v>27.400142589999998</v>
      </c>
      <c r="CE105" s="183">
        <v>4.9507203099999995</v>
      </c>
      <c r="CF105" s="440">
        <v>9.218</v>
      </c>
      <c r="CG105" s="200">
        <v>25.207350000000002</v>
      </c>
      <c r="CH105" s="112"/>
      <c r="CI105" s="183">
        <v>45.684941049999999</v>
      </c>
      <c r="CJ105" s="183">
        <v>6.3258360900000001</v>
      </c>
      <c r="CK105" s="440">
        <v>7.0650000000000004</v>
      </c>
      <c r="CL105" s="200">
        <v>42.028849999999998</v>
      </c>
      <c r="CM105" s="112"/>
      <c r="CN105" s="183">
        <v>5.4596031599999995</v>
      </c>
      <c r="CO105" s="183">
        <v>1.9936906599999999</v>
      </c>
      <c r="CP105" s="440">
        <v>18.631</v>
      </c>
      <c r="CQ105" s="200">
        <v>5.0226800000000003</v>
      </c>
      <c r="CR105" s="112"/>
      <c r="CS105" s="183">
        <v>14.52279459</v>
      </c>
      <c r="CT105" s="183">
        <v>3.0044059900000004</v>
      </c>
      <c r="CU105" s="440">
        <v>10.555</v>
      </c>
      <c r="CV105" s="200">
        <v>13.36056</v>
      </c>
      <c r="CW105" s="112"/>
      <c r="CX105" s="183">
        <v>2.6806535600000001</v>
      </c>
      <c r="CY105" s="183">
        <v>1.0322457700000001</v>
      </c>
      <c r="CZ105" s="440">
        <v>19.647000000000002</v>
      </c>
      <c r="DA105" s="200">
        <v>2.4661300000000002</v>
      </c>
      <c r="DB105" s="112"/>
      <c r="DC105" s="183">
        <v>6.7808000000000007E-2</v>
      </c>
      <c r="DD105" s="183">
        <v>7.6381469999999993E-2</v>
      </c>
      <c r="DE105" s="440">
        <v>57.471000000000004</v>
      </c>
      <c r="DF105" s="200">
        <v>6.2379999999999998E-2</v>
      </c>
      <c r="DG105" s="111"/>
      <c r="DH105" s="183">
        <v>57.465870000000002</v>
      </c>
      <c r="DI105" s="183">
        <v>7.4918479900000001</v>
      </c>
      <c r="DJ105" s="440">
        <v>6.6519999999999992</v>
      </c>
      <c r="DK105" s="200">
        <v>52.866970000000002</v>
      </c>
      <c r="DL105" s="337"/>
      <c r="DM105" s="183">
        <v>0.71025739999999993</v>
      </c>
      <c r="DN105" s="183">
        <v>0.47013769999999999</v>
      </c>
      <c r="DO105" s="440">
        <v>33.772000000000006</v>
      </c>
      <c r="DP105" s="566">
        <f t="shared" si="7"/>
        <v>6.5341668276617075E-3</v>
      </c>
      <c r="DQ105" s="111"/>
      <c r="DR105" s="183">
        <v>3.6142605800000003</v>
      </c>
      <c r="DS105" s="183">
        <v>1.4149130999999999</v>
      </c>
      <c r="DT105" s="440">
        <v>19.974</v>
      </c>
      <c r="DU105" s="566">
        <f t="shared" si="8"/>
        <v>3.3250173230664495E-2</v>
      </c>
      <c r="DV105" s="337"/>
      <c r="DW105" s="183">
        <v>0.63482145000000001</v>
      </c>
      <c r="DX105" s="183">
        <v>0.6305328899999999</v>
      </c>
      <c r="DY105" s="440">
        <v>50.676000000000002</v>
      </c>
      <c r="DZ105" s="566">
        <f t="shared" si="13"/>
        <v>5.8401774625341544E-3</v>
      </c>
    </row>
    <row r="106" spans="1:130" s="69" customFormat="1" ht="12" customHeight="1" x14ac:dyDescent="0.35">
      <c r="A106" s="614" t="s">
        <v>113</v>
      </c>
      <c r="B106" s="436" t="s">
        <v>80</v>
      </c>
      <c r="C106" s="418">
        <v>487.50799999999998</v>
      </c>
      <c r="D106" s="418">
        <v>21.859412499999998</v>
      </c>
      <c r="E106" s="437">
        <v>2.2880000000000003</v>
      </c>
      <c r="F106" s="107"/>
      <c r="G106" s="418">
        <v>457.76964042000003</v>
      </c>
      <c r="H106" s="418">
        <v>21.574358520000001</v>
      </c>
      <c r="I106" s="437">
        <v>2.4049999999999998</v>
      </c>
      <c r="J106" s="198">
        <v>93.899919999999995</v>
      </c>
      <c r="K106" s="181"/>
      <c r="L106" s="418">
        <v>188.97981639</v>
      </c>
      <c r="M106" s="418">
        <v>13.94516333</v>
      </c>
      <c r="N106" s="437">
        <v>3.7650000000000001</v>
      </c>
      <c r="O106" s="198">
        <v>38.764449999999997</v>
      </c>
      <c r="P106" s="107"/>
      <c r="Q106" s="418">
        <v>285.88986511000002</v>
      </c>
      <c r="R106" s="418">
        <v>22.502672879999999</v>
      </c>
      <c r="S106" s="437">
        <v>4.016</v>
      </c>
      <c r="T106" s="198">
        <v>58.64311</v>
      </c>
      <c r="U106" s="107"/>
      <c r="V106" s="418">
        <v>241.80617376000001</v>
      </c>
      <c r="W106" s="418">
        <v>22.335271260000003</v>
      </c>
      <c r="X106" s="437">
        <v>4.7130000000000001</v>
      </c>
      <c r="Y106" s="198">
        <v>49.600450000000002</v>
      </c>
      <c r="Z106" s="107"/>
      <c r="AA106" s="418">
        <v>148.92682119</v>
      </c>
      <c r="AB106" s="418">
        <v>18.949845140000001</v>
      </c>
      <c r="AC106" s="437">
        <v>6.4920000000000009</v>
      </c>
      <c r="AD106" s="198">
        <v>30.548590000000001</v>
      </c>
      <c r="AE106" s="198"/>
      <c r="AF106" s="418">
        <v>146.62887451</v>
      </c>
      <c r="AG106" s="418">
        <v>18.69921635</v>
      </c>
      <c r="AH106" s="437">
        <v>6.5070000000000006</v>
      </c>
      <c r="AI106" s="198">
        <v>30.077220000000001</v>
      </c>
      <c r="AJ106" s="107"/>
      <c r="AK106" s="418">
        <v>67.374127429999987</v>
      </c>
      <c r="AL106" s="418">
        <v>12.117579820000001</v>
      </c>
      <c r="AM106" s="437">
        <v>9.1760000000000002</v>
      </c>
      <c r="AN106" s="198">
        <v>13.82011</v>
      </c>
      <c r="AO106" s="107"/>
      <c r="AP106" s="418">
        <v>109.525684</v>
      </c>
      <c r="AQ106" s="418">
        <v>16.973058290000001</v>
      </c>
      <c r="AR106" s="437">
        <v>7.907</v>
      </c>
      <c r="AS106" s="198">
        <v>22.466439999999999</v>
      </c>
      <c r="AT106" s="107"/>
      <c r="AU106" s="418">
        <v>9.7713047700000004</v>
      </c>
      <c r="AV106" s="418">
        <v>4.1746220799999998</v>
      </c>
      <c r="AW106" s="437">
        <v>21.798000000000002</v>
      </c>
      <c r="AX106" s="198">
        <v>2.00434</v>
      </c>
      <c r="AY106" s="107"/>
      <c r="AZ106" s="418">
        <v>60.829726620000002</v>
      </c>
      <c r="BA106" s="418">
        <v>11.224138679999999</v>
      </c>
      <c r="BB106" s="437">
        <v>9.4139999999999997</v>
      </c>
      <c r="BC106" s="198">
        <v>12.477690000000001</v>
      </c>
      <c r="BD106" s="107"/>
      <c r="BE106" s="418">
        <v>275.52512362000004</v>
      </c>
      <c r="BF106" s="418">
        <v>21.826756420000002</v>
      </c>
      <c r="BG106" s="437">
        <v>4.0419999999999998</v>
      </c>
      <c r="BH106" s="198">
        <f t="shared" si="9"/>
        <v>56.517046616670918</v>
      </c>
      <c r="BI106" s="107"/>
      <c r="BJ106" s="418">
        <v>192.30515215</v>
      </c>
      <c r="BK106" s="418">
        <v>20.28195302</v>
      </c>
      <c r="BL106" s="437">
        <v>5.3809999999999993</v>
      </c>
      <c r="BM106" s="198">
        <f t="shared" si="10"/>
        <v>39.446563369216506</v>
      </c>
      <c r="BN106" s="108"/>
      <c r="BO106" s="418">
        <v>187.25256464999998</v>
      </c>
      <c r="BP106" s="418">
        <v>17.179749360000002</v>
      </c>
      <c r="BQ106" s="437">
        <v>4.681</v>
      </c>
      <c r="BR106" s="198">
        <f t="shared" si="11"/>
        <v>38.410152171861796</v>
      </c>
      <c r="BS106" s="108"/>
      <c r="BT106" s="418">
        <v>104.03259317999999</v>
      </c>
      <c r="BU106" s="418">
        <v>15.294603160000001</v>
      </c>
      <c r="BV106" s="437">
        <v>7.5009999999999994</v>
      </c>
      <c r="BW106" s="198">
        <f t="shared" si="12"/>
        <v>21.339668924407391</v>
      </c>
      <c r="BX106" s="108"/>
      <c r="BY106" s="418">
        <v>236.35015951</v>
      </c>
      <c r="BZ106" s="418">
        <v>11.946519159999999</v>
      </c>
      <c r="CA106" s="437">
        <v>2.5790000000000002</v>
      </c>
      <c r="CB106" s="198">
        <v>48.481290000000001</v>
      </c>
      <c r="CC106" s="108"/>
      <c r="CD106" s="418">
        <v>171.44071170000001</v>
      </c>
      <c r="CE106" s="418">
        <v>10.83441015</v>
      </c>
      <c r="CF106" s="437">
        <v>3.2239999999999998</v>
      </c>
      <c r="CG106" s="198">
        <v>35.16675</v>
      </c>
      <c r="CH106" s="108"/>
      <c r="CI106" s="418">
        <v>95.62124652</v>
      </c>
      <c r="CJ106" s="418">
        <v>8.4684391899999998</v>
      </c>
      <c r="CK106" s="437">
        <v>4.5179999999999998</v>
      </c>
      <c r="CL106" s="198">
        <v>19.61429</v>
      </c>
      <c r="CM106" s="108"/>
      <c r="CN106" s="418">
        <v>30.71179871</v>
      </c>
      <c r="CO106" s="418">
        <v>5.2651212200000002</v>
      </c>
      <c r="CP106" s="437">
        <v>8.7469999999999999</v>
      </c>
      <c r="CQ106" s="198">
        <v>6.2997500000000004</v>
      </c>
      <c r="CR106" s="108"/>
      <c r="CS106" s="418">
        <v>225.25294298</v>
      </c>
      <c r="CT106" s="418">
        <v>21.88015377</v>
      </c>
      <c r="CU106" s="437">
        <v>4.9560000000000004</v>
      </c>
      <c r="CV106" s="198">
        <v>46.204970000000003</v>
      </c>
      <c r="CW106" s="108"/>
      <c r="CX106" s="418">
        <v>15.130824049999999</v>
      </c>
      <c r="CY106" s="418">
        <v>4.00712402</v>
      </c>
      <c r="CZ106" s="437">
        <v>13.511999999999999</v>
      </c>
      <c r="DA106" s="198">
        <v>3.10371</v>
      </c>
      <c r="DB106" s="108"/>
      <c r="DC106" s="418">
        <v>2.3874422200000001</v>
      </c>
      <c r="DD106" s="418">
        <v>1.4028018600000001</v>
      </c>
      <c r="DE106" s="437">
        <v>29.977999999999998</v>
      </c>
      <c r="DF106" s="198">
        <v>0.48971999999999999</v>
      </c>
      <c r="DG106" s="107"/>
      <c r="DH106" s="418">
        <v>329.31876585000003</v>
      </c>
      <c r="DI106" s="418">
        <v>23.592928560000001</v>
      </c>
      <c r="DJ106" s="437">
        <v>3.6549999999999998</v>
      </c>
      <c r="DK106" s="198">
        <v>67.551460000000006</v>
      </c>
      <c r="DL106" s="346"/>
      <c r="DM106" s="418">
        <v>70.736361979999998</v>
      </c>
      <c r="DN106" s="418">
        <v>13.332148069999999</v>
      </c>
      <c r="DO106" s="437">
        <v>9.6159999999999997</v>
      </c>
      <c r="DP106" s="564">
        <f t="shared" si="7"/>
        <v>0.14509784860966385</v>
      </c>
      <c r="DQ106" s="107"/>
      <c r="DR106" s="418">
        <v>128.82730129000001</v>
      </c>
      <c r="DS106" s="418">
        <v>23.13318692</v>
      </c>
      <c r="DT106" s="437">
        <v>9.161999999999999</v>
      </c>
      <c r="DU106" s="564">
        <f t="shared" si="8"/>
        <v>0.26425679432952898</v>
      </c>
      <c r="DV106" s="346"/>
      <c r="DW106" s="418">
        <v>10.25840118</v>
      </c>
      <c r="DX106" s="418">
        <v>4.4414414899999999</v>
      </c>
      <c r="DY106" s="437">
        <v>22.09</v>
      </c>
      <c r="DZ106" s="564">
        <f t="shared" si="13"/>
        <v>2.1042528902089814E-2</v>
      </c>
    </row>
    <row r="107" spans="1:130" s="69" customFormat="1" ht="12" customHeight="1" x14ac:dyDescent="0.35">
      <c r="A107" s="615"/>
      <c r="B107" s="119" t="s">
        <v>81</v>
      </c>
      <c r="C107" s="419">
        <v>345.78899999999999</v>
      </c>
      <c r="D107" s="419">
        <v>28.53752987</v>
      </c>
      <c r="E107" s="438">
        <v>4.2110000000000003</v>
      </c>
      <c r="F107" s="109"/>
      <c r="G107" s="419">
        <v>329.20740936999999</v>
      </c>
      <c r="H107" s="419">
        <v>27.334060150000003</v>
      </c>
      <c r="I107" s="438">
        <v>4.2359999999999998</v>
      </c>
      <c r="J107" s="199">
        <v>95.204710000000006</v>
      </c>
      <c r="K107" s="182"/>
      <c r="L107" s="419">
        <v>100.00795844</v>
      </c>
      <c r="M107" s="419">
        <v>14.99822844</v>
      </c>
      <c r="N107" s="438">
        <v>7.6520000000000001</v>
      </c>
      <c r="O107" s="199">
        <v>28.921669999999999</v>
      </c>
      <c r="P107" s="109"/>
      <c r="Q107" s="419">
        <v>243.04003341999999</v>
      </c>
      <c r="R107" s="419">
        <v>24.43552978</v>
      </c>
      <c r="S107" s="438">
        <v>5.13</v>
      </c>
      <c r="T107" s="199">
        <v>70.285650000000004</v>
      </c>
      <c r="U107" s="109"/>
      <c r="V107" s="419">
        <v>226.70000558999999</v>
      </c>
      <c r="W107" s="419">
        <v>23.111604879999998</v>
      </c>
      <c r="X107" s="438">
        <v>5.2010000000000005</v>
      </c>
      <c r="Y107" s="199">
        <v>65.560209999999998</v>
      </c>
      <c r="Z107" s="109"/>
      <c r="AA107" s="419">
        <v>141.63859260000001</v>
      </c>
      <c r="AB107" s="419">
        <v>19.21998803</v>
      </c>
      <c r="AC107" s="438">
        <v>6.923</v>
      </c>
      <c r="AD107" s="199">
        <v>40.960990000000002</v>
      </c>
      <c r="AE107" s="199"/>
      <c r="AF107" s="419">
        <v>140.05630006000001</v>
      </c>
      <c r="AG107" s="419">
        <v>18.900598000000002</v>
      </c>
      <c r="AH107" s="438">
        <v>6.8849999999999998</v>
      </c>
      <c r="AI107" s="199">
        <v>40.503399999999999</v>
      </c>
      <c r="AJ107" s="109"/>
      <c r="AK107" s="419">
        <v>65.811873739999996</v>
      </c>
      <c r="AL107" s="419">
        <v>12.09935887</v>
      </c>
      <c r="AM107" s="438">
        <v>9.379999999999999</v>
      </c>
      <c r="AN107" s="199">
        <v>19.03238</v>
      </c>
      <c r="AO107" s="109"/>
      <c r="AP107" s="419">
        <v>104.01604764000001</v>
      </c>
      <c r="AQ107" s="419">
        <v>17.095847890000002</v>
      </c>
      <c r="AR107" s="438">
        <v>8.386000000000001</v>
      </c>
      <c r="AS107" s="199">
        <v>30.08079</v>
      </c>
      <c r="AT107" s="109"/>
      <c r="AU107" s="419">
        <v>8.88634944</v>
      </c>
      <c r="AV107" s="419">
        <v>4.15954874</v>
      </c>
      <c r="AW107" s="438">
        <v>23.882000000000001</v>
      </c>
      <c r="AX107" s="199">
        <v>2.5698799999999999</v>
      </c>
      <c r="AY107" s="109"/>
      <c r="AZ107" s="419">
        <v>60.688601240000004</v>
      </c>
      <c r="BA107" s="419">
        <v>11.222802960000001</v>
      </c>
      <c r="BB107" s="438">
        <v>9.4350000000000005</v>
      </c>
      <c r="BC107" s="199">
        <v>17.55076</v>
      </c>
      <c r="BD107" s="109"/>
      <c r="BE107" s="419">
        <v>230.68108966999998</v>
      </c>
      <c r="BF107" s="419">
        <v>22.98987309</v>
      </c>
      <c r="BG107" s="438">
        <v>5.085</v>
      </c>
      <c r="BH107" s="199">
        <f t="shared" si="9"/>
        <v>66.71151762201805</v>
      </c>
      <c r="BI107" s="109"/>
      <c r="BJ107" s="419">
        <v>178.31409977000001</v>
      </c>
      <c r="BK107" s="419">
        <v>20.837227819999999</v>
      </c>
      <c r="BL107" s="438">
        <v>5.9619999999999997</v>
      </c>
      <c r="BM107" s="199">
        <f t="shared" si="10"/>
        <v>51.567314104844286</v>
      </c>
      <c r="BN107" s="110"/>
      <c r="BO107" s="419">
        <v>153.32822760000002</v>
      </c>
      <c r="BP107" s="419">
        <v>17.816616870000001</v>
      </c>
      <c r="BQ107" s="438">
        <v>5.9290000000000003</v>
      </c>
      <c r="BR107" s="199">
        <f t="shared" si="11"/>
        <v>44.341557308069376</v>
      </c>
      <c r="BS107" s="110"/>
      <c r="BT107" s="419">
        <v>100.96123771000001</v>
      </c>
      <c r="BU107" s="419">
        <v>15.376174020000001</v>
      </c>
      <c r="BV107" s="438">
        <v>7.7700000000000005</v>
      </c>
      <c r="BW107" s="199">
        <f t="shared" si="12"/>
        <v>29.197353793787546</v>
      </c>
      <c r="BX107" s="110"/>
      <c r="BY107" s="419">
        <v>120.28356985000001</v>
      </c>
      <c r="BZ107" s="419">
        <v>13.41152503</v>
      </c>
      <c r="CA107" s="438">
        <v>5.6890000000000001</v>
      </c>
      <c r="CB107" s="199">
        <v>34.785249999999998</v>
      </c>
      <c r="CC107" s="110"/>
      <c r="CD107" s="419">
        <v>78.175310299999992</v>
      </c>
      <c r="CE107" s="419">
        <v>11.138476489999999</v>
      </c>
      <c r="CF107" s="438">
        <v>7.2690000000000001</v>
      </c>
      <c r="CG107" s="199">
        <v>22.607810000000001</v>
      </c>
      <c r="CH107" s="110"/>
      <c r="CI107" s="419">
        <v>57.563087469999999</v>
      </c>
      <c r="CJ107" s="419">
        <v>8.4362804699999998</v>
      </c>
      <c r="CK107" s="438">
        <v>7.4770000000000003</v>
      </c>
      <c r="CL107" s="199">
        <v>16.646879999999999</v>
      </c>
      <c r="CM107" s="110"/>
      <c r="CN107" s="419">
        <v>15.454827910000001</v>
      </c>
      <c r="CO107" s="419">
        <v>5.2679415399999998</v>
      </c>
      <c r="CP107" s="438">
        <v>17.391000000000002</v>
      </c>
      <c r="CQ107" s="199">
        <v>4.4694399999999996</v>
      </c>
      <c r="CR107" s="110"/>
      <c r="CS107" s="419">
        <v>216.79281620999998</v>
      </c>
      <c r="CT107" s="419">
        <v>22.56999712</v>
      </c>
      <c r="CU107" s="438">
        <v>5.3120000000000003</v>
      </c>
      <c r="CV107" s="199">
        <v>62.695120000000003</v>
      </c>
      <c r="CW107" s="110"/>
      <c r="CX107" s="419">
        <v>9.0216457800000001</v>
      </c>
      <c r="CY107" s="419">
        <v>3.9407477900000001</v>
      </c>
      <c r="CZ107" s="438">
        <v>22.286000000000001</v>
      </c>
      <c r="DA107" s="199">
        <v>2.609</v>
      </c>
      <c r="DB107" s="110"/>
      <c r="DC107" s="419">
        <v>1.7352733900000001</v>
      </c>
      <c r="DD107" s="419">
        <v>1.3781287099999999</v>
      </c>
      <c r="DE107" s="438">
        <v>40.520000000000003</v>
      </c>
      <c r="DF107" s="199">
        <v>0.50183</v>
      </c>
      <c r="DG107" s="109"/>
      <c r="DH107" s="419">
        <v>277.31593513000001</v>
      </c>
      <c r="DI107" s="419">
        <v>25.70515353</v>
      </c>
      <c r="DJ107" s="438">
        <v>4.7290000000000001</v>
      </c>
      <c r="DK107" s="199">
        <v>80.19802</v>
      </c>
      <c r="DM107" s="419">
        <v>69.174108290000007</v>
      </c>
      <c r="DN107" s="419">
        <v>13.315034460000001</v>
      </c>
      <c r="DO107" s="438">
        <v>9.8209999999999997</v>
      </c>
      <c r="DP107" s="565">
        <f t="shared" si="7"/>
        <v>0.20004716254710245</v>
      </c>
      <c r="DQ107" s="109"/>
      <c r="DR107" s="419">
        <v>122.93131651</v>
      </c>
      <c r="DS107" s="419">
        <v>23.265301239999999</v>
      </c>
      <c r="DT107" s="438">
        <v>9.6560000000000006</v>
      </c>
      <c r="DU107" s="565">
        <f t="shared" si="8"/>
        <v>0.35550962150328669</v>
      </c>
      <c r="DW107" s="419">
        <v>9.1628229999999995</v>
      </c>
      <c r="DX107" s="419">
        <v>4.3896431199999997</v>
      </c>
      <c r="DY107" s="438">
        <v>24.442</v>
      </c>
      <c r="DZ107" s="565">
        <f t="shared" si="13"/>
        <v>2.6498306770892075E-2</v>
      </c>
    </row>
    <row r="108" spans="1:130" s="69" customFormat="1" ht="12" customHeight="1" x14ac:dyDescent="0.35">
      <c r="A108" s="616"/>
      <c r="B108" s="439" t="s">
        <v>82</v>
      </c>
      <c r="C108" s="183">
        <v>141.71899999999999</v>
      </c>
      <c r="D108" s="183">
        <v>14.494281989999999</v>
      </c>
      <c r="E108" s="440">
        <v>5.218</v>
      </c>
      <c r="F108" s="111"/>
      <c r="G108" s="183">
        <v>128.56223105000001</v>
      </c>
      <c r="H108" s="183">
        <v>13.72427268</v>
      </c>
      <c r="I108" s="440">
        <v>5.4470000000000001</v>
      </c>
      <c r="J108" s="200">
        <v>90.716300000000004</v>
      </c>
      <c r="K108" s="184"/>
      <c r="L108" s="183">
        <v>88.97185795</v>
      </c>
      <c r="M108" s="183">
        <v>10.17488371</v>
      </c>
      <c r="N108" s="440">
        <v>5.835</v>
      </c>
      <c r="O108" s="200">
        <v>62.780470000000001</v>
      </c>
      <c r="P108" s="111"/>
      <c r="Q108" s="183">
        <v>42.849831690000002</v>
      </c>
      <c r="R108" s="183">
        <v>6.8024089100000005</v>
      </c>
      <c r="S108" s="440">
        <v>8.0990000000000002</v>
      </c>
      <c r="T108" s="200">
        <v>30.235769999999999</v>
      </c>
      <c r="U108" s="111"/>
      <c r="V108" s="183">
        <v>15.10616817</v>
      </c>
      <c r="W108" s="183">
        <v>3.40698911</v>
      </c>
      <c r="X108" s="440">
        <v>11.507000000000001</v>
      </c>
      <c r="Y108" s="200">
        <v>10.65924</v>
      </c>
      <c r="Z108" s="111"/>
      <c r="AA108" s="183">
        <v>7.2882285900000001</v>
      </c>
      <c r="AB108" s="183">
        <v>1.9933785100000001</v>
      </c>
      <c r="AC108" s="440">
        <v>13.954000000000001</v>
      </c>
      <c r="AD108" s="200">
        <v>5.1427300000000002</v>
      </c>
      <c r="AE108" s="200"/>
      <c r="AF108" s="183">
        <v>6.5725744400000004</v>
      </c>
      <c r="AG108" s="183">
        <v>1.88999647</v>
      </c>
      <c r="AH108" s="440">
        <v>14.671000000000001</v>
      </c>
      <c r="AI108" s="200">
        <v>4.6377499999999996</v>
      </c>
      <c r="AJ108" s="111"/>
      <c r="AK108" s="183">
        <v>1.5622536899999999</v>
      </c>
      <c r="AL108" s="183">
        <v>0.82706298</v>
      </c>
      <c r="AM108" s="440">
        <v>27.01</v>
      </c>
      <c r="AN108" s="200">
        <v>1.10236</v>
      </c>
      <c r="AO108" s="111"/>
      <c r="AP108" s="183">
        <v>5.50963636</v>
      </c>
      <c r="AQ108" s="183">
        <v>1.67727648</v>
      </c>
      <c r="AR108" s="440">
        <v>15.532000000000002</v>
      </c>
      <c r="AS108" s="200">
        <v>3.8877199999999998</v>
      </c>
      <c r="AT108" s="111"/>
      <c r="AU108" s="183">
        <v>0.88495533999999998</v>
      </c>
      <c r="AV108" s="183">
        <v>0.61804574999999995</v>
      </c>
      <c r="AW108" s="440">
        <v>35.632000000000005</v>
      </c>
      <c r="AX108" s="200">
        <v>0.62444</v>
      </c>
      <c r="AY108" s="111"/>
      <c r="AZ108" s="183">
        <v>0.14112537999999999</v>
      </c>
      <c r="BA108" s="183">
        <v>0.19649169</v>
      </c>
      <c r="BB108" s="440">
        <v>71.036999999999992</v>
      </c>
      <c r="BC108" s="200">
        <v>9.9580000000000002E-2</v>
      </c>
      <c r="BD108" s="111"/>
      <c r="BE108" s="183">
        <v>44.844033949999996</v>
      </c>
      <c r="BF108" s="183">
        <v>6.4166462600000003</v>
      </c>
      <c r="BG108" s="440">
        <v>7.3</v>
      </c>
      <c r="BH108" s="200">
        <f t="shared" si="9"/>
        <v>31.642922931999234</v>
      </c>
      <c r="BI108" s="111"/>
      <c r="BJ108" s="183">
        <v>13.991052379999999</v>
      </c>
      <c r="BK108" s="183">
        <v>3.17997679</v>
      </c>
      <c r="BL108" s="440">
        <v>11.596</v>
      </c>
      <c r="BM108" s="200">
        <f t="shared" si="10"/>
        <v>9.87238999710695</v>
      </c>
      <c r="BN108" s="112"/>
      <c r="BO108" s="183">
        <v>33.924337050000005</v>
      </c>
      <c r="BP108" s="183">
        <v>5.2872618300000003</v>
      </c>
      <c r="BQ108" s="440">
        <v>7.9519999999999991</v>
      </c>
      <c r="BR108" s="200">
        <f t="shared" si="11"/>
        <v>23.937747973101704</v>
      </c>
      <c r="BS108" s="112"/>
      <c r="BT108" s="183">
        <v>3.0713554800000002</v>
      </c>
      <c r="BU108" s="183">
        <v>1.12166893</v>
      </c>
      <c r="BV108" s="440">
        <v>18.632999999999999</v>
      </c>
      <c r="BW108" s="200">
        <f t="shared" si="12"/>
        <v>2.1672150382094144</v>
      </c>
      <c r="BX108" s="112"/>
      <c r="BY108" s="183">
        <v>116.06658965</v>
      </c>
      <c r="BZ108" s="183">
        <v>12.489526739999999</v>
      </c>
      <c r="CA108" s="440">
        <v>5.4899999999999993</v>
      </c>
      <c r="CB108" s="200">
        <v>81.899100000000004</v>
      </c>
      <c r="CC108" s="112"/>
      <c r="CD108" s="183">
        <v>93.265401400000002</v>
      </c>
      <c r="CE108" s="183">
        <v>10.334890849999999</v>
      </c>
      <c r="CF108" s="440">
        <v>5.6539999999999999</v>
      </c>
      <c r="CG108" s="200">
        <v>65.810090000000002</v>
      </c>
      <c r="CH108" s="112"/>
      <c r="CI108" s="183">
        <v>38.058159060000001</v>
      </c>
      <c r="CJ108" s="183">
        <v>6.1784759299999994</v>
      </c>
      <c r="CK108" s="440">
        <v>8.2829999999999995</v>
      </c>
      <c r="CL108" s="200">
        <v>26.854659999999999</v>
      </c>
      <c r="CM108" s="112"/>
      <c r="CN108" s="183">
        <v>15.256970799999999</v>
      </c>
      <c r="CO108" s="183">
        <v>3.12923638</v>
      </c>
      <c r="CP108" s="440">
        <v>10.464</v>
      </c>
      <c r="CQ108" s="200">
        <v>10.765650000000001</v>
      </c>
      <c r="CR108" s="112"/>
      <c r="CS108" s="183">
        <v>8.4601267700000005</v>
      </c>
      <c r="CT108" s="183">
        <v>2.7043588500000002</v>
      </c>
      <c r="CU108" s="440">
        <v>16.309000000000001</v>
      </c>
      <c r="CV108" s="200">
        <v>5.9696499999999997</v>
      </c>
      <c r="CW108" s="112"/>
      <c r="CX108" s="183">
        <v>6.1091782700000001</v>
      </c>
      <c r="CY108" s="183">
        <v>1.59850329</v>
      </c>
      <c r="CZ108" s="440">
        <v>13.350000000000001</v>
      </c>
      <c r="DA108" s="200">
        <v>4.3107699999999998</v>
      </c>
      <c r="DB108" s="112"/>
      <c r="DC108" s="183">
        <v>0.65216882999999992</v>
      </c>
      <c r="DD108" s="183">
        <v>0.59739264999999997</v>
      </c>
      <c r="DE108" s="440">
        <v>46.734999999999999</v>
      </c>
      <c r="DF108" s="200">
        <v>0.46017999999999998</v>
      </c>
      <c r="DG108" s="111"/>
      <c r="DH108" s="183">
        <v>52.002830719999999</v>
      </c>
      <c r="DI108" s="183">
        <v>7.6228024699999999</v>
      </c>
      <c r="DJ108" s="440">
        <v>7.4789999999999992</v>
      </c>
      <c r="DK108" s="200">
        <v>36.694330000000001</v>
      </c>
      <c r="DL108" s="337"/>
      <c r="DM108" s="183">
        <v>1.5622536899999999</v>
      </c>
      <c r="DN108" s="183">
        <v>0.82706298</v>
      </c>
      <c r="DO108" s="440">
        <v>27.01</v>
      </c>
      <c r="DP108" s="566">
        <f t="shared" si="7"/>
        <v>1.1023600858035972E-2</v>
      </c>
      <c r="DQ108" s="111"/>
      <c r="DR108" s="183">
        <v>5.89598478</v>
      </c>
      <c r="DS108" s="183">
        <v>1.8069513699999999</v>
      </c>
      <c r="DT108" s="440">
        <v>15.635999999999999</v>
      </c>
      <c r="DU108" s="566">
        <f t="shared" si="8"/>
        <v>4.1603347328163481E-2</v>
      </c>
      <c r="DV108" s="337"/>
      <c r="DW108" s="183">
        <v>1.09557818</v>
      </c>
      <c r="DX108" s="183">
        <v>0.84637116000000001</v>
      </c>
      <c r="DY108" s="440">
        <v>39.414999999999999</v>
      </c>
      <c r="DZ108" s="566">
        <f t="shared" si="13"/>
        <v>7.7306372469464219E-3</v>
      </c>
    </row>
    <row r="109" spans="1:130" s="69" customFormat="1" ht="12" customHeight="1" x14ac:dyDescent="0.35">
      <c r="A109" s="617" t="s">
        <v>114</v>
      </c>
      <c r="B109" s="436" t="s">
        <v>80</v>
      </c>
      <c r="C109" s="418">
        <v>1544.1759999999999</v>
      </c>
      <c r="D109" s="418">
        <v>40.687188939999999</v>
      </c>
      <c r="E109" s="437">
        <v>1.3440000000000001</v>
      </c>
      <c r="F109" s="107"/>
      <c r="G109" s="418">
        <v>1433.9193233600001</v>
      </c>
      <c r="H109" s="418">
        <v>42.814664579999999</v>
      </c>
      <c r="I109" s="437">
        <v>1.5230000000000001</v>
      </c>
      <c r="J109" s="198">
        <v>92.859840000000005</v>
      </c>
      <c r="K109" s="181"/>
      <c r="L109" s="418">
        <v>481.33658341</v>
      </c>
      <c r="M109" s="418">
        <v>46.96083453</v>
      </c>
      <c r="N109" s="437">
        <v>4.9779999999999998</v>
      </c>
      <c r="O109" s="198">
        <v>31.171099999999999</v>
      </c>
      <c r="P109" s="107"/>
      <c r="Q109" s="418">
        <v>1046.35123398</v>
      </c>
      <c r="R109" s="418">
        <v>56.977511589999999</v>
      </c>
      <c r="S109" s="437">
        <v>2.778</v>
      </c>
      <c r="T109" s="198">
        <v>67.761139999999997</v>
      </c>
      <c r="U109" s="107"/>
      <c r="V109" s="418">
        <v>1109.0264585899999</v>
      </c>
      <c r="W109" s="418">
        <v>52.538616019999999</v>
      </c>
      <c r="X109" s="437">
        <v>2.4170000000000003</v>
      </c>
      <c r="Y109" s="198">
        <v>71.819950000000006</v>
      </c>
      <c r="Z109" s="107"/>
      <c r="AA109" s="418">
        <v>613.45308250000005</v>
      </c>
      <c r="AB109" s="418">
        <v>59.546678059999998</v>
      </c>
      <c r="AC109" s="437">
        <v>4.952</v>
      </c>
      <c r="AD109" s="198">
        <v>39.726889999999997</v>
      </c>
      <c r="AE109" s="198"/>
      <c r="AF109" s="418">
        <v>590.67811132999998</v>
      </c>
      <c r="AG109" s="418">
        <v>59.928890000000003</v>
      </c>
      <c r="AH109" s="437">
        <v>5.1760000000000002</v>
      </c>
      <c r="AI109" s="198">
        <v>38.251989999999999</v>
      </c>
      <c r="AJ109" s="107"/>
      <c r="AK109" s="418">
        <v>229.00120311000001</v>
      </c>
      <c r="AL109" s="418">
        <v>34.736055130000004</v>
      </c>
      <c r="AM109" s="437">
        <v>7.7389999999999999</v>
      </c>
      <c r="AN109" s="198">
        <v>14.82999</v>
      </c>
      <c r="AO109" s="107"/>
      <c r="AP109" s="418">
        <v>453.58601798000001</v>
      </c>
      <c r="AQ109" s="418">
        <v>53.985824350000001</v>
      </c>
      <c r="AR109" s="437">
        <v>6.0720000000000001</v>
      </c>
      <c r="AS109" s="198">
        <v>29.37398</v>
      </c>
      <c r="AT109" s="107"/>
      <c r="AU109" s="418">
        <v>87.647737590000006</v>
      </c>
      <c r="AV109" s="418">
        <v>21.566175620000003</v>
      </c>
      <c r="AW109" s="437">
        <v>12.554000000000002</v>
      </c>
      <c r="AX109" s="198">
        <v>5.6760200000000003</v>
      </c>
      <c r="AY109" s="107"/>
      <c r="AZ109" s="418">
        <v>362.86202961000004</v>
      </c>
      <c r="BA109" s="418">
        <v>43.328431640000005</v>
      </c>
      <c r="BB109" s="437">
        <v>6.0920000000000005</v>
      </c>
      <c r="BC109" s="198">
        <v>23.498750000000001</v>
      </c>
      <c r="BD109" s="107"/>
      <c r="BE109" s="418">
        <v>1127.7202948700001</v>
      </c>
      <c r="BF109" s="418">
        <v>49.53763095</v>
      </c>
      <c r="BG109" s="437">
        <v>2.2410000000000001</v>
      </c>
      <c r="BH109" s="198">
        <f t="shared" si="9"/>
        <v>73.030554475008032</v>
      </c>
      <c r="BI109" s="107"/>
      <c r="BJ109" s="418">
        <v>849.92139081999994</v>
      </c>
      <c r="BK109" s="418">
        <v>57.947822410000001</v>
      </c>
      <c r="BL109" s="437">
        <v>3.4790000000000001</v>
      </c>
      <c r="BM109" s="198">
        <f t="shared" si="10"/>
        <v>55.040448162644672</v>
      </c>
      <c r="BN109" s="108"/>
      <c r="BO109" s="418">
        <v>713.59793483999999</v>
      </c>
      <c r="BP109" s="418">
        <v>59.62928531</v>
      </c>
      <c r="BQ109" s="437">
        <v>4.2629999999999999</v>
      </c>
      <c r="BR109" s="198">
        <f t="shared" si="11"/>
        <v>46.212215112785074</v>
      </c>
      <c r="BS109" s="108"/>
      <c r="BT109" s="418">
        <v>435.79903079000002</v>
      </c>
      <c r="BU109" s="418">
        <v>48.692987240000001</v>
      </c>
      <c r="BV109" s="437">
        <v>5.7009999999999996</v>
      </c>
      <c r="BW109" s="198">
        <f t="shared" si="12"/>
        <v>28.222108800421715</v>
      </c>
      <c r="BX109" s="108"/>
      <c r="BY109" s="418">
        <v>440.04480204999999</v>
      </c>
      <c r="BZ109" s="418">
        <v>44.58792553</v>
      </c>
      <c r="CA109" s="437">
        <v>5.17</v>
      </c>
      <c r="CB109" s="198">
        <v>28.497060000000001</v>
      </c>
      <c r="CC109" s="108"/>
      <c r="CD109" s="418">
        <v>236.49898404000001</v>
      </c>
      <c r="CE109" s="418">
        <v>30.736504550000003</v>
      </c>
      <c r="CF109" s="437">
        <v>6.6309999999999993</v>
      </c>
      <c r="CG109" s="198">
        <v>15.31555</v>
      </c>
      <c r="CH109" s="108"/>
      <c r="CI109" s="418">
        <v>244.09770619999998</v>
      </c>
      <c r="CJ109" s="418">
        <v>33.008900539999999</v>
      </c>
      <c r="CK109" s="437">
        <v>6.8989999999999991</v>
      </c>
      <c r="CL109" s="198">
        <v>15.807639999999999</v>
      </c>
      <c r="CM109" s="108"/>
      <c r="CN109" s="418">
        <v>40.5518882</v>
      </c>
      <c r="CO109" s="418">
        <v>9.669827380000001</v>
      </c>
      <c r="CP109" s="437">
        <v>12.166</v>
      </c>
      <c r="CQ109" s="198">
        <v>2.6261199999999998</v>
      </c>
      <c r="CR109" s="108"/>
      <c r="CS109" s="418">
        <v>1027.4992344</v>
      </c>
      <c r="CT109" s="418">
        <v>52.338840450000006</v>
      </c>
      <c r="CU109" s="437">
        <v>2.5989999999999998</v>
      </c>
      <c r="CV109" s="198">
        <v>66.540289999999999</v>
      </c>
      <c r="CW109" s="108"/>
      <c r="CX109" s="418">
        <v>83.282488549999997</v>
      </c>
      <c r="CY109" s="418">
        <v>18.19813963</v>
      </c>
      <c r="CZ109" s="437">
        <v>11.149000000000001</v>
      </c>
      <c r="DA109" s="198">
        <v>5.3933299999999997</v>
      </c>
      <c r="DB109" s="108"/>
      <c r="DC109" s="418">
        <v>5.9293450300000003</v>
      </c>
      <c r="DD109" s="418">
        <v>4.2440137499999997</v>
      </c>
      <c r="DE109" s="437">
        <v>36.518999999999998</v>
      </c>
      <c r="DF109" s="198">
        <v>0.38397999999999999</v>
      </c>
      <c r="DG109" s="107"/>
      <c r="DH109" s="418">
        <v>1295.3517196299999</v>
      </c>
      <c r="DI109" s="418">
        <v>48.116430630000004</v>
      </c>
      <c r="DJ109" s="437">
        <v>1.8950000000000002</v>
      </c>
      <c r="DK109" s="198">
        <v>83.886269999999996</v>
      </c>
      <c r="DL109" s="346"/>
      <c r="DM109" s="418">
        <v>234.09915134000002</v>
      </c>
      <c r="DN109" s="418">
        <v>36.455259290000001</v>
      </c>
      <c r="DO109" s="437">
        <v>7.9450000000000003</v>
      </c>
      <c r="DP109" s="564">
        <f t="shared" si="7"/>
        <v>0.15160134035239509</v>
      </c>
      <c r="DQ109" s="107"/>
      <c r="DR109" s="418">
        <v>525.70731562000003</v>
      </c>
      <c r="DS109" s="418">
        <v>70.278334849999993</v>
      </c>
      <c r="DT109" s="437">
        <v>6.8210000000000006</v>
      </c>
      <c r="DU109" s="564">
        <f t="shared" si="8"/>
        <v>0.34044520548175861</v>
      </c>
      <c r="DV109" s="346"/>
      <c r="DW109" s="418">
        <v>95.323943629999988</v>
      </c>
      <c r="DX109" s="418">
        <v>24.157404500000002</v>
      </c>
      <c r="DY109" s="437">
        <v>12.93</v>
      </c>
      <c r="DZ109" s="564">
        <f t="shared" si="13"/>
        <v>6.1731268734911041E-2</v>
      </c>
    </row>
    <row r="110" spans="1:130" s="69" customFormat="1" ht="12" customHeight="1" x14ac:dyDescent="0.35">
      <c r="A110" s="618"/>
      <c r="B110" s="119" t="s">
        <v>81</v>
      </c>
      <c r="C110" s="419">
        <v>1323.2449999999999</v>
      </c>
      <c r="D110" s="419">
        <v>61.901274369999996</v>
      </c>
      <c r="E110" s="438">
        <v>2.387</v>
      </c>
      <c r="F110" s="109"/>
      <c r="G110" s="419">
        <v>1239.8573749100001</v>
      </c>
      <c r="H110" s="419">
        <v>60.084127189999997</v>
      </c>
      <c r="I110" s="438">
        <v>2.472</v>
      </c>
      <c r="J110" s="199">
        <v>93.698250000000002</v>
      </c>
      <c r="K110" s="182"/>
      <c r="L110" s="419">
        <v>392.53166827999996</v>
      </c>
      <c r="M110" s="419">
        <v>48.479194030000002</v>
      </c>
      <c r="N110" s="438">
        <v>6.3009999999999993</v>
      </c>
      <c r="O110" s="199">
        <v>29.66432</v>
      </c>
      <c r="P110" s="109"/>
      <c r="Q110" s="419">
        <v>933.30439862000003</v>
      </c>
      <c r="R110" s="419">
        <v>63.674369499999997</v>
      </c>
      <c r="S110" s="438">
        <v>3.4809999999999999</v>
      </c>
      <c r="T110" s="199">
        <v>70.531490000000005</v>
      </c>
      <c r="U110" s="109"/>
      <c r="V110" s="419">
        <v>1013.03287011</v>
      </c>
      <c r="W110" s="419">
        <v>59.249350980000003</v>
      </c>
      <c r="X110" s="438">
        <v>2.984</v>
      </c>
      <c r="Y110" s="199">
        <v>76.556709999999995</v>
      </c>
      <c r="Z110" s="109"/>
      <c r="AA110" s="419">
        <v>575.77574948999995</v>
      </c>
      <c r="AB110" s="419">
        <v>61.293721689999998</v>
      </c>
      <c r="AC110" s="438">
        <v>5.431</v>
      </c>
      <c r="AD110" s="199">
        <v>43.512410000000003</v>
      </c>
      <c r="AE110" s="199"/>
      <c r="AF110" s="419">
        <v>555.08957033000002</v>
      </c>
      <c r="AG110" s="419">
        <v>61.54411305</v>
      </c>
      <c r="AH110" s="438">
        <v>5.657</v>
      </c>
      <c r="AI110" s="199">
        <v>41.949120000000001</v>
      </c>
      <c r="AJ110" s="109"/>
      <c r="AK110" s="419">
        <v>216.95136348999998</v>
      </c>
      <c r="AL110" s="419">
        <v>35.072769989999998</v>
      </c>
      <c r="AM110" s="438">
        <v>8.2479999999999993</v>
      </c>
      <c r="AN110" s="199">
        <v>16.395399999999999</v>
      </c>
      <c r="AO110" s="109"/>
      <c r="AP110" s="419">
        <v>427.05118819</v>
      </c>
      <c r="AQ110" s="419">
        <v>54.89534768</v>
      </c>
      <c r="AR110" s="438">
        <v>6.5579999999999998</v>
      </c>
      <c r="AS110" s="199">
        <v>32.273020000000002</v>
      </c>
      <c r="AT110" s="109"/>
      <c r="AU110" s="419">
        <v>82.378412569999995</v>
      </c>
      <c r="AV110" s="419">
        <v>21.604322740000001</v>
      </c>
      <c r="AW110" s="438">
        <v>13.38</v>
      </c>
      <c r="AX110" s="199">
        <v>6.2254800000000001</v>
      </c>
      <c r="AY110" s="109"/>
      <c r="AZ110" s="419">
        <v>357.30075995999999</v>
      </c>
      <c r="BA110" s="419">
        <v>43.455886200000002</v>
      </c>
      <c r="BB110" s="438">
        <v>6.2050000000000001</v>
      </c>
      <c r="BC110" s="199">
        <v>27.001860000000001</v>
      </c>
      <c r="BD110" s="109"/>
      <c r="BE110" s="419">
        <v>1005.9089437900001</v>
      </c>
      <c r="BF110" s="419">
        <v>59.683114289999999</v>
      </c>
      <c r="BG110" s="438">
        <v>3.0269999999999997</v>
      </c>
      <c r="BH110" s="199">
        <f t="shared" si="9"/>
        <v>76.018344583958381</v>
      </c>
      <c r="BI110" s="109"/>
      <c r="BJ110" s="419">
        <v>776.02996285000006</v>
      </c>
      <c r="BK110" s="419">
        <v>62.179541159999999</v>
      </c>
      <c r="BL110" s="438">
        <v>4.0880000000000001</v>
      </c>
      <c r="BM110" s="199">
        <f t="shared" si="10"/>
        <v>58.645977339797248</v>
      </c>
      <c r="BN110" s="110"/>
      <c r="BO110" s="419">
        <v>628.48490219000007</v>
      </c>
      <c r="BP110" s="419">
        <v>63.597602090000002</v>
      </c>
      <c r="BQ110" s="438">
        <v>5.1630000000000003</v>
      </c>
      <c r="BR110" s="199">
        <f t="shared" si="11"/>
        <v>47.495732248374274</v>
      </c>
      <c r="BS110" s="110"/>
      <c r="BT110" s="419">
        <v>398.60592124999999</v>
      </c>
      <c r="BU110" s="419">
        <v>49.86559183</v>
      </c>
      <c r="BV110" s="438">
        <v>6.383</v>
      </c>
      <c r="BW110" s="199">
        <f t="shared" si="12"/>
        <v>30.123365004213131</v>
      </c>
      <c r="BX110" s="110"/>
      <c r="BY110" s="419">
        <v>323.14902635999999</v>
      </c>
      <c r="BZ110" s="419">
        <v>46.066510390000005</v>
      </c>
      <c r="CA110" s="438">
        <v>7.2730000000000006</v>
      </c>
      <c r="CB110" s="199">
        <v>24.420950000000001</v>
      </c>
      <c r="CC110" s="110"/>
      <c r="CD110" s="419">
        <v>168.53528903</v>
      </c>
      <c r="CE110" s="419">
        <v>31.552377059999998</v>
      </c>
      <c r="CF110" s="438">
        <v>9.5519999999999996</v>
      </c>
      <c r="CG110" s="199">
        <v>12.736510000000001</v>
      </c>
      <c r="CH110" s="110"/>
      <c r="CI110" s="419">
        <v>183.98104011000001</v>
      </c>
      <c r="CJ110" s="419">
        <v>33.815043279999998</v>
      </c>
      <c r="CK110" s="438">
        <v>9.3770000000000007</v>
      </c>
      <c r="CL110" s="199">
        <v>13.903779999999999</v>
      </c>
      <c r="CM110" s="110"/>
      <c r="CN110" s="419">
        <v>29.367302780000003</v>
      </c>
      <c r="CO110" s="419">
        <v>10.04082667</v>
      </c>
      <c r="CP110" s="438">
        <v>17.444000000000003</v>
      </c>
      <c r="CQ110" s="199">
        <v>2.2193399999999999</v>
      </c>
      <c r="CR110" s="110"/>
      <c r="CS110" s="419">
        <v>954.2193359900001</v>
      </c>
      <c r="CT110" s="419">
        <v>56.622969220000002</v>
      </c>
      <c r="CU110" s="438">
        <v>3.028</v>
      </c>
      <c r="CV110" s="199">
        <v>72.112070000000003</v>
      </c>
      <c r="CW110" s="110"/>
      <c r="CX110" s="419">
        <v>58.999930650000003</v>
      </c>
      <c r="CY110" s="419">
        <v>17.958634539999998</v>
      </c>
      <c r="CZ110" s="438">
        <v>15.53</v>
      </c>
      <c r="DA110" s="199">
        <v>4.4587300000000001</v>
      </c>
      <c r="DB110" s="110"/>
      <c r="DC110" s="419">
        <v>5.9293450300000003</v>
      </c>
      <c r="DD110" s="419">
        <v>4.2440137499999997</v>
      </c>
      <c r="DE110" s="438">
        <v>36.518999999999998</v>
      </c>
      <c r="DF110" s="199">
        <v>0.44808999999999999</v>
      </c>
      <c r="DG110" s="109"/>
      <c r="DH110" s="419">
        <v>1150.9561044</v>
      </c>
      <c r="DI110" s="419">
        <v>59.993817210000003</v>
      </c>
      <c r="DJ110" s="438">
        <v>2.6589999999999998</v>
      </c>
      <c r="DK110" s="199">
        <v>86.979820000000004</v>
      </c>
      <c r="DM110" s="419">
        <v>221.11693216</v>
      </c>
      <c r="DN110" s="419">
        <v>36.744961369999999</v>
      </c>
      <c r="DO110" s="438">
        <v>8.479000000000001</v>
      </c>
      <c r="DP110" s="565">
        <f t="shared" si="7"/>
        <v>0.1671020348914978</v>
      </c>
      <c r="DQ110" s="109"/>
      <c r="DR110" s="419">
        <v>496.45909941999997</v>
      </c>
      <c r="DS110" s="419">
        <v>71.034452970000004</v>
      </c>
      <c r="DT110" s="438">
        <v>7.3</v>
      </c>
      <c r="DU110" s="565">
        <f t="shared" si="8"/>
        <v>0.37518305334235158</v>
      </c>
      <c r="DW110" s="419">
        <v>89.751389349999997</v>
      </c>
      <c r="DX110" s="419">
        <v>24.184552119999999</v>
      </c>
      <c r="DY110" s="438">
        <v>13.747999999999999</v>
      </c>
      <c r="DZ110" s="565">
        <f t="shared" si="13"/>
        <v>6.7826736054169862E-2</v>
      </c>
    </row>
    <row r="111" spans="1:130" s="69" customFormat="1" ht="12" customHeight="1" x14ac:dyDescent="0.35">
      <c r="A111" s="618"/>
      <c r="B111" s="439" t="s">
        <v>82</v>
      </c>
      <c r="C111" s="183">
        <v>220.93100000000001</v>
      </c>
      <c r="D111" s="183">
        <v>36.91965287</v>
      </c>
      <c r="E111" s="440">
        <v>8.5259999999999998</v>
      </c>
      <c r="F111" s="111"/>
      <c r="G111" s="183">
        <v>194.06194844999999</v>
      </c>
      <c r="H111" s="183">
        <v>32.990075969999999</v>
      </c>
      <c r="I111" s="440">
        <v>8.673</v>
      </c>
      <c r="J111" s="200">
        <v>87.838260000000005</v>
      </c>
      <c r="K111" s="184"/>
      <c r="L111" s="183">
        <v>88.804915129999998</v>
      </c>
      <c r="M111" s="183">
        <v>16.746396400000002</v>
      </c>
      <c r="N111" s="440">
        <v>9.6210000000000004</v>
      </c>
      <c r="O111" s="200">
        <v>40.195770000000003</v>
      </c>
      <c r="P111" s="111"/>
      <c r="Q111" s="183">
        <v>113.04683536</v>
      </c>
      <c r="R111" s="183">
        <v>20.737663900000001</v>
      </c>
      <c r="S111" s="440">
        <v>9.359</v>
      </c>
      <c r="T111" s="200">
        <v>51.168390000000002</v>
      </c>
      <c r="U111" s="111"/>
      <c r="V111" s="183">
        <v>95.993588470000006</v>
      </c>
      <c r="W111" s="183">
        <v>20.25931327</v>
      </c>
      <c r="X111" s="440">
        <v>10.768000000000001</v>
      </c>
      <c r="Y111" s="200">
        <v>43.449579999999997</v>
      </c>
      <c r="Z111" s="111"/>
      <c r="AA111" s="183">
        <v>37.677333010000005</v>
      </c>
      <c r="AB111" s="183">
        <v>9.5677500500000008</v>
      </c>
      <c r="AC111" s="440">
        <v>12.956000000000001</v>
      </c>
      <c r="AD111" s="200">
        <v>17.053889999999999</v>
      </c>
      <c r="AE111" s="200"/>
      <c r="AF111" s="183">
        <v>35.588540999999999</v>
      </c>
      <c r="AG111" s="183">
        <v>9.2747475500000007</v>
      </c>
      <c r="AH111" s="440">
        <v>13.295999999999999</v>
      </c>
      <c r="AI111" s="200">
        <v>16.108440000000002</v>
      </c>
      <c r="AJ111" s="111"/>
      <c r="AK111" s="183">
        <v>12.049839630000001</v>
      </c>
      <c r="AL111" s="183">
        <v>3.7486999999999999</v>
      </c>
      <c r="AM111" s="440">
        <v>15.872</v>
      </c>
      <c r="AN111" s="200">
        <v>5.4541199999999996</v>
      </c>
      <c r="AO111" s="111"/>
      <c r="AP111" s="183">
        <v>26.534829779999999</v>
      </c>
      <c r="AQ111" s="183">
        <v>7.5373432500000002</v>
      </c>
      <c r="AR111" s="440">
        <v>14.493</v>
      </c>
      <c r="AS111" s="200">
        <v>12.01046</v>
      </c>
      <c r="AT111" s="111"/>
      <c r="AU111" s="183">
        <v>5.2693250200000001</v>
      </c>
      <c r="AV111" s="183">
        <v>2.3202545699999999</v>
      </c>
      <c r="AW111" s="440">
        <v>22.466000000000001</v>
      </c>
      <c r="AX111" s="200">
        <v>2.3850500000000001</v>
      </c>
      <c r="AY111" s="111"/>
      <c r="AZ111" s="183">
        <v>5.5612696499999998</v>
      </c>
      <c r="BA111" s="183">
        <v>3.3073894100000003</v>
      </c>
      <c r="BB111" s="440">
        <v>30.342999999999996</v>
      </c>
      <c r="BC111" s="200">
        <v>2.5171999999999999</v>
      </c>
      <c r="BD111" s="111"/>
      <c r="BE111" s="183">
        <v>121.81135107999999</v>
      </c>
      <c r="BF111" s="183">
        <v>23.1283198</v>
      </c>
      <c r="BG111" s="440">
        <v>9.6869999999999994</v>
      </c>
      <c r="BH111" s="200">
        <f t="shared" si="9"/>
        <v>55.13547264983184</v>
      </c>
      <c r="BI111" s="111"/>
      <c r="BJ111" s="183">
        <v>73.891427979999989</v>
      </c>
      <c r="BK111" s="183">
        <v>16.283506289999998</v>
      </c>
      <c r="BL111" s="440">
        <v>11.243</v>
      </c>
      <c r="BM111" s="200">
        <f t="shared" si="10"/>
        <v>33.445477538235913</v>
      </c>
      <c r="BN111" s="112"/>
      <c r="BO111" s="183">
        <v>85.113032649999994</v>
      </c>
      <c r="BP111" s="183">
        <v>16.32894924</v>
      </c>
      <c r="BQ111" s="440">
        <v>9.7880000000000003</v>
      </c>
      <c r="BR111" s="200">
        <f t="shared" si="11"/>
        <v>38.52471253468277</v>
      </c>
      <c r="BS111" s="112"/>
      <c r="BT111" s="183">
        <v>37.193109550000003</v>
      </c>
      <c r="BU111" s="183">
        <v>8.9800647700000003</v>
      </c>
      <c r="BV111" s="440">
        <v>12.318999999999999</v>
      </c>
      <c r="BW111" s="200">
        <f t="shared" si="12"/>
        <v>16.834717423086847</v>
      </c>
      <c r="BX111" s="112"/>
      <c r="BY111" s="183">
        <v>116.89577568999999</v>
      </c>
      <c r="BZ111" s="183">
        <v>21.199651060000001</v>
      </c>
      <c r="CA111" s="440">
        <v>9.2530000000000001</v>
      </c>
      <c r="CB111" s="200">
        <v>52.910539999999997</v>
      </c>
      <c r="CC111" s="112"/>
      <c r="CD111" s="183">
        <v>67.963695009999995</v>
      </c>
      <c r="CE111" s="183">
        <v>13.367320900000001</v>
      </c>
      <c r="CF111" s="440">
        <v>10.035</v>
      </c>
      <c r="CG111" s="200">
        <v>30.762409999999999</v>
      </c>
      <c r="CH111" s="112"/>
      <c r="CI111" s="183">
        <v>60.116666089999995</v>
      </c>
      <c r="CJ111" s="183">
        <v>12.409525</v>
      </c>
      <c r="CK111" s="440">
        <v>10.532</v>
      </c>
      <c r="CL111" s="200">
        <v>27.210609999999999</v>
      </c>
      <c r="CM111" s="112"/>
      <c r="CN111" s="183">
        <v>11.184585419999999</v>
      </c>
      <c r="CO111" s="183">
        <v>3.1352492000000001</v>
      </c>
      <c r="CP111" s="440">
        <v>14.302000000000001</v>
      </c>
      <c r="CQ111" s="200">
        <v>5.0624799999999999</v>
      </c>
      <c r="CR111" s="112"/>
      <c r="CS111" s="183">
        <v>73.279898419999995</v>
      </c>
      <c r="CT111" s="183">
        <v>18.35764069</v>
      </c>
      <c r="CU111" s="440">
        <v>12.781000000000001</v>
      </c>
      <c r="CV111" s="200">
        <v>33.168680000000002</v>
      </c>
      <c r="CW111" s="112"/>
      <c r="CX111" s="183">
        <v>24.2825579</v>
      </c>
      <c r="CY111" s="183">
        <v>7.5744797500000001</v>
      </c>
      <c r="CZ111" s="440">
        <v>15.915000000000001</v>
      </c>
      <c r="DA111" s="200">
        <v>10.991009999999999</v>
      </c>
      <c r="DB111" s="112"/>
      <c r="DC111" s="183">
        <v>0</v>
      </c>
      <c r="DD111" s="183">
        <v>0</v>
      </c>
      <c r="DE111" s="440" t="s">
        <v>84</v>
      </c>
      <c r="DF111" s="200">
        <v>0</v>
      </c>
      <c r="DG111" s="111"/>
      <c r="DH111" s="183">
        <v>144.39561523</v>
      </c>
      <c r="DI111" s="183">
        <v>26.325041669999997</v>
      </c>
      <c r="DJ111" s="440">
        <v>9.3020000000000014</v>
      </c>
      <c r="DK111" s="200">
        <v>65.357789999999994</v>
      </c>
      <c r="DL111" s="337"/>
      <c r="DM111" s="183">
        <v>12.98221918</v>
      </c>
      <c r="DN111" s="183">
        <v>4.1811246799999999</v>
      </c>
      <c r="DO111" s="440">
        <v>16.431999999999999</v>
      </c>
      <c r="DP111" s="566">
        <f t="shared" si="7"/>
        <v>5.8761419538226861E-2</v>
      </c>
      <c r="DQ111" s="111"/>
      <c r="DR111" s="183">
        <v>29.248216199999998</v>
      </c>
      <c r="DS111" s="183">
        <v>8.3782981799999998</v>
      </c>
      <c r="DT111" s="440">
        <v>14.615</v>
      </c>
      <c r="DU111" s="566">
        <f t="shared" si="8"/>
        <v>0.13238620293213718</v>
      </c>
      <c r="DV111" s="337"/>
      <c r="DW111" s="183">
        <v>5.5725542800000003</v>
      </c>
      <c r="DX111" s="183">
        <v>2.45143624</v>
      </c>
      <c r="DY111" s="440">
        <v>22.445</v>
      </c>
      <c r="DZ111" s="566">
        <f t="shared" si="13"/>
        <v>2.5223052808342878E-2</v>
      </c>
    </row>
    <row r="112" spans="1:130" s="69" customFormat="1" ht="12" customHeight="1" x14ac:dyDescent="0.35">
      <c r="A112" s="614" t="s">
        <v>115</v>
      </c>
      <c r="B112" s="436" t="s">
        <v>80</v>
      </c>
      <c r="C112" s="418">
        <v>14.01904903</v>
      </c>
      <c r="D112" s="418">
        <v>0.57890799000000004</v>
      </c>
      <c r="E112" s="437">
        <v>2.1069999999999998</v>
      </c>
      <c r="F112" s="107"/>
      <c r="G112" s="418">
        <v>7.2092462699999995</v>
      </c>
      <c r="H112" s="418">
        <v>0.73328141000000002</v>
      </c>
      <c r="I112" s="437">
        <v>5.1890000000000001</v>
      </c>
      <c r="J112" s="198">
        <v>51.42465</v>
      </c>
      <c r="K112" s="181"/>
      <c r="L112" s="418">
        <v>1.8260377299999999</v>
      </c>
      <c r="M112" s="418">
        <v>0.39166569000000001</v>
      </c>
      <c r="N112" s="437">
        <v>10.943</v>
      </c>
      <c r="O112" s="198">
        <v>13.025399999999999</v>
      </c>
      <c r="P112" s="107"/>
      <c r="Q112" s="418">
        <v>5.8875821100000003</v>
      </c>
      <c r="R112" s="418">
        <v>0.65480999999999989</v>
      </c>
      <c r="S112" s="437">
        <v>5.6739999999999995</v>
      </c>
      <c r="T112" s="198">
        <v>41.997010000000003</v>
      </c>
      <c r="U112" s="107"/>
      <c r="V112" s="418">
        <v>5.1870166300000005</v>
      </c>
      <c r="W112" s="418">
        <v>0.61477926999999999</v>
      </c>
      <c r="X112" s="437">
        <v>6.0470000000000006</v>
      </c>
      <c r="Y112" s="198">
        <v>36.999780000000001</v>
      </c>
      <c r="Z112" s="107"/>
      <c r="AA112" s="418">
        <v>1.14659523</v>
      </c>
      <c r="AB112" s="418">
        <v>0.25310266999999997</v>
      </c>
      <c r="AC112" s="437">
        <v>11.262</v>
      </c>
      <c r="AD112" s="198">
        <v>8.1788399999999992</v>
      </c>
      <c r="AE112" s="198"/>
      <c r="AF112" s="418">
        <v>1.1385125599999999</v>
      </c>
      <c r="AG112" s="418">
        <v>0.25224741000000001</v>
      </c>
      <c r="AH112" s="437">
        <v>11.304</v>
      </c>
      <c r="AI112" s="198">
        <v>8.1211800000000007</v>
      </c>
      <c r="AJ112" s="107"/>
      <c r="AK112" s="418">
        <v>8.671079000000001E-2</v>
      </c>
      <c r="AL112" s="418">
        <v>5.8408769999999999E-2</v>
      </c>
      <c r="AM112" s="437">
        <v>34.367999999999995</v>
      </c>
      <c r="AN112" s="198">
        <v>0.61851999999999996</v>
      </c>
      <c r="AO112" s="107"/>
      <c r="AP112" s="418">
        <v>1.0966480599999999</v>
      </c>
      <c r="AQ112" s="418">
        <v>0.24375364999999999</v>
      </c>
      <c r="AR112" s="437">
        <v>11.34</v>
      </c>
      <c r="AS112" s="198">
        <v>7.8225600000000002</v>
      </c>
      <c r="AT112" s="107"/>
      <c r="AU112" s="418">
        <v>3.7312449999999997E-2</v>
      </c>
      <c r="AV112" s="418">
        <v>2.2077359999999997E-2</v>
      </c>
      <c r="AW112" s="437">
        <v>30.187999999999999</v>
      </c>
      <c r="AX112" s="198">
        <v>0.26616000000000001</v>
      </c>
      <c r="AY112" s="107"/>
      <c r="AZ112" s="418">
        <v>1.3074210000000001E-2</v>
      </c>
      <c r="BA112" s="418">
        <v>1.595309E-2</v>
      </c>
      <c r="BB112" s="437">
        <v>62.255000000000003</v>
      </c>
      <c r="BC112" s="198">
        <v>9.3259999999999996E-2</v>
      </c>
      <c r="BD112" s="107"/>
      <c r="BE112" s="418">
        <v>0.57076475999999998</v>
      </c>
      <c r="BF112" s="418">
        <v>0.19684934000000001</v>
      </c>
      <c r="BG112" s="437">
        <v>17.596</v>
      </c>
      <c r="BH112" s="198">
        <f t="shared" si="9"/>
        <v>4.071351478824238</v>
      </c>
      <c r="BI112" s="107"/>
      <c r="BJ112" s="418">
        <v>2.0028020000000001E-2</v>
      </c>
      <c r="BK112" s="418">
        <v>2.0994869999999999E-2</v>
      </c>
      <c r="BL112" s="437">
        <v>53.483000000000004</v>
      </c>
      <c r="BM112" s="198">
        <f t="shared" si="10"/>
        <v>0.14286290002368299</v>
      </c>
      <c r="BN112" s="108"/>
      <c r="BO112" s="418">
        <v>0.55339407000000007</v>
      </c>
      <c r="BP112" s="418">
        <v>0.19679687000000001</v>
      </c>
      <c r="BQ112" s="437">
        <v>18.143999999999998</v>
      </c>
      <c r="BR112" s="198">
        <f t="shared" si="11"/>
        <v>3.9474437161591132</v>
      </c>
      <c r="BS112" s="108"/>
      <c r="BT112" s="418">
        <v>2.6573299999999998E-3</v>
      </c>
      <c r="BU112" s="418">
        <v>4.6926699999999995E-3</v>
      </c>
      <c r="BV112" s="437">
        <v>90.09899999999999</v>
      </c>
      <c r="BW112" s="198">
        <f t="shared" si="12"/>
        <v>1.8955137358557337E-2</v>
      </c>
      <c r="BX112" s="108"/>
      <c r="BY112" s="418">
        <v>2.21970907</v>
      </c>
      <c r="BZ112" s="418">
        <v>0.51776221999999994</v>
      </c>
      <c r="CA112" s="437">
        <v>11.901</v>
      </c>
      <c r="CB112" s="198">
        <v>15.83352</v>
      </c>
      <c r="CC112" s="108"/>
      <c r="CD112" s="418">
        <v>1.0357874499999999</v>
      </c>
      <c r="CE112" s="418">
        <v>0.31042307000000002</v>
      </c>
      <c r="CF112" s="437">
        <v>15.290999999999999</v>
      </c>
      <c r="CG112" s="198">
        <v>7.3884299999999996</v>
      </c>
      <c r="CH112" s="108"/>
      <c r="CI112" s="418">
        <v>1.7654782099999999</v>
      </c>
      <c r="CJ112" s="418">
        <v>0.52424436000000008</v>
      </c>
      <c r="CK112" s="437">
        <v>15.15</v>
      </c>
      <c r="CL112" s="198">
        <v>12.59342</v>
      </c>
      <c r="CM112" s="108"/>
      <c r="CN112" s="418">
        <v>0.58155659000000004</v>
      </c>
      <c r="CO112" s="418">
        <v>0.33823872999999999</v>
      </c>
      <c r="CP112" s="437">
        <v>29.673999999999999</v>
      </c>
      <c r="CQ112" s="198">
        <v>4.1483299999999996</v>
      </c>
      <c r="CR112" s="108"/>
      <c r="CS112" s="418">
        <v>0.74148108000000001</v>
      </c>
      <c r="CT112" s="418">
        <v>0.24602202000000001</v>
      </c>
      <c r="CU112" s="437">
        <v>16.928000000000001</v>
      </c>
      <c r="CV112" s="198">
        <v>5.2891000000000004</v>
      </c>
      <c r="CW112" s="108"/>
      <c r="CX112" s="418">
        <v>4.3502921600000004</v>
      </c>
      <c r="CY112" s="418">
        <v>0.57746547000000004</v>
      </c>
      <c r="CZ112" s="437">
        <v>6.7729999999999997</v>
      </c>
      <c r="DA112" s="198">
        <v>31.031289999999998</v>
      </c>
      <c r="DB112" s="108"/>
      <c r="DC112" s="418">
        <v>0.11283599</v>
      </c>
      <c r="DD112" s="418">
        <v>0.14981923</v>
      </c>
      <c r="DE112" s="437">
        <v>67.742999999999995</v>
      </c>
      <c r="DF112" s="198">
        <v>0.80488000000000004</v>
      </c>
      <c r="DG112" s="107"/>
      <c r="DH112" s="418">
        <v>6.7582648600000006</v>
      </c>
      <c r="DI112" s="418">
        <v>0.74606329999999998</v>
      </c>
      <c r="DJ112" s="437">
        <v>5.6320000000000006</v>
      </c>
      <c r="DK112" s="198">
        <v>48.207729999999998</v>
      </c>
      <c r="DL112" s="346"/>
      <c r="DM112" s="418">
        <v>9.5356730000000001E-2</v>
      </c>
      <c r="DN112" s="418">
        <v>6.0708499999999999E-2</v>
      </c>
      <c r="DO112" s="437">
        <v>32.481999999999999</v>
      </c>
      <c r="DP112" s="564">
        <f t="shared" si="7"/>
        <v>6.8019399743835555E-3</v>
      </c>
      <c r="DQ112" s="107"/>
      <c r="DR112" s="418">
        <v>1.1948278999999999</v>
      </c>
      <c r="DS112" s="418">
        <v>0.26767173000000005</v>
      </c>
      <c r="DT112" s="437">
        <v>11.43</v>
      </c>
      <c r="DU112" s="564">
        <f t="shared" si="8"/>
        <v>8.5228883745476131E-2</v>
      </c>
      <c r="DV112" s="346"/>
      <c r="DW112" s="418">
        <v>4.9045409999999998E-2</v>
      </c>
      <c r="DX112" s="418">
        <v>3.255073E-2</v>
      </c>
      <c r="DY112" s="437">
        <v>33.861999999999995</v>
      </c>
      <c r="DZ112" s="564">
        <f t="shared" si="13"/>
        <v>3.4984833775133744E-3</v>
      </c>
    </row>
    <row r="113" spans="1:130" s="69" customFormat="1" ht="12" customHeight="1" x14ac:dyDescent="0.35">
      <c r="A113" s="615"/>
      <c r="B113" s="119" t="s">
        <v>81</v>
      </c>
      <c r="C113" s="419">
        <v>4.0078256300000001</v>
      </c>
      <c r="D113" s="419">
        <v>0.69767561</v>
      </c>
      <c r="E113" s="438">
        <v>8.8819999999999997</v>
      </c>
      <c r="F113" s="109"/>
      <c r="G113" s="419">
        <v>3.30833062</v>
      </c>
      <c r="H113" s="419">
        <v>0.5758685400000001</v>
      </c>
      <c r="I113" s="438">
        <v>8.8810000000000002</v>
      </c>
      <c r="J113" s="199">
        <v>82.546769999999995</v>
      </c>
      <c r="K113" s="182"/>
      <c r="L113" s="419">
        <v>0.51694898</v>
      </c>
      <c r="M113" s="419">
        <v>0.15198911000000001</v>
      </c>
      <c r="N113" s="438">
        <v>15.001000000000001</v>
      </c>
      <c r="O113" s="199">
        <v>12.898490000000001</v>
      </c>
      <c r="P113" s="109"/>
      <c r="Q113" s="419">
        <v>2.8897809400000001</v>
      </c>
      <c r="R113" s="419">
        <v>0.51772848999999999</v>
      </c>
      <c r="S113" s="438">
        <v>9.141</v>
      </c>
      <c r="T113" s="199">
        <v>72.103459999999998</v>
      </c>
      <c r="U113" s="109"/>
      <c r="V113" s="419">
        <v>2.5345299199999998</v>
      </c>
      <c r="W113" s="419">
        <v>0.52407230999999999</v>
      </c>
      <c r="X113" s="438">
        <v>10.549999999999999</v>
      </c>
      <c r="Y113" s="199">
        <v>63.239530000000002</v>
      </c>
      <c r="Z113" s="109"/>
      <c r="AA113" s="419">
        <v>0.98315728000000002</v>
      </c>
      <c r="AB113" s="419">
        <v>0.21604880000000001</v>
      </c>
      <c r="AC113" s="438">
        <v>11.212</v>
      </c>
      <c r="AD113" s="199">
        <v>24.530940000000001</v>
      </c>
      <c r="AE113" s="199"/>
      <c r="AF113" s="419">
        <v>0.97507460999999995</v>
      </c>
      <c r="AG113" s="419">
        <v>0.21495950999999999</v>
      </c>
      <c r="AH113" s="438">
        <v>11.247999999999999</v>
      </c>
      <c r="AI113" s="199">
        <v>24.329270000000001</v>
      </c>
      <c r="AJ113" s="109"/>
      <c r="AK113" s="419">
        <v>5.4797220000000001E-2</v>
      </c>
      <c r="AL113" s="419">
        <v>4.5051609999999999E-2</v>
      </c>
      <c r="AM113" s="438">
        <v>41.945999999999998</v>
      </c>
      <c r="AN113" s="199">
        <v>1.3672599999999999</v>
      </c>
      <c r="AO113" s="109"/>
      <c r="AP113" s="419">
        <v>0.93916627000000008</v>
      </c>
      <c r="AQ113" s="419">
        <v>0.20391814</v>
      </c>
      <c r="AR113" s="438">
        <v>11.078000000000001</v>
      </c>
      <c r="AS113" s="199">
        <v>23.433309999999999</v>
      </c>
      <c r="AT113" s="109"/>
      <c r="AU113" s="419">
        <v>3.1356290000000002E-2</v>
      </c>
      <c r="AV113" s="419">
        <v>1.916431E-2</v>
      </c>
      <c r="AW113" s="438">
        <v>31.183</v>
      </c>
      <c r="AX113" s="199">
        <v>0.78237999999999996</v>
      </c>
      <c r="AY113" s="109"/>
      <c r="AZ113" s="419">
        <v>6.0656399999999997E-3</v>
      </c>
      <c r="BA113" s="419">
        <v>7.6609800000000004E-3</v>
      </c>
      <c r="BB113" s="438">
        <v>64.439000000000007</v>
      </c>
      <c r="BC113" s="199">
        <v>0.15134</v>
      </c>
      <c r="BD113" s="109"/>
      <c r="BE113" s="419">
        <v>0.47098831000000002</v>
      </c>
      <c r="BF113" s="419">
        <v>0.16491375999999999</v>
      </c>
      <c r="BG113" s="438">
        <v>17.864000000000001</v>
      </c>
      <c r="BH113" s="199">
        <f t="shared" si="9"/>
        <v>11.751716603499041</v>
      </c>
      <c r="BI113" s="109"/>
      <c r="BJ113" s="419">
        <v>1.0802609999999999E-2</v>
      </c>
      <c r="BK113" s="419">
        <v>1.1984640000000001E-2</v>
      </c>
      <c r="BL113" s="438">
        <v>56.603000000000002</v>
      </c>
      <c r="BM113" s="199">
        <f t="shared" si="10"/>
        <v>0.2695379239839833</v>
      </c>
      <c r="BN113" s="110"/>
      <c r="BO113" s="419">
        <v>0.46284302000000005</v>
      </c>
      <c r="BP113" s="419">
        <v>0.16481823000000001</v>
      </c>
      <c r="BQ113" s="438">
        <v>18.167999999999999</v>
      </c>
      <c r="BR113" s="199">
        <f t="shared" si="11"/>
        <v>11.548481963273439</v>
      </c>
      <c r="BS113" s="110"/>
      <c r="BT113" s="419">
        <v>2.6573299999999998E-3</v>
      </c>
      <c r="BU113" s="419">
        <v>4.6926699999999995E-3</v>
      </c>
      <c r="BV113" s="438">
        <v>90.09899999999999</v>
      </c>
      <c r="BW113" s="199">
        <f t="shared" si="12"/>
        <v>6.6303533270233611E-2</v>
      </c>
      <c r="BX113" s="110"/>
      <c r="BY113" s="419">
        <v>0.87674109</v>
      </c>
      <c r="BZ113" s="419">
        <v>0.29012826999999997</v>
      </c>
      <c r="CA113" s="438">
        <v>16.884</v>
      </c>
      <c r="CB113" s="199">
        <v>21.875730000000001</v>
      </c>
      <c r="CC113" s="110"/>
      <c r="CD113" s="419">
        <v>0.16536104000000001</v>
      </c>
      <c r="CE113" s="419">
        <v>8.0691599999999988E-2</v>
      </c>
      <c r="CF113" s="438">
        <v>24.896999999999998</v>
      </c>
      <c r="CG113" s="199">
        <v>4.1259499999999996</v>
      </c>
      <c r="CH113" s="110"/>
      <c r="CI113" s="419">
        <v>0.78484364000000006</v>
      </c>
      <c r="CJ113" s="419">
        <v>0.28504718000000001</v>
      </c>
      <c r="CK113" s="438">
        <v>18.529999999999998</v>
      </c>
      <c r="CL113" s="199">
        <v>19.58278</v>
      </c>
      <c r="CM113" s="110"/>
      <c r="CN113" s="419">
        <v>7.3463589999999995E-2</v>
      </c>
      <c r="CO113" s="419">
        <v>7.0365560000000008E-2</v>
      </c>
      <c r="CP113" s="438">
        <v>48.869</v>
      </c>
      <c r="CQ113" s="199">
        <v>1.833</v>
      </c>
      <c r="CR113" s="110"/>
      <c r="CS113" s="419">
        <v>0.51080760999999997</v>
      </c>
      <c r="CT113" s="419">
        <v>0.16537120999999999</v>
      </c>
      <c r="CU113" s="438">
        <v>16.518000000000001</v>
      </c>
      <c r="CV113" s="199">
        <v>12.74526</v>
      </c>
      <c r="CW113" s="110"/>
      <c r="CX113" s="419">
        <v>2.0234575299999999</v>
      </c>
      <c r="CY113" s="419">
        <v>0.47819038000000003</v>
      </c>
      <c r="CZ113" s="438">
        <v>12.057</v>
      </c>
      <c r="DA113" s="199">
        <v>50.487659999999998</v>
      </c>
      <c r="DB113" s="110"/>
      <c r="DC113" s="419">
        <v>3.2494500000000001E-3</v>
      </c>
      <c r="DD113" s="419">
        <v>5.8207899999999993E-3</v>
      </c>
      <c r="DE113" s="438">
        <v>91.393999999999991</v>
      </c>
      <c r="DF113" s="199">
        <v>8.1079999999999999E-2</v>
      </c>
      <c r="DG113" s="109"/>
      <c r="DH113" s="419">
        <v>3.2196826199999999</v>
      </c>
      <c r="DI113" s="419">
        <v>0.56509729000000009</v>
      </c>
      <c r="DJ113" s="438">
        <v>8.9550000000000001</v>
      </c>
      <c r="DK113" s="199">
        <v>80.334900000000005</v>
      </c>
      <c r="DM113" s="419">
        <v>6.3443170000000007E-2</v>
      </c>
      <c r="DN113" s="419">
        <v>4.806817E-2</v>
      </c>
      <c r="DO113" s="438">
        <v>38.655999999999999</v>
      </c>
      <c r="DP113" s="565">
        <f t="shared" si="7"/>
        <v>1.5829822915724007E-2</v>
      </c>
      <c r="DQ113" s="109"/>
      <c r="DR113" s="419">
        <v>1.0373461099999999</v>
      </c>
      <c r="DS113" s="419">
        <v>0.23287542</v>
      </c>
      <c r="DT113" s="438">
        <v>11.454000000000001</v>
      </c>
      <c r="DU113" s="565">
        <f t="shared" si="8"/>
        <v>0.25883015025281919</v>
      </c>
      <c r="DW113" s="419">
        <v>3.7133090000000001E-2</v>
      </c>
      <c r="DX113" s="419">
        <v>2.3892630000000002E-2</v>
      </c>
      <c r="DY113" s="438">
        <v>32.828000000000003</v>
      </c>
      <c r="DZ113" s="565">
        <f t="shared" si="13"/>
        <v>9.2651460986839396E-3</v>
      </c>
    </row>
    <row r="114" spans="1:130" s="69" customFormat="1" ht="12" customHeight="1" x14ac:dyDescent="0.35">
      <c r="A114" s="616"/>
      <c r="B114" s="439" t="s">
        <v>82</v>
      </c>
      <c r="C114" s="183">
        <v>10.0112234</v>
      </c>
      <c r="D114" s="183">
        <v>0.56730554</v>
      </c>
      <c r="E114" s="440">
        <v>2.891</v>
      </c>
      <c r="F114" s="111"/>
      <c r="G114" s="183">
        <v>3.90091564</v>
      </c>
      <c r="H114" s="183">
        <v>0.52101536999999998</v>
      </c>
      <c r="I114" s="440">
        <v>6.8140000000000009</v>
      </c>
      <c r="J114" s="200">
        <v>38.965420000000002</v>
      </c>
      <c r="K114" s="184"/>
      <c r="L114" s="183">
        <v>1.30908874</v>
      </c>
      <c r="M114" s="183">
        <v>0.35569305000000001</v>
      </c>
      <c r="N114" s="440">
        <v>13.863</v>
      </c>
      <c r="O114" s="200">
        <v>13.07621</v>
      </c>
      <c r="P114" s="111"/>
      <c r="Q114" s="183">
        <v>2.9978011599999999</v>
      </c>
      <c r="R114" s="183">
        <v>0.50093213999999997</v>
      </c>
      <c r="S114" s="440">
        <v>8.5259999999999998</v>
      </c>
      <c r="T114" s="200">
        <v>29.944400000000002</v>
      </c>
      <c r="U114" s="111"/>
      <c r="V114" s="183">
        <v>2.6524867100000002</v>
      </c>
      <c r="W114" s="183">
        <v>0.39825431999999999</v>
      </c>
      <c r="X114" s="440">
        <v>7.66</v>
      </c>
      <c r="Y114" s="200">
        <v>26.49513</v>
      </c>
      <c r="Z114" s="111"/>
      <c r="AA114" s="183">
        <v>0.16343795</v>
      </c>
      <c r="AB114" s="183">
        <v>0.14718226000000001</v>
      </c>
      <c r="AC114" s="440">
        <v>45.945999999999998</v>
      </c>
      <c r="AD114" s="200">
        <v>1.6325499999999999</v>
      </c>
      <c r="AE114" s="200"/>
      <c r="AF114" s="183">
        <v>0.16343795</v>
      </c>
      <c r="AG114" s="183">
        <v>0.14718226000000001</v>
      </c>
      <c r="AH114" s="440">
        <v>45.945999999999998</v>
      </c>
      <c r="AI114" s="200">
        <v>1.6325499999999999</v>
      </c>
      <c r="AJ114" s="111"/>
      <c r="AK114" s="183">
        <v>3.1913570000000002E-2</v>
      </c>
      <c r="AL114" s="183">
        <v>3.7700850000000001E-2</v>
      </c>
      <c r="AM114" s="440">
        <v>60.272999999999996</v>
      </c>
      <c r="AN114" s="200">
        <v>0.31878000000000001</v>
      </c>
      <c r="AO114" s="111"/>
      <c r="AP114" s="183">
        <v>0.15748178999999998</v>
      </c>
      <c r="AQ114" s="183">
        <v>0.14715723</v>
      </c>
      <c r="AR114" s="440">
        <v>47.674999999999997</v>
      </c>
      <c r="AS114" s="200">
        <v>1.5730500000000001</v>
      </c>
      <c r="AT114" s="111"/>
      <c r="AU114" s="183">
        <v>5.9561599999999994E-3</v>
      </c>
      <c r="AV114" s="183">
        <v>1.1185589999999999E-2</v>
      </c>
      <c r="AW114" s="440">
        <v>95.816000000000003</v>
      </c>
      <c r="AX114" s="200">
        <v>5.9490000000000001E-2</v>
      </c>
      <c r="AY114" s="111"/>
      <c r="AZ114" s="183">
        <v>7.0085699999999996E-3</v>
      </c>
      <c r="BA114" s="183">
        <v>1.391938E-2</v>
      </c>
      <c r="BB114" s="440">
        <v>100</v>
      </c>
      <c r="BC114" s="200">
        <v>7.0010000000000003E-2</v>
      </c>
      <c r="BD114" s="111"/>
      <c r="BE114" s="183">
        <v>9.9776450000000003E-2</v>
      </c>
      <c r="BF114" s="183">
        <v>0.11185223000000001</v>
      </c>
      <c r="BG114" s="440">
        <v>57.194999999999993</v>
      </c>
      <c r="BH114" s="200">
        <f t="shared" si="9"/>
        <v>0.99664592441319411</v>
      </c>
      <c r="BI114" s="111"/>
      <c r="BJ114" s="183">
        <v>9.2254099999999999E-3</v>
      </c>
      <c r="BK114" s="183">
        <v>1.7296220000000001E-2</v>
      </c>
      <c r="BL114" s="440">
        <v>95.655000000000001</v>
      </c>
      <c r="BM114" s="200">
        <f t="shared" si="10"/>
        <v>9.2150675610735047E-2</v>
      </c>
      <c r="BN114" s="112"/>
      <c r="BO114" s="183">
        <v>9.0551050000000008E-2</v>
      </c>
      <c r="BP114" s="183">
        <v>0.11148703</v>
      </c>
      <c r="BQ114" s="440">
        <v>62.817</v>
      </c>
      <c r="BR114" s="200">
        <f t="shared" si="11"/>
        <v>0.90449534869035086</v>
      </c>
      <c r="BS114" s="112"/>
      <c r="BT114" s="183">
        <v>0</v>
      </c>
      <c r="BU114" s="183">
        <v>0</v>
      </c>
      <c r="BV114" s="440" t="s">
        <v>84</v>
      </c>
      <c r="BW114" s="200">
        <f t="shared" si="12"/>
        <v>0</v>
      </c>
      <c r="BX114" s="112"/>
      <c r="BY114" s="183">
        <v>1.3429679799999998</v>
      </c>
      <c r="BZ114" s="183">
        <v>0.43023453</v>
      </c>
      <c r="CA114" s="440">
        <v>16.345000000000002</v>
      </c>
      <c r="CB114" s="200">
        <v>13.414619999999999</v>
      </c>
      <c r="CC114" s="112"/>
      <c r="CD114" s="183">
        <v>0.87042640999999998</v>
      </c>
      <c r="CE114" s="183">
        <v>0.29603460999999998</v>
      </c>
      <c r="CF114" s="440">
        <v>17.352</v>
      </c>
      <c r="CG114" s="200">
        <v>8.6945099999999993</v>
      </c>
      <c r="CH114" s="112"/>
      <c r="CI114" s="183">
        <v>0.98063457000000009</v>
      </c>
      <c r="CJ114" s="183">
        <v>0.44163096000000002</v>
      </c>
      <c r="CK114" s="440">
        <v>22.977</v>
      </c>
      <c r="CL114" s="200">
        <v>9.7953499999999991</v>
      </c>
      <c r="CM114" s="112"/>
      <c r="CN114" s="183">
        <v>0.50809300000000002</v>
      </c>
      <c r="CO114" s="183">
        <v>0.32888400000000001</v>
      </c>
      <c r="CP114" s="440">
        <v>33.024999999999999</v>
      </c>
      <c r="CQ114" s="200">
        <v>5.0752300000000004</v>
      </c>
      <c r="CR114" s="112"/>
      <c r="CS114" s="183">
        <v>0.23067347000000002</v>
      </c>
      <c r="CT114" s="183">
        <v>0.18063444999999997</v>
      </c>
      <c r="CU114" s="440">
        <v>39.953000000000003</v>
      </c>
      <c r="CV114" s="200">
        <v>2.3041499999999999</v>
      </c>
      <c r="CW114" s="112"/>
      <c r="CX114" s="183">
        <v>2.3268346200000001</v>
      </c>
      <c r="CY114" s="183">
        <v>0.38124585</v>
      </c>
      <c r="CZ114" s="440">
        <v>8.36</v>
      </c>
      <c r="DA114" s="200">
        <v>23.242260000000002</v>
      </c>
      <c r="DB114" s="112"/>
      <c r="DC114" s="183">
        <v>0.10958654</v>
      </c>
      <c r="DD114" s="183">
        <v>0.14975093</v>
      </c>
      <c r="DE114" s="440">
        <v>69.72</v>
      </c>
      <c r="DF114" s="200">
        <v>1.0946400000000001</v>
      </c>
      <c r="DG114" s="111"/>
      <c r="DH114" s="183">
        <v>3.5385822400000002</v>
      </c>
      <c r="DI114" s="183">
        <v>0.54224379999999994</v>
      </c>
      <c r="DJ114" s="440">
        <v>7.8179999999999996</v>
      </c>
      <c r="DK114" s="200">
        <v>35.346150000000002</v>
      </c>
      <c r="DL114" s="337"/>
      <c r="DM114" s="183">
        <v>3.1913570000000002E-2</v>
      </c>
      <c r="DN114" s="183">
        <v>3.7700850000000001E-2</v>
      </c>
      <c r="DO114" s="440">
        <v>60.272999999999996</v>
      </c>
      <c r="DP114" s="566">
        <f t="shared" si="7"/>
        <v>3.187779227861402E-3</v>
      </c>
      <c r="DQ114" s="111"/>
      <c r="DR114" s="183">
        <v>0.15748178999999998</v>
      </c>
      <c r="DS114" s="183">
        <v>0.14715723</v>
      </c>
      <c r="DT114" s="440">
        <v>47.674999999999997</v>
      </c>
      <c r="DU114" s="566">
        <f t="shared" si="8"/>
        <v>1.5730524003689697E-2</v>
      </c>
      <c r="DV114" s="337"/>
      <c r="DW114" s="183">
        <v>1.1912319999999999E-2</v>
      </c>
      <c r="DX114" s="183">
        <v>2.2371189999999999E-2</v>
      </c>
      <c r="DY114" s="440">
        <v>95.816000000000003</v>
      </c>
      <c r="DZ114" s="566">
        <f t="shared" si="13"/>
        <v>1.189896531526806E-3</v>
      </c>
    </row>
    <row r="115" spans="1:130" s="69" customFormat="1" ht="12" customHeight="1" x14ac:dyDescent="0.35">
      <c r="A115" s="617" t="s">
        <v>116</v>
      </c>
      <c r="B115" s="436" t="s">
        <v>80</v>
      </c>
      <c r="C115" s="418">
        <v>33.340477050000004</v>
      </c>
      <c r="D115" s="418">
        <v>0.94724557000000009</v>
      </c>
      <c r="E115" s="437">
        <v>1.4500000000000002</v>
      </c>
      <c r="F115" s="107"/>
      <c r="G115" s="418">
        <v>7.71966397</v>
      </c>
      <c r="H115" s="418">
        <v>0.93210020999999998</v>
      </c>
      <c r="I115" s="437">
        <v>6.16</v>
      </c>
      <c r="J115" s="198">
        <v>23.154029999999999</v>
      </c>
      <c r="K115" s="181"/>
      <c r="L115" s="418">
        <v>2.3769302699999999</v>
      </c>
      <c r="M115" s="418">
        <v>0.49546641000000002</v>
      </c>
      <c r="N115" s="437">
        <v>10.635</v>
      </c>
      <c r="O115" s="198">
        <v>7.1292600000000004</v>
      </c>
      <c r="P115" s="107"/>
      <c r="Q115" s="418">
        <v>5.4142115899999999</v>
      </c>
      <c r="R115" s="418">
        <v>0.73036131000000004</v>
      </c>
      <c r="S115" s="437">
        <v>6.883</v>
      </c>
      <c r="T115" s="198">
        <v>16.239149999999999</v>
      </c>
      <c r="U115" s="107"/>
      <c r="V115" s="418">
        <v>5.2853999199999997</v>
      </c>
      <c r="W115" s="418">
        <v>0.78430730000000004</v>
      </c>
      <c r="X115" s="437">
        <v>7.5709999999999997</v>
      </c>
      <c r="Y115" s="198">
        <v>15.8528</v>
      </c>
      <c r="Z115" s="107"/>
      <c r="AA115" s="418">
        <v>1.482262</v>
      </c>
      <c r="AB115" s="418">
        <v>0.32330097999999996</v>
      </c>
      <c r="AC115" s="437">
        <v>11.128</v>
      </c>
      <c r="AD115" s="198">
        <v>4.4458299999999999</v>
      </c>
      <c r="AE115" s="198"/>
      <c r="AF115" s="418">
        <v>1.3932767400000001</v>
      </c>
      <c r="AG115" s="418">
        <v>0.31609009999999998</v>
      </c>
      <c r="AH115" s="437">
        <v>11.575000000000001</v>
      </c>
      <c r="AI115" s="198">
        <v>4.1789300000000003</v>
      </c>
      <c r="AJ115" s="107"/>
      <c r="AK115" s="418">
        <v>0.41885696</v>
      </c>
      <c r="AL115" s="418">
        <v>0.15144067999999999</v>
      </c>
      <c r="AM115" s="437">
        <v>18.446999999999999</v>
      </c>
      <c r="AN115" s="198">
        <v>1.2563</v>
      </c>
      <c r="AO115" s="107"/>
      <c r="AP115" s="418">
        <v>1.1504241500000001</v>
      </c>
      <c r="AQ115" s="418">
        <v>0.28091743000000002</v>
      </c>
      <c r="AR115" s="437">
        <v>12.458</v>
      </c>
      <c r="AS115" s="198">
        <v>3.4505300000000001</v>
      </c>
      <c r="AT115" s="107"/>
      <c r="AU115" s="418">
        <v>0.16899939</v>
      </c>
      <c r="AV115" s="418">
        <v>8.4543629999999995E-2</v>
      </c>
      <c r="AW115" s="437">
        <v>25.523</v>
      </c>
      <c r="AX115" s="198">
        <v>0.50688999999999995</v>
      </c>
      <c r="AY115" s="107"/>
      <c r="AZ115" s="418">
        <v>0.12039619999999999</v>
      </c>
      <c r="BA115" s="418">
        <v>0.11969813</v>
      </c>
      <c r="BB115" s="437">
        <v>50.724999999999994</v>
      </c>
      <c r="BC115" s="198">
        <v>0.36110999999999999</v>
      </c>
      <c r="BD115" s="107"/>
      <c r="BE115" s="418">
        <v>3.3887972500000001</v>
      </c>
      <c r="BF115" s="418">
        <v>0.49590984999999999</v>
      </c>
      <c r="BG115" s="437">
        <v>7.4660000000000002</v>
      </c>
      <c r="BH115" s="198">
        <f t="shared" si="9"/>
        <v>10.164213442170887</v>
      </c>
      <c r="BI115" s="107"/>
      <c r="BJ115" s="418">
        <v>0.64243091000000008</v>
      </c>
      <c r="BK115" s="418">
        <v>0.20485293999999998</v>
      </c>
      <c r="BL115" s="437">
        <v>16.268999999999998</v>
      </c>
      <c r="BM115" s="198">
        <f t="shared" si="10"/>
        <v>1.9268797775045632</v>
      </c>
      <c r="BN115" s="108"/>
      <c r="BO115" s="418">
        <v>3.0267191899999997</v>
      </c>
      <c r="BP115" s="418">
        <v>0.46779082</v>
      </c>
      <c r="BQ115" s="437">
        <v>7.8850000000000007</v>
      </c>
      <c r="BR115" s="198">
        <f t="shared" si="11"/>
        <v>9.0782120047679378</v>
      </c>
      <c r="BS115" s="108"/>
      <c r="BT115" s="418">
        <v>0.28035284999999999</v>
      </c>
      <c r="BU115" s="418">
        <v>0.10058059</v>
      </c>
      <c r="BV115" s="437">
        <v>18.304000000000002</v>
      </c>
      <c r="BW115" s="198">
        <f t="shared" si="12"/>
        <v>0.84087834010161522</v>
      </c>
      <c r="BX115" s="108"/>
      <c r="BY115" s="418">
        <v>2.4681365199999998</v>
      </c>
      <c r="BZ115" s="418">
        <v>0.46375785999999997</v>
      </c>
      <c r="CA115" s="437">
        <v>9.5869999999999997</v>
      </c>
      <c r="CB115" s="198">
        <v>7.4028200000000002</v>
      </c>
      <c r="CC115" s="108"/>
      <c r="CD115" s="418">
        <v>0.63373387999999997</v>
      </c>
      <c r="CE115" s="418">
        <v>0.21006844000000002</v>
      </c>
      <c r="CF115" s="437">
        <v>16.911999999999999</v>
      </c>
      <c r="CG115" s="198">
        <v>1.90079</v>
      </c>
      <c r="CH115" s="108"/>
      <c r="CI115" s="418">
        <v>1.85597842</v>
      </c>
      <c r="CJ115" s="418">
        <v>0.3768418</v>
      </c>
      <c r="CK115" s="437">
        <v>10.359</v>
      </c>
      <c r="CL115" s="198">
        <v>5.5667400000000002</v>
      </c>
      <c r="CM115" s="108"/>
      <c r="CN115" s="418">
        <v>2.1575780000000003E-2</v>
      </c>
      <c r="CO115" s="418">
        <v>3.0516210000000002E-2</v>
      </c>
      <c r="CP115" s="437">
        <v>72.162000000000006</v>
      </c>
      <c r="CQ115" s="198">
        <v>6.4710000000000004E-2</v>
      </c>
      <c r="CR115" s="108"/>
      <c r="CS115" s="418">
        <v>1.89411752</v>
      </c>
      <c r="CT115" s="418">
        <v>0.57657218999999993</v>
      </c>
      <c r="CU115" s="437">
        <v>15.531000000000001</v>
      </c>
      <c r="CV115" s="198">
        <v>5.6811400000000001</v>
      </c>
      <c r="CW115" s="108"/>
      <c r="CX115" s="418">
        <v>3.4165101199999999</v>
      </c>
      <c r="CY115" s="418">
        <v>0.43639994000000004</v>
      </c>
      <c r="CZ115" s="437">
        <v>6.5170000000000003</v>
      </c>
      <c r="DA115" s="198">
        <v>10.24733</v>
      </c>
      <c r="DB115" s="108"/>
      <c r="DC115" s="418">
        <v>1.4081649999999999E-2</v>
      </c>
      <c r="DD115" s="418">
        <v>1.9594550000000002E-2</v>
      </c>
      <c r="DE115" s="437">
        <v>70.99499999999999</v>
      </c>
      <c r="DF115" s="198">
        <v>4.224E-2</v>
      </c>
      <c r="DG115" s="107"/>
      <c r="DH115" s="418">
        <v>7.1075058799999997</v>
      </c>
      <c r="DI115" s="418">
        <v>0.87733028000000002</v>
      </c>
      <c r="DJ115" s="437">
        <v>6.2979999999999992</v>
      </c>
      <c r="DK115" s="198">
        <v>21.31795</v>
      </c>
      <c r="DL115" s="346"/>
      <c r="DM115" s="418">
        <v>0.70159959000000005</v>
      </c>
      <c r="DN115" s="418">
        <v>0.42247815999999999</v>
      </c>
      <c r="DO115" s="437">
        <v>30.722999999999999</v>
      </c>
      <c r="DP115" s="564">
        <f t="shared" si="7"/>
        <v>2.1043477840698741E-2</v>
      </c>
      <c r="DQ115" s="107"/>
      <c r="DR115" s="418">
        <v>1.5068530200000001</v>
      </c>
      <c r="DS115" s="418">
        <v>0.41982322</v>
      </c>
      <c r="DT115" s="437">
        <v>14.215</v>
      </c>
      <c r="DU115" s="564">
        <f t="shared" si="8"/>
        <v>4.5195904597891766E-2</v>
      </c>
      <c r="DV115" s="346"/>
      <c r="DW115" s="418">
        <v>0.18752117999999998</v>
      </c>
      <c r="DX115" s="418">
        <v>9.7916160000000002E-2</v>
      </c>
      <c r="DY115" s="437">
        <v>26.640999999999998</v>
      </c>
      <c r="DZ115" s="564">
        <f t="shared" si="13"/>
        <v>5.6244300199657753E-3</v>
      </c>
    </row>
    <row r="116" spans="1:130" s="69" customFormat="1" ht="12" customHeight="1" x14ac:dyDescent="0.35">
      <c r="A116" s="618"/>
      <c r="B116" s="119" t="s">
        <v>81</v>
      </c>
      <c r="C116" s="419">
        <v>11.026477049999999</v>
      </c>
      <c r="D116" s="419">
        <v>1.2888184300000001</v>
      </c>
      <c r="E116" s="438">
        <v>5.9630000000000001</v>
      </c>
      <c r="F116" s="109"/>
      <c r="G116" s="419">
        <v>6.6037036699999998</v>
      </c>
      <c r="H116" s="419">
        <v>0.90659931999999999</v>
      </c>
      <c r="I116" s="438">
        <v>7.0040000000000004</v>
      </c>
      <c r="J116" s="199">
        <v>59.889519999999997</v>
      </c>
      <c r="K116" s="199"/>
      <c r="L116" s="419">
        <v>1.9706188600000001</v>
      </c>
      <c r="M116" s="419">
        <v>0.40648509999999999</v>
      </c>
      <c r="N116" s="438">
        <v>10.524000000000001</v>
      </c>
      <c r="O116" s="199">
        <v>17.871700000000001</v>
      </c>
      <c r="P116" s="199"/>
      <c r="Q116" s="419">
        <v>4.7045626899999995</v>
      </c>
      <c r="R116" s="419">
        <v>0.70989566999999998</v>
      </c>
      <c r="S116" s="438">
        <v>7.6989999999999998</v>
      </c>
      <c r="T116" s="199">
        <v>42.666049999999998</v>
      </c>
      <c r="U116" s="199"/>
      <c r="V116" s="419">
        <v>4.4298870800000003</v>
      </c>
      <c r="W116" s="419">
        <v>0.72671250999999992</v>
      </c>
      <c r="X116" s="438">
        <v>8.3699999999999992</v>
      </c>
      <c r="Y116" s="199">
        <v>40.174999999999997</v>
      </c>
      <c r="Z116" s="199"/>
      <c r="AA116" s="419">
        <v>1.34569139</v>
      </c>
      <c r="AB116" s="419">
        <v>0.31768825000000001</v>
      </c>
      <c r="AC116" s="438">
        <v>12.045</v>
      </c>
      <c r="AD116" s="199">
        <v>12.204179999999999</v>
      </c>
      <c r="AE116" s="199"/>
      <c r="AF116" s="419">
        <v>1.2720564099999998</v>
      </c>
      <c r="AG116" s="419">
        <v>0.31008454999999996</v>
      </c>
      <c r="AH116" s="438">
        <v>12.436999999999999</v>
      </c>
      <c r="AI116" s="199">
        <v>11.536379999999999</v>
      </c>
      <c r="AJ116" s="199"/>
      <c r="AK116" s="419">
        <v>0.36532434999999996</v>
      </c>
      <c r="AL116" s="419">
        <v>0.14073522999999999</v>
      </c>
      <c r="AM116" s="438">
        <v>19.655000000000001</v>
      </c>
      <c r="AN116" s="199">
        <v>3.3131599999999999</v>
      </c>
      <c r="AO116" s="199"/>
      <c r="AP116" s="419">
        <v>1.0563632999999999</v>
      </c>
      <c r="AQ116" s="419">
        <v>0.27565624000000005</v>
      </c>
      <c r="AR116" s="438">
        <v>13.314</v>
      </c>
      <c r="AS116" s="199">
        <v>9.5802399999999999</v>
      </c>
      <c r="AT116" s="199"/>
      <c r="AU116" s="419">
        <v>0.13983528000000001</v>
      </c>
      <c r="AV116" s="419">
        <v>7.5897969999999995E-2</v>
      </c>
      <c r="AW116" s="438">
        <v>27.692</v>
      </c>
      <c r="AX116" s="199">
        <v>1.2681800000000001</v>
      </c>
      <c r="AY116" s="199"/>
      <c r="AZ116" s="419">
        <v>3.9829630000000005E-2</v>
      </c>
      <c r="BA116" s="419">
        <v>5.2271339999999999E-2</v>
      </c>
      <c r="BB116" s="438">
        <v>66.957999999999998</v>
      </c>
      <c r="BC116" s="199">
        <v>0.36121999999999999</v>
      </c>
      <c r="BD116" s="199"/>
      <c r="BE116" s="419">
        <v>3.2247286600000002</v>
      </c>
      <c r="BF116" s="419">
        <v>0.49897399000000003</v>
      </c>
      <c r="BG116" s="438">
        <v>7.8950000000000005</v>
      </c>
      <c r="BH116" s="199">
        <f t="shared" si="9"/>
        <v>29.245321469199453</v>
      </c>
      <c r="BI116" s="199"/>
      <c r="BJ116" s="419">
        <v>0.60403593999999994</v>
      </c>
      <c r="BK116" s="419">
        <v>0.19709108</v>
      </c>
      <c r="BL116" s="438">
        <v>16.647000000000002</v>
      </c>
      <c r="BM116" s="199">
        <f t="shared" si="10"/>
        <v>5.4780501266267994</v>
      </c>
      <c r="BN116" s="199"/>
      <c r="BO116" s="419">
        <v>2.9010455700000004</v>
      </c>
      <c r="BP116" s="419">
        <v>0.47069673000000001</v>
      </c>
      <c r="BQ116" s="438">
        <v>8.2780000000000005</v>
      </c>
      <c r="BR116" s="199">
        <f t="shared" si="11"/>
        <v>26.309813704278291</v>
      </c>
      <c r="BS116" s="110"/>
      <c r="BT116" s="419">
        <v>0.28035284999999999</v>
      </c>
      <c r="BU116" s="419">
        <v>0.10058059</v>
      </c>
      <c r="BV116" s="438">
        <v>18.304000000000002</v>
      </c>
      <c r="BW116" s="199">
        <f t="shared" si="12"/>
        <v>2.5425423617056366</v>
      </c>
      <c r="BX116" s="110"/>
      <c r="BY116" s="419">
        <v>2.20768904</v>
      </c>
      <c r="BZ116" s="419">
        <v>0.44054260000000001</v>
      </c>
      <c r="CA116" s="438">
        <v>10.180999999999999</v>
      </c>
      <c r="CB116" s="199">
        <v>20.021709999999999</v>
      </c>
      <c r="CC116" s="110"/>
      <c r="CD116" s="419">
        <v>0.55211343999999996</v>
      </c>
      <c r="CE116" s="419">
        <v>0.18185294999999999</v>
      </c>
      <c r="CF116" s="438">
        <v>16.805</v>
      </c>
      <c r="CG116" s="199">
        <v>5.0071599999999998</v>
      </c>
      <c r="CH116" s="110"/>
      <c r="CI116" s="419">
        <v>1.66333756</v>
      </c>
      <c r="CJ116" s="419">
        <v>0.35014181999999999</v>
      </c>
      <c r="CK116" s="438">
        <v>10.74</v>
      </c>
      <c r="CL116" s="199">
        <v>15.08494</v>
      </c>
      <c r="CM116" s="110"/>
      <c r="CN116" s="419">
        <v>7.76196E-3</v>
      </c>
      <c r="CO116" s="419">
        <v>1.5417230000000001E-2</v>
      </c>
      <c r="CP116" s="438">
        <v>100</v>
      </c>
      <c r="CQ116" s="199">
        <v>7.0389999999999994E-2</v>
      </c>
      <c r="CR116" s="110"/>
      <c r="CS116" s="419">
        <v>1.40793558</v>
      </c>
      <c r="CT116" s="419">
        <v>0.46361856999999995</v>
      </c>
      <c r="CU116" s="438">
        <v>16.8</v>
      </c>
      <c r="CV116" s="199">
        <v>12.76868</v>
      </c>
      <c r="CW116" s="110"/>
      <c r="CX116" s="419">
        <v>3.0471792199999999</v>
      </c>
      <c r="CY116" s="419">
        <v>0.45245626</v>
      </c>
      <c r="CZ116" s="438">
        <v>7.5759999999999996</v>
      </c>
      <c r="DA116" s="199">
        <v>27.635110000000001</v>
      </c>
      <c r="DB116" s="110"/>
      <c r="DC116" s="419">
        <v>1.4081649999999999E-2</v>
      </c>
      <c r="DD116" s="419">
        <v>1.9594550000000002E-2</v>
      </c>
      <c r="DE116" s="438">
        <v>70.99499999999999</v>
      </c>
      <c r="DF116" s="199">
        <v>0.12770999999999999</v>
      </c>
      <c r="DG116" s="199"/>
      <c r="DH116" s="419">
        <v>6.0593521799999994</v>
      </c>
      <c r="DI116" s="419">
        <v>0.84828944000000006</v>
      </c>
      <c r="DJ116" s="438">
        <v>7.1429999999999989</v>
      </c>
      <c r="DK116" s="199">
        <v>54.952750000000002</v>
      </c>
      <c r="DM116" s="419">
        <v>0.64806697999999996</v>
      </c>
      <c r="DN116" s="419">
        <v>0.41911531000000002</v>
      </c>
      <c r="DO116" s="438">
        <v>32.995999999999995</v>
      </c>
      <c r="DP116" s="565">
        <f t="shared" si="7"/>
        <v>5.877371140948414E-2</v>
      </c>
      <c r="DR116" s="419">
        <v>1.41279216</v>
      </c>
      <c r="DS116" s="419">
        <v>0.41911822999999998</v>
      </c>
      <c r="DT116" s="438">
        <v>15.135999999999999</v>
      </c>
      <c r="DU116" s="565">
        <f t="shared" si="8"/>
        <v>0.12812724804066047</v>
      </c>
      <c r="DW116" s="419">
        <v>0.15835707999999998</v>
      </c>
      <c r="DX116" s="419">
        <v>9.0667950000000011E-2</v>
      </c>
      <c r="DY116" s="438">
        <v>29.212</v>
      </c>
      <c r="DZ116" s="565">
        <f t="shared" si="13"/>
        <v>1.4361529914035418E-2</v>
      </c>
    </row>
    <row r="117" spans="1:130" s="69" customFormat="1" ht="12" customHeight="1" x14ac:dyDescent="0.35">
      <c r="A117" s="619"/>
      <c r="B117" s="439" t="s">
        <v>82</v>
      </c>
      <c r="C117" s="183">
        <v>22.314</v>
      </c>
      <c r="D117" s="183">
        <v>1.39104279</v>
      </c>
      <c r="E117" s="440">
        <v>3.1809999999999996</v>
      </c>
      <c r="F117" s="31"/>
      <c r="G117" s="183">
        <v>1.11596031</v>
      </c>
      <c r="H117" s="183">
        <v>0.55954190000000004</v>
      </c>
      <c r="I117" s="440">
        <v>25.582000000000001</v>
      </c>
      <c r="J117" s="200">
        <v>5.0011700000000001</v>
      </c>
      <c r="K117" s="31"/>
      <c r="L117" s="200">
        <v>0.40631141000000004</v>
      </c>
      <c r="M117" s="183">
        <v>0.30820902999999999</v>
      </c>
      <c r="N117" s="440">
        <v>38.701999999999998</v>
      </c>
      <c r="O117" s="200">
        <v>1.8208800000000001</v>
      </c>
      <c r="P117" s="31"/>
      <c r="Q117" s="183">
        <v>0.70964890000000003</v>
      </c>
      <c r="R117" s="183">
        <v>0.42521507000000003</v>
      </c>
      <c r="S117" s="440">
        <v>30.570999999999998</v>
      </c>
      <c r="T117" s="200">
        <v>3.1802899999999998</v>
      </c>
      <c r="U117" s="31"/>
      <c r="V117" s="183">
        <v>0.85551283</v>
      </c>
      <c r="W117" s="183">
        <v>0.47262245999999997</v>
      </c>
      <c r="X117" s="440">
        <v>28.186</v>
      </c>
      <c r="Y117" s="200">
        <v>3.8339699999999999</v>
      </c>
      <c r="Z117" s="31"/>
      <c r="AA117" s="200">
        <v>0.13657060999999998</v>
      </c>
      <c r="AB117" s="183">
        <v>0.11195732999999999</v>
      </c>
      <c r="AC117" s="440">
        <v>41.825000000000003</v>
      </c>
      <c r="AD117" s="200">
        <v>0.61204000000000003</v>
      </c>
      <c r="AE117" s="31"/>
      <c r="AF117" s="183">
        <v>0.12122033</v>
      </c>
      <c r="AG117" s="183">
        <v>0.10837593</v>
      </c>
      <c r="AH117" s="440">
        <v>45.613999999999997</v>
      </c>
      <c r="AI117" s="200">
        <v>0.54325000000000001</v>
      </c>
      <c r="AJ117" s="31"/>
      <c r="AK117" s="183">
        <v>5.3532610000000001E-2</v>
      </c>
      <c r="AL117" s="183">
        <v>6.2237199999999999E-2</v>
      </c>
      <c r="AM117" s="440">
        <v>59.316000000000003</v>
      </c>
      <c r="AN117" s="200">
        <v>0.23991000000000001</v>
      </c>
      <c r="AO117" s="31"/>
      <c r="AP117" s="183">
        <v>9.406086000000001E-2</v>
      </c>
      <c r="AQ117" s="183">
        <v>9.6144310000000011E-2</v>
      </c>
      <c r="AR117" s="440">
        <v>52.151000000000003</v>
      </c>
      <c r="AS117" s="200">
        <v>0.42153000000000002</v>
      </c>
      <c r="AT117" s="31"/>
      <c r="AU117" s="183">
        <v>2.9164100000000002E-2</v>
      </c>
      <c r="AV117" s="183">
        <v>3.9561789999999999E-2</v>
      </c>
      <c r="AW117" s="440">
        <v>69.210000000000008</v>
      </c>
      <c r="AX117" s="200">
        <v>0.13070000000000001</v>
      </c>
      <c r="AY117" s="31"/>
      <c r="AZ117" s="183">
        <v>8.0566559999999995E-2</v>
      </c>
      <c r="BA117" s="183">
        <v>0.10788642</v>
      </c>
      <c r="BB117" s="440">
        <v>68.320999999999998</v>
      </c>
      <c r="BC117" s="200">
        <v>0.36105999999999999</v>
      </c>
      <c r="BD117" s="31"/>
      <c r="BE117" s="183">
        <v>0.16406859000000001</v>
      </c>
      <c r="BF117" s="183">
        <v>0.16202881999999999</v>
      </c>
      <c r="BG117" s="440">
        <v>50.385999999999996</v>
      </c>
      <c r="BH117" s="200">
        <f t="shared" si="9"/>
        <v>0.735271981715515</v>
      </c>
      <c r="BI117" s="31"/>
      <c r="BJ117" s="183">
        <v>3.839497E-2</v>
      </c>
      <c r="BK117" s="183">
        <v>5.5144119999999998E-2</v>
      </c>
      <c r="BL117" s="440">
        <v>73.277000000000001</v>
      </c>
      <c r="BM117" s="200">
        <f t="shared" si="10"/>
        <v>0.17206672940754683</v>
      </c>
      <c r="BN117" s="31"/>
      <c r="BO117" s="183">
        <v>0.12567361999999999</v>
      </c>
      <c r="BP117" s="183">
        <v>0.15008339000000001</v>
      </c>
      <c r="BQ117" s="440">
        <v>60.929999999999993</v>
      </c>
      <c r="BR117" s="200">
        <f t="shared" si="11"/>
        <v>0.56320525230796803</v>
      </c>
      <c r="BS117" s="111"/>
      <c r="BT117" s="183">
        <v>0</v>
      </c>
      <c r="BU117" s="183">
        <v>0</v>
      </c>
      <c r="BV117" s="440" t="s">
        <v>84</v>
      </c>
      <c r="BW117" s="200">
        <f t="shared" si="12"/>
        <v>0</v>
      </c>
      <c r="BX117" s="111"/>
      <c r="BY117" s="183">
        <v>0.26044747000000001</v>
      </c>
      <c r="BZ117" s="183">
        <v>0.20422983</v>
      </c>
      <c r="CA117" s="440">
        <v>40.007999999999996</v>
      </c>
      <c r="CB117" s="200">
        <v>1.1671899999999999</v>
      </c>
      <c r="CC117" s="112"/>
      <c r="CD117" s="183">
        <v>8.1620429999999994E-2</v>
      </c>
      <c r="CE117" s="183">
        <v>0.11279154</v>
      </c>
      <c r="CF117" s="440">
        <v>70.504999999999995</v>
      </c>
      <c r="CG117" s="200">
        <v>0.36577999999999999</v>
      </c>
      <c r="CH117" s="111"/>
      <c r="CI117" s="183">
        <v>0.19264086</v>
      </c>
      <c r="CJ117" s="183">
        <v>0.17103913000000001</v>
      </c>
      <c r="CK117" s="440">
        <v>45.298999999999999</v>
      </c>
      <c r="CL117" s="200">
        <v>0.86331999999999998</v>
      </c>
      <c r="CM117" s="111"/>
      <c r="CN117" s="183">
        <v>1.3813819999999999E-2</v>
      </c>
      <c r="CO117" s="183">
        <v>2.6527809999999999E-2</v>
      </c>
      <c r="CP117" s="440">
        <v>97.978999999999999</v>
      </c>
      <c r="CQ117" s="200">
        <v>6.191E-2</v>
      </c>
      <c r="CR117" s="111"/>
      <c r="CS117" s="183">
        <v>0.48618193999999998</v>
      </c>
      <c r="CT117" s="183">
        <v>0.36596698</v>
      </c>
      <c r="CU117" s="440">
        <v>38.405000000000001</v>
      </c>
      <c r="CV117" s="200">
        <v>2.17882</v>
      </c>
      <c r="CW117" s="111"/>
      <c r="CX117" s="183">
        <v>0.36933089000000002</v>
      </c>
      <c r="CY117" s="183">
        <v>0.20903818999999998</v>
      </c>
      <c r="CZ117" s="440">
        <v>28.877000000000002</v>
      </c>
      <c r="DA117" s="200">
        <v>1.6551499999999999</v>
      </c>
      <c r="DB117" s="111"/>
      <c r="DC117" s="183">
        <v>0</v>
      </c>
      <c r="DD117" s="183">
        <v>0</v>
      </c>
      <c r="DE117" s="440" t="s">
        <v>84</v>
      </c>
      <c r="DF117" s="200">
        <v>0</v>
      </c>
      <c r="DG117" s="31"/>
      <c r="DH117" s="183">
        <v>1.0481536900000001</v>
      </c>
      <c r="DI117" s="183">
        <v>0.52203348999999999</v>
      </c>
      <c r="DJ117" s="440">
        <v>25.411000000000001</v>
      </c>
      <c r="DK117" s="200">
        <v>4.6972899999999997</v>
      </c>
      <c r="DL117" s="337"/>
      <c r="DM117" s="183">
        <v>5.3532610000000001E-2</v>
      </c>
      <c r="DN117" s="183">
        <v>6.2237199999999999E-2</v>
      </c>
      <c r="DO117" s="440">
        <v>59.316000000000003</v>
      </c>
      <c r="DP117" s="566">
        <f t="shared" si="7"/>
        <v>2.3990593349466705E-3</v>
      </c>
      <c r="DQ117" s="337"/>
      <c r="DR117" s="183">
        <v>9.406086000000001E-2</v>
      </c>
      <c r="DS117" s="183">
        <v>9.6144310000000011E-2</v>
      </c>
      <c r="DT117" s="440">
        <v>52.151000000000003</v>
      </c>
      <c r="DU117" s="566">
        <f t="shared" si="8"/>
        <v>4.2153293896208663E-3</v>
      </c>
      <c r="DV117" s="337"/>
      <c r="DW117" s="183">
        <v>2.9164100000000002E-2</v>
      </c>
      <c r="DX117" s="183">
        <v>3.9561789999999999E-2</v>
      </c>
      <c r="DY117" s="440">
        <v>69.210000000000008</v>
      </c>
      <c r="DZ117" s="566">
        <f t="shared" si="13"/>
        <v>1.3069866451555078E-3</v>
      </c>
    </row>
    <row r="118" spans="1:130" s="69" customFormat="1" ht="12" customHeight="1" x14ac:dyDescent="0.35">
      <c r="A118" s="294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193"/>
      <c r="M118" s="9"/>
      <c r="N118" s="9"/>
      <c r="O118" s="9"/>
      <c r="P118" s="9"/>
      <c r="Q118" s="9"/>
      <c r="R118" s="193"/>
      <c r="S118" s="9"/>
      <c r="T118" s="9"/>
      <c r="U118" s="9"/>
      <c r="V118" s="9"/>
      <c r="W118" s="9"/>
      <c r="X118" s="193"/>
      <c r="Y118" s="9"/>
      <c r="Z118" s="9"/>
      <c r="AA118" s="9"/>
      <c r="AB118" s="9"/>
      <c r="AC118" s="9"/>
      <c r="AD118" s="193"/>
      <c r="AE118" s="9"/>
      <c r="AF118" s="9"/>
      <c r="AG118" s="9"/>
      <c r="AH118" s="9"/>
      <c r="AI118" s="9"/>
      <c r="AJ118" s="193"/>
      <c r="AK118" s="193"/>
      <c r="AL118" s="193"/>
      <c r="AM118" s="193"/>
      <c r="AN118" s="193"/>
      <c r="AO118" s="193"/>
      <c r="AP118" s="193"/>
      <c r="AQ118" s="9"/>
      <c r="AR118" s="9"/>
      <c r="AS118" s="9"/>
      <c r="AT118" s="9"/>
      <c r="AU118" s="9"/>
      <c r="AV118" s="193"/>
      <c r="AW118" s="9"/>
      <c r="AX118" s="9"/>
      <c r="AY118" s="9"/>
      <c r="AZ118" s="9"/>
      <c r="BA118" s="9"/>
      <c r="BB118" s="193"/>
      <c r="BC118" s="9"/>
      <c r="BD118" s="9"/>
      <c r="BE118" s="9"/>
      <c r="BF118" s="9"/>
      <c r="BG118" s="9"/>
      <c r="BH118" s="9"/>
      <c r="BI118" s="9"/>
      <c r="BJ118" s="193"/>
      <c r="BK118" s="9"/>
      <c r="BL118" s="9"/>
      <c r="BM118" s="9"/>
      <c r="BN118" s="9"/>
      <c r="BO118" s="9"/>
      <c r="BP118" s="193"/>
      <c r="BQ118" s="9"/>
      <c r="BR118" s="9"/>
      <c r="BS118" s="9"/>
      <c r="BT118" s="9"/>
      <c r="BU118" s="9"/>
      <c r="BV118" s="9"/>
      <c r="BW118" s="193"/>
      <c r="BX118" s="9"/>
      <c r="BY118" s="9"/>
      <c r="BZ118" s="9"/>
      <c r="CA118" s="9"/>
      <c r="CB118" s="9"/>
      <c r="CC118" s="9"/>
      <c r="CD118" s="9"/>
      <c r="CE118" s="9"/>
      <c r="CF118" s="9"/>
      <c r="CG118" s="9"/>
      <c r="CH118" s="9"/>
      <c r="CI118" s="9"/>
      <c r="CJ118" s="9"/>
      <c r="CK118" s="9"/>
      <c r="CL118" s="9"/>
      <c r="CM118" s="9"/>
      <c r="CN118" s="9"/>
      <c r="CO118" s="9"/>
      <c r="CP118" s="9"/>
      <c r="CQ118" s="9"/>
      <c r="CR118" s="9"/>
      <c r="CS118" s="9"/>
      <c r="CT118" s="9"/>
      <c r="CU118" s="9"/>
      <c r="CV118" s="9"/>
      <c r="CW118" s="9"/>
      <c r="CX118" s="9"/>
      <c r="CY118" s="9"/>
      <c r="CZ118" s="9"/>
      <c r="DA118" s="9"/>
      <c r="DB118" s="9"/>
      <c r="DC118" s="9"/>
      <c r="DD118" s="9"/>
      <c r="DE118" s="9"/>
      <c r="DF118" s="9"/>
      <c r="DG118" s="9"/>
      <c r="DH118" s="9"/>
      <c r="DI118" s="9"/>
      <c r="DJ118" s="9"/>
      <c r="DK118" s="9"/>
      <c r="DL118" s="9"/>
      <c r="DM118" s="9"/>
      <c r="DN118" s="9"/>
      <c r="DO118" s="9"/>
      <c r="DP118" s="9"/>
      <c r="DQ118" s="193"/>
      <c r="DR118" s="9"/>
      <c r="DS118" s="9"/>
      <c r="DT118" s="9"/>
      <c r="DU118" s="9"/>
      <c r="DV118" s="193"/>
      <c r="DW118" s="9"/>
      <c r="DX118" s="9"/>
      <c r="DY118" s="9"/>
      <c r="DZ118" s="193"/>
    </row>
    <row r="119" spans="1:130" s="69" customFormat="1" ht="12" customHeight="1" x14ac:dyDescent="0.35">
      <c r="A119" s="132"/>
      <c r="B119" s="335"/>
      <c r="C119" s="335"/>
      <c r="D119" s="335"/>
      <c r="E119" s="335"/>
      <c r="F119" s="336"/>
      <c r="G119" s="9"/>
      <c r="H119" s="9"/>
      <c r="I119" s="9"/>
      <c r="J119" s="9"/>
      <c r="K119" s="9"/>
      <c r="L119" s="193"/>
      <c r="M119" s="9"/>
      <c r="N119" s="9"/>
      <c r="O119" s="9"/>
      <c r="P119" s="9"/>
      <c r="Q119" s="9"/>
      <c r="R119" s="193"/>
      <c r="S119" s="9"/>
      <c r="T119" s="9"/>
      <c r="U119" s="9"/>
      <c r="V119" s="9"/>
      <c r="W119" s="9"/>
      <c r="X119" s="193"/>
      <c r="Y119" s="9"/>
      <c r="Z119" s="9"/>
      <c r="AA119" s="9"/>
      <c r="AB119" s="9"/>
      <c r="AC119" s="9"/>
      <c r="AD119" s="193"/>
      <c r="AE119" s="9"/>
      <c r="AF119" s="9"/>
      <c r="AG119" s="9"/>
      <c r="AH119" s="9"/>
      <c r="AI119" s="9"/>
      <c r="AJ119" s="193"/>
      <c r="AK119" s="193"/>
      <c r="AL119" s="193"/>
      <c r="AM119" s="193"/>
      <c r="AN119" s="193"/>
      <c r="AO119" s="193"/>
      <c r="AP119" s="193"/>
      <c r="AQ119" s="9"/>
      <c r="AR119" s="9"/>
      <c r="AS119" s="9"/>
      <c r="AT119" s="9"/>
      <c r="AU119" s="9"/>
      <c r="AV119" s="193"/>
      <c r="AW119" s="9"/>
      <c r="AX119" s="9"/>
      <c r="AY119" s="9"/>
      <c r="AZ119" s="9"/>
      <c r="BA119" s="9"/>
      <c r="BB119" s="193"/>
      <c r="BC119" s="9"/>
      <c r="BD119" s="9"/>
      <c r="BE119" s="9"/>
      <c r="BF119" s="9"/>
      <c r="BG119" s="9"/>
      <c r="BH119" s="9"/>
      <c r="BI119" s="9"/>
      <c r="BJ119" s="193"/>
      <c r="BK119" s="9"/>
      <c r="BL119" s="9"/>
      <c r="BM119" s="9"/>
      <c r="BN119" s="9"/>
      <c r="BO119" s="9"/>
      <c r="BP119" s="193"/>
      <c r="BQ119" s="9"/>
      <c r="BR119" s="9"/>
      <c r="BS119" s="9"/>
      <c r="BT119" s="9"/>
      <c r="BU119" s="9"/>
      <c r="BV119" s="9"/>
      <c r="BW119" s="193"/>
      <c r="BX119" s="9"/>
      <c r="BY119" s="9"/>
      <c r="BZ119" s="9"/>
      <c r="CA119" s="9"/>
      <c r="CB119" s="9"/>
      <c r="CC119" s="9"/>
      <c r="CD119" s="9"/>
      <c r="CE119" s="9"/>
      <c r="CF119" s="9"/>
      <c r="CG119" s="9"/>
      <c r="CH119" s="9"/>
      <c r="CI119" s="9"/>
      <c r="CJ119" s="9"/>
      <c r="CK119" s="9"/>
      <c r="CL119" s="9"/>
      <c r="CM119" s="9"/>
      <c r="CN119" s="9"/>
      <c r="CO119" s="9"/>
      <c r="CP119" s="9"/>
      <c r="CQ119" s="9"/>
      <c r="CR119" s="9"/>
      <c r="CS119" s="9"/>
      <c r="CT119" s="9"/>
      <c r="CU119" s="9"/>
      <c r="CV119" s="9"/>
      <c r="CW119" s="9"/>
      <c r="CX119" s="9"/>
      <c r="CY119" s="9"/>
      <c r="CZ119" s="9"/>
      <c r="DA119" s="9"/>
      <c r="DB119" s="9"/>
      <c r="DC119" s="9"/>
      <c r="DD119" s="9"/>
      <c r="DE119" s="9"/>
      <c r="DF119" s="9"/>
      <c r="DG119" s="9"/>
      <c r="DH119" s="9"/>
      <c r="DI119" s="9"/>
      <c r="DJ119" s="9"/>
      <c r="DK119" s="9"/>
      <c r="DL119" s="9"/>
      <c r="DM119" s="9"/>
      <c r="DN119" s="9"/>
      <c r="DO119" s="9"/>
      <c r="DP119" s="9"/>
      <c r="DQ119" s="193"/>
      <c r="DR119" s="9"/>
      <c r="DS119" s="9"/>
      <c r="DT119" s="9"/>
      <c r="DU119" s="9"/>
      <c r="DV119" s="193"/>
      <c r="DW119" s="9"/>
      <c r="DX119" s="9"/>
      <c r="DY119" s="9"/>
      <c r="DZ119" s="193"/>
    </row>
    <row r="120" spans="1:130" s="37" customFormat="1" ht="12" customHeight="1" x14ac:dyDescent="0.35">
      <c r="A120" s="611" t="s">
        <v>117</v>
      </c>
      <c r="B120" s="612"/>
      <c r="C120" s="612"/>
      <c r="D120" s="612"/>
      <c r="E120" s="612"/>
      <c r="F120" s="613"/>
      <c r="L120" s="202"/>
      <c r="R120" s="202"/>
      <c r="X120" s="202"/>
      <c r="AD120" s="202"/>
      <c r="AJ120" s="202"/>
      <c r="AK120" s="202"/>
      <c r="AL120" s="202"/>
      <c r="AM120" s="202"/>
      <c r="AN120" s="202"/>
      <c r="AO120" s="202"/>
      <c r="AP120" s="202"/>
      <c r="AV120" s="202"/>
      <c r="BB120" s="202"/>
      <c r="BJ120" s="202"/>
      <c r="BP120" s="202"/>
      <c r="BW120" s="202"/>
      <c r="DQ120" s="202"/>
      <c r="DV120" s="202"/>
      <c r="DZ120" s="202"/>
    </row>
    <row r="121" spans="1:130" s="37" customFormat="1" ht="12" customHeight="1" x14ac:dyDescent="0.35">
      <c r="A121" s="620" t="s">
        <v>118</v>
      </c>
      <c r="B121" s="621"/>
      <c r="C121" s="621"/>
      <c r="D121" s="621"/>
      <c r="E121" s="621"/>
      <c r="F121" s="622"/>
      <c r="G121" s="137"/>
      <c r="H121" s="137"/>
      <c r="I121" s="137"/>
      <c r="J121" s="137"/>
      <c r="K121" s="137"/>
      <c r="L121" s="203"/>
      <c r="M121" s="137"/>
      <c r="N121" s="137"/>
      <c r="O121" s="137"/>
      <c r="P121" s="137"/>
      <c r="R121" s="202"/>
      <c r="X121" s="202"/>
      <c r="AD121" s="202"/>
      <c r="AJ121" s="202"/>
      <c r="AK121" s="202"/>
      <c r="AL121" s="202"/>
      <c r="AM121" s="202"/>
      <c r="AN121" s="202"/>
      <c r="AO121" s="202"/>
      <c r="AP121" s="202"/>
      <c r="AV121" s="202"/>
      <c r="BB121" s="202"/>
      <c r="BJ121" s="202"/>
      <c r="BP121" s="202"/>
      <c r="BW121" s="202"/>
      <c r="DQ121" s="202"/>
      <c r="DV121" s="202"/>
      <c r="DZ121" s="202"/>
    </row>
    <row r="122" spans="1:130" s="37" customFormat="1" ht="12" customHeight="1" x14ac:dyDescent="0.35">
      <c r="A122" s="611" t="s">
        <v>203</v>
      </c>
      <c r="B122" s="612"/>
      <c r="C122" s="612"/>
      <c r="D122" s="612"/>
      <c r="E122" s="612"/>
      <c r="F122" s="613"/>
      <c r="L122" s="202"/>
      <c r="R122" s="202"/>
      <c r="X122" s="202"/>
      <c r="AD122" s="202"/>
      <c r="AJ122" s="202"/>
      <c r="AK122" s="202"/>
      <c r="AL122" s="202"/>
      <c r="AM122" s="202"/>
      <c r="AN122" s="202"/>
      <c r="AO122" s="202"/>
      <c r="AP122" s="202"/>
      <c r="AV122" s="202"/>
      <c r="BB122" s="202"/>
      <c r="BJ122" s="202"/>
      <c r="BP122" s="202"/>
      <c r="BW122" s="202"/>
      <c r="DQ122" s="202"/>
      <c r="DV122" s="202"/>
      <c r="DZ122" s="202"/>
    </row>
    <row r="123" spans="1:130" s="37" customFormat="1" ht="21" customHeight="1" x14ac:dyDescent="0.35">
      <c r="A123" s="611" t="s">
        <v>119</v>
      </c>
      <c r="B123" s="612"/>
      <c r="C123" s="612"/>
      <c r="D123" s="612"/>
      <c r="E123" s="612"/>
      <c r="F123" s="613"/>
      <c r="L123" s="202"/>
      <c r="R123" s="202"/>
      <c r="X123" s="202"/>
      <c r="AD123" s="202"/>
      <c r="AJ123" s="202"/>
      <c r="AK123" s="202"/>
      <c r="AL123" s="202"/>
      <c r="AM123" s="202"/>
      <c r="AN123" s="202"/>
      <c r="AO123" s="202"/>
      <c r="AP123" s="202"/>
      <c r="AV123" s="202"/>
      <c r="BB123" s="202"/>
      <c r="BJ123" s="202"/>
      <c r="BP123" s="202"/>
      <c r="BW123" s="202"/>
      <c r="DQ123" s="202"/>
      <c r="DV123" s="202"/>
      <c r="DZ123" s="202"/>
    </row>
    <row r="124" spans="1:130" s="37" customFormat="1" ht="12" customHeight="1" x14ac:dyDescent="0.35">
      <c r="A124" s="611" t="s">
        <v>120</v>
      </c>
      <c r="B124" s="612"/>
      <c r="C124" s="612"/>
      <c r="D124" s="612"/>
      <c r="E124" s="612"/>
      <c r="F124" s="613"/>
      <c r="L124" s="202"/>
      <c r="R124" s="202"/>
      <c r="X124" s="202"/>
      <c r="AD124" s="202"/>
      <c r="AJ124" s="202"/>
      <c r="AK124" s="202"/>
      <c r="AL124" s="202"/>
      <c r="AM124" s="202"/>
      <c r="AN124" s="202"/>
      <c r="AO124" s="202"/>
      <c r="AP124" s="202"/>
      <c r="AV124" s="202"/>
      <c r="BB124" s="202"/>
      <c r="BJ124" s="202"/>
      <c r="BP124" s="202"/>
      <c r="BW124" s="202"/>
      <c r="DQ124" s="202"/>
      <c r="DV124" s="202"/>
      <c r="DZ124" s="202"/>
    </row>
    <row r="125" spans="1:130" s="37" customFormat="1" ht="12" customHeight="1" x14ac:dyDescent="0.35">
      <c r="A125" s="611" t="s">
        <v>121</v>
      </c>
      <c r="B125" s="612"/>
      <c r="C125" s="612"/>
      <c r="D125" s="612"/>
      <c r="E125" s="612"/>
      <c r="F125" s="613"/>
      <c r="L125" s="202"/>
      <c r="R125" s="202"/>
      <c r="X125" s="202"/>
      <c r="AD125" s="202"/>
      <c r="AJ125" s="202"/>
      <c r="AK125" s="202"/>
      <c r="AL125" s="202"/>
      <c r="AM125" s="202"/>
      <c r="AN125" s="202"/>
      <c r="AO125" s="202"/>
      <c r="AP125" s="202"/>
      <c r="AV125" s="202"/>
      <c r="BB125" s="202"/>
      <c r="BJ125" s="202"/>
      <c r="BP125" s="202"/>
      <c r="BW125" s="202"/>
      <c r="DQ125" s="202"/>
      <c r="DV125" s="202"/>
      <c r="DZ125" s="202"/>
    </row>
    <row r="126" spans="1:130" s="37" customFormat="1" ht="12" customHeight="1" x14ac:dyDescent="0.35">
      <c r="A126" s="611" t="s">
        <v>122</v>
      </c>
      <c r="B126" s="612"/>
      <c r="C126" s="612"/>
      <c r="D126" s="612"/>
      <c r="E126" s="612"/>
      <c r="F126" s="613"/>
      <c r="G126" s="9"/>
      <c r="H126" s="9"/>
      <c r="I126" s="9"/>
      <c r="J126" s="9"/>
      <c r="K126" s="9"/>
      <c r="L126" s="193"/>
      <c r="M126" s="9"/>
      <c r="N126" s="9"/>
      <c r="O126" s="9"/>
      <c r="P126" s="9"/>
      <c r="Q126" s="9"/>
      <c r="R126" s="193"/>
      <c r="S126" s="9"/>
      <c r="T126" s="9"/>
      <c r="U126" s="9"/>
      <c r="V126" s="9"/>
      <c r="W126" s="9"/>
      <c r="X126" s="193"/>
      <c r="Y126" s="9"/>
      <c r="Z126" s="9"/>
      <c r="AA126" s="9"/>
      <c r="AB126" s="9"/>
      <c r="AC126" s="9"/>
      <c r="AD126" s="193"/>
      <c r="AE126" s="9"/>
      <c r="AF126" s="9"/>
      <c r="AG126" s="9"/>
      <c r="AH126" s="9"/>
      <c r="AI126" s="9"/>
      <c r="AJ126" s="193"/>
      <c r="AK126" s="193"/>
      <c r="AL126" s="193"/>
      <c r="AM126" s="193"/>
      <c r="AN126" s="193"/>
      <c r="AO126" s="193"/>
      <c r="AP126" s="193"/>
      <c r="AQ126" s="9"/>
      <c r="AR126" s="9"/>
      <c r="AS126" s="9"/>
      <c r="AT126" s="9"/>
      <c r="AU126" s="9"/>
      <c r="AV126" s="193"/>
      <c r="AW126" s="9"/>
      <c r="AX126" s="9"/>
      <c r="AY126" s="9"/>
      <c r="AZ126" s="9"/>
      <c r="BA126" s="9"/>
      <c r="BB126" s="193"/>
      <c r="BC126" s="9"/>
      <c r="BD126" s="9"/>
      <c r="BE126" s="9"/>
      <c r="BF126" s="9"/>
      <c r="BG126" s="9"/>
      <c r="BH126" s="9"/>
      <c r="BI126" s="9"/>
      <c r="BJ126" s="193"/>
      <c r="BK126" s="9"/>
      <c r="BL126" s="9"/>
      <c r="BM126" s="9"/>
      <c r="BN126" s="9"/>
      <c r="BO126" s="9"/>
      <c r="BP126" s="193"/>
      <c r="BQ126" s="9"/>
      <c r="BR126" s="9"/>
      <c r="BS126" s="9"/>
      <c r="BT126" s="9"/>
      <c r="BU126" s="9"/>
      <c r="BV126" s="9"/>
      <c r="BW126" s="193"/>
      <c r="BX126" s="9"/>
      <c r="BY126" s="9"/>
      <c r="BZ126" s="9"/>
      <c r="CA126" s="9"/>
      <c r="CB126" s="9"/>
      <c r="CC126" s="9"/>
      <c r="CD126" s="9"/>
      <c r="CE126" s="9"/>
      <c r="CF126" s="9"/>
      <c r="CG126" s="9"/>
      <c r="CH126" s="9"/>
      <c r="CI126" s="9"/>
      <c r="CJ126" s="9"/>
      <c r="CK126" s="9"/>
      <c r="CL126" s="9"/>
      <c r="CM126" s="9"/>
      <c r="CN126" s="9"/>
      <c r="CO126" s="9"/>
      <c r="CP126" s="9"/>
      <c r="CQ126" s="9"/>
      <c r="CR126" s="9"/>
      <c r="CS126" s="9"/>
      <c r="CT126" s="9"/>
      <c r="CU126" s="9"/>
      <c r="CV126" s="9"/>
      <c r="CW126" s="9"/>
      <c r="CX126" s="9"/>
      <c r="CY126" s="9"/>
      <c r="CZ126" s="9"/>
      <c r="DA126" s="9"/>
      <c r="DB126" s="9"/>
      <c r="DC126" s="9"/>
      <c r="DD126" s="9"/>
      <c r="DE126" s="9"/>
      <c r="DF126" s="9"/>
      <c r="DG126" s="9"/>
      <c r="DH126" s="9"/>
      <c r="DI126" s="9"/>
      <c r="DJ126" s="9"/>
      <c r="DK126" s="9"/>
      <c r="DL126" s="9"/>
      <c r="DM126" s="9"/>
      <c r="DN126" s="9"/>
      <c r="DO126" s="9"/>
      <c r="DP126" s="9"/>
      <c r="DQ126" s="193"/>
      <c r="DR126" s="9"/>
      <c r="DS126" s="9"/>
      <c r="DT126" s="9"/>
      <c r="DU126" s="9"/>
      <c r="DV126" s="193"/>
      <c r="DW126" s="9"/>
      <c r="DX126" s="9"/>
      <c r="DY126" s="9"/>
      <c r="DZ126" s="193"/>
    </row>
    <row r="127" spans="1:130" s="37" customFormat="1" ht="12" customHeight="1" x14ac:dyDescent="0.35">
      <c r="A127" s="443" t="s">
        <v>123</v>
      </c>
      <c r="B127" s="288"/>
      <c r="C127" s="288"/>
      <c r="D127" s="288"/>
      <c r="E127" s="288"/>
      <c r="F127" s="187"/>
      <c r="G127" s="9"/>
      <c r="H127" s="9"/>
      <c r="I127" s="9"/>
      <c r="J127" s="9"/>
      <c r="K127" s="9"/>
      <c r="L127" s="193"/>
      <c r="M127" s="9"/>
      <c r="N127" s="9"/>
      <c r="O127" s="9"/>
      <c r="P127" s="9"/>
      <c r="Q127" s="9"/>
      <c r="R127" s="193"/>
      <c r="S127" s="9"/>
      <c r="T127" s="9"/>
      <c r="U127" s="9"/>
      <c r="V127" s="9"/>
      <c r="W127" s="9"/>
      <c r="X127" s="193"/>
      <c r="Y127" s="9"/>
      <c r="Z127" s="9"/>
      <c r="AA127" s="9"/>
      <c r="AB127" s="9"/>
      <c r="AC127" s="9"/>
      <c r="AD127" s="193"/>
      <c r="AE127" s="9"/>
      <c r="AF127" s="9"/>
      <c r="AG127" s="9"/>
      <c r="AH127" s="9"/>
      <c r="AI127" s="9"/>
      <c r="AJ127" s="193"/>
      <c r="AK127" s="193"/>
      <c r="AL127" s="193"/>
      <c r="AM127" s="193"/>
      <c r="AN127" s="193"/>
      <c r="AO127" s="193"/>
      <c r="AP127" s="193"/>
      <c r="AQ127" s="9"/>
      <c r="AR127" s="9"/>
      <c r="AS127" s="9"/>
      <c r="AT127" s="9"/>
      <c r="AU127" s="9"/>
      <c r="AV127" s="193"/>
      <c r="AW127" s="9"/>
      <c r="AX127" s="9"/>
      <c r="AY127" s="9"/>
      <c r="AZ127" s="9"/>
      <c r="BA127" s="9"/>
      <c r="BB127" s="193"/>
      <c r="BC127" s="9"/>
      <c r="BD127" s="9"/>
      <c r="BE127" s="9"/>
      <c r="BF127" s="9"/>
      <c r="BG127" s="9"/>
      <c r="BH127" s="9"/>
      <c r="BI127" s="9"/>
      <c r="BJ127" s="193"/>
      <c r="BK127" s="9"/>
      <c r="BL127" s="9"/>
      <c r="BM127" s="9"/>
      <c r="BN127" s="9"/>
      <c r="BO127" s="9"/>
      <c r="BP127" s="193"/>
      <c r="BQ127" s="9"/>
      <c r="BR127" s="9"/>
      <c r="BS127" s="9"/>
      <c r="BT127" s="9"/>
      <c r="BU127" s="9"/>
      <c r="BV127" s="9"/>
      <c r="BW127" s="193"/>
      <c r="BX127" s="9"/>
      <c r="BY127" s="9"/>
      <c r="BZ127" s="9"/>
      <c r="CA127" s="9"/>
      <c r="CB127" s="9"/>
      <c r="CC127" s="9"/>
      <c r="CD127" s="9"/>
      <c r="CE127" s="9"/>
      <c r="CF127" s="9"/>
      <c r="CG127" s="9"/>
      <c r="CH127" s="9"/>
      <c r="CI127" s="9"/>
      <c r="CJ127" s="9"/>
      <c r="CK127" s="9"/>
      <c r="CL127" s="9"/>
      <c r="CM127" s="9"/>
      <c r="CN127" s="9"/>
      <c r="CO127" s="9"/>
      <c r="CP127" s="9"/>
      <c r="CQ127" s="9"/>
      <c r="CR127" s="9"/>
      <c r="CS127" s="9"/>
      <c r="CT127" s="9"/>
      <c r="CU127" s="9"/>
      <c r="CV127" s="9"/>
      <c r="CW127" s="9"/>
      <c r="CX127" s="9"/>
      <c r="CY127" s="9"/>
      <c r="CZ127" s="9"/>
      <c r="DA127" s="9"/>
      <c r="DB127" s="9"/>
      <c r="DC127" s="9"/>
      <c r="DD127" s="9"/>
      <c r="DE127" s="9"/>
      <c r="DF127" s="9"/>
      <c r="DG127" s="9"/>
      <c r="DH127" s="9"/>
      <c r="DI127" s="9"/>
      <c r="DJ127" s="9"/>
      <c r="DK127" s="9"/>
      <c r="DL127" s="9"/>
      <c r="DM127" s="9"/>
      <c r="DN127" s="9"/>
      <c r="DO127" s="9"/>
      <c r="DP127" s="9"/>
      <c r="DQ127" s="193"/>
      <c r="DR127" s="9"/>
      <c r="DS127" s="9"/>
      <c r="DT127" s="9"/>
      <c r="DU127" s="9"/>
      <c r="DV127" s="193"/>
      <c r="DW127" s="9"/>
      <c r="DX127" s="9"/>
      <c r="DY127" s="9"/>
      <c r="DZ127" s="193"/>
    </row>
    <row r="128" spans="1:130" s="37" customFormat="1" ht="12" customHeight="1" x14ac:dyDescent="0.35">
      <c r="A128" s="4"/>
      <c r="B128" s="120"/>
      <c r="C128" s="120"/>
      <c r="D128" s="120"/>
      <c r="E128" s="120"/>
      <c r="F128" s="123"/>
      <c r="G128" s="9"/>
      <c r="H128" s="9"/>
      <c r="I128" s="9"/>
      <c r="J128" s="9"/>
      <c r="K128" s="9"/>
      <c r="L128" s="193"/>
      <c r="M128" s="9"/>
      <c r="N128" s="9"/>
      <c r="O128" s="9"/>
      <c r="P128" s="9"/>
      <c r="Q128" s="9"/>
      <c r="R128" s="193"/>
      <c r="S128" s="9"/>
      <c r="T128" s="9"/>
      <c r="U128" s="9"/>
      <c r="V128" s="9"/>
      <c r="W128" s="9"/>
      <c r="X128" s="193"/>
      <c r="Y128" s="9"/>
      <c r="Z128" s="9"/>
      <c r="AA128" s="9"/>
      <c r="AB128" s="9"/>
      <c r="AC128" s="9"/>
      <c r="AD128" s="193"/>
      <c r="AE128" s="9"/>
      <c r="AF128" s="9"/>
      <c r="AG128" s="9"/>
      <c r="AH128" s="9"/>
      <c r="AI128" s="9"/>
      <c r="AJ128" s="193"/>
      <c r="AK128" s="193"/>
      <c r="AL128" s="193"/>
      <c r="AM128" s="193"/>
      <c r="AN128" s="193"/>
      <c r="AO128" s="193"/>
      <c r="AP128" s="193"/>
      <c r="AQ128" s="9"/>
      <c r="AR128" s="9"/>
      <c r="AS128" s="9"/>
      <c r="AT128" s="9"/>
      <c r="AU128" s="9"/>
      <c r="AV128" s="193"/>
      <c r="AW128" s="9"/>
      <c r="AX128" s="9"/>
      <c r="AY128" s="9"/>
      <c r="AZ128" s="9"/>
      <c r="BA128" s="9"/>
      <c r="BB128" s="193"/>
      <c r="BC128" s="9"/>
      <c r="BD128" s="9"/>
      <c r="BE128" s="9"/>
      <c r="BF128" s="9"/>
      <c r="BG128" s="9"/>
      <c r="BH128" s="9"/>
      <c r="BI128" s="9"/>
      <c r="BJ128" s="193"/>
      <c r="BK128" s="9"/>
      <c r="BL128" s="9"/>
      <c r="BM128" s="9"/>
      <c r="BN128" s="9"/>
      <c r="BO128" s="9"/>
      <c r="BP128" s="193"/>
      <c r="BQ128" s="9"/>
      <c r="BR128" s="9"/>
      <c r="BS128" s="9"/>
      <c r="BT128" s="9"/>
      <c r="BU128" s="9"/>
      <c r="BV128" s="9"/>
      <c r="BW128" s="193"/>
      <c r="BX128" s="9"/>
      <c r="BY128" s="9"/>
      <c r="BZ128" s="9"/>
      <c r="CA128" s="9"/>
      <c r="CB128" s="9"/>
      <c r="CC128" s="9"/>
      <c r="CD128" s="9"/>
      <c r="CE128" s="9"/>
      <c r="CF128" s="9"/>
      <c r="CG128" s="9"/>
      <c r="CH128" s="9"/>
      <c r="CI128" s="9"/>
      <c r="CJ128" s="9"/>
      <c r="CK128" s="9"/>
      <c r="CL128" s="9"/>
      <c r="CM128" s="9"/>
      <c r="CN128" s="9"/>
      <c r="CO128" s="9"/>
      <c r="CP128" s="9"/>
      <c r="CQ128" s="9"/>
      <c r="CR128" s="9"/>
      <c r="CS128" s="9"/>
      <c r="CT128" s="9"/>
      <c r="CU128" s="9"/>
      <c r="CV128" s="9"/>
      <c r="CW128" s="9"/>
      <c r="CX128" s="9"/>
      <c r="CY128" s="9"/>
      <c r="CZ128" s="9"/>
      <c r="DA128" s="9"/>
      <c r="DB128" s="9"/>
      <c r="DC128" s="9"/>
      <c r="DD128" s="9"/>
      <c r="DE128" s="9"/>
      <c r="DF128" s="9"/>
      <c r="DG128" s="9"/>
      <c r="DH128" s="9"/>
      <c r="DI128" s="9"/>
      <c r="DJ128" s="9"/>
      <c r="DK128" s="9"/>
      <c r="DL128" s="9"/>
      <c r="DM128" s="9"/>
      <c r="DN128" s="9"/>
      <c r="DO128" s="9"/>
      <c r="DP128" s="9"/>
      <c r="DQ128" s="193"/>
      <c r="DR128" s="9"/>
      <c r="DS128" s="9"/>
      <c r="DT128" s="9"/>
      <c r="DU128" s="9"/>
      <c r="DV128" s="193"/>
      <c r="DW128" s="9"/>
      <c r="DX128" s="9"/>
      <c r="DY128" s="9"/>
      <c r="DZ128" s="193"/>
    </row>
    <row r="129" ht="12" customHeight="1" x14ac:dyDescent="0.35"/>
    <row r="131" ht="15" customHeight="1" x14ac:dyDescent="0.35"/>
    <row r="132" ht="15" customHeight="1" x14ac:dyDescent="0.35"/>
  </sheetData>
  <mergeCells count="82">
    <mergeCell ref="A6:F6"/>
    <mergeCell ref="A1:F1"/>
    <mergeCell ref="A2:F2"/>
    <mergeCell ref="A3:F3"/>
    <mergeCell ref="A4:F4"/>
    <mergeCell ref="A5:F5"/>
    <mergeCell ref="A12:F12"/>
    <mergeCell ref="A13:F13"/>
    <mergeCell ref="A14:A16"/>
    <mergeCell ref="G14:J15"/>
    <mergeCell ref="L14:O15"/>
    <mergeCell ref="C14:E15"/>
    <mergeCell ref="A7:F7"/>
    <mergeCell ref="A8:F8"/>
    <mergeCell ref="A9:F9"/>
    <mergeCell ref="A10:F10"/>
    <mergeCell ref="A11:F11"/>
    <mergeCell ref="AZ14:BC15"/>
    <mergeCell ref="BE14:BH15"/>
    <mergeCell ref="A17:A19"/>
    <mergeCell ref="A20:A22"/>
    <mergeCell ref="BJ14:BR14"/>
    <mergeCell ref="V14:Y15"/>
    <mergeCell ref="AA14:AD15"/>
    <mergeCell ref="AF14:AI15"/>
    <mergeCell ref="AK14:AN15"/>
    <mergeCell ref="AP14:AS15"/>
    <mergeCell ref="AU14:AX15"/>
    <mergeCell ref="Q14:T15"/>
    <mergeCell ref="DM14:DP15"/>
    <mergeCell ref="DR14:DU15"/>
    <mergeCell ref="DW14:DZ15"/>
    <mergeCell ref="BJ15:BM15"/>
    <mergeCell ref="BO15:BR15"/>
    <mergeCell ref="BS15:BW15"/>
    <mergeCell ref="CN14:CQ15"/>
    <mergeCell ref="CS14:CV15"/>
    <mergeCell ref="CX14:DA15"/>
    <mergeCell ref="DC14:DF15"/>
    <mergeCell ref="DH14:DK15"/>
    <mergeCell ref="BY14:CB15"/>
    <mergeCell ref="CD14:CG15"/>
    <mergeCell ref="CI14:CL15"/>
    <mergeCell ref="A23:A25"/>
    <mergeCell ref="A26:A28"/>
    <mergeCell ref="A29:A31"/>
    <mergeCell ref="A68:A70"/>
    <mergeCell ref="A35:A37"/>
    <mergeCell ref="A38:A40"/>
    <mergeCell ref="A41:A43"/>
    <mergeCell ref="A44:A46"/>
    <mergeCell ref="A47:A49"/>
    <mergeCell ref="A50:A52"/>
    <mergeCell ref="A53:A55"/>
    <mergeCell ref="A56:A58"/>
    <mergeCell ref="A59:A61"/>
    <mergeCell ref="A62:A64"/>
    <mergeCell ref="A65:A67"/>
    <mergeCell ref="A32:A34"/>
    <mergeCell ref="A103:A105"/>
    <mergeCell ref="A71:A73"/>
    <mergeCell ref="A74:A76"/>
    <mergeCell ref="A77:A79"/>
    <mergeCell ref="A80:A82"/>
    <mergeCell ref="A83:A85"/>
    <mergeCell ref="A86:A88"/>
    <mergeCell ref="A89:A91"/>
    <mergeCell ref="A92:A94"/>
    <mergeCell ref="A95:A97"/>
    <mergeCell ref="A98:A99"/>
    <mergeCell ref="A100:A102"/>
    <mergeCell ref="A126:F126"/>
    <mergeCell ref="A106:A108"/>
    <mergeCell ref="A109:A111"/>
    <mergeCell ref="A112:A114"/>
    <mergeCell ref="A115:A117"/>
    <mergeCell ref="A120:F120"/>
    <mergeCell ref="A121:F121"/>
    <mergeCell ref="A122:F122"/>
    <mergeCell ref="A123:F123"/>
    <mergeCell ref="A124:F124"/>
    <mergeCell ref="A125:F125"/>
  </mergeCells>
  <hyperlinks>
    <hyperlink ref="DZ13" location="Contenido!A1" display="Volver al contenido" xr:uid="{15823CD9-A0DE-4676-A8BD-841B12C6567C}"/>
  </hyperlink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4"/>
  </sheetPr>
  <dimension ref="A1:Z127"/>
  <sheetViews>
    <sheetView topLeftCell="C1" zoomScaleNormal="100" workbookViewId="0">
      <selection activeCell="R10" sqref="R10"/>
    </sheetView>
  </sheetViews>
  <sheetFormatPr baseColWidth="10" defaultColWidth="11.453125" defaultRowHeight="12" customHeight="1" x14ac:dyDescent="0.45"/>
  <cols>
    <col min="1" max="1" width="40.7265625" style="14" customWidth="1"/>
    <col min="2" max="2" width="40.7265625" style="3" customWidth="1"/>
    <col min="3" max="5" width="15.7265625" style="14" customWidth="1"/>
    <col min="6" max="6" width="3.1796875" style="14" customWidth="1"/>
    <col min="7" max="7" width="6.26953125" style="14" bestFit="1" customWidth="1"/>
    <col min="8" max="10" width="10.7265625" style="14" customWidth="1"/>
    <col min="11" max="11" width="2.26953125" style="14" customWidth="1"/>
    <col min="12" max="12" width="10.7265625" style="215" customWidth="1"/>
    <col min="13" max="13" width="5.7265625" style="14" bestFit="1" customWidth="1"/>
    <col min="14" max="15" width="10.7265625" style="14" customWidth="1"/>
    <col min="16" max="16" width="3.54296875" style="14" customWidth="1"/>
    <col min="17" max="17" width="10.7265625" style="14" customWidth="1"/>
    <col min="18" max="18" width="10.7265625" style="215" customWidth="1"/>
    <col min="19" max="19" width="6.26953125" style="14" bestFit="1" customWidth="1"/>
    <col min="20" max="20" width="10.7265625" style="14" customWidth="1"/>
    <col min="21" max="21" width="2.7265625" style="14" customWidth="1"/>
    <col min="22" max="25" width="10.7265625" style="14" customWidth="1"/>
    <col min="26" max="26" width="10.7265625" style="215" customWidth="1"/>
    <col min="27" max="16384" width="11.453125" style="14"/>
  </cols>
  <sheetData>
    <row r="1" spans="1:26" ht="15" customHeight="1" x14ac:dyDescent="0.45">
      <c r="A1" s="653"/>
      <c r="B1" s="654"/>
      <c r="C1" s="654"/>
      <c r="D1" s="654"/>
      <c r="E1" s="654"/>
      <c r="F1" s="655"/>
      <c r="J1" s="74"/>
      <c r="K1" s="283"/>
      <c r="L1" s="213"/>
      <c r="M1" s="74"/>
      <c r="N1" s="74"/>
      <c r="O1" s="74"/>
      <c r="P1" s="74"/>
      <c r="Q1" s="74"/>
      <c r="R1" s="213"/>
      <c r="S1" s="74"/>
      <c r="U1" s="662"/>
      <c r="V1" s="662"/>
      <c r="W1" s="662"/>
      <c r="X1" s="662"/>
      <c r="Y1" s="663"/>
      <c r="Z1" s="662"/>
    </row>
    <row r="2" spans="1:26" ht="15" customHeight="1" x14ac:dyDescent="0.45">
      <c r="A2" s="656"/>
      <c r="B2" s="657"/>
      <c r="C2" s="657"/>
      <c r="D2" s="657"/>
      <c r="E2" s="657"/>
      <c r="F2" s="658"/>
      <c r="I2" s="74"/>
      <c r="J2" s="74"/>
      <c r="K2" s="283"/>
      <c r="L2" s="213"/>
      <c r="M2" s="74"/>
      <c r="N2" s="74"/>
      <c r="O2" s="74"/>
      <c r="P2" s="74"/>
      <c r="Q2" s="74"/>
      <c r="R2" s="213"/>
      <c r="S2" s="74"/>
      <c r="U2" s="662"/>
      <c r="V2" s="662"/>
      <c r="W2" s="662"/>
      <c r="X2" s="662"/>
      <c r="Y2" s="663"/>
      <c r="Z2" s="662"/>
    </row>
    <row r="3" spans="1:26" ht="15" customHeight="1" x14ac:dyDescent="0.45">
      <c r="A3" s="656"/>
      <c r="B3" s="657"/>
      <c r="C3" s="657"/>
      <c r="D3" s="657"/>
      <c r="E3" s="657"/>
      <c r="F3" s="658"/>
      <c r="I3" s="74"/>
      <c r="J3" s="74"/>
      <c r="K3" s="283"/>
      <c r="L3" s="213"/>
      <c r="M3" s="74"/>
      <c r="N3" s="74"/>
      <c r="O3" s="74"/>
      <c r="P3" s="74"/>
      <c r="Q3" s="74"/>
      <c r="R3" s="213"/>
      <c r="S3" s="74"/>
      <c r="U3" s="662"/>
      <c r="V3" s="662"/>
      <c r="W3" s="662"/>
      <c r="X3" s="662"/>
      <c r="Y3" s="663"/>
      <c r="Z3" s="662"/>
    </row>
    <row r="4" spans="1:26" ht="15" customHeight="1" x14ac:dyDescent="0.45">
      <c r="A4" s="656"/>
      <c r="B4" s="657"/>
      <c r="C4" s="657"/>
      <c r="D4" s="657"/>
      <c r="E4" s="657"/>
      <c r="F4" s="658"/>
      <c r="I4" s="74"/>
      <c r="J4" s="74"/>
      <c r="K4" s="51"/>
      <c r="L4" s="213"/>
      <c r="M4" s="74"/>
      <c r="N4" s="74"/>
      <c r="O4" s="74"/>
      <c r="P4" s="74"/>
      <c r="Q4" s="51"/>
      <c r="R4" s="213"/>
      <c r="S4" s="74"/>
      <c r="U4" s="662"/>
      <c r="V4" s="662"/>
      <c r="W4" s="662"/>
      <c r="X4" s="662"/>
      <c r="Y4" s="663"/>
      <c r="Z4" s="662"/>
    </row>
    <row r="5" spans="1:26" ht="15" customHeight="1" x14ac:dyDescent="0.45">
      <c r="A5" s="659"/>
      <c r="B5" s="660"/>
      <c r="C5" s="660"/>
      <c r="D5" s="660"/>
      <c r="E5" s="660"/>
      <c r="F5" s="661"/>
      <c r="I5" s="74"/>
      <c r="J5" s="74"/>
      <c r="K5" s="51"/>
      <c r="L5" s="213"/>
      <c r="M5" s="74"/>
      <c r="N5" s="74"/>
      <c r="O5" s="74"/>
      <c r="P5" s="74"/>
      <c r="Q5" s="51"/>
      <c r="R5" s="213"/>
      <c r="S5" s="74"/>
      <c r="U5" s="662"/>
      <c r="V5" s="662"/>
      <c r="W5" s="662"/>
      <c r="X5" s="662"/>
      <c r="Y5" s="663"/>
      <c r="Z5" s="662"/>
    </row>
    <row r="6" spans="1:26" ht="61" customHeight="1" x14ac:dyDescent="0.45">
      <c r="A6" s="664" t="s">
        <v>0</v>
      </c>
      <c r="B6" s="665"/>
      <c r="C6" s="665"/>
      <c r="D6" s="665"/>
      <c r="E6" s="665"/>
      <c r="F6" s="666"/>
      <c r="G6" s="40"/>
      <c r="H6" s="40"/>
      <c r="I6" s="40"/>
      <c r="J6" s="40"/>
      <c r="K6" s="51"/>
      <c r="L6" s="194"/>
      <c r="M6" s="40"/>
      <c r="N6" s="40"/>
      <c r="O6" s="40">
        <v>5</v>
      </c>
      <c r="P6" s="74"/>
      <c r="Q6" s="51"/>
      <c r="R6" s="213"/>
      <c r="S6" s="74"/>
      <c r="U6" s="662"/>
      <c r="V6" s="662"/>
      <c r="W6" s="662"/>
      <c r="X6" s="662"/>
      <c r="Y6" s="663"/>
      <c r="Z6" s="662"/>
    </row>
    <row r="7" spans="1:26" s="51" customFormat="1" ht="12" customHeight="1" x14ac:dyDescent="0.4">
      <c r="A7" s="667"/>
      <c r="B7" s="668"/>
      <c r="C7" s="668"/>
      <c r="D7" s="668"/>
      <c r="E7" s="668"/>
      <c r="F7" s="669"/>
      <c r="G7" s="141"/>
      <c r="H7" s="141"/>
      <c r="I7" s="670"/>
      <c r="J7" s="670"/>
      <c r="K7" s="671"/>
      <c r="L7" s="670"/>
      <c r="M7" s="670"/>
      <c r="N7" s="670"/>
      <c r="R7" s="214"/>
      <c r="Z7" s="214"/>
    </row>
    <row r="8" spans="1:26" s="51" customFormat="1" ht="12" customHeight="1" x14ac:dyDescent="0.4">
      <c r="A8" s="632" t="s">
        <v>38</v>
      </c>
      <c r="B8" s="633"/>
      <c r="C8" s="633"/>
      <c r="D8" s="633"/>
      <c r="E8" s="633"/>
      <c r="F8" s="672"/>
      <c r="G8" s="141"/>
      <c r="H8" s="141"/>
      <c r="I8" s="670"/>
      <c r="J8" s="670"/>
      <c r="K8" s="671"/>
      <c r="L8" s="670"/>
      <c r="M8" s="670"/>
      <c r="N8" s="670"/>
      <c r="R8" s="214"/>
      <c r="Z8" s="214"/>
    </row>
    <row r="9" spans="1:26" s="51" customFormat="1" ht="12" customHeight="1" x14ac:dyDescent="0.4">
      <c r="A9" s="673" t="s">
        <v>124</v>
      </c>
      <c r="B9" s="674"/>
      <c r="C9" s="674"/>
      <c r="D9" s="674"/>
      <c r="E9" s="674"/>
      <c r="F9" s="675"/>
      <c r="G9" s="141"/>
      <c r="H9" s="141"/>
      <c r="I9" s="670"/>
      <c r="J9" s="670"/>
      <c r="K9" s="671"/>
      <c r="L9" s="670"/>
      <c r="M9" s="670"/>
      <c r="N9" s="670"/>
      <c r="R9" s="214"/>
      <c r="Z9" s="214"/>
    </row>
    <row r="10" spans="1:26" s="51" customFormat="1" ht="13.5" customHeight="1" x14ac:dyDescent="0.4">
      <c r="A10" s="676" t="s">
        <v>125</v>
      </c>
      <c r="B10" s="677"/>
      <c r="C10" s="677"/>
      <c r="D10" s="677"/>
      <c r="E10" s="677"/>
      <c r="F10" s="678"/>
      <c r="G10" s="75"/>
      <c r="H10" s="75"/>
      <c r="I10" s="75"/>
      <c r="L10" s="214"/>
      <c r="R10" s="214"/>
      <c r="Z10" s="214"/>
    </row>
    <row r="11" spans="1:26" s="51" customFormat="1" ht="12" customHeight="1" x14ac:dyDescent="0.4">
      <c r="A11" s="679" t="s">
        <v>40</v>
      </c>
      <c r="B11" s="680"/>
      <c r="C11" s="680"/>
      <c r="D11" s="680"/>
      <c r="E11" s="680"/>
      <c r="F11" s="681"/>
      <c r="G11" s="75"/>
      <c r="H11" s="75"/>
      <c r="I11" s="75"/>
      <c r="K11" s="283"/>
      <c r="L11" s="214"/>
      <c r="Q11" s="283"/>
      <c r="R11" s="214"/>
      <c r="Y11" s="283"/>
      <c r="Z11" s="214"/>
    </row>
    <row r="12" spans="1:26" s="51" customFormat="1" ht="12" customHeight="1" x14ac:dyDescent="0.4">
      <c r="A12" s="682"/>
      <c r="B12" s="683"/>
      <c r="C12" s="683"/>
      <c r="D12" s="683"/>
      <c r="E12" s="683"/>
      <c r="F12" s="684"/>
      <c r="G12" s="141"/>
      <c r="H12" s="141"/>
      <c r="K12" s="283"/>
      <c r="L12" s="214"/>
      <c r="Q12" s="283"/>
      <c r="R12" s="214"/>
      <c r="Y12" s="283"/>
      <c r="Z12" s="214"/>
    </row>
    <row r="13" spans="1:26" s="51" customFormat="1" ht="12" customHeight="1" x14ac:dyDescent="0.4">
      <c r="A13" s="32"/>
      <c r="B13" s="32"/>
      <c r="C13" s="141"/>
      <c r="D13" s="141"/>
      <c r="E13" s="141"/>
      <c r="F13" s="141"/>
      <c r="G13" s="141"/>
      <c r="H13" s="141"/>
      <c r="K13" s="277"/>
      <c r="L13" s="214"/>
      <c r="Q13" s="277"/>
      <c r="R13" s="214"/>
      <c r="T13" s="218" t="s">
        <v>41</v>
      </c>
      <c r="Y13" s="283"/>
    </row>
    <row r="14" spans="1:26" s="69" customFormat="1" ht="12" customHeight="1" x14ac:dyDescent="0.35">
      <c r="A14" s="638" t="s">
        <v>42</v>
      </c>
      <c r="B14" s="685" t="s">
        <v>66</v>
      </c>
      <c r="C14" s="628" t="s">
        <v>43</v>
      </c>
      <c r="D14" s="628"/>
      <c r="E14" s="628"/>
      <c r="F14" s="428"/>
      <c r="G14" s="623" t="s">
        <v>53</v>
      </c>
      <c r="H14" s="623"/>
      <c r="I14" s="623"/>
      <c r="J14" s="623"/>
      <c r="K14" s="298"/>
      <c r="L14" s="628" t="s">
        <v>126</v>
      </c>
      <c r="M14" s="628"/>
      <c r="N14" s="628"/>
      <c r="O14" s="628"/>
      <c r="P14" s="427"/>
      <c r="Q14" s="623" t="s">
        <v>127</v>
      </c>
      <c r="R14" s="623"/>
      <c r="S14" s="623"/>
      <c r="T14" s="626"/>
      <c r="U14" s="298"/>
      <c r="V14" s="625"/>
      <c r="W14" s="625"/>
      <c r="X14" s="625"/>
      <c r="Y14" s="625"/>
      <c r="Z14" s="625"/>
    </row>
    <row r="15" spans="1:26" s="69" customFormat="1" ht="12" customHeight="1" x14ac:dyDescent="0.35">
      <c r="A15" s="640"/>
      <c r="B15" s="686"/>
      <c r="C15" s="371" t="s">
        <v>70</v>
      </c>
      <c r="D15" s="330" t="s">
        <v>71</v>
      </c>
      <c r="E15" s="371" t="s">
        <v>128</v>
      </c>
      <c r="F15" s="298"/>
      <c r="G15" s="430" t="s">
        <v>70</v>
      </c>
      <c r="H15" s="430" t="s">
        <v>73</v>
      </c>
      <c r="I15" s="430" t="s">
        <v>129</v>
      </c>
      <c r="J15" s="434" t="s">
        <v>75</v>
      </c>
      <c r="K15" s="298"/>
      <c r="L15" s="429" t="s">
        <v>70</v>
      </c>
      <c r="M15" s="429" t="s">
        <v>73</v>
      </c>
      <c r="N15" s="429" t="s">
        <v>129</v>
      </c>
      <c r="O15" s="445" t="s">
        <v>75</v>
      </c>
      <c r="P15" s="298"/>
      <c r="Q15" s="430" t="s">
        <v>70</v>
      </c>
      <c r="R15" s="430" t="s">
        <v>73</v>
      </c>
      <c r="S15" s="446" t="s">
        <v>129</v>
      </c>
      <c r="T15" s="435" t="s">
        <v>75</v>
      </c>
    </row>
    <row r="16" spans="1:26" s="69" customFormat="1" ht="12" customHeight="1" x14ac:dyDescent="0.4">
      <c r="A16" s="614" t="s">
        <v>79</v>
      </c>
      <c r="B16" s="436" t="s">
        <v>80</v>
      </c>
      <c r="C16" s="447">
        <v>17525.655277670001</v>
      </c>
      <c r="D16" s="418">
        <v>114.87337405</v>
      </c>
      <c r="E16" s="437">
        <v>0.33400000000000002</v>
      </c>
      <c r="F16" s="448"/>
      <c r="G16" s="418">
        <v>3256.2088122099999</v>
      </c>
      <c r="H16" s="418">
        <v>157.62852458999998</v>
      </c>
      <c r="I16" s="437">
        <v>2.4699999999999998</v>
      </c>
      <c r="J16" s="198">
        <v>18.57967</v>
      </c>
      <c r="K16" s="449"/>
      <c r="L16" s="418">
        <v>16868.775797680002</v>
      </c>
      <c r="M16" s="418">
        <v>0.31907263999999996</v>
      </c>
      <c r="N16" s="437">
        <v>1E-3</v>
      </c>
      <c r="O16" s="198">
        <v>96.251900000000006</v>
      </c>
      <c r="P16" s="449"/>
      <c r="Q16" s="418">
        <v>3218.7671167600001</v>
      </c>
      <c r="R16" s="418">
        <v>0</v>
      </c>
      <c r="S16" s="437">
        <v>0</v>
      </c>
      <c r="T16" s="207">
        <v>18.366029999999999</v>
      </c>
    </row>
    <row r="17" spans="1:20" s="69" customFormat="1" ht="12" customHeight="1" x14ac:dyDescent="0.4">
      <c r="A17" s="615"/>
      <c r="B17" s="119" t="s">
        <v>81</v>
      </c>
      <c r="C17" s="450">
        <v>13553.876302680001</v>
      </c>
      <c r="D17" s="419">
        <v>155.80347177000002</v>
      </c>
      <c r="E17" s="438">
        <v>0.58599999999999997</v>
      </c>
      <c r="F17" s="451"/>
      <c r="G17" s="419">
        <v>3222.5102796800002</v>
      </c>
      <c r="H17" s="419">
        <v>157.99506857</v>
      </c>
      <c r="I17" s="438">
        <v>2.5009999999999999</v>
      </c>
      <c r="J17" s="199">
        <v>23.775559999999999</v>
      </c>
      <c r="K17" s="452"/>
      <c r="L17" s="419">
        <v>13302.63335471</v>
      </c>
      <c r="M17" s="419">
        <v>0.37745303999999996</v>
      </c>
      <c r="N17" s="438">
        <v>1E-3</v>
      </c>
      <c r="O17" s="199">
        <v>98.146339999999995</v>
      </c>
      <c r="P17" s="452"/>
      <c r="Q17" s="419">
        <v>3186.4521016000003</v>
      </c>
      <c r="R17" s="419">
        <v>0</v>
      </c>
      <c r="S17" s="438">
        <v>0</v>
      </c>
      <c r="T17" s="208">
        <v>23.509530000000002</v>
      </c>
    </row>
    <row r="18" spans="1:20" s="69" customFormat="1" ht="12" customHeight="1" x14ac:dyDescent="0.4">
      <c r="A18" s="616"/>
      <c r="B18" s="439" t="s">
        <v>82</v>
      </c>
      <c r="C18" s="453">
        <v>3971.7789749799999</v>
      </c>
      <c r="D18" s="183">
        <v>97.992535910000001</v>
      </c>
      <c r="E18" s="440">
        <v>1.2590000000000001</v>
      </c>
      <c r="F18" s="454"/>
      <c r="G18" s="183">
        <v>33.698532529999994</v>
      </c>
      <c r="H18" s="183">
        <v>7.1225222299999995</v>
      </c>
      <c r="I18" s="440">
        <v>10.784000000000001</v>
      </c>
      <c r="J18" s="200">
        <v>0.84845000000000004</v>
      </c>
      <c r="K18" s="455"/>
      <c r="L18" s="183">
        <v>3566.14244297</v>
      </c>
      <c r="M18" s="183">
        <v>0.41696591</v>
      </c>
      <c r="N18" s="440">
        <v>6.0000000000000001E-3</v>
      </c>
      <c r="O18" s="200">
        <v>89.787030000000001</v>
      </c>
      <c r="P18" s="455"/>
      <c r="Q18" s="183">
        <v>32.315015150000001</v>
      </c>
      <c r="R18" s="183">
        <v>6.795422999999999E-2</v>
      </c>
      <c r="S18" s="440">
        <v>0.107</v>
      </c>
      <c r="T18" s="209">
        <v>0.81362000000000001</v>
      </c>
    </row>
    <row r="19" spans="1:20" s="69" customFormat="1" ht="12" customHeight="1" x14ac:dyDescent="0.4">
      <c r="A19" s="617" t="s">
        <v>83</v>
      </c>
      <c r="B19" s="436" t="s">
        <v>80</v>
      </c>
      <c r="C19" s="447">
        <v>21.745000000000001</v>
      </c>
      <c r="D19" s="418">
        <v>1.09376257</v>
      </c>
      <c r="E19" s="437">
        <v>2.5659999999999998</v>
      </c>
      <c r="F19" s="448"/>
      <c r="G19" s="418">
        <v>9.5345979999999997E-2</v>
      </c>
      <c r="H19" s="418">
        <v>7.2881790000000002E-2</v>
      </c>
      <c r="I19" s="437">
        <v>39</v>
      </c>
      <c r="J19" s="198">
        <v>0.43847000000000003</v>
      </c>
      <c r="K19" s="449"/>
      <c r="L19" s="418">
        <v>15.08255793</v>
      </c>
      <c r="M19" s="418">
        <v>2.4173210000000001E-2</v>
      </c>
      <c r="N19" s="437">
        <v>8.2000000000000003E-2</v>
      </c>
      <c r="O19" s="198">
        <v>69.361040000000003</v>
      </c>
      <c r="P19" s="449"/>
      <c r="Q19" s="418">
        <v>6.8965689999999996E-2</v>
      </c>
      <c r="R19" s="418">
        <v>0</v>
      </c>
      <c r="S19" s="437">
        <v>0</v>
      </c>
      <c r="T19" s="207">
        <v>0.31716</v>
      </c>
    </row>
    <row r="20" spans="1:20" s="69" customFormat="1" ht="12" customHeight="1" x14ac:dyDescent="0.4">
      <c r="A20" s="618"/>
      <c r="B20" s="119" t="s">
        <v>81</v>
      </c>
      <c r="C20" s="450">
        <v>12.182</v>
      </c>
      <c r="D20" s="419">
        <v>1.53774918</v>
      </c>
      <c r="E20" s="438">
        <v>6.4399999999999995</v>
      </c>
      <c r="F20" s="451"/>
      <c r="G20" s="419">
        <v>5.0031570000000004E-2</v>
      </c>
      <c r="H20" s="419">
        <v>3.6772949999999999E-2</v>
      </c>
      <c r="I20" s="438">
        <v>37.5</v>
      </c>
      <c r="J20" s="199">
        <v>0.41070000000000001</v>
      </c>
      <c r="K20" s="452"/>
      <c r="L20" s="419">
        <v>10.33466552</v>
      </c>
      <c r="M20" s="419">
        <v>2.2605239999999999E-2</v>
      </c>
      <c r="N20" s="438">
        <v>0.11199999999999999</v>
      </c>
      <c r="O20" s="199">
        <v>84.835539999999995</v>
      </c>
      <c r="P20" s="452"/>
      <c r="Q20" s="419">
        <v>5.0031570000000004E-2</v>
      </c>
      <c r="R20" s="419">
        <v>0</v>
      </c>
      <c r="S20" s="438">
        <v>0</v>
      </c>
      <c r="T20" s="208">
        <v>0.41070000000000001</v>
      </c>
    </row>
    <row r="21" spans="1:20" s="69" customFormat="1" ht="12" customHeight="1" x14ac:dyDescent="0.4">
      <c r="A21" s="618"/>
      <c r="B21" s="439" t="s">
        <v>82</v>
      </c>
      <c r="C21" s="453">
        <v>9.5630000000000006</v>
      </c>
      <c r="D21" s="183">
        <v>0.92707698000000005</v>
      </c>
      <c r="E21" s="440">
        <v>4.9459999999999997</v>
      </c>
      <c r="F21" s="454"/>
      <c r="G21" s="183">
        <v>4.5314420000000001E-2</v>
      </c>
      <c r="H21" s="183">
        <v>6.3119500000000009E-2</v>
      </c>
      <c r="I21" s="440">
        <v>71.067999999999998</v>
      </c>
      <c r="J21" s="200">
        <v>0.47384999999999999</v>
      </c>
      <c r="K21" s="455"/>
      <c r="L21" s="183">
        <v>4.7478924100000004</v>
      </c>
      <c r="M21" s="183">
        <v>6.6336599999999996E-3</v>
      </c>
      <c r="N21" s="440">
        <v>7.1000000000000008E-2</v>
      </c>
      <c r="O21" s="200">
        <v>49.648569999999999</v>
      </c>
      <c r="P21" s="455"/>
      <c r="Q21" s="183">
        <v>1.8934119999999999E-2</v>
      </c>
      <c r="R21" s="183">
        <v>7.0866899999999997E-3</v>
      </c>
      <c r="S21" s="440">
        <v>19.096</v>
      </c>
      <c r="T21" s="209">
        <v>0.19799</v>
      </c>
    </row>
    <row r="22" spans="1:20" s="69" customFormat="1" ht="12" customHeight="1" x14ac:dyDescent="0.4">
      <c r="A22" s="614" t="s">
        <v>85</v>
      </c>
      <c r="B22" s="436" t="s">
        <v>80</v>
      </c>
      <c r="C22" s="447">
        <v>2406.1660000000002</v>
      </c>
      <c r="D22" s="418">
        <v>68.217484259999992</v>
      </c>
      <c r="E22" s="437">
        <v>1.4460000000000002</v>
      </c>
      <c r="F22" s="448"/>
      <c r="G22" s="418">
        <v>583.25780272000009</v>
      </c>
      <c r="H22" s="418">
        <v>72.374831690000008</v>
      </c>
      <c r="I22" s="437">
        <v>6.3310000000000004</v>
      </c>
      <c r="J22" s="198">
        <v>24.240130000000001</v>
      </c>
      <c r="K22" s="449"/>
      <c r="L22" s="418">
        <v>2335.6628560100003</v>
      </c>
      <c r="M22" s="418">
        <v>0</v>
      </c>
      <c r="N22" s="437">
        <v>0</v>
      </c>
      <c r="O22" s="198">
        <v>97.069900000000004</v>
      </c>
      <c r="P22" s="449"/>
      <c r="Q22" s="418">
        <v>566.37796204999995</v>
      </c>
      <c r="R22" s="418">
        <v>0</v>
      </c>
      <c r="S22" s="437">
        <v>0</v>
      </c>
      <c r="T22" s="207">
        <v>23.538609999999998</v>
      </c>
    </row>
    <row r="23" spans="1:20" s="69" customFormat="1" ht="12" customHeight="1" x14ac:dyDescent="0.4">
      <c r="A23" s="615"/>
      <c r="B23" s="119" t="s">
        <v>81</v>
      </c>
      <c r="C23" s="450">
        <v>1969.298</v>
      </c>
      <c r="D23" s="419">
        <v>87.164841300000006</v>
      </c>
      <c r="E23" s="438">
        <v>2.258</v>
      </c>
      <c r="F23" s="451"/>
      <c r="G23" s="419">
        <v>570.43068565999999</v>
      </c>
      <c r="H23" s="419">
        <v>73.118059439999996</v>
      </c>
      <c r="I23" s="438">
        <v>6.54</v>
      </c>
      <c r="J23" s="199">
        <v>28.966190000000001</v>
      </c>
      <c r="K23" s="452"/>
      <c r="L23" s="419">
        <v>1927.9699999500001</v>
      </c>
      <c r="M23" s="419">
        <v>0.17545406</v>
      </c>
      <c r="N23" s="438">
        <v>5.0000000000000001E-3</v>
      </c>
      <c r="O23" s="199">
        <v>97.901380000000003</v>
      </c>
      <c r="P23" s="452"/>
      <c r="Q23" s="419">
        <v>554.16373156999998</v>
      </c>
      <c r="R23" s="419">
        <v>0</v>
      </c>
      <c r="S23" s="438">
        <v>0</v>
      </c>
      <c r="T23" s="208">
        <v>28.140170000000001</v>
      </c>
    </row>
    <row r="24" spans="1:20" s="69" customFormat="1" ht="12" customHeight="1" x14ac:dyDescent="0.4">
      <c r="A24" s="616"/>
      <c r="B24" s="439" t="s">
        <v>82</v>
      </c>
      <c r="C24" s="453">
        <v>436.86799999999999</v>
      </c>
      <c r="D24" s="183">
        <v>49.473829670000001</v>
      </c>
      <c r="E24" s="440">
        <v>5.7779999999999996</v>
      </c>
      <c r="F24" s="454"/>
      <c r="G24" s="183">
        <v>12.827117060000001</v>
      </c>
      <c r="H24" s="183">
        <v>5.1894173400000003</v>
      </c>
      <c r="I24" s="440">
        <v>20.641000000000002</v>
      </c>
      <c r="J24" s="200">
        <v>2.93615</v>
      </c>
      <c r="K24" s="455"/>
      <c r="L24" s="183">
        <v>407.69285606</v>
      </c>
      <c r="M24" s="183">
        <v>0</v>
      </c>
      <c r="N24" s="440">
        <v>0</v>
      </c>
      <c r="O24" s="200">
        <v>93.321749999999994</v>
      </c>
      <c r="P24" s="455"/>
      <c r="Q24" s="183">
        <v>12.214230479999999</v>
      </c>
      <c r="R24" s="183">
        <v>4.8043329999999995E-2</v>
      </c>
      <c r="S24" s="440">
        <v>0.20100000000000001</v>
      </c>
      <c r="T24" s="209">
        <v>2.7958599999999998</v>
      </c>
    </row>
    <row r="25" spans="1:20" s="69" customFormat="1" ht="12" customHeight="1" x14ac:dyDescent="0.4">
      <c r="A25" s="617" t="s">
        <v>86</v>
      </c>
      <c r="B25" s="436" t="s">
        <v>80</v>
      </c>
      <c r="C25" s="447">
        <v>112.97854812000001</v>
      </c>
      <c r="D25" s="418">
        <v>4.0699228700000001</v>
      </c>
      <c r="E25" s="437">
        <v>1.8380000000000001</v>
      </c>
      <c r="F25" s="448"/>
      <c r="G25" s="418">
        <v>1.5647419400000002</v>
      </c>
      <c r="H25" s="418">
        <v>0.83964874</v>
      </c>
      <c r="I25" s="437">
        <v>27.378000000000004</v>
      </c>
      <c r="J25" s="198">
        <v>1.3849899999999999</v>
      </c>
      <c r="K25" s="449"/>
      <c r="L25" s="418">
        <v>103.4339236</v>
      </c>
      <c r="M25" s="418">
        <v>3.5557400000000003E-2</v>
      </c>
      <c r="N25" s="437">
        <v>1.8000000000000002E-2</v>
      </c>
      <c r="O25" s="198">
        <v>91.551829999999995</v>
      </c>
      <c r="P25" s="449"/>
      <c r="Q25" s="418">
        <v>1.5336790200000001</v>
      </c>
      <c r="R25" s="418">
        <v>4.2161839999999999E-2</v>
      </c>
      <c r="S25" s="437">
        <v>1.403</v>
      </c>
      <c r="T25" s="207">
        <v>1.3574999999999999</v>
      </c>
    </row>
    <row r="26" spans="1:20" s="69" customFormat="1" ht="12" customHeight="1" x14ac:dyDescent="0.4">
      <c r="A26" s="618"/>
      <c r="B26" s="119" t="s">
        <v>81</v>
      </c>
      <c r="C26" s="450">
        <v>67.760999999999996</v>
      </c>
      <c r="D26" s="419">
        <v>6.9140625899999995</v>
      </c>
      <c r="E26" s="438">
        <v>5.2060000000000004</v>
      </c>
      <c r="F26" s="451"/>
      <c r="G26" s="419">
        <v>1.4499550200000002</v>
      </c>
      <c r="H26" s="419">
        <v>0.82426901999999991</v>
      </c>
      <c r="I26" s="438">
        <v>29.004000000000001</v>
      </c>
      <c r="J26" s="199">
        <v>2.1398100000000002</v>
      </c>
      <c r="K26" s="452"/>
      <c r="L26" s="419">
        <v>65.19661035</v>
      </c>
      <c r="M26" s="419">
        <v>1.1517680000000001E-2</v>
      </c>
      <c r="N26" s="438">
        <v>9.0000000000000011E-3</v>
      </c>
      <c r="O26" s="199">
        <v>96.215540000000004</v>
      </c>
      <c r="P26" s="452"/>
      <c r="Q26" s="419">
        <v>1.4188921000000001</v>
      </c>
      <c r="R26" s="419">
        <v>4.2654879999999999E-2</v>
      </c>
      <c r="S26" s="438">
        <v>1.534</v>
      </c>
      <c r="T26" s="208">
        <v>2.0939700000000001</v>
      </c>
    </row>
    <row r="27" spans="1:20" s="69" customFormat="1" ht="12" customHeight="1" x14ac:dyDescent="0.4">
      <c r="A27" s="618"/>
      <c r="B27" s="439" t="s">
        <v>82</v>
      </c>
      <c r="C27" s="453">
        <v>45.217548119999996</v>
      </c>
      <c r="D27" s="183">
        <v>6.6066831500000003</v>
      </c>
      <c r="E27" s="440">
        <v>7.4550000000000001</v>
      </c>
      <c r="F27" s="454"/>
      <c r="G27" s="183">
        <v>0.11478692</v>
      </c>
      <c r="H27" s="183">
        <v>0.16018094999999999</v>
      </c>
      <c r="I27" s="440">
        <v>71.197000000000003</v>
      </c>
      <c r="J27" s="200">
        <v>0.25385000000000002</v>
      </c>
      <c r="K27" s="455"/>
      <c r="L27" s="183">
        <v>38.23731325</v>
      </c>
      <c r="M27" s="183">
        <v>0.14774359000000001</v>
      </c>
      <c r="N27" s="440">
        <v>0.19700000000000001</v>
      </c>
      <c r="O27" s="200">
        <v>84.563000000000002</v>
      </c>
      <c r="P27" s="455"/>
      <c r="Q27" s="183">
        <v>0.11478692</v>
      </c>
      <c r="R27" s="183">
        <v>0</v>
      </c>
      <c r="S27" s="440">
        <v>0</v>
      </c>
      <c r="T27" s="209">
        <v>0.25385000000000002</v>
      </c>
    </row>
    <row r="28" spans="1:20" s="69" customFormat="1" ht="12" customHeight="1" x14ac:dyDescent="0.4">
      <c r="A28" s="614" t="s">
        <v>87</v>
      </c>
      <c r="B28" s="436" t="s">
        <v>80</v>
      </c>
      <c r="C28" s="447">
        <v>774.34199999999998</v>
      </c>
      <c r="D28" s="418">
        <v>38.688819470000006</v>
      </c>
      <c r="E28" s="437">
        <v>2.5489999999999999</v>
      </c>
      <c r="F28" s="448"/>
      <c r="G28" s="418">
        <v>204.61893929000001</v>
      </c>
      <c r="H28" s="418">
        <v>34.725237309999997</v>
      </c>
      <c r="I28" s="437">
        <v>8.6590000000000007</v>
      </c>
      <c r="J28" s="198">
        <v>26.424880000000002</v>
      </c>
      <c r="K28" s="449"/>
      <c r="L28" s="418">
        <v>752.21975856999995</v>
      </c>
      <c r="M28" s="418">
        <v>0.17900658000000003</v>
      </c>
      <c r="N28" s="437">
        <v>1.2E-2</v>
      </c>
      <c r="O28" s="198">
        <v>97.143090000000001</v>
      </c>
      <c r="P28" s="449"/>
      <c r="Q28" s="418">
        <v>202.86015455999998</v>
      </c>
      <c r="R28" s="418">
        <v>4.6367159999999998E-2</v>
      </c>
      <c r="S28" s="437">
        <v>1.2E-2</v>
      </c>
      <c r="T28" s="207">
        <v>26.197749999999999</v>
      </c>
    </row>
    <row r="29" spans="1:20" s="69" customFormat="1" ht="12" customHeight="1" x14ac:dyDescent="0.4">
      <c r="A29" s="615"/>
      <c r="B29" s="119" t="s">
        <v>81</v>
      </c>
      <c r="C29" s="450">
        <v>735.59699999999998</v>
      </c>
      <c r="D29" s="419">
        <v>40.185471299999996</v>
      </c>
      <c r="E29" s="438">
        <v>2.7869999999999999</v>
      </c>
      <c r="F29" s="451"/>
      <c r="G29" s="419">
        <v>204.34439325</v>
      </c>
      <c r="H29" s="419">
        <v>34.727084470000001</v>
      </c>
      <c r="I29" s="438">
        <v>8.6709999999999994</v>
      </c>
      <c r="J29" s="199">
        <v>27.779389999999999</v>
      </c>
      <c r="K29" s="452"/>
      <c r="L29" s="419">
        <v>716.41595493</v>
      </c>
      <c r="M29" s="419">
        <v>0.20884882999999999</v>
      </c>
      <c r="N29" s="438">
        <v>1.4999999999999999E-2</v>
      </c>
      <c r="O29" s="199">
        <v>97.392449999999997</v>
      </c>
      <c r="P29" s="452"/>
      <c r="Q29" s="419">
        <v>202.58560850999999</v>
      </c>
      <c r="R29" s="419">
        <v>4.7263699999999999E-2</v>
      </c>
      <c r="S29" s="438">
        <v>1.2E-2</v>
      </c>
      <c r="T29" s="208">
        <v>27.540299999999998</v>
      </c>
    </row>
    <row r="30" spans="1:20" s="69" customFormat="1" ht="12" customHeight="1" x14ac:dyDescent="0.4">
      <c r="A30" s="616"/>
      <c r="B30" s="439" t="s">
        <v>82</v>
      </c>
      <c r="C30" s="453">
        <v>38.744999999999997</v>
      </c>
      <c r="D30" s="183">
        <v>6.4506516899999999</v>
      </c>
      <c r="E30" s="440">
        <v>8.4939999999999998</v>
      </c>
      <c r="F30" s="454"/>
      <c r="G30" s="183">
        <v>0.27454604999999999</v>
      </c>
      <c r="H30" s="183">
        <v>0.20067594</v>
      </c>
      <c r="I30" s="440">
        <v>37.292999999999999</v>
      </c>
      <c r="J30" s="200">
        <v>0.70860000000000001</v>
      </c>
      <c r="K30" s="455"/>
      <c r="L30" s="183">
        <v>35.803803639999998</v>
      </c>
      <c r="M30" s="183">
        <v>0</v>
      </c>
      <c r="N30" s="440">
        <v>0</v>
      </c>
      <c r="O30" s="200">
        <v>92.408839999999998</v>
      </c>
      <c r="P30" s="455"/>
      <c r="Q30" s="183">
        <v>0.27454604999999999</v>
      </c>
      <c r="R30" s="183">
        <v>0</v>
      </c>
      <c r="S30" s="440">
        <v>0</v>
      </c>
      <c r="T30" s="209">
        <v>0.70860000000000001</v>
      </c>
    </row>
    <row r="31" spans="1:20" s="69" customFormat="1" ht="12" customHeight="1" x14ac:dyDescent="0.4">
      <c r="A31" s="617" t="s">
        <v>88</v>
      </c>
      <c r="B31" s="436" t="s">
        <v>80</v>
      </c>
      <c r="C31" s="447">
        <v>2940.3580000000002</v>
      </c>
      <c r="D31" s="418">
        <v>107.83078191</v>
      </c>
      <c r="E31" s="437">
        <v>1.871</v>
      </c>
      <c r="F31" s="448"/>
      <c r="G31" s="418">
        <v>1209.1951295599999</v>
      </c>
      <c r="H31" s="418">
        <v>121.74115334000001</v>
      </c>
      <c r="I31" s="437">
        <v>5.1369999999999996</v>
      </c>
      <c r="J31" s="198">
        <v>41.124079999999999</v>
      </c>
      <c r="K31" s="449"/>
      <c r="L31" s="418">
        <v>2919.2791686800001</v>
      </c>
      <c r="M31" s="418">
        <v>0</v>
      </c>
      <c r="N31" s="437">
        <v>0</v>
      </c>
      <c r="O31" s="198">
        <v>99.283119999999997</v>
      </c>
      <c r="P31" s="449"/>
      <c r="Q31" s="418">
        <v>1206.3533258299999</v>
      </c>
      <c r="R31" s="418">
        <v>0</v>
      </c>
      <c r="S31" s="437">
        <v>0</v>
      </c>
      <c r="T31" s="207">
        <v>41.027430000000003</v>
      </c>
    </row>
    <row r="32" spans="1:20" s="69" customFormat="1" ht="12" customHeight="1" x14ac:dyDescent="0.4">
      <c r="A32" s="618"/>
      <c r="B32" s="119" t="s">
        <v>81</v>
      </c>
      <c r="C32" s="450">
        <v>2930.681</v>
      </c>
      <c r="D32" s="419">
        <v>107.99801892000001</v>
      </c>
      <c r="E32" s="438">
        <v>1.8800000000000001</v>
      </c>
      <c r="F32" s="451"/>
      <c r="G32" s="419">
        <v>1208.85358391</v>
      </c>
      <c r="H32" s="419">
        <v>121.74155979</v>
      </c>
      <c r="I32" s="438">
        <v>5.1379999999999999</v>
      </c>
      <c r="J32" s="199">
        <v>41.24821</v>
      </c>
      <c r="K32" s="452"/>
      <c r="L32" s="419">
        <v>2909.9411763900002</v>
      </c>
      <c r="M32" s="419">
        <v>0</v>
      </c>
      <c r="N32" s="438">
        <v>0</v>
      </c>
      <c r="O32" s="199">
        <v>99.292320000000004</v>
      </c>
      <c r="P32" s="452"/>
      <c r="Q32" s="419">
        <v>1206.01178018</v>
      </c>
      <c r="R32" s="419">
        <v>0</v>
      </c>
      <c r="S32" s="438">
        <v>0</v>
      </c>
      <c r="T32" s="208">
        <v>41.151249999999997</v>
      </c>
    </row>
    <row r="33" spans="1:20" s="69" customFormat="1" ht="12" customHeight="1" x14ac:dyDescent="0.4">
      <c r="A33" s="618"/>
      <c r="B33" s="439" t="s">
        <v>82</v>
      </c>
      <c r="C33" s="453">
        <v>9.6769999999999996</v>
      </c>
      <c r="D33" s="183">
        <v>0.35021996</v>
      </c>
      <c r="E33" s="440">
        <v>1.8460000000000001</v>
      </c>
      <c r="F33" s="454"/>
      <c r="G33" s="183">
        <v>0.34154565000000003</v>
      </c>
      <c r="H33" s="183">
        <v>0.20944154000000001</v>
      </c>
      <c r="I33" s="440">
        <v>31.286999999999999</v>
      </c>
      <c r="J33" s="200">
        <v>3.5294599999999998</v>
      </c>
      <c r="K33" s="455"/>
      <c r="L33" s="183">
        <v>9.3379922900000008</v>
      </c>
      <c r="M33" s="183">
        <v>4.2960399999999992E-3</v>
      </c>
      <c r="N33" s="440">
        <v>2.3E-2</v>
      </c>
      <c r="O33" s="200">
        <v>96.496769999999998</v>
      </c>
      <c r="P33" s="455"/>
      <c r="Q33" s="183">
        <v>0.34154565000000003</v>
      </c>
      <c r="R33" s="183">
        <v>1.6814280000000001E-2</v>
      </c>
      <c r="S33" s="440">
        <v>2.512</v>
      </c>
      <c r="T33" s="209">
        <v>3.5294599999999998</v>
      </c>
    </row>
    <row r="34" spans="1:20" s="69" customFormat="1" ht="12" customHeight="1" x14ac:dyDescent="0.4">
      <c r="A34" s="614" t="s">
        <v>89</v>
      </c>
      <c r="B34" s="436" t="s">
        <v>80</v>
      </c>
      <c r="C34" s="447">
        <v>673.87199999999996</v>
      </c>
      <c r="D34" s="418">
        <v>39.31242074</v>
      </c>
      <c r="E34" s="437">
        <v>2.976</v>
      </c>
      <c r="F34" s="448"/>
      <c r="G34" s="418">
        <v>59.124392639999996</v>
      </c>
      <c r="H34" s="418">
        <v>14.555113890000001</v>
      </c>
      <c r="I34" s="437">
        <v>12.559999999999999</v>
      </c>
      <c r="J34" s="198">
        <v>8.7738300000000002</v>
      </c>
      <c r="K34" s="449"/>
      <c r="L34" s="418">
        <v>635.91643056999999</v>
      </c>
      <c r="M34" s="418">
        <v>0.24799008</v>
      </c>
      <c r="N34" s="437">
        <v>0.02</v>
      </c>
      <c r="O34" s="198">
        <v>94.367540000000005</v>
      </c>
      <c r="P34" s="449"/>
      <c r="Q34" s="418">
        <v>58.602172250000002</v>
      </c>
      <c r="R34" s="418">
        <v>0.1060217</v>
      </c>
      <c r="S34" s="437">
        <v>9.1999999999999998E-2</v>
      </c>
      <c r="T34" s="207">
        <v>8.6963399999999993</v>
      </c>
    </row>
    <row r="35" spans="1:20" s="69" customFormat="1" ht="12" customHeight="1" x14ac:dyDescent="0.4">
      <c r="A35" s="615"/>
      <c r="B35" s="119" t="s">
        <v>81</v>
      </c>
      <c r="C35" s="450">
        <v>500.012</v>
      </c>
      <c r="D35" s="419">
        <v>48.178810519999999</v>
      </c>
      <c r="E35" s="438">
        <v>4.9160000000000004</v>
      </c>
      <c r="F35" s="451"/>
      <c r="G35" s="419">
        <v>58.075653380000006</v>
      </c>
      <c r="H35" s="419">
        <v>14.584394379999999</v>
      </c>
      <c r="I35" s="438">
        <v>12.812999999999999</v>
      </c>
      <c r="J35" s="199">
        <v>11.614850000000001</v>
      </c>
      <c r="K35" s="452"/>
      <c r="L35" s="419">
        <v>480.78543897999998</v>
      </c>
      <c r="M35" s="419">
        <v>0.25106712999999997</v>
      </c>
      <c r="N35" s="438">
        <v>2.7E-2</v>
      </c>
      <c r="O35" s="199">
        <v>96.154780000000002</v>
      </c>
      <c r="P35" s="452"/>
      <c r="Q35" s="419">
        <v>57.553432999999998</v>
      </c>
      <c r="R35" s="419">
        <v>0.10564727</v>
      </c>
      <c r="S35" s="438">
        <v>9.4E-2</v>
      </c>
      <c r="T35" s="208">
        <v>11.51041</v>
      </c>
    </row>
    <row r="36" spans="1:20" s="69" customFormat="1" ht="12" customHeight="1" x14ac:dyDescent="0.4">
      <c r="A36" s="616"/>
      <c r="B36" s="439" t="s">
        <v>82</v>
      </c>
      <c r="C36" s="453">
        <v>173.86</v>
      </c>
      <c r="D36" s="183">
        <v>19.249428650000002</v>
      </c>
      <c r="E36" s="440">
        <v>5.649</v>
      </c>
      <c r="F36" s="454"/>
      <c r="G36" s="183">
        <v>1.0487392600000001</v>
      </c>
      <c r="H36" s="183">
        <v>0.78757080000000002</v>
      </c>
      <c r="I36" s="440">
        <v>38.314999999999998</v>
      </c>
      <c r="J36" s="200">
        <v>0.60321000000000002</v>
      </c>
      <c r="K36" s="455"/>
      <c r="L36" s="183">
        <v>155.13099158999998</v>
      </c>
      <c r="M36" s="183">
        <v>0</v>
      </c>
      <c r="N36" s="440">
        <v>0</v>
      </c>
      <c r="O36" s="200">
        <v>89.227530000000002</v>
      </c>
      <c r="P36" s="455"/>
      <c r="Q36" s="183">
        <v>1.0487392600000001</v>
      </c>
      <c r="R36" s="183">
        <v>8.8245700000000003E-3</v>
      </c>
      <c r="S36" s="440">
        <v>0.42900000000000005</v>
      </c>
      <c r="T36" s="209">
        <v>0.60321000000000002</v>
      </c>
    </row>
    <row r="37" spans="1:20" s="69" customFormat="1" ht="12" customHeight="1" x14ac:dyDescent="0.4">
      <c r="A37" s="617" t="s">
        <v>90</v>
      </c>
      <c r="B37" s="436" t="s">
        <v>80</v>
      </c>
      <c r="C37" s="447">
        <v>440.63</v>
      </c>
      <c r="D37" s="418">
        <v>10.1921336</v>
      </c>
      <c r="E37" s="437">
        <v>1.18</v>
      </c>
      <c r="F37" s="448"/>
      <c r="G37" s="418">
        <v>10.23387076</v>
      </c>
      <c r="H37" s="418">
        <v>3.77403047</v>
      </c>
      <c r="I37" s="437">
        <v>18.815000000000001</v>
      </c>
      <c r="J37" s="198">
        <v>2.3225500000000001</v>
      </c>
      <c r="K37" s="449"/>
      <c r="L37" s="418">
        <v>433.36388945000004</v>
      </c>
      <c r="M37" s="418">
        <v>0</v>
      </c>
      <c r="N37" s="437">
        <v>0</v>
      </c>
      <c r="O37" s="198">
        <v>98.350970000000004</v>
      </c>
      <c r="P37" s="449"/>
      <c r="Q37" s="418">
        <v>10.044367980000001</v>
      </c>
      <c r="R37" s="418">
        <v>2.5721089999999999E-2</v>
      </c>
      <c r="S37" s="437">
        <v>0.13100000000000001</v>
      </c>
      <c r="T37" s="207">
        <v>2.27955</v>
      </c>
    </row>
    <row r="38" spans="1:20" s="69" customFormat="1" ht="12" customHeight="1" x14ac:dyDescent="0.4">
      <c r="A38" s="618"/>
      <c r="B38" s="119" t="s">
        <v>81</v>
      </c>
      <c r="C38" s="450">
        <v>273.404</v>
      </c>
      <c r="D38" s="419">
        <v>16.691489140000002</v>
      </c>
      <c r="E38" s="438">
        <v>3.1150000000000002</v>
      </c>
      <c r="F38" s="451"/>
      <c r="G38" s="419">
        <v>9.9603556199999996</v>
      </c>
      <c r="H38" s="419">
        <v>3.77153472</v>
      </c>
      <c r="I38" s="438">
        <v>19.318999999999999</v>
      </c>
      <c r="J38" s="199">
        <v>3.6430899999999999</v>
      </c>
      <c r="K38" s="452"/>
      <c r="L38" s="419">
        <v>270.22560191999997</v>
      </c>
      <c r="M38" s="419">
        <v>0</v>
      </c>
      <c r="N38" s="438">
        <v>0</v>
      </c>
      <c r="O38" s="199">
        <v>98.837469999999996</v>
      </c>
      <c r="P38" s="452"/>
      <c r="Q38" s="419">
        <v>9.7708528399999999</v>
      </c>
      <c r="R38" s="419">
        <v>3.020128E-2</v>
      </c>
      <c r="S38" s="438">
        <v>0.158</v>
      </c>
      <c r="T38" s="208">
        <v>3.5737800000000002</v>
      </c>
    </row>
    <row r="39" spans="1:20" s="69" customFormat="1" ht="12" customHeight="1" x14ac:dyDescent="0.4">
      <c r="A39" s="618"/>
      <c r="B39" s="439" t="s">
        <v>82</v>
      </c>
      <c r="C39" s="453">
        <v>167.226</v>
      </c>
      <c r="D39" s="183">
        <v>12.64667343</v>
      </c>
      <c r="E39" s="440">
        <v>3.8580000000000005</v>
      </c>
      <c r="F39" s="454"/>
      <c r="G39" s="183">
        <v>0.27351513999999999</v>
      </c>
      <c r="H39" s="183">
        <v>0.34225231</v>
      </c>
      <c r="I39" s="440">
        <v>63.841999999999999</v>
      </c>
      <c r="J39" s="200">
        <v>0.16356000000000001</v>
      </c>
      <c r="K39" s="455"/>
      <c r="L39" s="183">
        <v>163.13828753000001</v>
      </c>
      <c r="M39" s="183">
        <v>0</v>
      </c>
      <c r="N39" s="440">
        <v>0</v>
      </c>
      <c r="O39" s="200">
        <v>97.555580000000006</v>
      </c>
      <c r="P39" s="455"/>
      <c r="Q39" s="183">
        <v>0.27351513999999999</v>
      </c>
      <c r="R39" s="183">
        <v>0</v>
      </c>
      <c r="S39" s="440">
        <v>0</v>
      </c>
      <c r="T39" s="209">
        <v>0.16356000000000001</v>
      </c>
    </row>
    <row r="40" spans="1:20" s="69" customFormat="1" ht="12" customHeight="1" x14ac:dyDescent="0.4">
      <c r="A40" s="614" t="s">
        <v>91</v>
      </c>
      <c r="B40" s="436" t="s">
        <v>80</v>
      </c>
      <c r="C40" s="447">
        <v>363.09300000000002</v>
      </c>
      <c r="D40" s="418">
        <v>21.19396733</v>
      </c>
      <c r="E40" s="437">
        <v>2.9780000000000002</v>
      </c>
      <c r="F40" s="448"/>
      <c r="G40" s="418">
        <v>74.152902929999996</v>
      </c>
      <c r="H40" s="418">
        <v>13.60376793</v>
      </c>
      <c r="I40" s="437">
        <v>9.36</v>
      </c>
      <c r="J40" s="198">
        <v>20.422560000000001</v>
      </c>
      <c r="K40" s="449"/>
      <c r="L40" s="418">
        <v>356.47584545000001</v>
      </c>
      <c r="M40" s="418">
        <v>0</v>
      </c>
      <c r="N40" s="437">
        <v>0</v>
      </c>
      <c r="O40" s="198">
        <v>98.17756</v>
      </c>
      <c r="P40" s="449"/>
      <c r="Q40" s="418">
        <v>73.226596950000001</v>
      </c>
      <c r="R40" s="418">
        <v>0</v>
      </c>
      <c r="S40" s="437">
        <v>0</v>
      </c>
      <c r="T40" s="207">
        <v>20.167449999999999</v>
      </c>
    </row>
    <row r="41" spans="1:20" s="69" customFormat="1" ht="12" customHeight="1" x14ac:dyDescent="0.4">
      <c r="A41" s="615"/>
      <c r="B41" s="119" t="s">
        <v>81</v>
      </c>
      <c r="C41" s="450">
        <v>286.09899999999999</v>
      </c>
      <c r="D41" s="419">
        <v>25.993080809999999</v>
      </c>
      <c r="E41" s="438">
        <v>4.6349999999999998</v>
      </c>
      <c r="F41" s="451"/>
      <c r="G41" s="419">
        <v>74.113014620000001</v>
      </c>
      <c r="H41" s="419">
        <v>13.612130260000001</v>
      </c>
      <c r="I41" s="438">
        <v>9.3710000000000004</v>
      </c>
      <c r="J41" s="199">
        <v>25.904669999999999</v>
      </c>
      <c r="K41" s="452"/>
      <c r="L41" s="419">
        <v>281.25440682999999</v>
      </c>
      <c r="M41" s="419">
        <v>0.10932114</v>
      </c>
      <c r="N41" s="438">
        <v>0.02</v>
      </c>
      <c r="O41" s="199">
        <v>98.306669999999997</v>
      </c>
      <c r="P41" s="452"/>
      <c r="Q41" s="419">
        <v>73.186708639999992</v>
      </c>
      <c r="R41" s="419">
        <v>0</v>
      </c>
      <c r="S41" s="438">
        <v>0</v>
      </c>
      <c r="T41" s="208">
        <v>25.5809</v>
      </c>
    </row>
    <row r="42" spans="1:20" s="69" customFormat="1" ht="12" customHeight="1" x14ac:dyDescent="0.4">
      <c r="A42" s="616"/>
      <c r="B42" s="439" t="s">
        <v>82</v>
      </c>
      <c r="C42" s="453">
        <v>76.994</v>
      </c>
      <c r="D42" s="183">
        <v>10.813797699999999</v>
      </c>
      <c r="E42" s="440">
        <v>7.1660000000000004</v>
      </c>
      <c r="F42" s="454"/>
      <c r="G42" s="183">
        <v>3.9888309999999996E-2</v>
      </c>
      <c r="H42" s="183">
        <v>7.7463379999999998E-2</v>
      </c>
      <c r="I42" s="440">
        <v>99.082000000000008</v>
      </c>
      <c r="J42" s="200">
        <v>5.1810000000000002E-2</v>
      </c>
      <c r="K42" s="455"/>
      <c r="L42" s="183">
        <v>75.221438630000009</v>
      </c>
      <c r="M42" s="183">
        <v>0</v>
      </c>
      <c r="N42" s="440">
        <v>0</v>
      </c>
      <c r="O42" s="200">
        <v>97.697789999999998</v>
      </c>
      <c r="P42" s="455"/>
      <c r="Q42" s="183">
        <v>3.9888309999999996E-2</v>
      </c>
      <c r="R42" s="183">
        <v>0</v>
      </c>
      <c r="S42" s="440">
        <v>0</v>
      </c>
      <c r="T42" s="209">
        <v>5.1810000000000002E-2</v>
      </c>
    </row>
    <row r="43" spans="1:20" s="69" customFormat="1" ht="12" customHeight="1" x14ac:dyDescent="0.4">
      <c r="A43" s="617" t="s">
        <v>92</v>
      </c>
      <c r="B43" s="436" t="s">
        <v>80</v>
      </c>
      <c r="C43" s="447">
        <v>143.54599999999999</v>
      </c>
      <c r="D43" s="418">
        <v>8.0401173400000001</v>
      </c>
      <c r="E43" s="437">
        <v>2.8580000000000001</v>
      </c>
      <c r="F43" s="448"/>
      <c r="G43" s="418">
        <v>3.4370756600000001</v>
      </c>
      <c r="H43" s="418">
        <v>1.38390302</v>
      </c>
      <c r="I43" s="437">
        <v>20.542999999999999</v>
      </c>
      <c r="J43" s="198">
        <v>2.3944100000000001</v>
      </c>
      <c r="K43" s="449"/>
      <c r="L43" s="418">
        <v>138.51046976999999</v>
      </c>
      <c r="M43" s="418">
        <v>0.20218781999999999</v>
      </c>
      <c r="N43" s="437">
        <v>7.3999999999999996E-2</v>
      </c>
      <c r="O43" s="198">
        <v>96.492040000000003</v>
      </c>
      <c r="P43" s="449"/>
      <c r="Q43" s="418">
        <v>3.13475204</v>
      </c>
      <c r="R43" s="418">
        <v>2.231909E-2</v>
      </c>
      <c r="S43" s="437">
        <v>0.36299999999999999</v>
      </c>
      <c r="T43" s="207">
        <v>2.1838000000000002</v>
      </c>
    </row>
    <row r="44" spans="1:20" s="69" customFormat="1" ht="12" customHeight="1" x14ac:dyDescent="0.4">
      <c r="A44" s="618"/>
      <c r="B44" s="119" t="s">
        <v>81</v>
      </c>
      <c r="C44" s="450">
        <v>100.56399999999999</v>
      </c>
      <c r="D44" s="419">
        <v>11.732171580000001</v>
      </c>
      <c r="E44" s="438">
        <v>5.952</v>
      </c>
      <c r="F44" s="451"/>
      <c r="G44" s="419">
        <v>3.0515708300000002</v>
      </c>
      <c r="H44" s="419">
        <v>1.2608925500000001</v>
      </c>
      <c r="I44" s="438">
        <v>21.081</v>
      </c>
      <c r="J44" s="199">
        <v>3.0344600000000002</v>
      </c>
      <c r="K44" s="452"/>
      <c r="L44" s="419">
        <v>98.520739340000006</v>
      </c>
      <c r="M44" s="419">
        <v>0.19616665</v>
      </c>
      <c r="N44" s="438">
        <v>0.10200000000000001</v>
      </c>
      <c r="O44" s="199">
        <v>97.968199999999996</v>
      </c>
      <c r="P44" s="452"/>
      <c r="Q44" s="419">
        <v>3.0136229499999998</v>
      </c>
      <c r="R44" s="419">
        <v>2.6920179999999998E-2</v>
      </c>
      <c r="S44" s="438">
        <v>0.45599999999999996</v>
      </c>
      <c r="T44" s="208">
        <v>2.9967199999999998</v>
      </c>
    </row>
    <row r="45" spans="1:20" s="69" customFormat="1" ht="12" customHeight="1" x14ac:dyDescent="0.4">
      <c r="A45" s="619"/>
      <c r="B45" s="439" t="s">
        <v>82</v>
      </c>
      <c r="C45" s="453">
        <v>42.981999999999999</v>
      </c>
      <c r="D45" s="183">
        <v>6.5275880500000003</v>
      </c>
      <c r="E45" s="440">
        <v>7.7479999999999993</v>
      </c>
      <c r="F45" s="454"/>
      <c r="G45" s="183">
        <v>0.38550484000000002</v>
      </c>
      <c r="H45" s="183">
        <v>0.56281057000000001</v>
      </c>
      <c r="I45" s="440">
        <v>74.48599999999999</v>
      </c>
      <c r="J45" s="200">
        <v>0.89690000000000003</v>
      </c>
      <c r="K45" s="455"/>
      <c r="L45" s="183">
        <v>39.989730430000002</v>
      </c>
      <c r="M45" s="183">
        <v>0.13394872000000002</v>
      </c>
      <c r="N45" s="440">
        <v>0.17099999999999999</v>
      </c>
      <c r="O45" s="200">
        <v>93.038319999999999</v>
      </c>
      <c r="P45" s="455"/>
      <c r="Q45" s="183">
        <v>0.12112908</v>
      </c>
      <c r="R45" s="183">
        <v>0</v>
      </c>
      <c r="S45" s="440">
        <v>0</v>
      </c>
      <c r="T45" s="209">
        <v>0.28181</v>
      </c>
    </row>
    <row r="46" spans="1:20" s="69" customFormat="1" ht="12" customHeight="1" x14ac:dyDescent="0.4">
      <c r="A46" s="614" t="s">
        <v>93</v>
      </c>
      <c r="B46" s="436" t="s">
        <v>80</v>
      </c>
      <c r="C46" s="447">
        <v>157.126</v>
      </c>
      <c r="D46" s="418">
        <v>5.9380924500000001</v>
      </c>
      <c r="E46" s="437">
        <v>1.9279999999999999</v>
      </c>
      <c r="F46" s="448"/>
      <c r="G46" s="418">
        <v>2.3636261199999997</v>
      </c>
      <c r="H46" s="418">
        <v>0.94400961999999999</v>
      </c>
      <c r="I46" s="437">
        <v>20.377000000000002</v>
      </c>
      <c r="J46" s="198">
        <v>1.5042899999999999</v>
      </c>
      <c r="K46" s="449"/>
      <c r="L46" s="418">
        <v>155.18235895000001</v>
      </c>
      <c r="M46" s="418">
        <v>8.8153850000000006E-2</v>
      </c>
      <c r="N46" s="437">
        <v>2.9000000000000001E-2</v>
      </c>
      <c r="O46" s="198">
        <v>98.763000000000005</v>
      </c>
      <c r="P46" s="449"/>
      <c r="Q46" s="418">
        <v>2.3636261199999997</v>
      </c>
      <c r="R46" s="418">
        <v>7.5986700000000001E-3</v>
      </c>
      <c r="S46" s="437">
        <v>0.16400000000000001</v>
      </c>
      <c r="T46" s="207">
        <v>1.5042899999999999</v>
      </c>
    </row>
    <row r="47" spans="1:20" s="69" customFormat="1" ht="12" customHeight="1" x14ac:dyDescent="0.4">
      <c r="A47" s="615"/>
      <c r="B47" s="119" t="s">
        <v>81</v>
      </c>
      <c r="C47" s="450">
        <v>117.108</v>
      </c>
      <c r="D47" s="419">
        <v>10.71305055</v>
      </c>
      <c r="E47" s="438">
        <v>4.6670000000000007</v>
      </c>
      <c r="F47" s="451"/>
      <c r="G47" s="419">
        <v>2.3636261199999997</v>
      </c>
      <c r="H47" s="419">
        <v>0.94400961999999999</v>
      </c>
      <c r="I47" s="438">
        <v>20.377000000000002</v>
      </c>
      <c r="J47" s="199">
        <v>2.0183300000000002</v>
      </c>
      <c r="K47" s="452"/>
      <c r="L47" s="419">
        <v>116.07628192999999</v>
      </c>
      <c r="M47" s="419">
        <v>0.11459730999999999</v>
      </c>
      <c r="N47" s="438">
        <v>0.05</v>
      </c>
      <c r="O47" s="199">
        <v>99.119</v>
      </c>
      <c r="P47" s="452"/>
      <c r="Q47" s="419">
        <v>2.3636261199999997</v>
      </c>
      <c r="R47" s="419">
        <v>7.5986700000000001E-3</v>
      </c>
      <c r="S47" s="438">
        <v>0.16400000000000001</v>
      </c>
      <c r="T47" s="208">
        <v>2.0183300000000002</v>
      </c>
    </row>
    <row r="48" spans="1:20" s="69" customFormat="1" ht="12" customHeight="1" x14ac:dyDescent="0.4">
      <c r="A48" s="616"/>
      <c r="B48" s="439" t="s">
        <v>82</v>
      </c>
      <c r="C48" s="453">
        <v>40.018000000000001</v>
      </c>
      <c r="D48" s="183">
        <v>6.6794186900000003</v>
      </c>
      <c r="E48" s="440">
        <v>8.516</v>
      </c>
      <c r="F48" s="454"/>
      <c r="G48" s="183">
        <v>0</v>
      </c>
      <c r="H48" s="183">
        <v>0</v>
      </c>
      <c r="I48" s="440" t="s">
        <v>84</v>
      </c>
      <c r="J48" s="200">
        <v>0</v>
      </c>
      <c r="K48" s="455"/>
      <c r="L48" s="183">
        <v>39.106077019999994</v>
      </c>
      <c r="M48" s="183">
        <v>0</v>
      </c>
      <c r="N48" s="440">
        <v>0</v>
      </c>
      <c r="O48" s="200">
        <v>97.721220000000002</v>
      </c>
      <c r="P48" s="455"/>
      <c r="Q48" s="183">
        <v>0</v>
      </c>
      <c r="R48" s="183">
        <v>0</v>
      </c>
      <c r="S48" s="440" t="s">
        <v>84</v>
      </c>
      <c r="T48" s="209">
        <v>0</v>
      </c>
    </row>
    <row r="49" spans="1:20" s="69" customFormat="1" ht="12" customHeight="1" x14ac:dyDescent="0.4">
      <c r="A49" s="617" t="s">
        <v>94</v>
      </c>
      <c r="B49" s="436" t="s">
        <v>80</v>
      </c>
      <c r="C49" s="447">
        <v>574.48800000000006</v>
      </c>
      <c r="D49" s="418">
        <v>14.616841730000001</v>
      </c>
      <c r="E49" s="437">
        <v>1.298</v>
      </c>
      <c r="F49" s="448"/>
      <c r="G49" s="418">
        <v>27.29072957</v>
      </c>
      <c r="H49" s="418">
        <v>7.6608611499999997</v>
      </c>
      <c r="I49" s="437">
        <v>14.321999999999999</v>
      </c>
      <c r="J49" s="198">
        <v>4.7504400000000002</v>
      </c>
      <c r="K49" s="449"/>
      <c r="L49" s="418">
        <v>516.03597192999996</v>
      </c>
      <c r="M49" s="418">
        <v>0.31576419999999999</v>
      </c>
      <c r="N49" s="437">
        <v>3.1E-2</v>
      </c>
      <c r="O49" s="198">
        <v>89.825370000000007</v>
      </c>
      <c r="P49" s="449"/>
      <c r="Q49" s="418">
        <v>26.99091512</v>
      </c>
      <c r="R49" s="418">
        <v>8.5315659999999988E-2</v>
      </c>
      <c r="S49" s="437">
        <v>0.161</v>
      </c>
      <c r="T49" s="207">
        <v>4.6982600000000003</v>
      </c>
    </row>
    <row r="50" spans="1:20" s="69" customFormat="1" ht="12" customHeight="1" x14ac:dyDescent="0.4">
      <c r="A50" s="618"/>
      <c r="B50" s="119" t="s">
        <v>81</v>
      </c>
      <c r="C50" s="450">
        <v>206.37</v>
      </c>
      <c r="D50" s="419">
        <v>23.59914766</v>
      </c>
      <c r="E50" s="438">
        <v>5.8340000000000005</v>
      </c>
      <c r="F50" s="451"/>
      <c r="G50" s="419">
        <v>26.49697261</v>
      </c>
      <c r="H50" s="419">
        <v>7.6176679800000002</v>
      </c>
      <c r="I50" s="438">
        <v>14.668000000000001</v>
      </c>
      <c r="J50" s="199">
        <v>12.839549999999999</v>
      </c>
      <c r="K50" s="452"/>
      <c r="L50" s="419">
        <v>201.57738080999999</v>
      </c>
      <c r="M50" s="419">
        <v>0.18713730000000001</v>
      </c>
      <c r="N50" s="438">
        <v>4.7E-2</v>
      </c>
      <c r="O50" s="199">
        <v>97.677660000000003</v>
      </c>
      <c r="P50" s="452"/>
      <c r="Q50" s="419">
        <v>26.19715815</v>
      </c>
      <c r="R50" s="419">
        <v>7.9783199999999999E-2</v>
      </c>
      <c r="S50" s="438">
        <v>0.155</v>
      </c>
      <c r="T50" s="208">
        <v>12.694269999999999</v>
      </c>
    </row>
    <row r="51" spans="1:20" s="69" customFormat="1" ht="12" customHeight="1" x14ac:dyDescent="0.4">
      <c r="A51" s="619"/>
      <c r="B51" s="439" t="s">
        <v>82</v>
      </c>
      <c r="C51" s="453">
        <v>368.11799999999999</v>
      </c>
      <c r="D51" s="183">
        <v>23.360958100000001</v>
      </c>
      <c r="E51" s="440">
        <v>3.238</v>
      </c>
      <c r="F51" s="454"/>
      <c r="G51" s="183">
        <v>0.79375696000000007</v>
      </c>
      <c r="H51" s="183">
        <v>0.94426020000000011</v>
      </c>
      <c r="I51" s="440">
        <v>60.694000000000003</v>
      </c>
      <c r="J51" s="200">
        <v>0.21562999999999999</v>
      </c>
      <c r="K51" s="455"/>
      <c r="L51" s="183">
        <v>314.45859110999999</v>
      </c>
      <c r="M51" s="183">
        <v>0.32765095</v>
      </c>
      <c r="N51" s="440">
        <v>5.2999999999999999E-2</v>
      </c>
      <c r="O51" s="200">
        <v>85.423310000000001</v>
      </c>
      <c r="P51" s="455"/>
      <c r="Q51" s="183">
        <v>0.79375696000000007</v>
      </c>
      <c r="R51" s="183">
        <v>3.033195E-2</v>
      </c>
      <c r="S51" s="440">
        <v>1.95</v>
      </c>
      <c r="T51" s="209">
        <v>0.21562999999999999</v>
      </c>
    </row>
    <row r="52" spans="1:20" s="69" customFormat="1" ht="12" customHeight="1" x14ac:dyDescent="0.4">
      <c r="A52" s="614" t="s">
        <v>95</v>
      </c>
      <c r="B52" s="436" t="s">
        <v>80</v>
      </c>
      <c r="C52" s="447">
        <v>412.10399999999998</v>
      </c>
      <c r="D52" s="418">
        <v>18.15263225</v>
      </c>
      <c r="E52" s="437">
        <v>2.2469999999999999</v>
      </c>
      <c r="F52" s="448"/>
      <c r="G52" s="418">
        <v>38.145927210000004</v>
      </c>
      <c r="H52" s="418">
        <v>10.191118769999999</v>
      </c>
      <c r="I52" s="437">
        <v>13.630999999999998</v>
      </c>
      <c r="J52" s="198">
        <v>9.2563800000000001</v>
      </c>
      <c r="K52" s="449"/>
      <c r="L52" s="418">
        <v>393.20959234999998</v>
      </c>
      <c r="M52" s="418">
        <v>0.20537325999999997</v>
      </c>
      <c r="N52" s="437">
        <v>2.7E-2</v>
      </c>
      <c r="O52" s="198">
        <v>95.415139999999994</v>
      </c>
      <c r="P52" s="449"/>
      <c r="Q52" s="418">
        <v>37.882557480000003</v>
      </c>
      <c r="R52" s="418">
        <v>2.964841E-2</v>
      </c>
      <c r="S52" s="437">
        <v>0.04</v>
      </c>
      <c r="T52" s="207">
        <v>9.1924799999999998</v>
      </c>
    </row>
    <row r="53" spans="1:20" s="69" customFormat="1" ht="12" customHeight="1" x14ac:dyDescent="0.4">
      <c r="A53" s="615"/>
      <c r="B53" s="119" t="s">
        <v>81</v>
      </c>
      <c r="C53" s="450">
        <v>312.238</v>
      </c>
      <c r="D53" s="419">
        <v>26.978024570000002</v>
      </c>
      <c r="E53" s="438">
        <v>4.4080000000000004</v>
      </c>
      <c r="F53" s="451"/>
      <c r="G53" s="419">
        <v>37.76103672</v>
      </c>
      <c r="H53" s="419">
        <v>10.179384389999999</v>
      </c>
      <c r="I53" s="438">
        <v>13.754</v>
      </c>
      <c r="J53" s="199">
        <v>12.093669999999999</v>
      </c>
      <c r="K53" s="452"/>
      <c r="L53" s="419">
        <v>302.81433678000002</v>
      </c>
      <c r="M53" s="419">
        <v>0.22633613</v>
      </c>
      <c r="N53" s="438">
        <v>3.7999999999999999E-2</v>
      </c>
      <c r="O53" s="199">
        <v>96.981899999999996</v>
      </c>
      <c r="P53" s="452"/>
      <c r="Q53" s="419">
        <v>37.497666989999999</v>
      </c>
      <c r="R53" s="419">
        <v>2.6906870000000003E-2</v>
      </c>
      <c r="S53" s="438">
        <v>3.6999999999999998E-2</v>
      </c>
      <c r="T53" s="208">
        <v>12.009320000000001</v>
      </c>
    </row>
    <row r="54" spans="1:20" s="69" customFormat="1" ht="12" customHeight="1" x14ac:dyDescent="0.4">
      <c r="A54" s="616"/>
      <c r="B54" s="439" t="s">
        <v>82</v>
      </c>
      <c r="C54" s="453">
        <v>99.866</v>
      </c>
      <c r="D54" s="183">
        <v>15.074914280000002</v>
      </c>
      <c r="E54" s="440">
        <v>7.7020000000000008</v>
      </c>
      <c r="F54" s="454"/>
      <c r="G54" s="183">
        <v>0.38489048999999997</v>
      </c>
      <c r="H54" s="183">
        <v>0.42894114</v>
      </c>
      <c r="I54" s="440">
        <v>56.86</v>
      </c>
      <c r="J54" s="200">
        <v>0.38540999999999997</v>
      </c>
      <c r="K54" s="455"/>
      <c r="L54" s="183">
        <v>90.395255569999989</v>
      </c>
      <c r="M54" s="183">
        <v>0</v>
      </c>
      <c r="N54" s="440">
        <v>0</v>
      </c>
      <c r="O54" s="200">
        <v>90.516549999999995</v>
      </c>
      <c r="P54" s="455"/>
      <c r="Q54" s="183">
        <v>0.38489048999999997</v>
      </c>
      <c r="R54" s="183">
        <v>1.250779E-2</v>
      </c>
      <c r="S54" s="440">
        <v>1.6580000000000001</v>
      </c>
      <c r="T54" s="209">
        <v>0.38540999999999997</v>
      </c>
    </row>
    <row r="55" spans="1:20" s="69" customFormat="1" ht="12" customHeight="1" x14ac:dyDescent="0.4">
      <c r="A55" s="617" t="s">
        <v>96</v>
      </c>
      <c r="B55" s="436" t="s">
        <v>80</v>
      </c>
      <c r="C55" s="447">
        <v>176.36199999999999</v>
      </c>
      <c r="D55" s="418">
        <v>5.5026895900000001</v>
      </c>
      <c r="E55" s="437">
        <v>1.5920000000000001</v>
      </c>
      <c r="F55" s="448"/>
      <c r="G55" s="418">
        <v>2.9107290799999999</v>
      </c>
      <c r="H55" s="418">
        <v>1.29365036</v>
      </c>
      <c r="I55" s="437">
        <v>22.675999999999998</v>
      </c>
      <c r="J55" s="198">
        <v>1.6504300000000001</v>
      </c>
      <c r="K55" s="449"/>
      <c r="L55" s="418">
        <v>134.78716243999997</v>
      </c>
      <c r="M55" s="418">
        <v>0</v>
      </c>
      <c r="N55" s="437">
        <v>0</v>
      </c>
      <c r="O55" s="198">
        <v>76.426419999999993</v>
      </c>
      <c r="P55" s="449"/>
      <c r="Q55" s="418">
        <v>2.8540563299999997</v>
      </c>
      <c r="R55" s="418">
        <v>0</v>
      </c>
      <c r="S55" s="437">
        <v>0</v>
      </c>
      <c r="T55" s="207">
        <v>1.61829</v>
      </c>
    </row>
    <row r="56" spans="1:20" s="69" customFormat="1" ht="12" customHeight="1" x14ac:dyDescent="0.4">
      <c r="A56" s="618"/>
      <c r="B56" s="119" t="s">
        <v>81</v>
      </c>
      <c r="C56" s="450">
        <v>78.744</v>
      </c>
      <c r="D56" s="419">
        <v>8.330476280000001</v>
      </c>
      <c r="E56" s="438">
        <v>5.3979999999999997</v>
      </c>
      <c r="F56" s="451"/>
      <c r="G56" s="419">
        <v>2.2324221999999998</v>
      </c>
      <c r="H56" s="419">
        <v>1.1851488099999998</v>
      </c>
      <c r="I56" s="438">
        <v>27.085999999999999</v>
      </c>
      <c r="J56" s="199">
        <v>2.8350399999999998</v>
      </c>
      <c r="K56" s="452"/>
      <c r="L56" s="419">
        <v>73.172675040000001</v>
      </c>
      <c r="M56" s="419">
        <v>0</v>
      </c>
      <c r="N56" s="438">
        <v>0</v>
      </c>
      <c r="O56" s="199">
        <v>92.924760000000006</v>
      </c>
      <c r="P56" s="452"/>
      <c r="Q56" s="419">
        <v>2.2324221999999998</v>
      </c>
      <c r="R56" s="419">
        <v>0</v>
      </c>
      <c r="S56" s="438">
        <v>0</v>
      </c>
      <c r="T56" s="208">
        <v>2.8350399999999998</v>
      </c>
    </row>
    <row r="57" spans="1:20" s="69" customFormat="1" ht="12" customHeight="1" x14ac:dyDescent="0.4">
      <c r="A57" s="618"/>
      <c r="B57" s="439" t="s">
        <v>82</v>
      </c>
      <c r="C57" s="453">
        <v>97.617999999999995</v>
      </c>
      <c r="D57" s="183">
        <v>7.2491767499999993</v>
      </c>
      <c r="E57" s="440">
        <v>3.7890000000000001</v>
      </c>
      <c r="F57" s="454"/>
      <c r="G57" s="183">
        <v>0.67830687000000001</v>
      </c>
      <c r="H57" s="183">
        <v>0.52573572000000002</v>
      </c>
      <c r="I57" s="440">
        <v>39.544000000000004</v>
      </c>
      <c r="J57" s="200">
        <v>0.69486000000000003</v>
      </c>
      <c r="K57" s="455"/>
      <c r="L57" s="183">
        <v>61.614487390000001</v>
      </c>
      <c r="M57" s="183">
        <v>5.2356569999999998E-2</v>
      </c>
      <c r="N57" s="440">
        <v>4.2999999999999997E-2</v>
      </c>
      <c r="O57" s="200">
        <v>63.117959999999997</v>
      </c>
      <c r="P57" s="455"/>
      <c r="Q57" s="183">
        <v>0.62163412000000007</v>
      </c>
      <c r="R57" s="183">
        <v>0</v>
      </c>
      <c r="S57" s="440">
        <v>0</v>
      </c>
      <c r="T57" s="209">
        <v>0.63680000000000003</v>
      </c>
    </row>
    <row r="58" spans="1:20" s="69" customFormat="1" ht="12" customHeight="1" x14ac:dyDescent="0.4">
      <c r="A58" s="614" t="s">
        <v>97</v>
      </c>
      <c r="B58" s="436" t="s">
        <v>80</v>
      </c>
      <c r="C58" s="447">
        <v>603.07500000000005</v>
      </c>
      <c r="D58" s="418">
        <v>18.58881268</v>
      </c>
      <c r="E58" s="437">
        <v>1.5730000000000002</v>
      </c>
      <c r="F58" s="448"/>
      <c r="G58" s="418">
        <v>21.827662180000001</v>
      </c>
      <c r="H58" s="418">
        <v>7.8088212299999995</v>
      </c>
      <c r="I58" s="437">
        <v>18.251999999999999</v>
      </c>
      <c r="J58" s="198">
        <v>3.6193900000000001</v>
      </c>
      <c r="K58" s="449"/>
      <c r="L58" s="418">
        <v>569.27350467999997</v>
      </c>
      <c r="M58" s="418">
        <v>0.26811339000000001</v>
      </c>
      <c r="N58" s="437">
        <v>2.4E-2</v>
      </c>
      <c r="O58" s="198">
        <v>94.395139999999998</v>
      </c>
      <c r="P58" s="449"/>
      <c r="Q58" s="418">
        <v>21.555537009999998</v>
      </c>
      <c r="R58" s="418">
        <v>6.2293979999999999E-2</v>
      </c>
      <c r="S58" s="437">
        <v>0.14699999999999999</v>
      </c>
      <c r="T58" s="207">
        <v>3.5742699999999998</v>
      </c>
    </row>
    <row r="59" spans="1:20" s="69" customFormat="1" ht="12" customHeight="1" x14ac:dyDescent="0.4">
      <c r="A59" s="615"/>
      <c r="B59" s="119" t="s">
        <v>81</v>
      </c>
      <c r="C59" s="450">
        <v>321.69400000000002</v>
      </c>
      <c r="D59" s="419">
        <v>32.963961410000003</v>
      </c>
      <c r="E59" s="438">
        <v>5.2279999999999998</v>
      </c>
      <c r="F59" s="451"/>
      <c r="G59" s="419">
        <v>20.642912620000001</v>
      </c>
      <c r="H59" s="419">
        <v>7.7401618599999997</v>
      </c>
      <c r="I59" s="438">
        <v>19.13</v>
      </c>
      <c r="J59" s="199">
        <v>6.4169400000000003</v>
      </c>
      <c r="K59" s="452"/>
      <c r="L59" s="419">
        <v>310.60247400999998</v>
      </c>
      <c r="M59" s="419">
        <v>0.28364421000000001</v>
      </c>
      <c r="N59" s="438">
        <v>4.7E-2</v>
      </c>
      <c r="O59" s="199">
        <v>96.552149999999997</v>
      </c>
      <c r="P59" s="452"/>
      <c r="Q59" s="419">
        <v>20.370787459999999</v>
      </c>
      <c r="R59" s="419">
        <v>4.6460680000000004E-2</v>
      </c>
      <c r="S59" s="438">
        <v>0.11600000000000001</v>
      </c>
      <c r="T59" s="208">
        <v>6.3323499999999999</v>
      </c>
    </row>
    <row r="60" spans="1:20" s="69" customFormat="1" ht="12" customHeight="1" x14ac:dyDescent="0.4">
      <c r="A60" s="616"/>
      <c r="B60" s="439" t="s">
        <v>82</v>
      </c>
      <c r="C60" s="453">
        <v>281.38099999999997</v>
      </c>
      <c r="D60" s="183">
        <v>26.170061889999999</v>
      </c>
      <c r="E60" s="440">
        <v>4.7450000000000001</v>
      </c>
      <c r="F60" s="454"/>
      <c r="G60" s="183">
        <v>1.18474956</v>
      </c>
      <c r="H60" s="183">
        <v>1.1536003499999998</v>
      </c>
      <c r="I60" s="440">
        <v>49.679000000000002</v>
      </c>
      <c r="J60" s="200">
        <v>0.42104999999999998</v>
      </c>
      <c r="K60" s="455"/>
      <c r="L60" s="183">
        <v>258.67103066999999</v>
      </c>
      <c r="M60" s="183">
        <v>0.14909764</v>
      </c>
      <c r="N60" s="440">
        <v>2.9000000000000001E-2</v>
      </c>
      <c r="O60" s="200">
        <v>91.929100000000005</v>
      </c>
      <c r="P60" s="455"/>
      <c r="Q60" s="183">
        <v>1.18474956</v>
      </c>
      <c r="R60" s="183">
        <v>4.2330150000000004E-2</v>
      </c>
      <c r="S60" s="440">
        <v>1.823</v>
      </c>
      <c r="T60" s="209">
        <v>0.42104999999999998</v>
      </c>
    </row>
    <row r="61" spans="1:20" s="69" customFormat="1" ht="12" customHeight="1" x14ac:dyDescent="0.4">
      <c r="A61" s="617" t="s">
        <v>98</v>
      </c>
      <c r="B61" s="436" t="s">
        <v>80</v>
      </c>
      <c r="C61" s="447">
        <v>1244.4849999999999</v>
      </c>
      <c r="D61" s="418">
        <v>27.292883209999999</v>
      </c>
      <c r="E61" s="437">
        <v>1.119</v>
      </c>
      <c r="F61" s="448"/>
      <c r="G61" s="418">
        <v>148.40412383999998</v>
      </c>
      <c r="H61" s="418">
        <v>27.8251366</v>
      </c>
      <c r="I61" s="437">
        <v>9.5659999999999989</v>
      </c>
      <c r="J61" s="198">
        <v>11.924939999999999</v>
      </c>
      <c r="K61" s="449"/>
      <c r="L61" s="418">
        <v>1226.0761828999998</v>
      </c>
      <c r="M61" s="418">
        <v>0</v>
      </c>
      <c r="N61" s="437">
        <v>0</v>
      </c>
      <c r="O61" s="198">
        <v>98.520769999999999</v>
      </c>
      <c r="P61" s="449"/>
      <c r="Q61" s="418">
        <v>146.23982954000002</v>
      </c>
      <c r="R61" s="418">
        <v>4.1678279999999998E-2</v>
      </c>
      <c r="S61" s="437">
        <v>1.4999999999999999E-2</v>
      </c>
      <c r="T61" s="207">
        <v>11.75103</v>
      </c>
    </row>
    <row r="62" spans="1:20" s="69" customFormat="1" ht="12" customHeight="1" x14ac:dyDescent="0.4">
      <c r="A62" s="618"/>
      <c r="B62" s="119" t="s">
        <v>81</v>
      </c>
      <c r="C62" s="450">
        <v>949.26199999999994</v>
      </c>
      <c r="D62" s="419">
        <v>45.615316559999997</v>
      </c>
      <c r="E62" s="438">
        <v>2.452</v>
      </c>
      <c r="F62" s="451"/>
      <c r="G62" s="419">
        <v>143.09170996999998</v>
      </c>
      <c r="H62" s="419">
        <v>28.172548989999999</v>
      </c>
      <c r="I62" s="438">
        <v>10.045</v>
      </c>
      <c r="J62" s="199">
        <v>15.074</v>
      </c>
      <c r="K62" s="452"/>
      <c r="L62" s="419">
        <v>937.12876161999998</v>
      </c>
      <c r="M62" s="419">
        <v>0.13508026000000001</v>
      </c>
      <c r="N62" s="438">
        <v>6.9999999999999993E-3</v>
      </c>
      <c r="O62" s="199">
        <v>98.721819999999994</v>
      </c>
      <c r="P62" s="452"/>
      <c r="Q62" s="419">
        <v>141.06954979</v>
      </c>
      <c r="R62" s="419">
        <v>5.2604579999999998E-2</v>
      </c>
      <c r="S62" s="438">
        <v>1.9E-2</v>
      </c>
      <c r="T62" s="208">
        <v>14.86097</v>
      </c>
    </row>
    <row r="63" spans="1:20" s="69" customFormat="1" ht="12" customHeight="1" x14ac:dyDescent="0.4">
      <c r="A63" s="618"/>
      <c r="B63" s="439" t="s">
        <v>82</v>
      </c>
      <c r="C63" s="453">
        <v>295.22300000000001</v>
      </c>
      <c r="D63" s="183">
        <v>29.92288902</v>
      </c>
      <c r="E63" s="440">
        <v>5.1710000000000003</v>
      </c>
      <c r="F63" s="454"/>
      <c r="G63" s="183">
        <v>5.3124138700000003</v>
      </c>
      <c r="H63" s="183">
        <v>2.7168202700000004</v>
      </c>
      <c r="I63" s="440">
        <v>26.091999999999999</v>
      </c>
      <c r="J63" s="200">
        <v>1.7994600000000001</v>
      </c>
      <c r="K63" s="455"/>
      <c r="L63" s="183">
        <v>288.94742128000001</v>
      </c>
      <c r="M63" s="183">
        <v>0</v>
      </c>
      <c r="N63" s="440">
        <v>0</v>
      </c>
      <c r="O63" s="200">
        <v>97.874290000000002</v>
      </c>
      <c r="P63" s="455"/>
      <c r="Q63" s="183">
        <v>5.1702797399999998</v>
      </c>
      <c r="R63" s="183">
        <v>0</v>
      </c>
      <c r="S63" s="440">
        <v>0</v>
      </c>
      <c r="T63" s="209">
        <v>1.7513099999999999</v>
      </c>
    </row>
    <row r="64" spans="1:20" s="69" customFormat="1" ht="12" customHeight="1" x14ac:dyDescent="0.4">
      <c r="A64" s="614" t="s">
        <v>99</v>
      </c>
      <c r="B64" s="436" t="s">
        <v>80</v>
      </c>
      <c r="C64" s="447">
        <v>15.16092585</v>
      </c>
      <c r="D64" s="418">
        <v>0.68757101999999992</v>
      </c>
      <c r="E64" s="437">
        <v>2.3140000000000001</v>
      </c>
      <c r="F64" s="448"/>
      <c r="G64" s="418">
        <v>8.9903200000000013E-3</v>
      </c>
      <c r="H64" s="418">
        <v>1.200859E-2</v>
      </c>
      <c r="I64" s="437">
        <v>68.149000000000001</v>
      </c>
      <c r="J64" s="198">
        <v>5.9299999999999999E-2</v>
      </c>
      <c r="K64" s="449"/>
      <c r="L64" s="418">
        <v>9.1731286700000005</v>
      </c>
      <c r="M64" s="418">
        <v>3.578228E-2</v>
      </c>
      <c r="N64" s="437">
        <v>0.19900000000000001</v>
      </c>
      <c r="O64" s="198">
        <v>60.505070000000003</v>
      </c>
      <c r="P64" s="449"/>
      <c r="Q64" s="418">
        <v>8.9903200000000013E-3</v>
      </c>
      <c r="R64" s="418">
        <v>0</v>
      </c>
      <c r="S64" s="437">
        <v>0</v>
      </c>
      <c r="T64" s="207">
        <v>5.9299999999999999E-2</v>
      </c>
    </row>
    <row r="65" spans="1:20" s="69" customFormat="1" ht="12" customHeight="1" x14ac:dyDescent="0.4">
      <c r="A65" s="615"/>
      <c r="B65" s="119" t="s">
        <v>81</v>
      </c>
      <c r="C65" s="450">
        <v>7.1319999999999997</v>
      </c>
      <c r="D65" s="419">
        <v>0.77008502000000001</v>
      </c>
      <c r="E65" s="438">
        <v>5.5090000000000003</v>
      </c>
      <c r="F65" s="451"/>
      <c r="G65" s="419">
        <v>8.9903200000000013E-3</v>
      </c>
      <c r="H65" s="419">
        <v>1.200859E-2</v>
      </c>
      <c r="I65" s="438">
        <v>68.149000000000001</v>
      </c>
      <c r="J65" s="199">
        <v>0.12606000000000001</v>
      </c>
      <c r="K65" s="452"/>
      <c r="L65" s="419">
        <v>6.5604380899999999</v>
      </c>
      <c r="M65" s="419">
        <v>0</v>
      </c>
      <c r="N65" s="438">
        <v>0</v>
      </c>
      <c r="O65" s="199">
        <v>91.985950000000003</v>
      </c>
      <c r="P65" s="452"/>
      <c r="Q65" s="419">
        <v>8.9903200000000013E-3</v>
      </c>
      <c r="R65" s="419">
        <v>0</v>
      </c>
      <c r="S65" s="438">
        <v>0</v>
      </c>
      <c r="T65" s="208">
        <v>0.12606000000000001</v>
      </c>
    </row>
    <row r="66" spans="1:20" s="69" customFormat="1" ht="12" customHeight="1" x14ac:dyDescent="0.4">
      <c r="A66" s="616"/>
      <c r="B66" s="439" t="s">
        <v>82</v>
      </c>
      <c r="C66" s="453">
        <v>8.0289258500000003</v>
      </c>
      <c r="D66" s="183">
        <v>0.30252366000000003</v>
      </c>
      <c r="E66" s="440">
        <v>1.9220000000000002</v>
      </c>
      <c r="F66" s="454"/>
      <c r="G66" s="183">
        <v>0</v>
      </c>
      <c r="H66" s="183">
        <v>0</v>
      </c>
      <c r="I66" s="440" t="s">
        <v>84</v>
      </c>
      <c r="J66" s="200">
        <v>0</v>
      </c>
      <c r="K66" s="455"/>
      <c r="L66" s="183">
        <v>2.6126905799999998</v>
      </c>
      <c r="M66" s="183">
        <v>3.6484259999999998E-2</v>
      </c>
      <c r="N66" s="440">
        <v>0.71199999999999997</v>
      </c>
      <c r="O66" s="200">
        <v>32.540970000000002</v>
      </c>
      <c r="P66" s="455"/>
      <c r="Q66" s="183">
        <v>0</v>
      </c>
      <c r="R66" s="183">
        <v>0</v>
      </c>
      <c r="S66" s="440" t="s">
        <v>84</v>
      </c>
      <c r="T66" s="209">
        <v>0</v>
      </c>
    </row>
    <row r="67" spans="1:20" s="69" customFormat="1" ht="12" customHeight="1" x14ac:dyDescent="0.4">
      <c r="A67" s="617" t="s">
        <v>100</v>
      </c>
      <c r="B67" s="436" t="s">
        <v>80</v>
      </c>
      <c r="C67" s="447">
        <v>32.167277609999999</v>
      </c>
      <c r="D67" s="418">
        <v>1.3807958100000002</v>
      </c>
      <c r="E67" s="437">
        <v>2.19</v>
      </c>
      <c r="F67" s="448"/>
      <c r="G67" s="418">
        <v>0.10445945000000001</v>
      </c>
      <c r="H67" s="418">
        <v>7.0282310000000001E-2</v>
      </c>
      <c r="I67" s="437">
        <v>34.327999999999996</v>
      </c>
      <c r="J67" s="198">
        <v>0.32473999999999997</v>
      </c>
      <c r="K67" s="449"/>
      <c r="L67" s="418">
        <v>29.114166910000002</v>
      </c>
      <c r="M67" s="418">
        <v>3.9984180000000001E-2</v>
      </c>
      <c r="N67" s="437">
        <v>6.9999999999999993E-2</v>
      </c>
      <c r="O67" s="198">
        <v>90.50864</v>
      </c>
      <c r="P67" s="449"/>
      <c r="Q67" s="418">
        <v>8.4553179999999992E-2</v>
      </c>
      <c r="R67" s="418">
        <v>0</v>
      </c>
      <c r="S67" s="437">
        <v>0</v>
      </c>
      <c r="T67" s="207">
        <v>0.26284999999999997</v>
      </c>
    </row>
    <row r="68" spans="1:20" s="69" customFormat="1" ht="12" customHeight="1" x14ac:dyDescent="0.4">
      <c r="A68" s="618"/>
      <c r="B68" s="119" t="s">
        <v>81</v>
      </c>
      <c r="C68" s="450">
        <v>18.050999999999998</v>
      </c>
      <c r="D68" s="419">
        <v>1.9820532399999999</v>
      </c>
      <c r="E68" s="438">
        <v>5.6020000000000003</v>
      </c>
      <c r="F68" s="451"/>
      <c r="G68" s="419">
        <v>4.4477879999999997E-2</v>
      </c>
      <c r="H68" s="419">
        <v>4.4969759999999998E-2</v>
      </c>
      <c r="I68" s="438">
        <v>51.585000000000001</v>
      </c>
      <c r="J68" s="199">
        <v>0.24640000000000001</v>
      </c>
      <c r="K68" s="452"/>
      <c r="L68" s="419">
        <v>17.669959259999999</v>
      </c>
      <c r="M68" s="419">
        <v>2.6255130000000002E-2</v>
      </c>
      <c r="N68" s="438">
        <v>7.5999999999999998E-2</v>
      </c>
      <c r="O68" s="199">
        <v>97.889089999999996</v>
      </c>
      <c r="P68" s="452"/>
      <c r="Q68" s="419">
        <v>4.4477879999999997E-2</v>
      </c>
      <c r="R68" s="419">
        <v>0</v>
      </c>
      <c r="S68" s="438">
        <v>0</v>
      </c>
      <c r="T68" s="208">
        <v>0.24640000000000001</v>
      </c>
    </row>
    <row r="69" spans="1:20" s="69" customFormat="1" ht="12" customHeight="1" x14ac:dyDescent="0.4">
      <c r="A69" s="618"/>
      <c r="B69" s="439" t="s">
        <v>82</v>
      </c>
      <c r="C69" s="453">
        <v>14.116277609999999</v>
      </c>
      <c r="D69" s="183">
        <v>1.2525100199999999</v>
      </c>
      <c r="E69" s="440">
        <v>4.5270000000000001</v>
      </c>
      <c r="F69" s="454"/>
      <c r="G69" s="183">
        <v>5.9981569999999998E-2</v>
      </c>
      <c r="H69" s="183">
        <v>5.5260109999999994E-2</v>
      </c>
      <c r="I69" s="440">
        <v>47.004000000000005</v>
      </c>
      <c r="J69" s="200">
        <v>0.42491000000000001</v>
      </c>
      <c r="K69" s="455"/>
      <c r="L69" s="183">
        <v>11.444207650000001</v>
      </c>
      <c r="M69" s="183">
        <v>4.6976049999999998E-2</v>
      </c>
      <c r="N69" s="440">
        <v>0.20899999999999999</v>
      </c>
      <c r="O69" s="200">
        <v>81.070999999999998</v>
      </c>
      <c r="P69" s="455"/>
      <c r="Q69" s="183">
        <v>4.0075310000000003E-2</v>
      </c>
      <c r="R69" s="183">
        <v>4.1223500000000003E-3</v>
      </c>
      <c r="S69" s="440">
        <v>5.2480000000000002</v>
      </c>
      <c r="T69" s="209">
        <v>0.28388999999999998</v>
      </c>
    </row>
    <row r="70" spans="1:20" s="69" customFormat="1" ht="12" customHeight="1" x14ac:dyDescent="0.4">
      <c r="A70" s="614" t="s">
        <v>101</v>
      </c>
      <c r="B70" s="436" t="s">
        <v>80</v>
      </c>
      <c r="C70" s="447">
        <v>374.09300000000002</v>
      </c>
      <c r="D70" s="418">
        <v>11.502891930000001</v>
      </c>
      <c r="E70" s="437">
        <v>1.569</v>
      </c>
      <c r="F70" s="448"/>
      <c r="G70" s="418">
        <v>27.8686337</v>
      </c>
      <c r="H70" s="418">
        <v>6.5128616499999996</v>
      </c>
      <c r="I70" s="437">
        <v>11.923</v>
      </c>
      <c r="J70" s="198">
        <v>7.4496500000000001</v>
      </c>
      <c r="K70" s="449"/>
      <c r="L70" s="418">
        <v>365.58750745999998</v>
      </c>
      <c r="M70" s="418">
        <v>0</v>
      </c>
      <c r="N70" s="437">
        <v>0</v>
      </c>
      <c r="O70" s="198">
        <v>97.726370000000003</v>
      </c>
      <c r="P70" s="449"/>
      <c r="Q70" s="418">
        <v>26.870215339999998</v>
      </c>
      <c r="R70" s="418">
        <v>0</v>
      </c>
      <c r="S70" s="437">
        <v>0</v>
      </c>
      <c r="T70" s="207">
        <v>7.18276</v>
      </c>
    </row>
    <row r="71" spans="1:20" s="69" customFormat="1" ht="12" customHeight="1" x14ac:dyDescent="0.4">
      <c r="A71" s="615"/>
      <c r="B71" s="119" t="s">
        <v>81</v>
      </c>
      <c r="C71" s="450">
        <v>232.40799999999999</v>
      </c>
      <c r="D71" s="419">
        <v>19.854114290000002</v>
      </c>
      <c r="E71" s="438">
        <v>4.359</v>
      </c>
      <c r="F71" s="451"/>
      <c r="G71" s="419">
        <v>27.348731709999999</v>
      </c>
      <c r="H71" s="419">
        <v>6.5190995999999997</v>
      </c>
      <c r="I71" s="438">
        <v>12.162000000000001</v>
      </c>
      <c r="J71" s="199">
        <v>11.76755</v>
      </c>
      <c r="K71" s="452"/>
      <c r="L71" s="419">
        <v>227.30513156000001</v>
      </c>
      <c r="M71" s="419">
        <v>0</v>
      </c>
      <c r="N71" s="438">
        <v>0</v>
      </c>
      <c r="O71" s="199">
        <v>97.804349999999999</v>
      </c>
      <c r="P71" s="452"/>
      <c r="Q71" s="419">
        <v>26.420169050000002</v>
      </c>
      <c r="R71" s="419">
        <v>0</v>
      </c>
      <c r="S71" s="438">
        <v>0</v>
      </c>
      <c r="T71" s="208">
        <v>11.36801</v>
      </c>
    </row>
    <row r="72" spans="1:20" s="69" customFormat="1" ht="12" customHeight="1" x14ac:dyDescent="0.4">
      <c r="A72" s="616"/>
      <c r="B72" s="439" t="s">
        <v>82</v>
      </c>
      <c r="C72" s="453">
        <v>141.685</v>
      </c>
      <c r="D72" s="183">
        <v>14.562886020000001</v>
      </c>
      <c r="E72" s="440">
        <v>5.2439999999999998</v>
      </c>
      <c r="F72" s="454"/>
      <c r="G72" s="183">
        <v>0.51990200000000009</v>
      </c>
      <c r="H72" s="183">
        <v>0.43117995000000003</v>
      </c>
      <c r="I72" s="440">
        <v>42.314</v>
      </c>
      <c r="J72" s="200">
        <v>0.36693999999999999</v>
      </c>
      <c r="K72" s="455"/>
      <c r="L72" s="183">
        <v>138.28237590000001</v>
      </c>
      <c r="M72" s="183">
        <v>9.7673910000000003E-2</v>
      </c>
      <c r="N72" s="440">
        <v>3.6000000000000004E-2</v>
      </c>
      <c r="O72" s="200">
        <v>97.598460000000003</v>
      </c>
      <c r="P72" s="455"/>
      <c r="Q72" s="183">
        <v>0.45004629000000002</v>
      </c>
      <c r="R72" s="183">
        <v>0</v>
      </c>
      <c r="S72" s="440">
        <v>0</v>
      </c>
      <c r="T72" s="209">
        <v>0.31763999999999998</v>
      </c>
    </row>
    <row r="73" spans="1:20" s="69" customFormat="1" ht="12" customHeight="1" x14ac:dyDescent="0.4">
      <c r="A73" s="617" t="s">
        <v>102</v>
      </c>
      <c r="B73" s="436" t="s">
        <v>80</v>
      </c>
      <c r="C73" s="447">
        <v>306.93200000000002</v>
      </c>
      <c r="D73" s="418">
        <v>7.9475704400000007</v>
      </c>
      <c r="E73" s="437">
        <v>1.321</v>
      </c>
      <c r="F73" s="448"/>
      <c r="G73" s="418">
        <v>5.9903235100000005</v>
      </c>
      <c r="H73" s="418">
        <v>2.0075943299999999</v>
      </c>
      <c r="I73" s="437">
        <v>17.099</v>
      </c>
      <c r="J73" s="198">
        <v>1.9516800000000001</v>
      </c>
      <c r="K73" s="449"/>
      <c r="L73" s="418">
        <v>243.15920034999999</v>
      </c>
      <c r="M73" s="418">
        <v>0.125749</v>
      </c>
      <c r="N73" s="437">
        <v>2.5999999999999999E-2</v>
      </c>
      <c r="O73" s="198">
        <v>79.222499999999997</v>
      </c>
      <c r="P73" s="449"/>
      <c r="Q73" s="418">
        <v>5.8262243200000006</v>
      </c>
      <c r="R73" s="418">
        <v>0</v>
      </c>
      <c r="S73" s="437">
        <v>0</v>
      </c>
      <c r="T73" s="207">
        <v>1.89821</v>
      </c>
    </row>
    <row r="74" spans="1:20" s="69" customFormat="1" ht="12" customHeight="1" x14ac:dyDescent="0.4">
      <c r="A74" s="618"/>
      <c r="B74" s="119" t="s">
        <v>81</v>
      </c>
      <c r="C74" s="450">
        <v>153.21199999999999</v>
      </c>
      <c r="D74" s="419">
        <v>19.64477415</v>
      </c>
      <c r="E74" s="438">
        <v>6.5420000000000007</v>
      </c>
      <c r="F74" s="451"/>
      <c r="G74" s="419">
        <v>5.8411675599999997</v>
      </c>
      <c r="H74" s="419">
        <v>1.9853853099999998</v>
      </c>
      <c r="I74" s="438">
        <v>17.341999999999999</v>
      </c>
      <c r="J74" s="199">
        <v>3.8124699999999998</v>
      </c>
      <c r="K74" s="452"/>
      <c r="L74" s="419">
        <v>146.56152979000001</v>
      </c>
      <c r="M74" s="419">
        <v>0.14888498</v>
      </c>
      <c r="N74" s="438">
        <v>5.1999999999999998E-2</v>
      </c>
      <c r="O74" s="199">
        <v>95.659300000000002</v>
      </c>
      <c r="P74" s="452"/>
      <c r="Q74" s="419">
        <v>5.6770683799999997</v>
      </c>
      <c r="R74" s="419">
        <v>0</v>
      </c>
      <c r="S74" s="438">
        <v>0</v>
      </c>
      <c r="T74" s="208">
        <v>3.7053699999999998</v>
      </c>
    </row>
    <row r="75" spans="1:20" s="69" customFormat="1" ht="12" customHeight="1" x14ac:dyDescent="0.4">
      <c r="A75" s="619"/>
      <c r="B75" s="439" t="s">
        <v>82</v>
      </c>
      <c r="C75" s="453">
        <v>153.72</v>
      </c>
      <c r="D75" s="183">
        <v>17.339279610000002</v>
      </c>
      <c r="E75" s="440">
        <v>5.7549999999999999</v>
      </c>
      <c r="F75" s="454"/>
      <c r="G75" s="183">
        <v>0.14915593999999999</v>
      </c>
      <c r="H75" s="183">
        <v>0.29309669000000005</v>
      </c>
      <c r="I75" s="440">
        <v>100</v>
      </c>
      <c r="J75" s="200">
        <v>9.7030000000000005E-2</v>
      </c>
      <c r="K75" s="455"/>
      <c r="L75" s="183">
        <v>96.597670559999997</v>
      </c>
      <c r="M75" s="183">
        <v>0.13791418</v>
      </c>
      <c r="N75" s="440">
        <v>7.2999999999999995E-2</v>
      </c>
      <c r="O75" s="200">
        <v>62.840009999999999</v>
      </c>
      <c r="P75" s="455"/>
      <c r="Q75" s="183">
        <v>0.14915593999999999</v>
      </c>
      <c r="R75" s="183">
        <v>1.0976400000000001E-2</v>
      </c>
      <c r="S75" s="440">
        <v>3.7549999999999999</v>
      </c>
      <c r="T75" s="209">
        <v>9.7030000000000005E-2</v>
      </c>
    </row>
    <row r="76" spans="1:20" s="69" customFormat="1" ht="12" customHeight="1" x14ac:dyDescent="0.4">
      <c r="A76" s="614" t="s">
        <v>103</v>
      </c>
      <c r="B76" s="436" t="s">
        <v>80</v>
      </c>
      <c r="C76" s="447">
        <v>421.6</v>
      </c>
      <c r="D76" s="418">
        <v>13.39156107</v>
      </c>
      <c r="E76" s="437">
        <v>1.6209999999999998</v>
      </c>
      <c r="F76" s="448"/>
      <c r="G76" s="418">
        <v>14.241261890000001</v>
      </c>
      <c r="H76" s="418">
        <v>5.8391667100000006</v>
      </c>
      <c r="I76" s="437">
        <v>20.918999999999997</v>
      </c>
      <c r="J76" s="198">
        <v>3.37791</v>
      </c>
      <c r="K76" s="449"/>
      <c r="L76" s="418">
        <v>393.04892971999999</v>
      </c>
      <c r="M76" s="418">
        <v>0.13030502000000002</v>
      </c>
      <c r="N76" s="437">
        <v>1.7000000000000001E-2</v>
      </c>
      <c r="O76" s="198">
        <v>93.227919999999997</v>
      </c>
      <c r="P76" s="449"/>
      <c r="Q76" s="418">
        <v>14.241261890000001</v>
      </c>
      <c r="R76" s="418">
        <v>2.6396199999999996E-3</v>
      </c>
      <c r="S76" s="437">
        <v>9.0000000000000011E-3</v>
      </c>
      <c r="T76" s="207">
        <v>3.37791</v>
      </c>
    </row>
    <row r="77" spans="1:20" s="69" customFormat="1" ht="12" customHeight="1" x14ac:dyDescent="0.4">
      <c r="A77" s="615"/>
      <c r="B77" s="119" t="s">
        <v>81</v>
      </c>
      <c r="C77" s="450">
        <v>295.64400000000001</v>
      </c>
      <c r="D77" s="419">
        <v>25.133929030000001</v>
      </c>
      <c r="E77" s="438">
        <v>4.3369999999999997</v>
      </c>
      <c r="F77" s="451"/>
      <c r="G77" s="419">
        <v>14.08043522</v>
      </c>
      <c r="H77" s="419">
        <v>5.8409129200000001</v>
      </c>
      <c r="I77" s="438">
        <v>21.164999999999999</v>
      </c>
      <c r="J77" s="199">
        <v>4.7626299999999997</v>
      </c>
      <c r="K77" s="452"/>
      <c r="L77" s="419">
        <v>281.8043571</v>
      </c>
      <c r="M77" s="419">
        <v>0.19492073999999998</v>
      </c>
      <c r="N77" s="438">
        <v>3.4999999999999996E-2</v>
      </c>
      <c r="O77" s="199">
        <v>95.318809999999999</v>
      </c>
      <c r="P77" s="452"/>
      <c r="Q77" s="419">
        <v>14.08043522</v>
      </c>
      <c r="R77" s="419">
        <v>6.44679E-3</v>
      </c>
      <c r="S77" s="438">
        <v>2.3E-2</v>
      </c>
      <c r="T77" s="208">
        <v>4.7626299999999997</v>
      </c>
    </row>
    <row r="78" spans="1:20" s="69" customFormat="1" ht="12" customHeight="1" x14ac:dyDescent="0.4">
      <c r="A78" s="616"/>
      <c r="B78" s="439" t="s">
        <v>82</v>
      </c>
      <c r="C78" s="453">
        <v>125.956</v>
      </c>
      <c r="D78" s="183">
        <v>17.323111730000001</v>
      </c>
      <c r="E78" s="440">
        <v>7.0169999999999995</v>
      </c>
      <c r="F78" s="454"/>
      <c r="G78" s="183">
        <v>0.16082667</v>
      </c>
      <c r="H78" s="183">
        <v>0.23764746</v>
      </c>
      <c r="I78" s="440">
        <v>75.390999999999991</v>
      </c>
      <c r="J78" s="200">
        <v>0.12767999999999999</v>
      </c>
      <c r="K78" s="455"/>
      <c r="L78" s="183">
        <v>111.24457262</v>
      </c>
      <c r="M78" s="183">
        <v>0</v>
      </c>
      <c r="N78" s="440">
        <v>0</v>
      </c>
      <c r="O78" s="200">
        <v>88.320189999999997</v>
      </c>
      <c r="P78" s="455"/>
      <c r="Q78" s="183">
        <v>0.16082667</v>
      </c>
      <c r="R78" s="183">
        <v>0</v>
      </c>
      <c r="S78" s="440">
        <v>0</v>
      </c>
      <c r="T78" s="209">
        <v>0.12767999999999999</v>
      </c>
    </row>
    <row r="79" spans="1:20" s="69" customFormat="1" ht="12" customHeight="1" x14ac:dyDescent="0.4">
      <c r="A79" s="617" t="s">
        <v>104</v>
      </c>
      <c r="B79" s="436" t="s">
        <v>80</v>
      </c>
      <c r="C79" s="447">
        <v>378.12099999999998</v>
      </c>
      <c r="D79" s="418">
        <v>19.87095987</v>
      </c>
      <c r="E79" s="437">
        <v>2.681</v>
      </c>
      <c r="F79" s="448"/>
      <c r="G79" s="418">
        <v>19.68380642</v>
      </c>
      <c r="H79" s="418">
        <v>5.7546697499999997</v>
      </c>
      <c r="I79" s="437">
        <v>14.915999999999999</v>
      </c>
      <c r="J79" s="198">
        <v>5.2056899999999997</v>
      </c>
      <c r="K79" s="449"/>
      <c r="L79" s="418">
        <v>372.00597171999999</v>
      </c>
      <c r="M79" s="418">
        <v>0.16152190999999999</v>
      </c>
      <c r="N79" s="437">
        <v>2.2000000000000002E-2</v>
      </c>
      <c r="O79" s="198">
        <v>98.38279</v>
      </c>
      <c r="P79" s="449"/>
      <c r="Q79" s="418">
        <v>19.68380642</v>
      </c>
      <c r="R79" s="418">
        <v>5.3775799999999999E-3</v>
      </c>
      <c r="S79" s="437">
        <v>1.3999999999999999E-2</v>
      </c>
      <c r="T79" s="207">
        <v>5.2056899999999997</v>
      </c>
    </row>
    <row r="80" spans="1:20" s="69" customFormat="1" ht="12" customHeight="1" x14ac:dyDescent="0.4">
      <c r="A80" s="618"/>
      <c r="B80" s="119" t="s">
        <v>81</v>
      </c>
      <c r="C80" s="450">
        <v>294.226</v>
      </c>
      <c r="D80" s="419">
        <v>24.645921170000001</v>
      </c>
      <c r="E80" s="438">
        <v>4.274</v>
      </c>
      <c r="F80" s="451"/>
      <c r="G80" s="419">
        <v>19.591552709999998</v>
      </c>
      <c r="H80" s="419">
        <v>5.7592763500000004</v>
      </c>
      <c r="I80" s="438">
        <v>14.998000000000001</v>
      </c>
      <c r="J80" s="199">
        <v>6.6586699999999999</v>
      </c>
      <c r="K80" s="452"/>
      <c r="L80" s="419">
        <v>291.37951614000002</v>
      </c>
      <c r="M80" s="419">
        <v>0.21202073999999999</v>
      </c>
      <c r="N80" s="438">
        <v>3.6999999999999998E-2</v>
      </c>
      <c r="O80" s="199">
        <v>99.032550000000001</v>
      </c>
      <c r="P80" s="452"/>
      <c r="Q80" s="419">
        <v>19.591552709999998</v>
      </c>
      <c r="R80" s="419">
        <v>1.316435E-2</v>
      </c>
      <c r="S80" s="438">
        <v>3.4000000000000002E-2</v>
      </c>
      <c r="T80" s="208">
        <v>6.6586699999999999</v>
      </c>
    </row>
    <row r="81" spans="1:20" s="69" customFormat="1" ht="12" customHeight="1" x14ac:dyDescent="0.4">
      <c r="A81" s="618"/>
      <c r="B81" s="439" t="s">
        <v>82</v>
      </c>
      <c r="C81" s="453">
        <v>83.894999999999996</v>
      </c>
      <c r="D81" s="183">
        <v>10.2571212</v>
      </c>
      <c r="E81" s="440">
        <v>6.2379999999999995</v>
      </c>
      <c r="F81" s="454"/>
      <c r="G81" s="183">
        <v>9.2253710000000003E-2</v>
      </c>
      <c r="H81" s="183">
        <v>0.10498778</v>
      </c>
      <c r="I81" s="440">
        <v>58.062999999999995</v>
      </c>
      <c r="J81" s="200">
        <v>0.10996</v>
      </c>
      <c r="K81" s="455"/>
      <c r="L81" s="183">
        <v>80.626455579999998</v>
      </c>
      <c r="M81" s="183">
        <v>0</v>
      </c>
      <c r="N81" s="440">
        <v>0</v>
      </c>
      <c r="O81" s="200">
        <v>96.104010000000002</v>
      </c>
      <c r="P81" s="455"/>
      <c r="Q81" s="183">
        <v>9.2253710000000003E-2</v>
      </c>
      <c r="R81" s="183">
        <v>0</v>
      </c>
      <c r="S81" s="440">
        <v>0</v>
      </c>
      <c r="T81" s="209">
        <v>0.10996</v>
      </c>
    </row>
    <row r="82" spans="1:20" s="69" customFormat="1" ht="12" customHeight="1" x14ac:dyDescent="0.4">
      <c r="A82" s="614" t="s">
        <v>105</v>
      </c>
      <c r="B82" s="436" t="s">
        <v>80</v>
      </c>
      <c r="C82" s="447">
        <v>588.35900000000004</v>
      </c>
      <c r="D82" s="418">
        <v>15.22768363</v>
      </c>
      <c r="E82" s="437">
        <v>1.32</v>
      </c>
      <c r="F82" s="448"/>
      <c r="G82" s="418">
        <v>35.582935689999999</v>
      </c>
      <c r="H82" s="418">
        <v>8.8018609300000001</v>
      </c>
      <c r="I82" s="437">
        <v>12.620999999999999</v>
      </c>
      <c r="J82" s="198">
        <v>6.0478300000000003</v>
      </c>
      <c r="K82" s="449"/>
      <c r="L82" s="418">
        <v>541.89840040000001</v>
      </c>
      <c r="M82" s="418">
        <v>0.19565459999999998</v>
      </c>
      <c r="N82" s="437">
        <v>1.8000000000000002E-2</v>
      </c>
      <c r="O82" s="198">
        <v>92.103359999999995</v>
      </c>
      <c r="P82" s="449"/>
      <c r="Q82" s="418">
        <v>35.426820630000002</v>
      </c>
      <c r="R82" s="418">
        <v>0</v>
      </c>
      <c r="S82" s="437">
        <v>0</v>
      </c>
      <c r="T82" s="207">
        <v>6.0212899999999996</v>
      </c>
    </row>
    <row r="83" spans="1:20" s="69" customFormat="1" ht="12" customHeight="1" x14ac:dyDescent="0.4">
      <c r="A83" s="615"/>
      <c r="B83" s="119" t="s">
        <v>81</v>
      </c>
      <c r="C83" s="450">
        <v>258.40100000000001</v>
      </c>
      <c r="D83" s="419">
        <v>26.02730991</v>
      </c>
      <c r="E83" s="438">
        <v>5.1390000000000002</v>
      </c>
      <c r="F83" s="451"/>
      <c r="G83" s="419">
        <v>34.890758500000004</v>
      </c>
      <c r="H83" s="419">
        <v>8.8906339599999988</v>
      </c>
      <c r="I83" s="438">
        <v>13.000999999999999</v>
      </c>
      <c r="J83" s="199">
        <v>13.502560000000001</v>
      </c>
      <c r="K83" s="452"/>
      <c r="L83" s="419">
        <v>250.73691646999998</v>
      </c>
      <c r="M83" s="419">
        <v>0.14971476</v>
      </c>
      <c r="N83" s="438">
        <v>0.03</v>
      </c>
      <c r="O83" s="199">
        <v>97.034030000000001</v>
      </c>
      <c r="P83" s="452"/>
      <c r="Q83" s="419">
        <v>34.734643439999999</v>
      </c>
      <c r="R83" s="419">
        <v>0</v>
      </c>
      <c r="S83" s="438">
        <v>0</v>
      </c>
      <c r="T83" s="208">
        <v>13.44215</v>
      </c>
    </row>
    <row r="84" spans="1:20" s="69" customFormat="1" ht="12" customHeight="1" x14ac:dyDescent="0.4">
      <c r="A84" s="616"/>
      <c r="B84" s="439" t="s">
        <v>82</v>
      </c>
      <c r="C84" s="453">
        <v>329.95800000000003</v>
      </c>
      <c r="D84" s="183">
        <v>21.83050789</v>
      </c>
      <c r="E84" s="440">
        <v>3.3759999999999999</v>
      </c>
      <c r="F84" s="454"/>
      <c r="G84" s="183">
        <v>0.69217719</v>
      </c>
      <c r="H84" s="183">
        <v>0.66698942999999999</v>
      </c>
      <c r="I84" s="440">
        <v>49.164000000000001</v>
      </c>
      <c r="J84" s="200">
        <v>0.20977999999999999</v>
      </c>
      <c r="K84" s="455"/>
      <c r="L84" s="183">
        <v>291.16148392000002</v>
      </c>
      <c r="M84" s="183">
        <v>0.25275450999999999</v>
      </c>
      <c r="N84" s="440">
        <v>4.4000000000000004E-2</v>
      </c>
      <c r="O84" s="200">
        <v>88.241979999999998</v>
      </c>
      <c r="P84" s="455"/>
      <c r="Q84" s="183">
        <v>0.69217719</v>
      </c>
      <c r="R84" s="183">
        <v>0</v>
      </c>
      <c r="S84" s="440">
        <v>0</v>
      </c>
      <c r="T84" s="209">
        <v>0.20977999999999999</v>
      </c>
    </row>
    <row r="85" spans="1:20" s="69" customFormat="1" ht="12" customHeight="1" x14ac:dyDescent="0.4">
      <c r="A85" s="617" t="s">
        <v>106</v>
      </c>
      <c r="B85" s="436" t="s">
        <v>80</v>
      </c>
      <c r="C85" s="447">
        <v>503.50200000000001</v>
      </c>
      <c r="D85" s="418">
        <v>19.933141250000002</v>
      </c>
      <c r="E85" s="437">
        <v>2.02</v>
      </c>
      <c r="F85" s="448"/>
      <c r="G85" s="418">
        <v>45.069341989999998</v>
      </c>
      <c r="H85" s="418">
        <v>11.13193354</v>
      </c>
      <c r="I85" s="437">
        <v>12.601999999999999</v>
      </c>
      <c r="J85" s="198">
        <v>8.9511699999999994</v>
      </c>
      <c r="K85" s="449"/>
      <c r="L85" s="418">
        <v>489.68113567</v>
      </c>
      <c r="M85" s="418">
        <v>6.8410059999999995E-2</v>
      </c>
      <c r="N85" s="437">
        <v>6.9999999999999993E-3</v>
      </c>
      <c r="O85" s="198">
        <v>97.255049999999997</v>
      </c>
      <c r="P85" s="449"/>
      <c r="Q85" s="418">
        <v>44.931165350000001</v>
      </c>
      <c r="R85" s="418">
        <v>0</v>
      </c>
      <c r="S85" s="437">
        <v>0</v>
      </c>
      <c r="T85" s="207">
        <v>8.9237300000000008</v>
      </c>
    </row>
    <row r="86" spans="1:20" s="69" customFormat="1" ht="12" customHeight="1" x14ac:dyDescent="0.4">
      <c r="A86" s="618"/>
      <c r="B86" s="119" t="s">
        <v>81</v>
      </c>
      <c r="C86" s="450">
        <v>407.07900000000001</v>
      </c>
      <c r="D86" s="419">
        <v>23.421882759999999</v>
      </c>
      <c r="E86" s="438">
        <v>2.9359999999999999</v>
      </c>
      <c r="F86" s="451"/>
      <c r="G86" s="419">
        <v>44.960601619999998</v>
      </c>
      <c r="H86" s="419">
        <v>11.126482319999999</v>
      </c>
      <c r="I86" s="438">
        <v>12.626000000000001</v>
      </c>
      <c r="J86" s="199">
        <v>11.044689999999999</v>
      </c>
      <c r="K86" s="452"/>
      <c r="L86" s="419">
        <v>400.56645140000001</v>
      </c>
      <c r="M86" s="419">
        <v>9.191829E-2</v>
      </c>
      <c r="N86" s="438">
        <v>1.2E-2</v>
      </c>
      <c r="O86" s="199">
        <v>98.400180000000006</v>
      </c>
      <c r="P86" s="452"/>
      <c r="Q86" s="419">
        <v>44.82242497</v>
      </c>
      <c r="R86" s="419">
        <v>0</v>
      </c>
      <c r="S86" s="438">
        <v>0</v>
      </c>
      <c r="T86" s="208">
        <v>11.01074</v>
      </c>
    </row>
    <row r="87" spans="1:20" s="69" customFormat="1" ht="12" customHeight="1" x14ac:dyDescent="0.4">
      <c r="A87" s="618"/>
      <c r="B87" s="439" t="s">
        <v>82</v>
      </c>
      <c r="C87" s="453">
        <v>96.423000000000002</v>
      </c>
      <c r="D87" s="183">
        <v>10.710225940000001</v>
      </c>
      <c r="E87" s="440">
        <v>5.6669999999999998</v>
      </c>
      <c r="F87" s="454"/>
      <c r="G87" s="183">
        <v>0.10874038</v>
      </c>
      <c r="H87" s="183">
        <v>0.21400876999999999</v>
      </c>
      <c r="I87" s="440">
        <v>100</v>
      </c>
      <c r="J87" s="200">
        <v>0.11277</v>
      </c>
      <c r="K87" s="455"/>
      <c r="L87" s="183">
        <v>89.11468425999999</v>
      </c>
      <c r="M87" s="183">
        <v>0</v>
      </c>
      <c r="N87" s="440">
        <v>0</v>
      </c>
      <c r="O87" s="200">
        <v>92.420569999999998</v>
      </c>
      <c r="P87" s="455"/>
      <c r="Q87" s="183">
        <v>0.10874038</v>
      </c>
      <c r="R87" s="183">
        <v>1.0414700000000001E-2</v>
      </c>
      <c r="S87" s="440">
        <v>4.8869999999999996</v>
      </c>
      <c r="T87" s="209">
        <v>0.11277</v>
      </c>
    </row>
    <row r="88" spans="1:20" s="69" customFormat="1" ht="12" customHeight="1" x14ac:dyDescent="0.4">
      <c r="A88" s="614" t="s">
        <v>107</v>
      </c>
      <c r="B88" s="436" t="s">
        <v>80</v>
      </c>
      <c r="C88" s="447">
        <v>150.60300000000001</v>
      </c>
      <c r="D88" s="418">
        <v>3.6302016300000002</v>
      </c>
      <c r="E88" s="437">
        <v>1.23</v>
      </c>
      <c r="F88" s="448"/>
      <c r="G88" s="418">
        <v>0.77311985999999999</v>
      </c>
      <c r="H88" s="418">
        <v>0.47179178999999999</v>
      </c>
      <c r="I88" s="437">
        <v>31.135000000000002</v>
      </c>
      <c r="J88" s="198">
        <v>0.51334999999999997</v>
      </c>
      <c r="K88" s="449"/>
      <c r="L88" s="418">
        <v>138.24239611000002</v>
      </c>
      <c r="M88" s="418">
        <v>0.11331062</v>
      </c>
      <c r="N88" s="437">
        <v>4.2000000000000003E-2</v>
      </c>
      <c r="O88" s="198">
        <v>91.792590000000004</v>
      </c>
      <c r="P88" s="449"/>
      <c r="Q88" s="418">
        <v>0.69177829000000002</v>
      </c>
      <c r="R88" s="418">
        <v>2.2185839999999998E-2</v>
      </c>
      <c r="S88" s="437">
        <v>1.6359999999999999</v>
      </c>
      <c r="T88" s="207">
        <v>0.45934000000000003</v>
      </c>
    </row>
    <row r="89" spans="1:20" s="69" customFormat="1" ht="12" customHeight="1" x14ac:dyDescent="0.4">
      <c r="A89" s="615"/>
      <c r="B89" s="119" t="s">
        <v>81</v>
      </c>
      <c r="C89" s="450">
        <v>79.817999999999998</v>
      </c>
      <c r="D89" s="419">
        <v>10.63135366</v>
      </c>
      <c r="E89" s="438">
        <v>6.7960000000000003</v>
      </c>
      <c r="F89" s="451"/>
      <c r="G89" s="419">
        <v>0.42222922999999996</v>
      </c>
      <c r="H89" s="419">
        <v>0.37309992999999997</v>
      </c>
      <c r="I89" s="438">
        <v>45.084000000000003</v>
      </c>
      <c r="J89" s="199">
        <v>0.52898999999999996</v>
      </c>
      <c r="K89" s="452"/>
      <c r="L89" s="419">
        <v>78.153887570000009</v>
      </c>
      <c r="M89" s="419">
        <v>0.14539326999999999</v>
      </c>
      <c r="N89" s="438">
        <v>9.5000000000000001E-2</v>
      </c>
      <c r="O89" s="199">
        <v>97.915120000000002</v>
      </c>
      <c r="P89" s="452"/>
      <c r="Q89" s="419">
        <v>0.42222922999999996</v>
      </c>
      <c r="R89" s="419">
        <v>1.452761E-2</v>
      </c>
      <c r="S89" s="438">
        <v>1.7549999999999999</v>
      </c>
      <c r="T89" s="208">
        <v>0.52898999999999996</v>
      </c>
    </row>
    <row r="90" spans="1:20" s="69" customFormat="1" ht="12" customHeight="1" x14ac:dyDescent="0.4">
      <c r="A90" s="616"/>
      <c r="B90" s="439" t="s">
        <v>82</v>
      </c>
      <c r="C90" s="453">
        <v>70.784999999999997</v>
      </c>
      <c r="D90" s="183">
        <v>9.0827983200000002</v>
      </c>
      <c r="E90" s="440">
        <v>6.5469999999999997</v>
      </c>
      <c r="F90" s="454"/>
      <c r="G90" s="183">
        <v>0.35089062999999998</v>
      </c>
      <c r="H90" s="183">
        <v>0.31215028</v>
      </c>
      <c r="I90" s="440">
        <v>45.387</v>
      </c>
      <c r="J90" s="200">
        <v>0.49570999999999998</v>
      </c>
      <c r="K90" s="455"/>
      <c r="L90" s="183">
        <v>60.088508539999999</v>
      </c>
      <c r="M90" s="183">
        <v>6.8924609999999997E-2</v>
      </c>
      <c r="N90" s="440">
        <v>5.9000000000000004E-2</v>
      </c>
      <c r="O90" s="200">
        <v>84.888760000000005</v>
      </c>
      <c r="P90" s="455"/>
      <c r="Q90" s="183">
        <v>0.26954906000000001</v>
      </c>
      <c r="R90" s="183">
        <v>1.6773839999999998E-2</v>
      </c>
      <c r="S90" s="440">
        <v>3.1749999999999998</v>
      </c>
      <c r="T90" s="209">
        <v>0.38080000000000003</v>
      </c>
    </row>
    <row r="91" spans="1:20" s="69" customFormat="1" ht="12" customHeight="1" x14ac:dyDescent="0.4">
      <c r="A91" s="617" t="s">
        <v>108</v>
      </c>
      <c r="B91" s="436" t="s">
        <v>80</v>
      </c>
      <c r="C91" s="447">
        <v>204.083</v>
      </c>
      <c r="D91" s="418">
        <v>12.925962910000001</v>
      </c>
      <c r="E91" s="437">
        <v>3.2309999999999999</v>
      </c>
      <c r="F91" s="448"/>
      <c r="G91" s="418">
        <v>31.082100190000002</v>
      </c>
      <c r="H91" s="418">
        <v>5.47376985</v>
      </c>
      <c r="I91" s="437">
        <v>8.9849999999999994</v>
      </c>
      <c r="J91" s="198">
        <v>15.230130000000001</v>
      </c>
      <c r="K91" s="449"/>
      <c r="L91" s="418">
        <v>201.55003524999998</v>
      </c>
      <c r="M91" s="418">
        <v>0</v>
      </c>
      <c r="N91" s="437">
        <v>0</v>
      </c>
      <c r="O91" s="198">
        <v>98.758859999999999</v>
      </c>
      <c r="P91" s="449"/>
      <c r="Q91" s="418">
        <v>31.082100190000002</v>
      </c>
      <c r="R91" s="418">
        <v>0</v>
      </c>
      <c r="S91" s="437">
        <v>0</v>
      </c>
      <c r="T91" s="207">
        <v>15.230130000000001</v>
      </c>
    </row>
    <row r="92" spans="1:20" s="69" customFormat="1" ht="12" customHeight="1" x14ac:dyDescent="0.4">
      <c r="A92" s="618"/>
      <c r="B92" s="119" t="s">
        <v>81</v>
      </c>
      <c r="C92" s="450">
        <v>179.45699999999999</v>
      </c>
      <c r="D92" s="419">
        <v>14.800635160000001</v>
      </c>
      <c r="E92" s="438">
        <v>4.2080000000000002</v>
      </c>
      <c r="F92" s="451"/>
      <c r="G92" s="419">
        <v>30.72653743</v>
      </c>
      <c r="H92" s="419">
        <v>5.4939023499999999</v>
      </c>
      <c r="I92" s="438">
        <v>9.1219999999999999</v>
      </c>
      <c r="J92" s="199">
        <v>17.121949999999998</v>
      </c>
      <c r="K92" s="452"/>
      <c r="L92" s="419">
        <v>177.37437515000002</v>
      </c>
      <c r="M92" s="419">
        <v>0</v>
      </c>
      <c r="N92" s="438">
        <v>0</v>
      </c>
      <c r="O92" s="199">
        <v>98.839489999999998</v>
      </c>
      <c r="P92" s="452"/>
      <c r="Q92" s="419">
        <v>30.72653743</v>
      </c>
      <c r="R92" s="419">
        <v>0</v>
      </c>
      <c r="S92" s="438">
        <v>0</v>
      </c>
      <c r="T92" s="208">
        <v>17.121949999999998</v>
      </c>
    </row>
    <row r="93" spans="1:20" s="69" customFormat="1" ht="12" customHeight="1" x14ac:dyDescent="0.4">
      <c r="A93" s="618"/>
      <c r="B93" s="439" t="s">
        <v>82</v>
      </c>
      <c r="C93" s="453">
        <v>24.626000000000001</v>
      </c>
      <c r="D93" s="183">
        <v>5.2858687900000003</v>
      </c>
      <c r="E93" s="440">
        <v>10.951000000000001</v>
      </c>
      <c r="F93" s="454"/>
      <c r="G93" s="183">
        <v>0.35556274999999998</v>
      </c>
      <c r="H93" s="183">
        <v>0.24099723000000001</v>
      </c>
      <c r="I93" s="440">
        <v>34.581000000000003</v>
      </c>
      <c r="J93" s="200">
        <v>1.4438500000000001</v>
      </c>
      <c r="K93" s="455"/>
      <c r="L93" s="183">
        <v>24.175660100000002</v>
      </c>
      <c r="M93" s="183">
        <v>3.9002710000000003E-2</v>
      </c>
      <c r="N93" s="440">
        <v>8.2000000000000003E-2</v>
      </c>
      <c r="O93" s="200">
        <v>98.171279999999996</v>
      </c>
      <c r="P93" s="455"/>
      <c r="Q93" s="183">
        <v>0.35556274999999998</v>
      </c>
      <c r="R93" s="183">
        <v>0</v>
      </c>
      <c r="S93" s="440">
        <v>0</v>
      </c>
      <c r="T93" s="209">
        <v>1.4438500000000001</v>
      </c>
    </row>
    <row r="94" spans="1:20" s="69" customFormat="1" ht="12" customHeight="1" x14ac:dyDescent="0.4">
      <c r="A94" s="614" t="s">
        <v>109</v>
      </c>
      <c r="B94" s="436" t="s">
        <v>80</v>
      </c>
      <c r="C94" s="447">
        <v>341.07600000000002</v>
      </c>
      <c r="D94" s="418">
        <v>25.396840430000001</v>
      </c>
      <c r="E94" s="437">
        <v>3.7990000000000004</v>
      </c>
      <c r="F94" s="448"/>
      <c r="G94" s="418">
        <v>69.884277140000009</v>
      </c>
      <c r="H94" s="418">
        <v>13.95719044</v>
      </c>
      <c r="I94" s="437">
        <v>10.190000000000001</v>
      </c>
      <c r="J94" s="198">
        <v>20.489360000000001</v>
      </c>
      <c r="K94" s="449"/>
      <c r="L94" s="418">
        <v>334.33797497</v>
      </c>
      <c r="M94" s="418">
        <v>0</v>
      </c>
      <c r="N94" s="437">
        <v>0</v>
      </c>
      <c r="O94" s="198">
        <v>98.024479999999997</v>
      </c>
      <c r="P94" s="449"/>
      <c r="Q94" s="418">
        <v>69.238344339999998</v>
      </c>
      <c r="R94" s="418">
        <v>0</v>
      </c>
      <c r="S94" s="437">
        <v>0</v>
      </c>
      <c r="T94" s="207">
        <v>20.299980000000001</v>
      </c>
    </row>
    <row r="95" spans="1:20" s="69" customFormat="1" ht="12" customHeight="1" x14ac:dyDescent="0.4">
      <c r="A95" s="615"/>
      <c r="B95" s="119" t="s">
        <v>81</v>
      </c>
      <c r="C95" s="450">
        <v>279.80599999999998</v>
      </c>
      <c r="D95" s="419">
        <v>29.210944550000001</v>
      </c>
      <c r="E95" s="438">
        <v>5.3260000000000005</v>
      </c>
      <c r="F95" s="451"/>
      <c r="G95" s="419">
        <v>68.729641200000003</v>
      </c>
      <c r="H95" s="419">
        <v>14.026315650000001</v>
      </c>
      <c r="I95" s="438">
        <v>10.412000000000001</v>
      </c>
      <c r="J95" s="199">
        <v>24.563320000000001</v>
      </c>
      <c r="K95" s="452"/>
      <c r="L95" s="419">
        <v>275.57574800000003</v>
      </c>
      <c r="M95" s="419">
        <v>0</v>
      </c>
      <c r="N95" s="438">
        <v>0</v>
      </c>
      <c r="O95" s="199">
        <v>98.488150000000005</v>
      </c>
      <c r="P95" s="452"/>
      <c r="Q95" s="419">
        <v>68.083708400000006</v>
      </c>
      <c r="R95" s="419">
        <v>0</v>
      </c>
      <c r="S95" s="438">
        <v>0</v>
      </c>
      <c r="T95" s="208">
        <v>24.332470000000001</v>
      </c>
    </row>
    <row r="96" spans="1:20" s="69" customFormat="1" ht="12" customHeight="1" x14ac:dyDescent="0.4">
      <c r="A96" s="616"/>
      <c r="B96" s="439" t="s">
        <v>82</v>
      </c>
      <c r="C96" s="453">
        <v>61.27</v>
      </c>
      <c r="D96" s="183">
        <v>7.8829173399999997</v>
      </c>
      <c r="E96" s="440">
        <v>6.5640000000000001</v>
      </c>
      <c r="F96" s="454"/>
      <c r="G96" s="183">
        <v>1.15463593</v>
      </c>
      <c r="H96" s="183">
        <v>0.6245786900000001</v>
      </c>
      <c r="I96" s="440">
        <v>27.599</v>
      </c>
      <c r="J96" s="200">
        <v>1.8845000000000001</v>
      </c>
      <c r="K96" s="455"/>
      <c r="L96" s="183">
        <v>58.76222697</v>
      </c>
      <c r="M96" s="183">
        <v>0</v>
      </c>
      <c r="N96" s="440">
        <v>0</v>
      </c>
      <c r="O96" s="200">
        <v>95.90701</v>
      </c>
      <c r="P96" s="455"/>
      <c r="Q96" s="183">
        <v>1.15463593</v>
      </c>
      <c r="R96" s="183">
        <v>0</v>
      </c>
      <c r="S96" s="440">
        <v>0</v>
      </c>
      <c r="T96" s="209">
        <v>1.8845000000000001</v>
      </c>
    </row>
    <row r="97" spans="1:20" s="69" customFormat="1" ht="12" customHeight="1" x14ac:dyDescent="0.4">
      <c r="A97" s="617" t="s">
        <v>110</v>
      </c>
      <c r="B97" s="436" t="s">
        <v>80</v>
      </c>
      <c r="C97" s="447">
        <v>15.657</v>
      </c>
      <c r="D97" s="420">
        <v>1.3217286400000001</v>
      </c>
      <c r="E97" s="300">
        <v>4.3069999999999995</v>
      </c>
      <c r="F97" s="456"/>
      <c r="G97" s="420">
        <v>1.2433361999999999</v>
      </c>
      <c r="H97" s="420">
        <v>0.35904131</v>
      </c>
      <c r="I97" s="300">
        <v>14.732999999999999</v>
      </c>
      <c r="J97" s="221">
        <v>7.94109</v>
      </c>
      <c r="K97" s="457"/>
      <c r="L97" s="420">
        <v>15.31007705</v>
      </c>
      <c r="M97" s="420">
        <v>2.2184270000000002E-2</v>
      </c>
      <c r="N97" s="300">
        <v>7.3999999999999996E-2</v>
      </c>
      <c r="O97" s="221">
        <v>97.784229999999994</v>
      </c>
      <c r="P97" s="457"/>
      <c r="Q97" s="420">
        <v>1.2324662000000002</v>
      </c>
      <c r="R97" s="420">
        <v>0</v>
      </c>
      <c r="S97" s="300">
        <v>0</v>
      </c>
      <c r="T97" s="223">
        <v>7.8716600000000003</v>
      </c>
    </row>
    <row r="98" spans="1:20" s="69" customFormat="1" ht="12" customHeight="1" x14ac:dyDescent="0.4">
      <c r="A98" s="619"/>
      <c r="B98" s="441" t="s">
        <v>81</v>
      </c>
      <c r="C98" s="458">
        <v>15.657</v>
      </c>
      <c r="D98" s="421">
        <v>1.3217286400000001</v>
      </c>
      <c r="E98" s="442">
        <v>4.3069999999999995</v>
      </c>
      <c r="F98" s="459"/>
      <c r="G98" s="421">
        <v>1.2433361999999999</v>
      </c>
      <c r="H98" s="421">
        <v>0.35904131</v>
      </c>
      <c r="I98" s="442">
        <v>14.732999999999999</v>
      </c>
      <c r="J98" s="201">
        <v>7.94109</v>
      </c>
      <c r="K98" s="460"/>
      <c r="L98" s="421">
        <v>15.31007705</v>
      </c>
      <c r="M98" s="421">
        <v>2.2184270000000002E-2</v>
      </c>
      <c r="N98" s="442">
        <v>7.3999999999999996E-2</v>
      </c>
      <c r="O98" s="201">
        <v>97.784229999999994</v>
      </c>
      <c r="P98" s="460"/>
      <c r="Q98" s="421">
        <v>1.2324662000000002</v>
      </c>
      <c r="R98" s="421">
        <v>0</v>
      </c>
      <c r="S98" s="442">
        <v>0</v>
      </c>
      <c r="T98" s="210">
        <v>7.8716600000000003</v>
      </c>
    </row>
    <row r="99" spans="1:20" s="69" customFormat="1" ht="12" customHeight="1" x14ac:dyDescent="0.4">
      <c r="A99" s="615" t="s">
        <v>111</v>
      </c>
      <c r="B99" s="370" t="s">
        <v>80</v>
      </c>
      <c r="C99" s="461">
        <v>785.60699999999997</v>
      </c>
      <c r="D99" s="418">
        <v>26.310244299999997</v>
      </c>
      <c r="E99" s="437">
        <v>1.7090000000000001</v>
      </c>
      <c r="F99" s="448"/>
      <c r="G99" s="418">
        <v>187.65189756999999</v>
      </c>
      <c r="H99" s="418">
        <v>26.978201539999997</v>
      </c>
      <c r="I99" s="437">
        <v>7.335</v>
      </c>
      <c r="J99" s="198">
        <v>23.886230000000001</v>
      </c>
      <c r="K99" s="449"/>
      <c r="L99" s="418">
        <v>767.50078196000004</v>
      </c>
      <c r="M99" s="418">
        <v>0.2107117</v>
      </c>
      <c r="N99" s="437">
        <v>1.3999999999999999E-2</v>
      </c>
      <c r="O99" s="198">
        <v>97.695260000000005</v>
      </c>
      <c r="P99" s="449"/>
      <c r="Q99" s="418">
        <v>184.93440609999999</v>
      </c>
      <c r="R99" s="418">
        <v>0.14144966</v>
      </c>
      <c r="S99" s="437">
        <v>3.9E-2</v>
      </c>
      <c r="T99" s="207">
        <v>23.540320000000001</v>
      </c>
    </row>
    <row r="100" spans="1:20" s="69" customFormat="1" ht="12" customHeight="1" x14ac:dyDescent="0.4">
      <c r="A100" s="615"/>
      <c r="B100" s="119" t="s">
        <v>81</v>
      </c>
      <c r="C100" s="450">
        <v>611.322</v>
      </c>
      <c r="D100" s="419">
        <v>36.870558680000002</v>
      </c>
      <c r="E100" s="438">
        <v>3.077</v>
      </c>
      <c r="F100" s="451"/>
      <c r="G100" s="419">
        <v>187.55657748000002</v>
      </c>
      <c r="H100" s="419">
        <v>26.988213290000001</v>
      </c>
      <c r="I100" s="438">
        <v>7.3419999999999996</v>
      </c>
      <c r="J100" s="199">
        <v>30.680489999999999</v>
      </c>
      <c r="K100" s="452"/>
      <c r="L100" s="419">
        <v>601.97859504999997</v>
      </c>
      <c r="M100" s="419">
        <v>0.2147327</v>
      </c>
      <c r="N100" s="438">
        <v>1.8000000000000002E-2</v>
      </c>
      <c r="O100" s="199">
        <v>98.471609999999998</v>
      </c>
      <c r="P100" s="452"/>
      <c r="Q100" s="419">
        <v>184.83908600999999</v>
      </c>
      <c r="R100" s="419">
        <v>0.14144933000000001</v>
      </c>
      <c r="S100" s="438">
        <v>3.9E-2</v>
      </c>
      <c r="T100" s="208">
        <v>30.235959999999999</v>
      </c>
    </row>
    <row r="101" spans="1:20" s="69" customFormat="1" ht="12" customHeight="1" x14ac:dyDescent="0.4">
      <c r="A101" s="616"/>
      <c r="B101" s="439" t="s">
        <v>82</v>
      </c>
      <c r="C101" s="453">
        <v>174.285</v>
      </c>
      <c r="D101" s="183">
        <v>23.189682059999999</v>
      </c>
      <c r="E101" s="440">
        <v>6.7890000000000006</v>
      </c>
      <c r="F101" s="454"/>
      <c r="G101" s="183">
        <v>9.5320089999999996E-2</v>
      </c>
      <c r="H101" s="183">
        <v>0.13815247</v>
      </c>
      <c r="I101" s="440">
        <v>73.947000000000003</v>
      </c>
      <c r="J101" s="200">
        <v>5.4690000000000003E-2</v>
      </c>
      <c r="K101" s="455"/>
      <c r="L101" s="183">
        <v>165.52218690999999</v>
      </c>
      <c r="M101" s="183">
        <v>0</v>
      </c>
      <c r="N101" s="440">
        <v>0</v>
      </c>
      <c r="O101" s="200">
        <v>94.972139999999996</v>
      </c>
      <c r="P101" s="455"/>
      <c r="Q101" s="183">
        <v>9.5320089999999996E-2</v>
      </c>
      <c r="R101" s="183">
        <v>0</v>
      </c>
      <c r="S101" s="440">
        <v>0</v>
      </c>
      <c r="T101" s="209">
        <v>5.4690000000000003E-2</v>
      </c>
    </row>
    <row r="102" spans="1:20" s="69" customFormat="1" ht="12" customHeight="1" x14ac:dyDescent="0.4">
      <c r="A102" s="617" t="s">
        <v>112</v>
      </c>
      <c r="B102" s="436" t="s">
        <v>80</v>
      </c>
      <c r="C102" s="447">
        <v>285.27999999999997</v>
      </c>
      <c r="D102" s="418">
        <v>14.150745730000001</v>
      </c>
      <c r="E102" s="437">
        <v>2.5309999999999997</v>
      </c>
      <c r="F102" s="448"/>
      <c r="G102" s="418">
        <v>6.5761021700000004</v>
      </c>
      <c r="H102" s="418">
        <v>2.1848271599999998</v>
      </c>
      <c r="I102" s="437">
        <v>16.951000000000001</v>
      </c>
      <c r="J102" s="198">
        <v>2.3051400000000002</v>
      </c>
      <c r="K102" s="449"/>
      <c r="L102" s="418">
        <v>269.36409137999999</v>
      </c>
      <c r="M102" s="418">
        <v>0</v>
      </c>
      <c r="N102" s="437">
        <v>0</v>
      </c>
      <c r="O102" s="198">
        <v>94.420950000000005</v>
      </c>
      <c r="P102" s="449"/>
      <c r="Q102" s="418">
        <v>6.2293380900000006</v>
      </c>
      <c r="R102" s="418">
        <v>0</v>
      </c>
      <c r="S102" s="437">
        <v>0</v>
      </c>
      <c r="T102" s="207">
        <v>2.1835900000000001</v>
      </c>
    </row>
    <row r="103" spans="1:20" s="69" customFormat="1" ht="12" customHeight="1" x14ac:dyDescent="0.4">
      <c r="A103" s="618"/>
      <c r="B103" s="119" t="s">
        <v>81</v>
      </c>
      <c r="C103" s="450">
        <v>176.58099999999999</v>
      </c>
      <c r="D103" s="419">
        <v>18.9812692</v>
      </c>
      <c r="E103" s="438">
        <v>5.484</v>
      </c>
      <c r="F103" s="451"/>
      <c r="G103" s="419">
        <v>6.1120620399999996</v>
      </c>
      <c r="H103" s="419">
        <v>2.14614218</v>
      </c>
      <c r="I103" s="438">
        <v>17.914999999999999</v>
      </c>
      <c r="J103" s="199">
        <v>3.4613399999999999</v>
      </c>
      <c r="K103" s="452"/>
      <c r="L103" s="419">
        <v>170.8342706</v>
      </c>
      <c r="M103" s="419">
        <v>0</v>
      </c>
      <c r="N103" s="438">
        <v>0</v>
      </c>
      <c r="O103" s="199">
        <v>96.745559999999998</v>
      </c>
      <c r="P103" s="452"/>
      <c r="Q103" s="419">
        <v>5.86144847</v>
      </c>
      <c r="R103" s="419">
        <v>0</v>
      </c>
      <c r="S103" s="438">
        <v>0</v>
      </c>
      <c r="T103" s="208">
        <v>3.31941</v>
      </c>
    </row>
    <row r="104" spans="1:20" s="69" customFormat="1" ht="12" customHeight="1" x14ac:dyDescent="0.4">
      <c r="A104" s="619"/>
      <c r="B104" s="439" t="s">
        <v>82</v>
      </c>
      <c r="C104" s="453">
        <v>108.699</v>
      </c>
      <c r="D104" s="183">
        <v>11.46721249</v>
      </c>
      <c r="E104" s="440">
        <v>5.3819999999999997</v>
      </c>
      <c r="F104" s="454"/>
      <c r="G104" s="183">
        <v>0.46404013</v>
      </c>
      <c r="H104" s="183">
        <v>0.41879752999999997</v>
      </c>
      <c r="I104" s="440">
        <v>46.045999999999999</v>
      </c>
      <c r="J104" s="200">
        <v>0.4269</v>
      </c>
      <c r="K104" s="455"/>
      <c r="L104" s="183">
        <v>98.529820779999994</v>
      </c>
      <c r="M104" s="183">
        <v>5.0741729999999999E-2</v>
      </c>
      <c r="N104" s="440">
        <v>2.5999999999999999E-2</v>
      </c>
      <c r="O104" s="200">
        <v>90.644639999999995</v>
      </c>
      <c r="P104" s="455"/>
      <c r="Q104" s="183">
        <v>0.36788961999999997</v>
      </c>
      <c r="R104" s="183">
        <v>1.492079E-2</v>
      </c>
      <c r="S104" s="440">
        <v>2.069</v>
      </c>
      <c r="T104" s="209">
        <v>0.33844999999999997</v>
      </c>
    </row>
    <row r="105" spans="1:20" s="69" customFormat="1" ht="12" customHeight="1" x14ac:dyDescent="0.4">
      <c r="A105" s="614" t="s">
        <v>113</v>
      </c>
      <c r="B105" s="436" t="s">
        <v>80</v>
      </c>
      <c r="C105" s="447">
        <v>487.50799999999998</v>
      </c>
      <c r="D105" s="418">
        <v>21.859412499999998</v>
      </c>
      <c r="E105" s="437">
        <v>2.2880000000000003</v>
      </c>
      <c r="F105" s="448"/>
      <c r="G105" s="418">
        <v>60.829726620000002</v>
      </c>
      <c r="H105" s="418">
        <v>11.224138679999999</v>
      </c>
      <c r="I105" s="437">
        <v>9.4139999999999997</v>
      </c>
      <c r="J105" s="198">
        <v>12.477690000000001</v>
      </c>
      <c r="K105" s="449"/>
      <c r="L105" s="418">
        <v>478.82998566000003</v>
      </c>
      <c r="M105" s="418">
        <v>0.15083774999999999</v>
      </c>
      <c r="N105" s="437">
        <v>1.6E-2</v>
      </c>
      <c r="O105" s="198">
        <v>98.219920000000002</v>
      </c>
      <c r="P105" s="449"/>
      <c r="Q105" s="418">
        <v>60.829726620000002</v>
      </c>
      <c r="R105" s="418">
        <v>0</v>
      </c>
      <c r="S105" s="437">
        <v>0</v>
      </c>
      <c r="T105" s="207">
        <v>12.477690000000001</v>
      </c>
    </row>
    <row r="106" spans="1:20" s="69" customFormat="1" ht="12" customHeight="1" x14ac:dyDescent="0.4">
      <c r="A106" s="615"/>
      <c r="B106" s="119" t="s">
        <v>81</v>
      </c>
      <c r="C106" s="450">
        <v>345.78899999999999</v>
      </c>
      <c r="D106" s="419">
        <v>28.53752987</v>
      </c>
      <c r="E106" s="438">
        <v>4.2110000000000003</v>
      </c>
      <c r="F106" s="451"/>
      <c r="G106" s="419">
        <v>60.688601240000004</v>
      </c>
      <c r="H106" s="419">
        <v>11.222802960000001</v>
      </c>
      <c r="I106" s="438">
        <v>9.4350000000000005</v>
      </c>
      <c r="J106" s="199">
        <v>17.55076</v>
      </c>
      <c r="K106" s="452"/>
      <c r="L106" s="419">
        <v>341.07397945999998</v>
      </c>
      <c r="M106" s="419">
        <v>7.7667340000000001E-2</v>
      </c>
      <c r="N106" s="438">
        <v>1.2E-2</v>
      </c>
      <c r="O106" s="199">
        <v>98.636449999999996</v>
      </c>
      <c r="P106" s="452"/>
      <c r="Q106" s="419">
        <v>60.688601240000004</v>
      </c>
      <c r="R106" s="419">
        <v>0</v>
      </c>
      <c r="S106" s="438">
        <v>0</v>
      </c>
      <c r="T106" s="208">
        <v>17.55076</v>
      </c>
    </row>
    <row r="107" spans="1:20" s="69" customFormat="1" ht="12" customHeight="1" x14ac:dyDescent="0.4">
      <c r="A107" s="616"/>
      <c r="B107" s="439" t="s">
        <v>82</v>
      </c>
      <c r="C107" s="453">
        <v>141.71899999999999</v>
      </c>
      <c r="D107" s="183">
        <v>14.494281989999999</v>
      </c>
      <c r="E107" s="440">
        <v>5.218</v>
      </c>
      <c r="F107" s="454"/>
      <c r="G107" s="183">
        <v>0.14112537999999999</v>
      </c>
      <c r="H107" s="183">
        <v>0.19649169</v>
      </c>
      <c r="I107" s="440">
        <v>71.036999999999992</v>
      </c>
      <c r="J107" s="200">
        <v>9.9580000000000002E-2</v>
      </c>
      <c r="K107" s="455"/>
      <c r="L107" s="183">
        <v>137.7560062</v>
      </c>
      <c r="M107" s="183">
        <v>7.2256469999999989E-2</v>
      </c>
      <c r="N107" s="440">
        <v>2.7E-2</v>
      </c>
      <c r="O107" s="200">
        <v>97.203630000000004</v>
      </c>
      <c r="P107" s="455"/>
      <c r="Q107" s="183">
        <v>0.14112537999999999</v>
      </c>
      <c r="R107" s="183">
        <v>0</v>
      </c>
      <c r="S107" s="440">
        <v>0</v>
      </c>
      <c r="T107" s="209">
        <v>9.9580000000000002E-2</v>
      </c>
    </row>
    <row r="108" spans="1:20" s="69" customFormat="1" ht="12" customHeight="1" x14ac:dyDescent="0.4">
      <c r="A108" s="617" t="s">
        <v>114</v>
      </c>
      <c r="B108" s="436" t="s">
        <v>80</v>
      </c>
      <c r="C108" s="447">
        <v>1544.1759999999999</v>
      </c>
      <c r="D108" s="418">
        <v>40.687188939999999</v>
      </c>
      <c r="E108" s="437">
        <v>1.3440000000000001</v>
      </c>
      <c r="F108" s="448"/>
      <c r="G108" s="418">
        <v>362.86202961000004</v>
      </c>
      <c r="H108" s="418">
        <v>43.328431640000005</v>
      </c>
      <c r="I108" s="437">
        <v>6.0920000000000005</v>
      </c>
      <c r="J108" s="198">
        <v>23.498750000000001</v>
      </c>
      <c r="K108" s="449"/>
      <c r="L108" s="418">
        <v>1515.7780964599999</v>
      </c>
      <c r="M108" s="418">
        <v>0</v>
      </c>
      <c r="N108" s="437">
        <v>0</v>
      </c>
      <c r="O108" s="198">
        <v>98.160970000000006</v>
      </c>
      <c r="P108" s="449"/>
      <c r="Q108" s="418">
        <v>357.24776494999998</v>
      </c>
      <c r="R108" s="418">
        <v>0</v>
      </c>
      <c r="S108" s="437">
        <v>0</v>
      </c>
      <c r="T108" s="207">
        <v>23.135169999999999</v>
      </c>
    </row>
    <row r="109" spans="1:20" s="69" customFormat="1" ht="12" customHeight="1" x14ac:dyDescent="0.4">
      <c r="A109" s="618"/>
      <c r="B109" s="119" t="s">
        <v>81</v>
      </c>
      <c r="C109" s="450">
        <v>1323.2449999999999</v>
      </c>
      <c r="D109" s="419">
        <v>61.901274369999996</v>
      </c>
      <c r="E109" s="438">
        <v>2.387</v>
      </c>
      <c r="F109" s="451"/>
      <c r="G109" s="419">
        <v>357.30075995999999</v>
      </c>
      <c r="H109" s="419">
        <v>43.455886200000002</v>
      </c>
      <c r="I109" s="438">
        <v>6.2050000000000001</v>
      </c>
      <c r="J109" s="199">
        <v>27.001860000000001</v>
      </c>
      <c r="K109" s="452"/>
      <c r="L109" s="419">
        <v>1304.4307233</v>
      </c>
      <c r="M109" s="419">
        <v>0</v>
      </c>
      <c r="N109" s="438">
        <v>0</v>
      </c>
      <c r="O109" s="199">
        <v>98.57817</v>
      </c>
      <c r="P109" s="452"/>
      <c r="Q109" s="419">
        <v>351.68649529999999</v>
      </c>
      <c r="R109" s="419">
        <v>0</v>
      </c>
      <c r="S109" s="438">
        <v>0</v>
      </c>
      <c r="T109" s="208">
        <v>26.577580000000001</v>
      </c>
    </row>
    <row r="110" spans="1:20" s="69" customFormat="1" ht="12" customHeight="1" x14ac:dyDescent="0.4">
      <c r="A110" s="618"/>
      <c r="B110" s="439" t="s">
        <v>82</v>
      </c>
      <c r="C110" s="453">
        <v>220.93100000000001</v>
      </c>
      <c r="D110" s="183">
        <v>36.91965287</v>
      </c>
      <c r="E110" s="440">
        <v>8.5259999999999998</v>
      </c>
      <c r="F110" s="454"/>
      <c r="G110" s="183">
        <v>5.5612696499999998</v>
      </c>
      <c r="H110" s="183">
        <v>3.3073894100000003</v>
      </c>
      <c r="I110" s="440">
        <v>30.342999999999996</v>
      </c>
      <c r="J110" s="200">
        <v>2.5171999999999999</v>
      </c>
      <c r="K110" s="455"/>
      <c r="L110" s="183">
        <v>211.34737315999999</v>
      </c>
      <c r="M110" s="183">
        <v>0.22824668000000001</v>
      </c>
      <c r="N110" s="440">
        <v>5.5E-2</v>
      </c>
      <c r="O110" s="200">
        <v>95.66216</v>
      </c>
      <c r="P110" s="455"/>
      <c r="Q110" s="183">
        <v>5.5612696499999998</v>
      </c>
      <c r="R110" s="183">
        <v>3.7340140000000001E-2</v>
      </c>
      <c r="S110" s="440">
        <v>0.34299999999999997</v>
      </c>
      <c r="T110" s="209">
        <v>2.5171999999999999</v>
      </c>
    </row>
    <row r="111" spans="1:20" s="69" customFormat="1" ht="12" customHeight="1" x14ac:dyDescent="0.4">
      <c r="A111" s="614" t="s">
        <v>115</v>
      </c>
      <c r="B111" s="436" t="s">
        <v>80</v>
      </c>
      <c r="C111" s="447">
        <v>14.01904903</v>
      </c>
      <c r="D111" s="418">
        <v>0.57890799000000004</v>
      </c>
      <c r="E111" s="437">
        <v>2.1069999999999998</v>
      </c>
      <c r="F111" s="448"/>
      <c r="G111" s="418">
        <v>1.3074210000000001E-2</v>
      </c>
      <c r="H111" s="418">
        <v>1.595309E-2</v>
      </c>
      <c r="I111" s="437">
        <v>62.255000000000003</v>
      </c>
      <c r="J111" s="198">
        <v>9.3259999999999996E-2</v>
      </c>
      <c r="K111" s="449"/>
      <c r="L111" s="418">
        <v>7.1195935800000001</v>
      </c>
      <c r="M111" s="418">
        <v>5.7965850000000006E-2</v>
      </c>
      <c r="N111" s="437">
        <v>0.41499999999999998</v>
      </c>
      <c r="O111" s="198">
        <v>50.785139999999998</v>
      </c>
      <c r="P111" s="449"/>
      <c r="Q111" s="418">
        <v>1.3074210000000001E-2</v>
      </c>
      <c r="R111" s="418">
        <v>0</v>
      </c>
      <c r="S111" s="437">
        <v>0</v>
      </c>
      <c r="T111" s="207">
        <v>9.3259999999999996E-2</v>
      </c>
    </row>
    <row r="112" spans="1:20" s="69" customFormat="1" ht="12" customHeight="1" x14ac:dyDescent="0.4">
      <c r="A112" s="615"/>
      <c r="B112" s="119" t="s">
        <v>81</v>
      </c>
      <c r="C112" s="450">
        <v>4.0078256300000001</v>
      </c>
      <c r="D112" s="419">
        <v>0.69767561</v>
      </c>
      <c r="E112" s="438">
        <v>8.8819999999999997</v>
      </c>
      <c r="F112" s="451"/>
      <c r="G112" s="419">
        <v>6.0656399999999997E-3</v>
      </c>
      <c r="H112" s="419">
        <v>7.6609800000000004E-3</v>
      </c>
      <c r="I112" s="438">
        <v>64.439000000000007</v>
      </c>
      <c r="J112" s="199">
        <v>0.15134</v>
      </c>
      <c r="K112" s="452"/>
      <c r="L112" s="419">
        <v>3.7187007100000002</v>
      </c>
      <c r="M112" s="419">
        <v>5.820119E-2</v>
      </c>
      <c r="N112" s="438">
        <v>0.79900000000000004</v>
      </c>
      <c r="O112" s="199">
        <v>92.785989999999998</v>
      </c>
      <c r="P112" s="452"/>
      <c r="Q112" s="419">
        <v>6.0656399999999997E-3</v>
      </c>
      <c r="R112" s="419">
        <v>0</v>
      </c>
      <c r="S112" s="438">
        <v>0</v>
      </c>
      <c r="T112" s="208">
        <v>0.15134</v>
      </c>
    </row>
    <row r="113" spans="1:26" s="69" customFormat="1" ht="12" customHeight="1" x14ac:dyDescent="0.4">
      <c r="A113" s="616"/>
      <c r="B113" s="439" t="s">
        <v>82</v>
      </c>
      <c r="C113" s="453">
        <v>10.0112234</v>
      </c>
      <c r="D113" s="183">
        <v>0.56730554</v>
      </c>
      <c r="E113" s="440">
        <v>2.891</v>
      </c>
      <c r="F113" s="454"/>
      <c r="G113" s="183">
        <v>7.0085699999999996E-3</v>
      </c>
      <c r="H113" s="183">
        <v>1.391938E-2</v>
      </c>
      <c r="I113" s="440">
        <v>100</v>
      </c>
      <c r="J113" s="200">
        <v>7.0010000000000003E-2</v>
      </c>
      <c r="K113" s="455"/>
      <c r="L113" s="183">
        <v>3.4008928700000003</v>
      </c>
      <c r="M113" s="183">
        <v>1.8320409999999999E-2</v>
      </c>
      <c r="N113" s="440">
        <v>0.27499999999999997</v>
      </c>
      <c r="O113" s="200">
        <v>33.970799999999997</v>
      </c>
      <c r="P113" s="455"/>
      <c r="Q113" s="183">
        <v>7.0085699999999996E-3</v>
      </c>
      <c r="R113" s="183">
        <v>1.30284E-3</v>
      </c>
      <c r="S113" s="440">
        <v>9.484</v>
      </c>
      <c r="T113" s="209">
        <v>7.0010000000000003E-2</v>
      </c>
    </row>
    <row r="114" spans="1:26" s="69" customFormat="1" ht="12" customHeight="1" x14ac:dyDescent="0.4">
      <c r="A114" s="617" t="s">
        <v>116</v>
      </c>
      <c r="B114" s="436" t="s">
        <v>80</v>
      </c>
      <c r="C114" s="447">
        <v>33.340477050000004</v>
      </c>
      <c r="D114" s="418">
        <v>0.94724557000000009</v>
      </c>
      <c r="E114" s="437">
        <v>1.4500000000000002</v>
      </c>
      <c r="F114" s="448"/>
      <c r="G114" s="418">
        <v>0.12039619999999999</v>
      </c>
      <c r="H114" s="418">
        <v>0.11969813</v>
      </c>
      <c r="I114" s="437">
        <v>50.724999999999994</v>
      </c>
      <c r="J114" s="198">
        <v>0.36110999999999999</v>
      </c>
      <c r="K114" s="449"/>
      <c r="L114" s="418">
        <v>12.564651079999999</v>
      </c>
      <c r="M114" s="418">
        <v>8.9097399999999993E-3</v>
      </c>
      <c r="N114" s="437">
        <v>3.6000000000000004E-2</v>
      </c>
      <c r="O114" s="198">
        <v>37.685879999999997</v>
      </c>
      <c r="P114" s="449"/>
      <c r="Q114" s="418">
        <v>0.10658238</v>
      </c>
      <c r="R114" s="418">
        <v>1.571007E-2</v>
      </c>
      <c r="S114" s="437">
        <v>7.5200000000000005</v>
      </c>
      <c r="T114" s="207">
        <v>0.31968000000000002</v>
      </c>
    </row>
    <row r="115" spans="1:26" s="69" customFormat="1" ht="12" customHeight="1" x14ac:dyDescent="0.4">
      <c r="A115" s="618"/>
      <c r="B115" s="119" t="s">
        <v>81</v>
      </c>
      <c r="C115" s="450">
        <v>11.026477049999999</v>
      </c>
      <c r="D115" s="419">
        <v>1.2888184300000001</v>
      </c>
      <c r="E115" s="438">
        <v>5.9630000000000001</v>
      </c>
      <c r="F115" s="451"/>
      <c r="G115" s="419">
        <v>3.9829630000000005E-2</v>
      </c>
      <c r="H115" s="419">
        <v>5.2271339999999999E-2</v>
      </c>
      <c r="I115" s="438">
        <v>66.957999999999998</v>
      </c>
      <c r="J115" s="199">
        <v>0.36121999999999999</v>
      </c>
      <c r="K115" s="452"/>
      <c r="L115" s="419">
        <v>9.582193629999999</v>
      </c>
      <c r="M115" s="419">
        <v>3.2161580000000002E-2</v>
      </c>
      <c r="N115" s="438">
        <v>0.17099999999999999</v>
      </c>
      <c r="O115" s="199">
        <v>86.901679999999999</v>
      </c>
      <c r="P115" s="452"/>
      <c r="Q115" s="419">
        <v>3.9829630000000005E-2</v>
      </c>
      <c r="R115" s="419">
        <v>4.1907200000000002E-3</v>
      </c>
      <c r="S115" s="438">
        <v>5.3679999999999994</v>
      </c>
      <c r="T115" s="208">
        <v>0.36121999999999999</v>
      </c>
    </row>
    <row r="116" spans="1:26" s="69" customFormat="1" ht="12" customHeight="1" x14ac:dyDescent="0.4">
      <c r="A116" s="619"/>
      <c r="B116" s="439" t="s">
        <v>82</v>
      </c>
      <c r="C116" s="453">
        <v>22.314</v>
      </c>
      <c r="D116" s="183">
        <v>1.39104279</v>
      </c>
      <c r="E116" s="440">
        <v>3.1809999999999996</v>
      </c>
      <c r="F116" s="454"/>
      <c r="G116" s="183">
        <v>8.0566559999999995E-2</v>
      </c>
      <c r="H116" s="183">
        <v>0.10788642</v>
      </c>
      <c r="I116" s="440">
        <v>68.320999999999998</v>
      </c>
      <c r="J116" s="200">
        <v>0.36105999999999999</v>
      </c>
      <c r="K116" s="455"/>
      <c r="L116" s="183">
        <v>2.9824574500000001</v>
      </c>
      <c r="M116" s="183">
        <v>0</v>
      </c>
      <c r="N116" s="440">
        <v>0</v>
      </c>
      <c r="O116" s="200">
        <v>13.36586</v>
      </c>
      <c r="P116" s="455"/>
      <c r="Q116" s="183">
        <v>6.6752740000000005E-2</v>
      </c>
      <c r="R116" s="183">
        <v>1.5140819999999999E-2</v>
      </c>
      <c r="S116" s="440">
        <v>11.572000000000001</v>
      </c>
      <c r="T116" s="209">
        <v>0.29915000000000003</v>
      </c>
    </row>
    <row r="117" spans="1:26" s="77" customFormat="1" ht="12" customHeight="1" x14ac:dyDescent="0.4">
      <c r="A117" s="25"/>
      <c r="B117" s="25"/>
      <c r="C117" s="25"/>
      <c r="D117" s="25"/>
      <c r="E117" s="25"/>
      <c r="F117" s="18"/>
      <c r="G117" s="17"/>
      <c r="H117" s="17"/>
      <c r="I117" s="17"/>
      <c r="J117" s="82"/>
      <c r="K117" s="159"/>
      <c r="L117" s="199"/>
      <c r="M117" s="17"/>
      <c r="N117" s="17"/>
      <c r="O117" s="17"/>
      <c r="P117" s="82"/>
      <c r="Q117" s="159"/>
      <c r="R117" s="199"/>
      <c r="S117" s="17"/>
      <c r="T117" s="17"/>
      <c r="U117" s="19"/>
      <c r="V117" s="17"/>
      <c r="W117" s="17"/>
      <c r="X117" s="17"/>
      <c r="Y117" s="18"/>
      <c r="Z117" s="199"/>
    </row>
    <row r="118" spans="1:26" ht="12" customHeight="1" x14ac:dyDescent="0.45">
      <c r="A118" s="78"/>
      <c r="B118" s="284"/>
      <c r="C118" s="39"/>
      <c r="D118" s="39"/>
      <c r="E118" s="39"/>
      <c r="F118" s="295"/>
    </row>
    <row r="119" spans="1:26" s="62" customFormat="1" ht="12" customHeight="1" x14ac:dyDescent="0.3">
      <c r="A119" s="611" t="s">
        <v>117</v>
      </c>
      <c r="B119" s="612"/>
      <c r="C119" s="612"/>
      <c r="D119" s="612"/>
      <c r="E119" s="612"/>
      <c r="F119" s="687"/>
      <c r="G119" s="100"/>
      <c r="H119" s="100"/>
      <c r="L119" s="216"/>
      <c r="R119" s="216"/>
      <c r="Z119" s="216"/>
    </row>
    <row r="120" spans="1:26" s="62" customFormat="1" ht="12" customHeight="1" x14ac:dyDescent="0.3">
      <c r="A120" s="620" t="s">
        <v>130</v>
      </c>
      <c r="B120" s="621"/>
      <c r="C120" s="621"/>
      <c r="D120" s="621"/>
      <c r="E120" s="621"/>
      <c r="F120" s="688"/>
      <c r="G120" s="100"/>
      <c r="H120" s="100"/>
      <c r="L120" s="216"/>
      <c r="R120" s="216"/>
      <c r="Z120" s="216"/>
    </row>
    <row r="121" spans="1:26" s="62" customFormat="1" ht="12" customHeight="1" x14ac:dyDescent="0.3">
      <c r="A121" s="611" t="s">
        <v>203</v>
      </c>
      <c r="B121" s="612"/>
      <c r="C121" s="612"/>
      <c r="D121" s="612"/>
      <c r="E121" s="612"/>
      <c r="F121" s="687"/>
      <c r="G121" s="20"/>
      <c r="H121" s="20"/>
      <c r="L121" s="216"/>
      <c r="R121" s="216"/>
      <c r="Z121" s="216"/>
    </row>
    <row r="122" spans="1:26" s="62" customFormat="1" ht="30.75" customHeight="1" x14ac:dyDescent="0.3">
      <c r="A122" s="611" t="s">
        <v>131</v>
      </c>
      <c r="B122" s="612"/>
      <c r="C122" s="612"/>
      <c r="D122" s="612"/>
      <c r="E122" s="612"/>
      <c r="F122" s="687"/>
      <c r="G122" s="20"/>
      <c r="H122" s="20"/>
      <c r="L122" s="216"/>
      <c r="R122" s="216"/>
      <c r="Z122" s="216"/>
    </row>
    <row r="123" spans="1:26" s="62" customFormat="1" ht="12" customHeight="1" x14ac:dyDescent="0.3">
      <c r="A123" s="611" t="s">
        <v>120</v>
      </c>
      <c r="B123" s="612"/>
      <c r="C123" s="612"/>
      <c r="D123" s="612"/>
      <c r="E123" s="612"/>
      <c r="F123" s="687"/>
      <c r="G123" s="21"/>
      <c r="H123" s="21"/>
      <c r="I123" s="21"/>
      <c r="J123" s="21"/>
      <c r="K123" s="21"/>
      <c r="L123" s="217"/>
      <c r="M123" s="21"/>
      <c r="N123" s="21"/>
      <c r="O123" s="21"/>
      <c r="R123" s="216"/>
      <c r="Z123" s="216"/>
    </row>
    <row r="124" spans="1:26" s="62" customFormat="1" ht="12" customHeight="1" x14ac:dyDescent="0.3">
      <c r="A124" s="611" t="s">
        <v>132</v>
      </c>
      <c r="B124" s="612"/>
      <c r="C124" s="612"/>
      <c r="D124" s="612"/>
      <c r="E124" s="612"/>
      <c r="F124" s="687"/>
      <c r="G124" s="20"/>
      <c r="H124" s="20"/>
      <c r="L124" s="216"/>
      <c r="R124" s="216"/>
      <c r="Z124" s="216"/>
    </row>
    <row r="125" spans="1:26" s="62" customFormat="1" ht="12" customHeight="1" x14ac:dyDescent="0.3">
      <c r="A125" s="444" t="s">
        <v>123</v>
      </c>
      <c r="B125" s="101"/>
      <c r="C125" s="79"/>
      <c r="D125" s="79"/>
      <c r="E125" s="79"/>
      <c r="F125" s="80"/>
      <c r="L125" s="216"/>
      <c r="R125" s="216"/>
      <c r="Z125" s="216"/>
    </row>
    <row r="126" spans="1:26" s="62" customFormat="1" ht="12" customHeight="1" x14ac:dyDescent="0.45">
      <c r="A126" s="10"/>
      <c r="B126" s="105"/>
      <c r="C126" s="11"/>
      <c r="D126" s="11"/>
      <c r="E126" s="11"/>
      <c r="F126" s="12"/>
      <c r="L126" s="216"/>
      <c r="R126" s="216"/>
      <c r="Z126" s="216"/>
    </row>
    <row r="127" spans="1:26" ht="12" customHeight="1" x14ac:dyDescent="0.45">
      <c r="B127" s="79"/>
    </row>
  </sheetData>
  <mergeCells count="57">
    <mergeCell ref="A121:F121"/>
    <mergeCell ref="A122:F122"/>
    <mergeCell ref="A123:F123"/>
    <mergeCell ref="A124:F124"/>
    <mergeCell ref="A76:A78"/>
    <mergeCell ref="A79:A81"/>
    <mergeCell ref="A82:A84"/>
    <mergeCell ref="A85:A87"/>
    <mergeCell ref="A120:F120"/>
    <mergeCell ref="A88:A90"/>
    <mergeCell ref="A91:A93"/>
    <mergeCell ref="A94:A96"/>
    <mergeCell ref="A97:A98"/>
    <mergeCell ref="A99:A101"/>
    <mergeCell ref="A102:A104"/>
    <mergeCell ref="A105:A107"/>
    <mergeCell ref="A108:A110"/>
    <mergeCell ref="A111:A113"/>
    <mergeCell ref="A114:A116"/>
    <mergeCell ref="A119:F119"/>
    <mergeCell ref="A61:A63"/>
    <mergeCell ref="A64:A66"/>
    <mergeCell ref="A67:A69"/>
    <mergeCell ref="A70:A72"/>
    <mergeCell ref="A73:A75"/>
    <mergeCell ref="A46:A48"/>
    <mergeCell ref="A49:A51"/>
    <mergeCell ref="A52:A54"/>
    <mergeCell ref="A55:A57"/>
    <mergeCell ref="A58:A60"/>
    <mergeCell ref="A31:A33"/>
    <mergeCell ref="A34:A36"/>
    <mergeCell ref="A37:A39"/>
    <mergeCell ref="A40:A42"/>
    <mergeCell ref="A43:A45"/>
    <mergeCell ref="A16:A18"/>
    <mergeCell ref="A19:A21"/>
    <mergeCell ref="A22:A24"/>
    <mergeCell ref="A25:A27"/>
    <mergeCell ref="A28:A30"/>
    <mergeCell ref="V14:Z14"/>
    <mergeCell ref="G14:J14"/>
    <mergeCell ref="L14:O14"/>
    <mergeCell ref="Q14:T14"/>
    <mergeCell ref="A10:F10"/>
    <mergeCell ref="A11:F11"/>
    <mergeCell ref="A12:F12"/>
    <mergeCell ref="A14:A15"/>
    <mergeCell ref="B14:B15"/>
    <mergeCell ref="C14:E14"/>
    <mergeCell ref="A1:F5"/>
    <mergeCell ref="U1:Z6"/>
    <mergeCell ref="A6:F6"/>
    <mergeCell ref="A7:F7"/>
    <mergeCell ref="I7:N9"/>
    <mergeCell ref="A8:F8"/>
    <mergeCell ref="A9:F9"/>
  </mergeCells>
  <hyperlinks>
    <hyperlink ref="T13" location="Contenido!A1" display="Volver al contenido" xr:uid="{00000000-0004-0000-0200-000000000000}"/>
  </hyperlink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4"/>
  </sheetPr>
  <dimension ref="A1:BK331"/>
  <sheetViews>
    <sheetView topLeftCell="B1" zoomScaleNormal="100" workbookViewId="0">
      <selection activeCell="R10" sqref="R10"/>
    </sheetView>
  </sheetViews>
  <sheetFormatPr baseColWidth="10" defaultColWidth="10.7265625" defaultRowHeight="12" customHeight="1" x14ac:dyDescent="0.45"/>
  <cols>
    <col min="1" max="2" width="32" style="3" customWidth="1"/>
    <col min="3" max="3" width="13.453125" style="3" customWidth="1"/>
    <col min="4" max="6" width="15.7265625" style="3" customWidth="1"/>
    <col min="7" max="7" width="3.54296875" style="3" customWidth="1"/>
    <col min="8" max="8" width="6.26953125" style="3" bestFit="1" customWidth="1"/>
    <col min="9" max="11" width="10.7265625" style="3"/>
    <col min="12" max="12" width="2.1796875" style="3" customWidth="1"/>
    <col min="13" max="13" width="10.7265625" style="219"/>
    <col min="14" max="14" width="5.7265625" style="3" bestFit="1" customWidth="1"/>
    <col min="15" max="16" width="10.7265625" style="3"/>
    <col min="17" max="17" width="2.7265625" style="3" customWidth="1"/>
    <col min="18" max="18" width="10.7265625" style="3"/>
    <col min="19" max="19" width="10.7265625" style="219"/>
    <col min="20" max="20" width="5.453125" style="3" bestFit="1" customWidth="1"/>
    <col min="21" max="21" width="10.7265625" style="3"/>
    <col min="22" max="22" width="2.453125" style="3" customWidth="1"/>
    <col min="23" max="24" width="10.7265625" style="3"/>
    <col min="25" max="25" width="10.7265625" style="219"/>
    <col min="26" max="26" width="9.7265625" style="3" bestFit="1" customWidth="1"/>
    <col min="27" max="27" width="2.81640625" style="3" customWidth="1"/>
    <col min="28" max="29" width="10.7265625" style="3"/>
    <col min="30" max="30" width="10.7265625" style="160"/>
    <col min="31" max="31" width="10.7265625" style="219"/>
    <col min="32" max="32" width="2.7265625" style="3" customWidth="1"/>
    <col min="33" max="33" width="10.7265625" style="3"/>
    <col min="34" max="35" width="9.453125" style="3" customWidth="1"/>
    <col min="36" max="36" width="9.90625" style="3" customWidth="1"/>
    <col min="37" max="37" width="2.81640625" style="219" customWidth="1"/>
    <col min="38" max="38" width="6.26953125" style="3" bestFit="1" customWidth="1"/>
    <col min="39" max="40" width="9.453125" style="3" customWidth="1"/>
    <col min="41" max="41" width="10.7265625" style="3"/>
    <col min="42" max="42" width="2.453125" style="3" customWidth="1"/>
    <col min="43" max="43" width="10.7265625" style="219"/>
    <col min="44" max="44" width="5.26953125" style="3" customWidth="1"/>
    <col min="45" max="46" width="10.7265625" style="3"/>
    <col min="47" max="47" width="2.81640625" style="3" customWidth="1"/>
    <col min="48" max="48" width="10.7265625" style="160"/>
    <col min="49" max="49" width="10.7265625" style="219"/>
    <col min="50" max="50" width="5.453125" style="3" bestFit="1" customWidth="1"/>
    <col min="51" max="51" width="10.7265625" style="3"/>
    <col min="52" max="52" width="2.7265625" style="3" customWidth="1"/>
    <col min="53" max="53" width="10.7265625" style="3"/>
    <col min="54" max="54" width="8.81640625" style="160" customWidth="1"/>
    <col min="55" max="55" width="8.81640625" style="219" customWidth="1"/>
    <col min="56" max="56" width="9.7265625" style="3" bestFit="1" customWidth="1"/>
    <col min="57" max="57" width="2.54296875" style="3" customWidth="1"/>
    <col min="58" max="58" width="10.7265625" style="3"/>
    <col min="59" max="60" width="8.81640625" style="3" customWidth="1"/>
    <col min="61" max="61" width="10.7265625" style="219"/>
    <col min="62" max="62" width="10.7265625" style="160"/>
    <col min="63" max="63" width="10.7265625" style="219"/>
    <col min="64" max="16384" width="10.7265625" style="3"/>
  </cols>
  <sheetData>
    <row r="1" spans="1:63" ht="15" customHeight="1" x14ac:dyDescent="0.45">
      <c r="A1" s="259"/>
      <c r="B1" s="260"/>
      <c r="C1" s="260"/>
      <c r="D1" s="260"/>
      <c r="E1" s="260"/>
      <c r="F1" s="260"/>
      <c r="G1" s="261"/>
      <c r="R1" s="13"/>
      <c r="S1" s="204"/>
      <c r="T1" s="13"/>
      <c r="U1" s="13"/>
      <c r="V1" s="13"/>
      <c r="W1" s="13"/>
      <c r="X1" s="13"/>
      <c r="Y1" s="204"/>
      <c r="Z1" s="13"/>
      <c r="AA1" s="13"/>
      <c r="AL1" s="282"/>
      <c r="AT1" s="662"/>
      <c r="AU1" s="662"/>
      <c r="AV1" s="662"/>
      <c r="AW1" s="662"/>
      <c r="AX1" s="662"/>
      <c r="AY1" s="662"/>
      <c r="AZ1" s="662"/>
      <c r="BA1" s="662"/>
      <c r="BB1" s="662"/>
      <c r="BC1" s="662"/>
    </row>
    <row r="2" spans="1:63" ht="15" customHeight="1" x14ac:dyDescent="0.45">
      <c r="A2" s="262"/>
      <c r="G2" s="263"/>
      <c r="Q2" s="13"/>
      <c r="R2" s="13"/>
      <c r="S2" s="204"/>
      <c r="T2" s="13"/>
      <c r="U2" s="13"/>
      <c r="V2" s="13"/>
      <c r="W2" s="13"/>
      <c r="X2" s="13"/>
      <c r="Y2" s="204"/>
      <c r="Z2" s="13"/>
      <c r="AA2" s="13"/>
      <c r="AL2" s="282"/>
      <c r="AT2" s="662"/>
      <c r="AU2" s="662"/>
      <c r="AV2" s="662"/>
      <c r="AW2" s="662"/>
      <c r="AX2" s="662"/>
      <c r="AY2" s="662"/>
      <c r="AZ2" s="662"/>
      <c r="BA2" s="662"/>
      <c r="BB2" s="662"/>
      <c r="BC2" s="662"/>
    </row>
    <row r="3" spans="1:63" ht="15" customHeight="1" x14ac:dyDescent="0.45">
      <c r="A3" s="262"/>
      <c r="G3" s="263"/>
      <c r="Q3" s="13"/>
      <c r="R3" s="13"/>
      <c r="S3" s="204"/>
      <c r="T3" s="13"/>
      <c r="U3" s="13"/>
      <c r="V3" s="13"/>
      <c r="W3" s="13"/>
      <c r="X3" s="13"/>
      <c r="Y3" s="204"/>
      <c r="Z3" s="13"/>
      <c r="AA3" s="13"/>
      <c r="AL3" s="282"/>
      <c r="AT3" s="662"/>
      <c r="AU3" s="662"/>
      <c r="AV3" s="662"/>
      <c r="AW3" s="662"/>
      <c r="AX3" s="662"/>
      <c r="AY3" s="662"/>
      <c r="AZ3" s="662"/>
      <c r="BA3" s="662"/>
      <c r="BB3" s="662"/>
      <c r="BC3" s="662"/>
    </row>
    <row r="4" spans="1:63" ht="15" customHeight="1" x14ac:dyDescent="0.45">
      <c r="A4" s="262"/>
      <c r="G4" s="263"/>
      <c r="Q4" s="13"/>
      <c r="R4" s="13"/>
      <c r="S4" s="204"/>
      <c r="T4" s="13"/>
      <c r="U4" s="13"/>
      <c r="V4" s="13"/>
      <c r="W4" s="13"/>
      <c r="X4" s="13"/>
      <c r="Y4" s="204"/>
      <c r="Z4" s="13"/>
      <c r="AA4" s="13"/>
      <c r="AL4" s="282"/>
      <c r="AT4" s="662"/>
      <c r="AU4" s="662"/>
      <c r="AV4" s="662"/>
      <c r="AW4" s="662"/>
      <c r="AX4" s="662"/>
      <c r="AY4" s="662"/>
      <c r="AZ4" s="662"/>
      <c r="BA4" s="662"/>
      <c r="BB4" s="662"/>
      <c r="BC4" s="662"/>
    </row>
    <row r="5" spans="1:63" ht="15" customHeight="1" x14ac:dyDescent="0.45">
      <c r="A5" s="264"/>
      <c r="B5" s="8"/>
      <c r="C5" s="8"/>
      <c r="D5" s="8"/>
      <c r="E5" s="8"/>
      <c r="F5" s="8"/>
      <c r="G5" s="265"/>
      <c r="Q5" s="13"/>
      <c r="R5" s="13"/>
      <c r="S5" s="204"/>
      <c r="T5" s="13"/>
      <c r="U5" s="13"/>
      <c r="V5" s="13"/>
      <c r="W5" s="13"/>
      <c r="X5" s="13"/>
      <c r="Y5" s="204"/>
      <c r="Z5" s="13"/>
      <c r="AA5" s="13"/>
      <c r="AL5" s="282"/>
      <c r="AT5" s="662"/>
      <c r="AU5" s="662"/>
      <c r="AV5" s="662"/>
      <c r="AW5" s="662"/>
      <c r="AX5" s="662"/>
      <c r="AY5" s="662"/>
      <c r="AZ5" s="662"/>
      <c r="BA5" s="662"/>
      <c r="BB5" s="662"/>
      <c r="BC5" s="662"/>
    </row>
    <row r="6" spans="1:63" ht="56.5" customHeight="1" x14ac:dyDescent="0.45">
      <c r="A6" s="641" t="s">
        <v>0</v>
      </c>
      <c r="B6" s="642"/>
      <c r="C6" s="642"/>
      <c r="D6" s="642"/>
      <c r="E6" s="642"/>
      <c r="F6" s="642"/>
      <c r="G6" s="643"/>
      <c r="H6" s="40"/>
      <c r="I6" s="40"/>
      <c r="J6" s="40"/>
      <c r="K6" s="40"/>
      <c r="L6" s="40"/>
      <c r="M6" s="194"/>
      <c r="N6" s="40"/>
      <c r="O6" s="40">
        <v>5</v>
      </c>
      <c r="P6" s="40"/>
      <c r="Q6" s="40"/>
      <c r="R6" s="13"/>
      <c r="S6" s="204"/>
      <c r="T6" s="13"/>
      <c r="U6" s="13"/>
      <c r="V6" s="13"/>
      <c r="W6" s="13"/>
      <c r="X6" s="13"/>
      <c r="Y6" s="204"/>
      <c r="Z6" s="13"/>
      <c r="AA6" s="13"/>
      <c r="AL6" s="282"/>
      <c r="AT6" s="662"/>
      <c r="AU6" s="662"/>
      <c r="AV6" s="662"/>
      <c r="AW6" s="662"/>
      <c r="AX6" s="662"/>
      <c r="AY6" s="662"/>
      <c r="AZ6" s="662"/>
      <c r="BA6" s="662"/>
      <c r="BB6" s="662"/>
      <c r="BC6" s="662"/>
    </row>
    <row r="7" spans="1:63" s="15" customFormat="1" ht="12" customHeight="1" x14ac:dyDescent="0.4">
      <c r="A7" s="702"/>
      <c r="B7" s="703"/>
      <c r="C7" s="703"/>
      <c r="D7" s="703"/>
      <c r="E7" s="703"/>
      <c r="F7" s="703"/>
      <c r="G7" s="704"/>
      <c r="M7" s="220"/>
      <c r="S7" s="220"/>
      <c r="Y7" s="220"/>
      <c r="AD7" s="19"/>
      <c r="AE7" s="220"/>
      <c r="AG7" s="66"/>
      <c r="AK7" s="220"/>
      <c r="AQ7" s="220"/>
      <c r="AV7" s="19"/>
      <c r="AW7" s="220"/>
      <c r="BB7" s="19"/>
      <c r="BC7" s="220"/>
      <c r="BI7" s="220"/>
      <c r="BJ7" s="19"/>
      <c r="BK7" s="220"/>
    </row>
    <row r="8" spans="1:63" s="15" customFormat="1" ht="12" customHeight="1" x14ac:dyDescent="0.4">
      <c r="A8" s="689" t="s">
        <v>38</v>
      </c>
      <c r="B8" s="690"/>
      <c r="C8" s="690"/>
      <c r="D8" s="690"/>
      <c r="E8" s="690"/>
      <c r="F8" s="690"/>
      <c r="G8" s="705"/>
      <c r="M8" s="220"/>
      <c r="S8" s="220"/>
      <c r="Y8" s="220"/>
      <c r="AD8" s="19"/>
      <c r="AE8" s="220"/>
      <c r="AG8" s="66"/>
      <c r="AK8" s="220"/>
      <c r="AQ8" s="220"/>
      <c r="AV8" s="19"/>
      <c r="AW8" s="220"/>
      <c r="BB8" s="19"/>
      <c r="BC8" s="220"/>
      <c r="BI8" s="220"/>
      <c r="BJ8" s="19"/>
      <c r="BK8" s="220"/>
    </row>
    <row r="9" spans="1:63" s="15" customFormat="1" ht="12" customHeight="1" x14ac:dyDescent="0.4">
      <c r="A9" s="689" t="s">
        <v>133</v>
      </c>
      <c r="B9" s="690"/>
      <c r="C9" s="690"/>
      <c r="D9" s="690"/>
      <c r="E9" s="690"/>
      <c r="F9" s="690"/>
      <c r="G9" s="692"/>
      <c r="M9" s="220"/>
      <c r="S9" s="220"/>
      <c r="Y9" s="220"/>
      <c r="AD9" s="19"/>
      <c r="AE9" s="220"/>
      <c r="AK9" s="220"/>
      <c r="AQ9" s="220"/>
      <c r="AV9" s="19"/>
      <c r="AW9" s="220"/>
      <c r="BB9" s="19"/>
      <c r="BC9" s="220"/>
      <c r="BI9" s="220"/>
      <c r="BJ9" s="19"/>
      <c r="BK9" s="220"/>
    </row>
    <row r="10" spans="1:63" s="15" customFormat="1" ht="16.5" x14ac:dyDescent="0.4">
      <c r="A10" s="689" t="s">
        <v>294</v>
      </c>
      <c r="B10" s="690"/>
      <c r="C10" s="690"/>
      <c r="D10" s="691"/>
      <c r="E10" s="691"/>
      <c r="F10" s="691"/>
      <c r="G10" s="692"/>
      <c r="H10" s="68"/>
      <c r="M10" s="220"/>
      <c r="S10" s="220"/>
      <c r="Y10" s="220"/>
      <c r="AD10" s="19"/>
      <c r="AE10" s="220"/>
      <c r="AK10" s="220"/>
      <c r="AQ10" s="220"/>
      <c r="AV10" s="19"/>
      <c r="AW10" s="220"/>
      <c r="BB10" s="19"/>
      <c r="BC10" s="220"/>
      <c r="BI10" s="220"/>
      <c r="BJ10" s="19"/>
      <c r="BK10" s="220"/>
    </row>
    <row r="11" spans="1:63" s="15" customFormat="1" ht="12" customHeight="1" x14ac:dyDescent="0.4">
      <c r="A11" s="689" t="s">
        <v>134</v>
      </c>
      <c r="B11" s="690"/>
      <c r="C11" s="690"/>
      <c r="D11" s="690"/>
      <c r="E11" s="690"/>
      <c r="F11" s="690"/>
      <c r="G11" s="692"/>
      <c r="M11" s="220"/>
      <c r="S11" s="220"/>
      <c r="Y11" s="220"/>
      <c r="AD11" s="19"/>
      <c r="AE11" s="220"/>
      <c r="AK11" s="220"/>
      <c r="AQ11" s="220"/>
      <c r="AV11" s="19"/>
      <c r="AW11" s="220"/>
      <c r="BB11" s="19"/>
      <c r="BC11" s="220"/>
      <c r="BI11" s="220"/>
      <c r="BJ11" s="19"/>
      <c r="BK11" s="220"/>
    </row>
    <row r="12" spans="1:63" s="15" customFormat="1" ht="12" customHeight="1" x14ac:dyDescent="0.4">
      <c r="A12" s="676" t="s">
        <v>40</v>
      </c>
      <c r="B12" s="677"/>
      <c r="C12" s="677"/>
      <c r="D12" s="691"/>
      <c r="E12" s="691"/>
      <c r="F12" s="691"/>
      <c r="G12" s="692"/>
      <c r="M12" s="220"/>
      <c r="S12" s="220"/>
      <c r="Y12" s="220"/>
      <c r="AD12" s="19"/>
      <c r="AE12" s="220"/>
      <c r="AK12" s="220"/>
      <c r="AQ12" s="220"/>
      <c r="AV12" s="19"/>
      <c r="AW12" s="220"/>
      <c r="BB12" s="19"/>
      <c r="BC12" s="220"/>
      <c r="BI12" s="220"/>
      <c r="BJ12" s="19"/>
      <c r="BK12" s="220"/>
    </row>
    <row r="13" spans="1:63" s="15" customFormat="1" ht="12" customHeight="1" x14ac:dyDescent="0.4">
      <c r="A13" s="693"/>
      <c r="B13" s="694"/>
      <c r="C13" s="694"/>
      <c r="D13" s="695"/>
      <c r="E13" s="695"/>
      <c r="F13" s="695"/>
      <c r="G13" s="696"/>
      <c r="M13" s="220"/>
      <c r="S13" s="220"/>
      <c r="Y13" s="220"/>
      <c r="AD13" s="19"/>
      <c r="AE13" s="220"/>
      <c r="AK13" s="220"/>
      <c r="AQ13" s="220"/>
      <c r="AV13" s="19"/>
      <c r="AW13" s="220"/>
      <c r="BB13" s="19"/>
      <c r="BC13" s="220"/>
      <c r="BI13" s="220"/>
      <c r="BJ13" s="19"/>
      <c r="BK13" s="220"/>
    </row>
    <row r="14" spans="1:63" s="15" customFormat="1" ht="12" customHeight="1" x14ac:dyDescent="0.4">
      <c r="A14" s="32"/>
      <c r="B14" s="290"/>
      <c r="C14" s="147"/>
      <c r="M14" s="220"/>
      <c r="S14" s="220"/>
      <c r="Y14" s="220"/>
      <c r="AD14" s="19"/>
      <c r="AE14" s="220"/>
      <c r="AK14" s="220"/>
      <c r="AQ14" s="220"/>
      <c r="AV14" s="19"/>
      <c r="AW14" s="220"/>
      <c r="BB14" s="19"/>
      <c r="BC14" s="220"/>
      <c r="BI14" s="218" t="s">
        <v>41</v>
      </c>
      <c r="BJ14" s="19"/>
    </row>
    <row r="15" spans="1:63" s="15" customFormat="1" ht="12" customHeight="1" x14ac:dyDescent="0.4">
      <c r="A15" s="697" t="s">
        <v>42</v>
      </c>
      <c r="B15" s="697" t="s">
        <v>66</v>
      </c>
      <c r="C15" s="721" t="s">
        <v>135</v>
      </c>
      <c r="D15" s="700" t="s">
        <v>136</v>
      </c>
      <c r="E15" s="700"/>
      <c r="F15" s="700"/>
      <c r="G15" s="76"/>
      <c r="H15" s="700" t="s">
        <v>137</v>
      </c>
      <c r="I15" s="700"/>
      <c r="J15" s="700"/>
      <c r="K15" s="700"/>
      <c r="L15" s="328"/>
      <c r="M15" s="700" t="s">
        <v>138</v>
      </c>
      <c r="N15" s="700"/>
      <c r="O15" s="700"/>
      <c r="P15" s="700"/>
      <c r="Q15" s="76"/>
      <c r="R15" s="700" t="s">
        <v>139</v>
      </c>
      <c r="S15" s="700"/>
      <c r="T15" s="700"/>
      <c r="U15" s="700"/>
      <c r="V15" s="328"/>
      <c r="W15" s="700" t="s">
        <v>140</v>
      </c>
      <c r="X15" s="700"/>
      <c r="Y15" s="700"/>
      <c r="Z15" s="700"/>
      <c r="AA15" s="328"/>
      <c r="AB15" s="700" t="s">
        <v>141</v>
      </c>
      <c r="AC15" s="700"/>
      <c r="AD15" s="700"/>
      <c r="AE15" s="700"/>
      <c r="AF15" s="106"/>
      <c r="AG15" s="709" t="s">
        <v>142</v>
      </c>
      <c r="AH15" s="709"/>
      <c r="AI15" s="709"/>
      <c r="AJ15" s="709"/>
      <c r="AK15" s="709"/>
      <c r="AL15" s="709"/>
      <c r="AM15" s="709"/>
      <c r="AN15" s="709"/>
      <c r="AO15" s="709"/>
      <c r="AP15" s="709"/>
      <c r="AQ15" s="709"/>
      <c r="AR15" s="709"/>
      <c r="AS15" s="709"/>
      <c r="AT15" s="709"/>
      <c r="AU15" s="339"/>
      <c r="AV15" s="709" t="s">
        <v>143</v>
      </c>
      <c r="AW15" s="709"/>
      <c r="AX15" s="709"/>
      <c r="AY15" s="709"/>
      <c r="AZ15" s="709"/>
      <c r="BA15" s="709"/>
      <c r="BB15" s="709"/>
      <c r="BC15" s="709"/>
      <c r="BD15" s="709"/>
      <c r="BE15" s="709"/>
      <c r="BF15" s="709"/>
      <c r="BG15" s="709"/>
      <c r="BH15" s="709"/>
      <c r="BI15" s="710"/>
      <c r="BJ15" s="103"/>
      <c r="BK15" s="103"/>
    </row>
    <row r="16" spans="1:63" s="16" customFormat="1" ht="27" customHeight="1" x14ac:dyDescent="0.4">
      <c r="A16" s="698"/>
      <c r="B16" s="698"/>
      <c r="C16" s="722"/>
      <c r="D16" s="701"/>
      <c r="E16" s="701"/>
      <c r="F16" s="701"/>
      <c r="G16" s="66"/>
      <c r="H16" s="670"/>
      <c r="I16" s="670"/>
      <c r="J16" s="670"/>
      <c r="K16" s="670"/>
      <c r="L16" s="283"/>
      <c r="M16" s="701"/>
      <c r="N16" s="701"/>
      <c r="O16" s="701"/>
      <c r="P16" s="701"/>
      <c r="Q16" s="66"/>
      <c r="R16" s="701"/>
      <c r="S16" s="701"/>
      <c r="T16" s="701"/>
      <c r="U16" s="701"/>
      <c r="V16" s="283"/>
      <c r="W16" s="701"/>
      <c r="X16" s="701"/>
      <c r="Y16" s="701"/>
      <c r="Z16" s="701"/>
      <c r="AA16" s="283"/>
      <c r="AB16" s="701"/>
      <c r="AC16" s="701"/>
      <c r="AD16" s="701"/>
      <c r="AE16" s="701"/>
      <c r="AF16" s="283"/>
      <c r="AG16" s="708" t="s">
        <v>144</v>
      </c>
      <c r="AH16" s="708"/>
      <c r="AI16" s="708"/>
      <c r="AJ16" s="708"/>
      <c r="AK16" s="283"/>
      <c r="AL16" s="708" t="s">
        <v>145</v>
      </c>
      <c r="AM16" s="708"/>
      <c r="AN16" s="708"/>
      <c r="AO16" s="708"/>
      <c r="AP16" s="283"/>
      <c r="AQ16" s="706" t="s">
        <v>146</v>
      </c>
      <c r="AR16" s="706"/>
      <c r="AS16" s="706"/>
      <c r="AT16" s="706"/>
      <c r="AU16" s="283"/>
      <c r="AV16" s="706" t="s">
        <v>147</v>
      </c>
      <c r="AW16" s="706"/>
      <c r="AX16" s="706"/>
      <c r="AY16" s="706"/>
      <c r="AZ16" s="283"/>
      <c r="BA16" s="706" t="s">
        <v>148</v>
      </c>
      <c r="BB16" s="706"/>
      <c r="BC16" s="706"/>
      <c r="BD16" s="706"/>
      <c r="BE16" s="283"/>
      <c r="BF16" s="706" t="s">
        <v>149</v>
      </c>
      <c r="BG16" s="706"/>
      <c r="BH16" s="706"/>
      <c r="BI16" s="707"/>
      <c r="BJ16" s="283"/>
      <c r="BK16" s="283"/>
    </row>
    <row r="17" spans="1:61" s="15" customFormat="1" ht="12" customHeight="1" x14ac:dyDescent="0.4">
      <c r="A17" s="699"/>
      <c r="B17" s="699"/>
      <c r="C17" s="723"/>
      <c r="D17" s="146" t="s">
        <v>70</v>
      </c>
      <c r="E17" s="330" t="s">
        <v>71</v>
      </c>
      <c r="F17" s="146" t="s">
        <v>150</v>
      </c>
      <c r="G17" s="147"/>
      <c r="H17" s="134" t="s">
        <v>70</v>
      </c>
      <c r="I17" s="134" t="s">
        <v>73</v>
      </c>
      <c r="J17" s="134" t="s">
        <v>74</v>
      </c>
      <c r="K17" s="212" t="s">
        <v>75</v>
      </c>
      <c r="L17" s="147"/>
      <c r="M17" s="146" t="s">
        <v>70</v>
      </c>
      <c r="N17" s="134" t="s">
        <v>73</v>
      </c>
      <c r="O17" s="146" t="s">
        <v>74</v>
      </c>
      <c r="P17" s="197" t="s">
        <v>75</v>
      </c>
      <c r="Q17" s="147"/>
      <c r="R17" s="146" t="s">
        <v>70</v>
      </c>
      <c r="S17" s="146" t="s">
        <v>73</v>
      </c>
      <c r="T17" s="134" t="s">
        <v>74</v>
      </c>
      <c r="U17" s="197" t="s">
        <v>75</v>
      </c>
      <c r="V17" s="147"/>
      <c r="W17" s="146" t="s">
        <v>70</v>
      </c>
      <c r="X17" s="146" t="s">
        <v>73</v>
      </c>
      <c r="Y17" s="161" t="s">
        <v>74</v>
      </c>
      <c r="Z17" s="212" t="s">
        <v>75</v>
      </c>
      <c r="AA17" s="147"/>
      <c r="AB17" s="146" t="s">
        <v>70</v>
      </c>
      <c r="AC17" s="146" t="s">
        <v>73</v>
      </c>
      <c r="AD17" s="146" t="s">
        <v>74</v>
      </c>
      <c r="AE17" s="212" t="s">
        <v>75</v>
      </c>
      <c r="AF17" s="147"/>
      <c r="AG17" s="146" t="s">
        <v>70</v>
      </c>
      <c r="AH17" s="146" t="s">
        <v>73</v>
      </c>
      <c r="AI17" s="146" t="s">
        <v>74</v>
      </c>
      <c r="AJ17" s="212" t="s">
        <v>75</v>
      </c>
      <c r="AK17" s="147"/>
      <c r="AL17" s="146" t="s">
        <v>70</v>
      </c>
      <c r="AM17" s="146" t="s">
        <v>73</v>
      </c>
      <c r="AN17" s="161" t="s">
        <v>74</v>
      </c>
      <c r="AO17" s="197" t="s">
        <v>75</v>
      </c>
      <c r="AP17" s="147"/>
      <c r="AQ17" s="146" t="s">
        <v>70</v>
      </c>
      <c r="AR17" s="146" t="s">
        <v>73</v>
      </c>
      <c r="AS17" s="161" t="s">
        <v>74</v>
      </c>
      <c r="AT17" s="197" t="s">
        <v>75</v>
      </c>
      <c r="AU17" s="147"/>
      <c r="AV17" s="146" t="s">
        <v>70</v>
      </c>
      <c r="AW17" s="146" t="s">
        <v>73</v>
      </c>
      <c r="AX17" s="146" t="s">
        <v>74</v>
      </c>
      <c r="AY17" s="197" t="s">
        <v>75</v>
      </c>
      <c r="AZ17" s="147"/>
      <c r="BA17" s="146" t="s">
        <v>70</v>
      </c>
      <c r="BB17" s="146" t="s">
        <v>73</v>
      </c>
      <c r="BC17" s="161" t="s">
        <v>74</v>
      </c>
      <c r="BD17" s="197" t="s">
        <v>75</v>
      </c>
      <c r="BE17" s="147"/>
      <c r="BF17" s="146" t="s">
        <v>70</v>
      </c>
      <c r="BG17" s="146" t="s">
        <v>73</v>
      </c>
      <c r="BH17" s="161" t="s">
        <v>74</v>
      </c>
      <c r="BI17" s="206" t="s">
        <v>75</v>
      </c>
    </row>
    <row r="18" spans="1:61" s="15" customFormat="1" ht="12" customHeight="1" x14ac:dyDescent="0.4">
      <c r="A18" s="711" t="s">
        <v>79</v>
      </c>
      <c r="B18" s="714" t="s">
        <v>80</v>
      </c>
      <c r="C18" s="462" t="s">
        <v>70</v>
      </c>
      <c r="D18" s="467">
        <v>48231.299574570003</v>
      </c>
      <c r="E18" s="467">
        <v>82.69737447</v>
      </c>
      <c r="F18" s="468">
        <v>8.6999999999999994E-2</v>
      </c>
      <c r="G18" s="307"/>
      <c r="H18" s="467">
        <v>16367.11795976</v>
      </c>
      <c r="I18" s="467">
        <v>401.23815036999997</v>
      </c>
      <c r="J18" s="468">
        <v>1.2510000000000001</v>
      </c>
      <c r="K18" s="468">
        <v>33.934640000000002</v>
      </c>
      <c r="L18" s="307"/>
      <c r="M18" s="467">
        <v>35110.638590960007</v>
      </c>
      <c r="N18" s="467">
        <v>258.93440926</v>
      </c>
      <c r="O18" s="468">
        <v>0.376</v>
      </c>
      <c r="P18" s="468">
        <v>72.796379999999999</v>
      </c>
      <c r="Q18" s="307"/>
      <c r="R18" s="467">
        <v>43390.191259729996</v>
      </c>
      <c r="S18" s="467">
        <v>142.95572412999999</v>
      </c>
      <c r="T18" s="468">
        <v>0.16800000000000001</v>
      </c>
      <c r="U18" s="468">
        <v>89.962720000000004</v>
      </c>
      <c r="V18" s="307"/>
      <c r="W18" s="467">
        <v>22227.522089960003</v>
      </c>
      <c r="X18" s="467">
        <v>352.76687637999999</v>
      </c>
      <c r="Y18" s="468">
        <v>0.80999999999999994</v>
      </c>
      <c r="Z18" s="468">
        <v>46.085259999999998</v>
      </c>
      <c r="AA18" s="307"/>
      <c r="AB18" s="467">
        <v>36566.680194269997</v>
      </c>
      <c r="AC18" s="467">
        <v>162.81664787</v>
      </c>
      <c r="AD18" s="468">
        <v>0.22699999999999998</v>
      </c>
      <c r="AE18" s="468">
        <v>75.815250000000006</v>
      </c>
      <c r="AF18" s="307"/>
      <c r="AG18" s="467">
        <v>4823.9594937000002</v>
      </c>
      <c r="AH18" s="467">
        <v>152.52375166000002</v>
      </c>
      <c r="AI18" s="468">
        <v>1.6129999999999998</v>
      </c>
      <c r="AJ18" s="468">
        <f t="shared" ref="AJ18:AJ81" si="0">AG18/$AB18*100</f>
        <v>13.192227098745255</v>
      </c>
      <c r="AK18" s="307"/>
      <c r="AL18" s="467">
        <v>31857.545744300001</v>
      </c>
      <c r="AM18" s="467">
        <v>229.43190142</v>
      </c>
      <c r="AN18" s="468">
        <v>0.36699999999999999</v>
      </c>
      <c r="AO18" s="468">
        <f t="shared" ref="AO18:AO81" si="1">AL18/$AB18*100</f>
        <v>87.121788401486015</v>
      </c>
      <c r="AP18" s="307"/>
      <c r="AQ18" s="467">
        <v>114.82504373</v>
      </c>
      <c r="AR18" s="467">
        <v>24.984883379999999</v>
      </c>
      <c r="AS18" s="468">
        <v>11.101999999999999</v>
      </c>
      <c r="AT18" s="468">
        <f t="shared" ref="AT18:AT81" si="2">AQ18/$AB18*100</f>
        <v>0.31401550023125452</v>
      </c>
      <c r="AU18" s="307"/>
      <c r="AV18" s="467">
        <v>10122.044447009999</v>
      </c>
      <c r="AW18" s="467">
        <v>288.50176899000002</v>
      </c>
      <c r="AX18" s="468">
        <v>1.4540000000000002</v>
      </c>
      <c r="AY18" s="468">
        <v>20.986460000000001</v>
      </c>
      <c r="AZ18" s="307"/>
      <c r="BA18" s="467">
        <v>9842.59747685</v>
      </c>
      <c r="BB18" s="467">
        <v>385.65704270999998</v>
      </c>
      <c r="BC18" s="468">
        <v>1.9990000000000001</v>
      </c>
      <c r="BD18" s="468">
        <v>20.407070000000001</v>
      </c>
      <c r="BE18" s="307"/>
      <c r="BF18" s="467">
        <v>2060.8715795399999</v>
      </c>
      <c r="BG18" s="467">
        <v>147.21513227</v>
      </c>
      <c r="BH18" s="468">
        <v>3.6450000000000005</v>
      </c>
      <c r="BI18" s="477">
        <v>4.2728900000000003</v>
      </c>
    </row>
    <row r="19" spans="1:61" s="15" customFormat="1" ht="12" customHeight="1" x14ac:dyDescent="0.4">
      <c r="A19" s="712"/>
      <c r="B19" s="715"/>
      <c r="C19" s="462" t="s">
        <v>151</v>
      </c>
      <c r="D19" s="467">
        <v>23432.868270289997</v>
      </c>
      <c r="E19" s="467">
        <v>60.110670329999998</v>
      </c>
      <c r="F19" s="468">
        <v>0.13100000000000001</v>
      </c>
      <c r="G19" s="307"/>
      <c r="H19" s="467">
        <v>7946.3818369399996</v>
      </c>
      <c r="I19" s="467">
        <v>220.95181008</v>
      </c>
      <c r="J19" s="468">
        <v>1.419</v>
      </c>
      <c r="K19" s="468">
        <v>33.911259999999999</v>
      </c>
      <c r="L19" s="307"/>
      <c r="M19" s="467">
        <v>16861.892730530002</v>
      </c>
      <c r="N19" s="467">
        <v>146.42254993</v>
      </c>
      <c r="O19" s="468">
        <v>0.443</v>
      </c>
      <c r="P19" s="468">
        <v>71.958299999999994</v>
      </c>
      <c r="Q19" s="307"/>
      <c r="R19" s="467">
        <v>20940.049808929998</v>
      </c>
      <c r="S19" s="467">
        <v>98.888894140000005</v>
      </c>
      <c r="T19" s="468">
        <v>0.24099999999999999</v>
      </c>
      <c r="U19" s="468">
        <v>89.361869999999996</v>
      </c>
      <c r="V19" s="307"/>
      <c r="W19" s="467">
        <v>10790.865202180001</v>
      </c>
      <c r="X19" s="467">
        <v>190.49649771</v>
      </c>
      <c r="Y19" s="468">
        <v>0.90100000000000002</v>
      </c>
      <c r="Z19" s="468">
        <v>46.050130000000003</v>
      </c>
      <c r="AA19" s="307"/>
      <c r="AB19" s="467">
        <v>17548.965520190002</v>
      </c>
      <c r="AC19" s="467">
        <v>106.3340316</v>
      </c>
      <c r="AD19" s="468">
        <v>0.309</v>
      </c>
      <c r="AE19" s="468">
        <v>74.890389999999996</v>
      </c>
      <c r="AF19" s="307"/>
      <c r="AG19" s="467">
        <v>2537.9481587499999</v>
      </c>
      <c r="AH19" s="467">
        <v>86.266488759999987</v>
      </c>
      <c r="AI19" s="468">
        <v>1.7340000000000002</v>
      </c>
      <c r="AJ19" s="468">
        <f t="shared" si="0"/>
        <v>14.462095533951006</v>
      </c>
      <c r="AK19" s="307"/>
      <c r="AL19" s="467">
        <v>15074.530366800002</v>
      </c>
      <c r="AM19" s="467">
        <v>134.91016279999999</v>
      </c>
      <c r="AN19" s="468">
        <v>0.45700000000000002</v>
      </c>
      <c r="AO19" s="468">
        <f t="shared" si="1"/>
        <v>85.899823265689506</v>
      </c>
      <c r="AP19" s="307"/>
      <c r="AQ19" s="467">
        <v>63.513005360000001</v>
      </c>
      <c r="AR19" s="467">
        <v>16.319292009999998</v>
      </c>
      <c r="AS19" s="468">
        <v>13.109000000000002</v>
      </c>
      <c r="AT19" s="468">
        <f t="shared" si="2"/>
        <v>0.36191879964051776</v>
      </c>
      <c r="AU19" s="307"/>
      <c r="AV19" s="467">
        <v>4927.6947601800002</v>
      </c>
      <c r="AW19" s="467">
        <v>163.78487530999999</v>
      </c>
      <c r="AX19" s="468">
        <v>1.696</v>
      </c>
      <c r="AY19" s="468">
        <v>21.02899</v>
      </c>
      <c r="AZ19" s="307"/>
      <c r="BA19" s="467">
        <v>4821.8931700000003</v>
      </c>
      <c r="BB19" s="467">
        <v>211.92133705000001</v>
      </c>
      <c r="BC19" s="468">
        <v>2.242</v>
      </c>
      <c r="BD19" s="468">
        <v>20.577480000000001</v>
      </c>
      <c r="BE19" s="307"/>
      <c r="BF19" s="467">
        <v>1017.69030405</v>
      </c>
      <c r="BG19" s="467">
        <v>87.941070430000011</v>
      </c>
      <c r="BH19" s="468">
        <v>4.4089999999999998</v>
      </c>
      <c r="BI19" s="478">
        <v>4.343</v>
      </c>
    </row>
    <row r="20" spans="1:61" s="15" customFormat="1" ht="12" customHeight="1" x14ac:dyDescent="0.4">
      <c r="A20" s="712"/>
      <c r="B20" s="715"/>
      <c r="C20" s="462" t="s">
        <v>152</v>
      </c>
      <c r="D20" s="467">
        <v>24798.431304280002</v>
      </c>
      <c r="E20" s="467">
        <v>55.580339770000002</v>
      </c>
      <c r="F20" s="468">
        <v>0.11399999999999999</v>
      </c>
      <c r="G20" s="307"/>
      <c r="H20" s="467">
        <v>8420.7361228199989</v>
      </c>
      <c r="I20" s="467">
        <v>212.39890012000001</v>
      </c>
      <c r="J20" s="468">
        <v>1.2869999999999999</v>
      </c>
      <c r="K20" s="468">
        <v>33.95673</v>
      </c>
      <c r="L20" s="307"/>
      <c r="M20" s="467">
        <v>18248.745860429997</v>
      </c>
      <c r="N20" s="467">
        <v>147.00052749</v>
      </c>
      <c r="O20" s="468">
        <v>0.41099999999999998</v>
      </c>
      <c r="P20" s="468">
        <v>73.588310000000007</v>
      </c>
      <c r="Q20" s="307"/>
      <c r="R20" s="467">
        <v>22450.141450800002</v>
      </c>
      <c r="S20" s="467">
        <v>85.777271550000009</v>
      </c>
      <c r="T20" s="468">
        <v>0.19499999999999998</v>
      </c>
      <c r="U20" s="468">
        <v>90.53049</v>
      </c>
      <c r="V20" s="307"/>
      <c r="W20" s="467">
        <v>11436.65688778</v>
      </c>
      <c r="X20" s="467">
        <v>198.34817488000002</v>
      </c>
      <c r="Y20" s="468">
        <v>0.88500000000000001</v>
      </c>
      <c r="Z20" s="468">
        <v>46.118470000000002</v>
      </c>
      <c r="AA20" s="307"/>
      <c r="AB20" s="467">
        <v>19017.714674090003</v>
      </c>
      <c r="AC20" s="467">
        <v>93.52039327</v>
      </c>
      <c r="AD20" s="468">
        <v>0.251</v>
      </c>
      <c r="AE20" s="468">
        <v>76.689179999999993</v>
      </c>
      <c r="AF20" s="307"/>
      <c r="AG20" s="467">
        <v>2286.0113349500002</v>
      </c>
      <c r="AH20" s="467">
        <v>84.234070000000003</v>
      </c>
      <c r="AI20" s="468">
        <v>1.8800000000000001</v>
      </c>
      <c r="AJ20" s="468">
        <f t="shared" si="0"/>
        <v>12.02043134059895</v>
      </c>
      <c r="AK20" s="307"/>
      <c r="AL20" s="467">
        <v>16783.0153775</v>
      </c>
      <c r="AM20" s="467">
        <v>128.72584016000002</v>
      </c>
      <c r="AN20" s="468">
        <v>0.39100000000000001</v>
      </c>
      <c r="AO20" s="468">
        <f t="shared" si="1"/>
        <v>88.249380459816294</v>
      </c>
      <c r="AP20" s="307"/>
      <c r="AQ20" s="467">
        <v>51.312038359999995</v>
      </c>
      <c r="AR20" s="467">
        <v>14.10848264</v>
      </c>
      <c r="AS20" s="468">
        <v>14.027999999999999</v>
      </c>
      <c r="AT20" s="468">
        <f t="shared" si="2"/>
        <v>0.26981180041526348</v>
      </c>
      <c r="AU20" s="307"/>
      <c r="AV20" s="467">
        <v>5194.3496868299999</v>
      </c>
      <c r="AW20" s="467">
        <v>160.83063389999998</v>
      </c>
      <c r="AX20" s="468">
        <v>1.58</v>
      </c>
      <c r="AY20" s="468">
        <v>20.946280000000002</v>
      </c>
      <c r="AZ20" s="307"/>
      <c r="BA20" s="467">
        <v>5020.7043068500006</v>
      </c>
      <c r="BB20" s="467">
        <v>199.51533825000001</v>
      </c>
      <c r="BC20" s="468">
        <v>2.0270000000000001</v>
      </c>
      <c r="BD20" s="468">
        <v>20.24606</v>
      </c>
      <c r="BE20" s="307"/>
      <c r="BF20" s="467">
        <v>1043.1812754799998</v>
      </c>
      <c r="BG20" s="467">
        <v>80.946950540000003</v>
      </c>
      <c r="BH20" s="468">
        <v>3.9590000000000001</v>
      </c>
      <c r="BI20" s="478">
        <v>4.2066400000000002</v>
      </c>
    </row>
    <row r="21" spans="1:61" s="15" customFormat="1" ht="12" customHeight="1" x14ac:dyDescent="0.4">
      <c r="A21" s="712"/>
      <c r="B21" s="716" t="s">
        <v>81</v>
      </c>
      <c r="C21" s="463" t="s">
        <v>70</v>
      </c>
      <c r="D21" s="469">
        <v>37101.45764973</v>
      </c>
      <c r="E21" s="469">
        <v>311.39637965000003</v>
      </c>
      <c r="F21" s="470">
        <v>0.42799999999999999</v>
      </c>
      <c r="G21" s="309"/>
      <c r="H21" s="469">
        <v>14658.415390170001</v>
      </c>
      <c r="I21" s="469">
        <v>409.81744115000004</v>
      </c>
      <c r="J21" s="470">
        <v>1.4259999999999999</v>
      </c>
      <c r="K21" s="470">
        <v>39.509</v>
      </c>
      <c r="L21" s="309"/>
      <c r="M21" s="469">
        <v>29259.865913080001</v>
      </c>
      <c r="N21" s="469">
        <v>335.11273061999998</v>
      </c>
      <c r="O21" s="470">
        <v>0.58399999999999996</v>
      </c>
      <c r="P21" s="470">
        <v>78.864459999999994</v>
      </c>
      <c r="Q21" s="309"/>
      <c r="R21" s="469">
        <v>34194.274789559997</v>
      </c>
      <c r="S21" s="469">
        <v>298.86380367999999</v>
      </c>
      <c r="T21" s="470">
        <v>0.44600000000000006</v>
      </c>
      <c r="U21" s="470">
        <v>92.164240000000007</v>
      </c>
      <c r="V21" s="309"/>
      <c r="W21" s="469">
        <v>16540.307112300001</v>
      </c>
      <c r="X21" s="469">
        <v>365.92198958</v>
      </c>
      <c r="Y21" s="470">
        <v>1.129</v>
      </c>
      <c r="Z21" s="470">
        <v>44.581290000000003</v>
      </c>
      <c r="AA21" s="309"/>
      <c r="AB21" s="469">
        <v>29572.93922135</v>
      </c>
      <c r="AC21" s="469">
        <v>271.16980441999999</v>
      </c>
      <c r="AD21" s="470">
        <v>0.46800000000000003</v>
      </c>
      <c r="AE21" s="470">
        <v>79.708290000000005</v>
      </c>
      <c r="AF21" s="309"/>
      <c r="AG21" s="469">
        <v>3041.9336855900001</v>
      </c>
      <c r="AH21" s="469">
        <v>146.22931761999999</v>
      </c>
      <c r="AI21" s="470">
        <v>2.4529999999999998</v>
      </c>
      <c r="AJ21" s="470">
        <f t="shared" si="0"/>
        <v>10.28620680150012</v>
      </c>
      <c r="AK21" s="309"/>
      <c r="AL21" s="469">
        <v>26630.270573059999</v>
      </c>
      <c r="AM21" s="469">
        <v>296.70370377</v>
      </c>
      <c r="AN21" s="470">
        <v>0.56800000000000006</v>
      </c>
      <c r="AO21" s="470">
        <f t="shared" si="1"/>
        <v>90.049454921391245</v>
      </c>
      <c r="AP21" s="309"/>
      <c r="AQ21" s="469">
        <v>99.265037300000003</v>
      </c>
      <c r="AR21" s="469">
        <v>24.73843711</v>
      </c>
      <c r="AS21" s="470">
        <v>12.715000000000002</v>
      </c>
      <c r="AT21" s="470">
        <f t="shared" si="2"/>
        <v>0.33566172289136625</v>
      </c>
      <c r="AU21" s="309"/>
      <c r="AV21" s="469">
        <v>9022.6290379599996</v>
      </c>
      <c r="AW21" s="469">
        <v>292.50891713000004</v>
      </c>
      <c r="AX21" s="470">
        <v>1.6539999999999999</v>
      </c>
      <c r="AY21" s="470">
        <v>24.3188</v>
      </c>
      <c r="AZ21" s="309"/>
      <c r="BA21" s="469">
        <v>9052.1362259899997</v>
      </c>
      <c r="BB21" s="469">
        <v>387.74117636</v>
      </c>
      <c r="BC21" s="470">
        <v>2.1850000000000001</v>
      </c>
      <c r="BD21" s="470">
        <v>24.398330000000001</v>
      </c>
      <c r="BE21" s="309"/>
      <c r="BF21" s="469">
        <v>1853.74923038</v>
      </c>
      <c r="BG21" s="469">
        <v>146.90090665</v>
      </c>
      <c r="BH21" s="470">
        <v>4.0430000000000001</v>
      </c>
      <c r="BI21" s="479">
        <v>4.9964300000000001</v>
      </c>
    </row>
    <row r="22" spans="1:61" s="15" customFormat="1" ht="12" customHeight="1" x14ac:dyDescent="0.4">
      <c r="A22" s="712"/>
      <c r="B22" s="716"/>
      <c r="C22" s="463" t="s">
        <v>151</v>
      </c>
      <c r="D22" s="469">
        <v>17657.506222249998</v>
      </c>
      <c r="E22" s="469">
        <v>165.45908593000001</v>
      </c>
      <c r="F22" s="470">
        <v>0.47800000000000004</v>
      </c>
      <c r="G22" s="309"/>
      <c r="H22" s="469">
        <v>7079.3259443799998</v>
      </c>
      <c r="I22" s="469">
        <v>224.36375126999999</v>
      </c>
      <c r="J22" s="470">
        <v>1.617</v>
      </c>
      <c r="K22" s="470">
        <v>40.092440000000003</v>
      </c>
      <c r="L22" s="309"/>
      <c r="M22" s="469">
        <v>13904.082632419999</v>
      </c>
      <c r="N22" s="469">
        <v>180.63049971999999</v>
      </c>
      <c r="O22" s="470">
        <v>0.66299999999999992</v>
      </c>
      <c r="P22" s="470">
        <v>78.743179999999995</v>
      </c>
      <c r="Q22" s="309"/>
      <c r="R22" s="469">
        <v>16201.638407169999</v>
      </c>
      <c r="S22" s="469">
        <v>163.71015061</v>
      </c>
      <c r="T22" s="470">
        <v>0.51600000000000001</v>
      </c>
      <c r="U22" s="470">
        <v>91.754959999999997</v>
      </c>
      <c r="V22" s="309"/>
      <c r="W22" s="469">
        <v>7853.0202036199998</v>
      </c>
      <c r="X22" s="469">
        <v>196.15277684</v>
      </c>
      <c r="Y22" s="470">
        <v>1.274</v>
      </c>
      <c r="Z22" s="470">
        <v>44.474119999999999</v>
      </c>
      <c r="AA22" s="309"/>
      <c r="AB22" s="469">
        <v>13906.20941908</v>
      </c>
      <c r="AC22" s="469">
        <v>152.23082959000001</v>
      </c>
      <c r="AD22" s="470">
        <v>0.55900000000000005</v>
      </c>
      <c r="AE22" s="470">
        <v>78.755229999999997</v>
      </c>
      <c r="AF22" s="309"/>
      <c r="AG22" s="469">
        <v>1512.5310188800001</v>
      </c>
      <c r="AH22" s="469">
        <v>81.339651029999999</v>
      </c>
      <c r="AI22" s="470">
        <v>2.7439999999999998</v>
      </c>
      <c r="AJ22" s="470">
        <f t="shared" si="0"/>
        <v>10.876659291530109</v>
      </c>
      <c r="AK22" s="309"/>
      <c r="AL22" s="469">
        <v>12447.11300444</v>
      </c>
      <c r="AM22" s="469">
        <v>163.18461472999999</v>
      </c>
      <c r="AN22" s="470">
        <v>0.66899999999999993</v>
      </c>
      <c r="AO22" s="470">
        <f t="shared" si="1"/>
        <v>89.507590669258519</v>
      </c>
      <c r="AP22" s="309"/>
      <c r="AQ22" s="469">
        <v>53.43460425</v>
      </c>
      <c r="AR22" s="469">
        <v>16.03297177</v>
      </c>
      <c r="AS22" s="470">
        <v>15.309000000000001</v>
      </c>
      <c r="AT22" s="470">
        <f t="shared" si="2"/>
        <v>0.38424996086054269</v>
      </c>
      <c r="AU22" s="309"/>
      <c r="AV22" s="469">
        <v>4367.9156791799996</v>
      </c>
      <c r="AW22" s="469">
        <v>164.80958992000001</v>
      </c>
      <c r="AX22" s="470">
        <v>1.925</v>
      </c>
      <c r="AY22" s="470">
        <v>24.736879999999999</v>
      </c>
      <c r="AZ22" s="309"/>
      <c r="BA22" s="469">
        <v>4426.6082219200007</v>
      </c>
      <c r="BB22" s="469">
        <v>212.71609267000002</v>
      </c>
      <c r="BC22" s="470">
        <v>2.452</v>
      </c>
      <c r="BD22" s="470">
        <v>25.069269999999999</v>
      </c>
      <c r="BE22" s="309"/>
      <c r="BF22" s="469">
        <v>907.87275769999997</v>
      </c>
      <c r="BG22" s="469">
        <v>87.553445289999999</v>
      </c>
      <c r="BH22" s="470">
        <v>4.92</v>
      </c>
      <c r="BI22" s="479">
        <v>5.1415699999999998</v>
      </c>
    </row>
    <row r="23" spans="1:61" s="15" customFormat="1" ht="12" customHeight="1" x14ac:dyDescent="0.4">
      <c r="A23" s="712"/>
      <c r="B23" s="716"/>
      <c r="C23" s="463" t="s">
        <v>152</v>
      </c>
      <c r="D23" s="469">
        <v>19443.951427469998</v>
      </c>
      <c r="E23" s="469">
        <v>160.77659106999999</v>
      </c>
      <c r="F23" s="470">
        <v>0.42199999999999999</v>
      </c>
      <c r="G23" s="310"/>
      <c r="H23" s="469">
        <v>7579.0894457900004</v>
      </c>
      <c r="I23" s="469">
        <v>216.39192460999999</v>
      </c>
      <c r="J23" s="470">
        <v>1.4569999999999999</v>
      </c>
      <c r="K23" s="470">
        <v>38.97916</v>
      </c>
      <c r="L23" s="309"/>
      <c r="M23" s="469">
        <v>15355.78328066</v>
      </c>
      <c r="N23" s="469">
        <v>182.43248518999999</v>
      </c>
      <c r="O23" s="470">
        <v>0.60599999999999998</v>
      </c>
      <c r="P23" s="470">
        <v>78.974599999999995</v>
      </c>
      <c r="Q23" s="309"/>
      <c r="R23" s="469">
        <v>17992.636382380002</v>
      </c>
      <c r="S23" s="469">
        <v>159.81911777000002</v>
      </c>
      <c r="T23" s="470">
        <v>0.45300000000000001</v>
      </c>
      <c r="U23" s="470">
        <v>92.535899999999998</v>
      </c>
      <c r="V23" s="309"/>
      <c r="W23" s="469">
        <v>8687.2869086800001</v>
      </c>
      <c r="X23" s="469">
        <v>203.57556062</v>
      </c>
      <c r="Y23" s="470">
        <v>1.196</v>
      </c>
      <c r="Z23" s="470">
        <v>44.678609999999999</v>
      </c>
      <c r="AA23" s="309"/>
      <c r="AB23" s="469">
        <v>15666.729802270002</v>
      </c>
      <c r="AC23" s="469">
        <v>144.38523699999999</v>
      </c>
      <c r="AD23" s="470">
        <v>0.47000000000000003</v>
      </c>
      <c r="AE23" s="470">
        <v>80.573800000000006</v>
      </c>
      <c r="AF23" s="309"/>
      <c r="AG23" s="469">
        <v>1529.4026667099999</v>
      </c>
      <c r="AH23" s="469">
        <v>81.470927720000006</v>
      </c>
      <c r="AI23" s="470">
        <v>2.718</v>
      </c>
      <c r="AJ23" s="470">
        <f t="shared" si="0"/>
        <v>9.7621053405057125</v>
      </c>
      <c r="AK23" s="309"/>
      <c r="AL23" s="469">
        <v>14183.157568609999</v>
      </c>
      <c r="AM23" s="469">
        <v>160.98496985</v>
      </c>
      <c r="AN23" s="470">
        <v>0.57899999999999996</v>
      </c>
      <c r="AO23" s="470">
        <f t="shared" si="1"/>
        <v>90.530428159646675</v>
      </c>
      <c r="AP23" s="309"/>
      <c r="AQ23" s="469">
        <v>45.830433049999996</v>
      </c>
      <c r="AR23" s="469">
        <v>14.05731413</v>
      </c>
      <c r="AS23" s="470">
        <v>15.648999999999999</v>
      </c>
      <c r="AT23" s="470">
        <f t="shared" si="2"/>
        <v>0.29253350015240248</v>
      </c>
      <c r="AU23" s="309"/>
      <c r="AV23" s="469">
        <v>4654.71335877</v>
      </c>
      <c r="AW23" s="469">
        <v>162.47824345000001</v>
      </c>
      <c r="AX23" s="470">
        <v>1.7809999999999999</v>
      </c>
      <c r="AY23" s="470">
        <v>23.939129999999999</v>
      </c>
      <c r="AZ23" s="309"/>
      <c r="BA23" s="469">
        <v>4625.52800407</v>
      </c>
      <c r="BB23" s="469">
        <v>200.3541553</v>
      </c>
      <c r="BC23" s="470">
        <v>2.21</v>
      </c>
      <c r="BD23" s="470">
        <v>23.78903</v>
      </c>
      <c r="BE23" s="309"/>
      <c r="BF23" s="469">
        <v>945.87647268000001</v>
      </c>
      <c r="BG23" s="469">
        <v>80.674757130000003</v>
      </c>
      <c r="BH23" s="470">
        <v>4.3520000000000003</v>
      </c>
      <c r="BI23" s="479">
        <v>4.86463</v>
      </c>
    </row>
    <row r="24" spans="1:61" s="15" customFormat="1" ht="12" customHeight="1" x14ac:dyDescent="0.4">
      <c r="A24" s="712"/>
      <c r="B24" s="715" t="s">
        <v>82</v>
      </c>
      <c r="C24" s="462" t="s">
        <v>70</v>
      </c>
      <c r="D24" s="467">
        <v>11129.841924849999</v>
      </c>
      <c r="E24" s="467">
        <v>299.35451704000002</v>
      </c>
      <c r="F24" s="468">
        <v>1.3719999999999999</v>
      </c>
      <c r="G24" s="308"/>
      <c r="H24" s="467">
        <v>1708.7025695899999</v>
      </c>
      <c r="I24" s="467">
        <v>77.417238650000002</v>
      </c>
      <c r="J24" s="468">
        <v>2.3120000000000003</v>
      </c>
      <c r="K24" s="468">
        <v>15.35244</v>
      </c>
      <c r="L24" s="307"/>
      <c r="M24" s="467">
        <v>5850.7726778800006</v>
      </c>
      <c r="N24" s="467">
        <v>195.60602381000001</v>
      </c>
      <c r="O24" s="468">
        <v>1.706</v>
      </c>
      <c r="P24" s="468">
        <v>52.568339999999999</v>
      </c>
      <c r="Q24" s="307"/>
      <c r="R24" s="467">
        <v>9195.916470170001</v>
      </c>
      <c r="S24" s="467">
        <v>260.43884978</v>
      </c>
      <c r="T24" s="468">
        <v>1.4449999999999998</v>
      </c>
      <c r="U24" s="468">
        <v>82.623959999999997</v>
      </c>
      <c r="V24" s="307"/>
      <c r="W24" s="467">
        <v>5687.2149776699998</v>
      </c>
      <c r="X24" s="467">
        <v>175.30478725</v>
      </c>
      <c r="Y24" s="468">
        <v>1.5730000000000002</v>
      </c>
      <c r="Z24" s="468">
        <v>51.098790000000001</v>
      </c>
      <c r="AA24" s="307"/>
      <c r="AB24" s="467">
        <v>6993.7409729299998</v>
      </c>
      <c r="AC24" s="467">
        <v>206.91091180999999</v>
      </c>
      <c r="AD24" s="468">
        <v>1.5089999999999999</v>
      </c>
      <c r="AE24" s="468">
        <v>62.837739999999997</v>
      </c>
      <c r="AF24" s="307"/>
      <c r="AG24" s="467">
        <v>1782.0258081100001</v>
      </c>
      <c r="AH24" s="467">
        <v>65.900094459999991</v>
      </c>
      <c r="AI24" s="468">
        <v>1.8870000000000002</v>
      </c>
      <c r="AJ24" s="468">
        <f t="shared" si="0"/>
        <v>25.480294666438404</v>
      </c>
      <c r="AK24" s="307"/>
      <c r="AL24" s="467">
        <v>5227.2751712400004</v>
      </c>
      <c r="AM24" s="467">
        <v>165.29002525000001</v>
      </c>
      <c r="AN24" s="468">
        <v>1.6129999999999998</v>
      </c>
      <c r="AO24" s="468">
        <f t="shared" si="1"/>
        <v>74.74219007356308</v>
      </c>
      <c r="AP24" s="307"/>
      <c r="AQ24" s="467">
        <v>15.56000643</v>
      </c>
      <c r="AR24" s="467">
        <v>4.8597107199999998</v>
      </c>
      <c r="AS24" s="468">
        <v>15.934999999999999</v>
      </c>
      <c r="AT24" s="468">
        <f t="shared" si="2"/>
        <v>0.22248474014446087</v>
      </c>
      <c r="AU24" s="307"/>
      <c r="AV24" s="467">
        <v>1099.4154090499999</v>
      </c>
      <c r="AW24" s="467">
        <v>56.333691330000001</v>
      </c>
      <c r="AX24" s="468">
        <v>2.6139999999999999</v>
      </c>
      <c r="AY24" s="468">
        <v>9.8780900000000003</v>
      </c>
      <c r="AZ24" s="307"/>
      <c r="BA24" s="467">
        <v>790.46125086000006</v>
      </c>
      <c r="BB24" s="467">
        <v>45.93065919</v>
      </c>
      <c r="BC24" s="468">
        <v>2.9649999999999999</v>
      </c>
      <c r="BD24" s="468">
        <v>7.1021799999999997</v>
      </c>
      <c r="BE24" s="307"/>
      <c r="BF24" s="467">
        <v>207.12234914999999</v>
      </c>
      <c r="BG24" s="467">
        <v>17.419767059999998</v>
      </c>
      <c r="BH24" s="468">
        <v>4.2909999999999995</v>
      </c>
      <c r="BI24" s="478">
        <v>1.8609599999999999</v>
      </c>
    </row>
    <row r="25" spans="1:61" s="15" customFormat="1" ht="12" customHeight="1" x14ac:dyDescent="0.4">
      <c r="A25" s="712"/>
      <c r="B25" s="715"/>
      <c r="C25" s="462" t="s">
        <v>151</v>
      </c>
      <c r="D25" s="467">
        <v>5775.3620480399995</v>
      </c>
      <c r="E25" s="467">
        <v>156.40609712</v>
      </c>
      <c r="F25" s="468">
        <v>1.3820000000000001</v>
      </c>
      <c r="G25" s="308"/>
      <c r="H25" s="467">
        <v>867.05589255999996</v>
      </c>
      <c r="I25" s="467">
        <v>43.680738439999999</v>
      </c>
      <c r="J25" s="468">
        <v>2.5700000000000003</v>
      </c>
      <c r="K25" s="468">
        <v>15.01301</v>
      </c>
      <c r="L25" s="307"/>
      <c r="M25" s="467">
        <v>2957.8100981100001</v>
      </c>
      <c r="N25" s="467">
        <v>100.91528595000001</v>
      </c>
      <c r="O25" s="468">
        <v>1.7409999999999999</v>
      </c>
      <c r="P25" s="468">
        <v>51.214280000000002</v>
      </c>
      <c r="Q25" s="307"/>
      <c r="R25" s="467">
        <v>4738.4114017599995</v>
      </c>
      <c r="S25" s="467">
        <v>135.62208926</v>
      </c>
      <c r="T25" s="468">
        <v>1.46</v>
      </c>
      <c r="U25" s="468">
        <v>82.045270000000002</v>
      </c>
      <c r="V25" s="307"/>
      <c r="W25" s="467">
        <v>2937.84499856</v>
      </c>
      <c r="X25" s="467">
        <v>92.782668650000005</v>
      </c>
      <c r="Y25" s="468">
        <v>1.611</v>
      </c>
      <c r="Z25" s="468">
        <v>50.868589999999998</v>
      </c>
      <c r="AA25" s="307"/>
      <c r="AB25" s="467">
        <v>3642.7561011100001</v>
      </c>
      <c r="AC25" s="467">
        <v>108.61533858999999</v>
      </c>
      <c r="AD25" s="468">
        <v>1.5209999999999999</v>
      </c>
      <c r="AE25" s="468">
        <v>63.074069999999999</v>
      </c>
      <c r="AF25" s="307"/>
      <c r="AG25" s="467">
        <v>1025.41713987</v>
      </c>
      <c r="AH25" s="467">
        <v>39.669580159999995</v>
      </c>
      <c r="AI25" s="468">
        <v>1.974</v>
      </c>
      <c r="AJ25" s="468">
        <f t="shared" si="0"/>
        <v>28.149486581260291</v>
      </c>
      <c r="AK25" s="307"/>
      <c r="AL25" s="467">
        <v>2627.41736236</v>
      </c>
      <c r="AM25" s="467">
        <v>84.795192509999993</v>
      </c>
      <c r="AN25" s="468">
        <v>1.6469999999999998</v>
      </c>
      <c r="AO25" s="468">
        <f t="shared" si="1"/>
        <v>72.12718308424185</v>
      </c>
      <c r="AP25" s="307"/>
      <c r="AQ25" s="467">
        <v>10.078401120000001</v>
      </c>
      <c r="AR25" s="467">
        <v>3.4706236700000002</v>
      </c>
      <c r="AS25" s="468">
        <v>17.57</v>
      </c>
      <c r="AT25" s="468">
        <f t="shared" si="2"/>
        <v>0.27666966550214456</v>
      </c>
      <c r="AU25" s="307"/>
      <c r="AV25" s="467">
        <v>559.77908100000002</v>
      </c>
      <c r="AW25" s="467">
        <v>32.375069150000002</v>
      </c>
      <c r="AX25" s="468">
        <v>2.9510000000000001</v>
      </c>
      <c r="AY25" s="468">
        <v>9.6925399999999993</v>
      </c>
      <c r="AZ25" s="307"/>
      <c r="BA25" s="467">
        <v>395.28494807999999</v>
      </c>
      <c r="BB25" s="467">
        <v>26.252153069999999</v>
      </c>
      <c r="BC25" s="468">
        <v>3.3879999999999999</v>
      </c>
      <c r="BD25" s="468">
        <v>6.8443300000000002</v>
      </c>
      <c r="BE25" s="307"/>
      <c r="BF25" s="467">
        <v>109.81754635</v>
      </c>
      <c r="BG25" s="467">
        <v>11.08028386</v>
      </c>
      <c r="BH25" s="468">
        <v>5.1479999999999997</v>
      </c>
      <c r="BI25" s="478">
        <v>1.9014800000000001</v>
      </c>
    </row>
    <row r="26" spans="1:61" s="15" customFormat="1" ht="12" customHeight="1" x14ac:dyDescent="0.4">
      <c r="A26" s="713"/>
      <c r="B26" s="717"/>
      <c r="C26" s="464" t="s">
        <v>152</v>
      </c>
      <c r="D26" s="471">
        <v>5354.47987681</v>
      </c>
      <c r="E26" s="471">
        <v>149.04153880999999</v>
      </c>
      <c r="F26" s="472">
        <v>1.4200000000000002</v>
      </c>
      <c r="G26" s="312"/>
      <c r="H26" s="471">
        <v>841.64667702999998</v>
      </c>
      <c r="I26" s="471">
        <v>40.490408850000001</v>
      </c>
      <c r="J26" s="472">
        <v>2.4550000000000001</v>
      </c>
      <c r="K26" s="472">
        <v>15.71855</v>
      </c>
      <c r="L26" s="311"/>
      <c r="M26" s="471">
        <v>2892.96257977</v>
      </c>
      <c r="N26" s="471">
        <v>100.99432539</v>
      </c>
      <c r="O26" s="472">
        <v>1.7809999999999999</v>
      </c>
      <c r="P26" s="472">
        <v>54.028829999999999</v>
      </c>
      <c r="Q26" s="311"/>
      <c r="R26" s="471">
        <v>4457.5050684099997</v>
      </c>
      <c r="S26" s="471">
        <v>130.62752479</v>
      </c>
      <c r="T26" s="472">
        <v>1.4949999999999999</v>
      </c>
      <c r="U26" s="472">
        <v>83.248140000000006</v>
      </c>
      <c r="V26" s="311"/>
      <c r="W26" s="471">
        <v>2749.3699791100003</v>
      </c>
      <c r="X26" s="471">
        <v>88.186349759999999</v>
      </c>
      <c r="Y26" s="472">
        <v>1.6359999999999999</v>
      </c>
      <c r="Z26" s="472">
        <v>51.347099999999998</v>
      </c>
      <c r="AA26" s="311"/>
      <c r="AB26" s="471">
        <v>3350.9848718200001</v>
      </c>
      <c r="AC26" s="471">
        <v>104.03919762000001</v>
      </c>
      <c r="AD26" s="472">
        <v>1.5840000000000001</v>
      </c>
      <c r="AE26" s="472">
        <v>62.582830000000001</v>
      </c>
      <c r="AF26" s="311"/>
      <c r="AG26" s="471">
        <v>756.60866824000004</v>
      </c>
      <c r="AH26" s="471">
        <v>32.133890899999997</v>
      </c>
      <c r="AI26" s="472">
        <v>2.1669999999999998</v>
      </c>
      <c r="AJ26" s="472">
        <f t="shared" si="0"/>
        <v>22.578695433771617</v>
      </c>
      <c r="AK26" s="311"/>
      <c r="AL26" s="471">
        <v>2599.8578088899999</v>
      </c>
      <c r="AM26" s="471">
        <v>86.760042400000003</v>
      </c>
      <c r="AN26" s="472">
        <v>1.7030000000000001</v>
      </c>
      <c r="AO26" s="472">
        <f t="shared" si="1"/>
        <v>77.584886483774397</v>
      </c>
      <c r="AP26" s="311"/>
      <c r="AQ26" s="471">
        <v>5.48160531</v>
      </c>
      <c r="AR26" s="471">
        <v>2.0561131399999999</v>
      </c>
      <c r="AS26" s="472">
        <v>19.137</v>
      </c>
      <c r="AT26" s="472">
        <f t="shared" si="2"/>
        <v>0.16358191754601414</v>
      </c>
      <c r="AU26" s="311"/>
      <c r="AV26" s="471">
        <v>539.63632805999998</v>
      </c>
      <c r="AW26" s="471">
        <v>30.255206080000001</v>
      </c>
      <c r="AX26" s="472">
        <v>2.8610000000000002</v>
      </c>
      <c r="AY26" s="472">
        <v>10.07822</v>
      </c>
      <c r="AZ26" s="311"/>
      <c r="BA26" s="471">
        <v>395.17630278000001</v>
      </c>
      <c r="BB26" s="471">
        <v>24.0227121</v>
      </c>
      <c r="BC26" s="472">
        <v>3.1019999999999999</v>
      </c>
      <c r="BD26" s="472">
        <v>7.3802899999999996</v>
      </c>
      <c r="BE26" s="311"/>
      <c r="BF26" s="471">
        <v>97.304802800000004</v>
      </c>
      <c r="BG26" s="471">
        <v>10.028019930000001</v>
      </c>
      <c r="BH26" s="472">
        <v>5.258</v>
      </c>
      <c r="BI26" s="480">
        <v>1.8172600000000001</v>
      </c>
    </row>
    <row r="27" spans="1:61" s="15" customFormat="1" ht="12" customHeight="1" x14ac:dyDescent="0.4">
      <c r="A27" s="718" t="s">
        <v>83</v>
      </c>
      <c r="B27" s="714" t="s">
        <v>80</v>
      </c>
      <c r="C27" s="462" t="s">
        <v>70</v>
      </c>
      <c r="D27" s="467">
        <v>74.382723260000006</v>
      </c>
      <c r="E27" s="467">
        <v>4.2504119099999995</v>
      </c>
      <c r="F27" s="468">
        <v>2.915</v>
      </c>
      <c r="G27" s="308"/>
      <c r="H27" s="467">
        <v>22.475423800000002</v>
      </c>
      <c r="I27" s="467">
        <v>2.5290124300000003</v>
      </c>
      <c r="J27" s="468">
        <v>5.7410000000000005</v>
      </c>
      <c r="K27" s="468">
        <v>30.215920000000001</v>
      </c>
      <c r="L27" s="307"/>
      <c r="M27" s="467">
        <v>31.772578190000001</v>
      </c>
      <c r="N27" s="467">
        <v>3.0293764900000002</v>
      </c>
      <c r="O27" s="468">
        <v>4.8650000000000002</v>
      </c>
      <c r="P27" s="468">
        <v>42.715000000000003</v>
      </c>
      <c r="Q27" s="307"/>
      <c r="R27" s="467">
        <v>42.764881759999994</v>
      </c>
      <c r="S27" s="467">
        <v>3.612152</v>
      </c>
      <c r="T27" s="468">
        <v>4.3090000000000002</v>
      </c>
      <c r="U27" s="468">
        <v>57.493029999999997</v>
      </c>
      <c r="V27" s="307"/>
      <c r="W27" s="467">
        <v>34.274336380000001</v>
      </c>
      <c r="X27" s="467">
        <v>3.4349081299999997</v>
      </c>
      <c r="Y27" s="468">
        <v>5.1130000000000004</v>
      </c>
      <c r="Z27" s="468">
        <v>46.078360000000004</v>
      </c>
      <c r="AA27" s="307"/>
      <c r="AB27" s="467">
        <v>28.130810839999999</v>
      </c>
      <c r="AC27" s="467">
        <v>2.7175193900000001</v>
      </c>
      <c r="AD27" s="468">
        <v>4.9290000000000003</v>
      </c>
      <c r="AE27" s="468">
        <v>37.819009999999999</v>
      </c>
      <c r="AF27" s="307"/>
      <c r="AG27" s="467">
        <v>9.1829258500000002</v>
      </c>
      <c r="AH27" s="467">
        <v>1.8344841300000001</v>
      </c>
      <c r="AI27" s="468">
        <v>10.192</v>
      </c>
      <c r="AJ27" s="468">
        <f t="shared" si="0"/>
        <v>32.643658592814312</v>
      </c>
      <c r="AK27" s="307"/>
      <c r="AL27" s="467">
        <v>19.043046320000002</v>
      </c>
      <c r="AM27" s="467">
        <v>2.3746773699999997</v>
      </c>
      <c r="AN27" s="468">
        <v>6.3619999999999992</v>
      </c>
      <c r="AO27" s="468">
        <f t="shared" si="1"/>
        <v>67.694622911196561</v>
      </c>
      <c r="AP27" s="307"/>
      <c r="AQ27" s="467">
        <v>9.5161330000000002E-2</v>
      </c>
      <c r="AR27" s="467">
        <v>0.12177631999999999</v>
      </c>
      <c r="AS27" s="468">
        <v>65.290000000000006</v>
      </c>
      <c r="AT27" s="468">
        <f t="shared" si="2"/>
        <v>0.33828150401085277</v>
      </c>
      <c r="AU27" s="307"/>
      <c r="AV27" s="467">
        <v>15.560568929999999</v>
      </c>
      <c r="AW27" s="467">
        <v>1.9537700199999999</v>
      </c>
      <c r="AX27" s="468">
        <v>6.4060000000000006</v>
      </c>
      <c r="AY27" s="468">
        <v>20.919599999999999</v>
      </c>
      <c r="AZ27" s="307"/>
      <c r="BA27" s="467">
        <v>14.298252160000001</v>
      </c>
      <c r="BB27" s="467">
        <v>2.0306416400000002</v>
      </c>
      <c r="BC27" s="468">
        <v>7.2459999999999996</v>
      </c>
      <c r="BD27" s="468">
        <v>19.222539999999999</v>
      </c>
      <c r="BE27" s="307"/>
      <c r="BF27" s="467">
        <v>3.80143203</v>
      </c>
      <c r="BG27" s="467">
        <v>0.84783784000000006</v>
      </c>
      <c r="BH27" s="468">
        <v>11.379</v>
      </c>
      <c r="BI27" s="478">
        <v>5.1106400000000001</v>
      </c>
    </row>
    <row r="28" spans="1:61" s="15" customFormat="1" ht="12" customHeight="1" x14ac:dyDescent="0.4">
      <c r="A28" s="719"/>
      <c r="B28" s="715"/>
      <c r="C28" s="462" t="s">
        <v>151</v>
      </c>
      <c r="D28" s="467">
        <v>38.525456349999999</v>
      </c>
      <c r="E28" s="467">
        <v>2.2146399700000003</v>
      </c>
      <c r="F28" s="468">
        <v>2.9329999999999998</v>
      </c>
      <c r="G28" s="308"/>
      <c r="H28" s="467">
        <v>12.11896647</v>
      </c>
      <c r="I28" s="467">
        <v>1.56268443</v>
      </c>
      <c r="J28" s="468">
        <v>6.5789999999999997</v>
      </c>
      <c r="K28" s="468">
        <v>31.457039999999999</v>
      </c>
      <c r="L28" s="307"/>
      <c r="M28" s="467">
        <v>16.720986840000002</v>
      </c>
      <c r="N28" s="467">
        <v>1.6792319299999998</v>
      </c>
      <c r="O28" s="468">
        <v>5.1239999999999997</v>
      </c>
      <c r="P28" s="468">
        <v>43.402439999999999</v>
      </c>
      <c r="Q28" s="307"/>
      <c r="R28" s="467">
        <v>22.67416983</v>
      </c>
      <c r="S28" s="467">
        <v>1.9682826900000001</v>
      </c>
      <c r="T28" s="468">
        <v>4.4290000000000003</v>
      </c>
      <c r="U28" s="468">
        <v>58.855029999999999</v>
      </c>
      <c r="V28" s="307"/>
      <c r="W28" s="467">
        <v>17.765620210000002</v>
      </c>
      <c r="X28" s="467">
        <v>2.1474828499999998</v>
      </c>
      <c r="Y28" s="468">
        <v>6.1669999999999998</v>
      </c>
      <c r="Z28" s="468">
        <v>46.113979999999998</v>
      </c>
      <c r="AA28" s="307"/>
      <c r="AB28" s="467">
        <v>15.308783119999999</v>
      </c>
      <c r="AC28" s="467">
        <v>1.5297590499999998</v>
      </c>
      <c r="AD28" s="468">
        <v>5.0979999999999999</v>
      </c>
      <c r="AE28" s="468">
        <v>39.736800000000002</v>
      </c>
      <c r="AF28" s="307"/>
      <c r="AG28" s="467">
        <v>5.2158286699999996</v>
      </c>
      <c r="AH28" s="467">
        <v>1.0898136999999999</v>
      </c>
      <c r="AI28" s="468">
        <v>10.66</v>
      </c>
      <c r="AJ28" s="468">
        <f t="shared" si="0"/>
        <v>34.070824761935746</v>
      </c>
      <c r="AK28" s="307"/>
      <c r="AL28" s="467">
        <v>10.17473105</v>
      </c>
      <c r="AM28" s="467">
        <v>1.3381494899999999</v>
      </c>
      <c r="AN28" s="468">
        <v>6.7100000000000009</v>
      </c>
      <c r="AO28" s="468">
        <f t="shared" si="1"/>
        <v>66.463356167789257</v>
      </c>
      <c r="AP28" s="307"/>
      <c r="AQ28" s="467">
        <v>8.1776600000000005E-2</v>
      </c>
      <c r="AR28" s="467">
        <v>9.7317479999999998E-2</v>
      </c>
      <c r="AS28" s="468">
        <v>60.716000000000001</v>
      </c>
      <c r="AT28" s="468">
        <f t="shared" si="2"/>
        <v>0.53418092972500097</v>
      </c>
      <c r="AU28" s="307"/>
      <c r="AV28" s="467">
        <v>8.3026478700000013</v>
      </c>
      <c r="AW28" s="467">
        <v>1.2252363100000001</v>
      </c>
      <c r="AX28" s="468">
        <v>7.5289999999999999</v>
      </c>
      <c r="AY28" s="468">
        <v>21.551069999999999</v>
      </c>
      <c r="AZ28" s="307"/>
      <c r="BA28" s="467">
        <v>7.8401612400000005</v>
      </c>
      <c r="BB28" s="467">
        <v>1.2687362499999999</v>
      </c>
      <c r="BC28" s="468">
        <v>8.2560000000000002</v>
      </c>
      <c r="BD28" s="468">
        <v>20.3506</v>
      </c>
      <c r="BE28" s="307"/>
      <c r="BF28" s="467">
        <v>2.0097595300000002</v>
      </c>
      <c r="BG28" s="467">
        <v>0.51751711</v>
      </c>
      <c r="BH28" s="468">
        <v>13.138</v>
      </c>
      <c r="BI28" s="478">
        <v>5.21671</v>
      </c>
    </row>
    <row r="29" spans="1:61" s="15" customFormat="1" ht="12" customHeight="1" x14ac:dyDescent="0.4">
      <c r="A29" s="719"/>
      <c r="B29" s="715"/>
      <c r="C29" s="462" t="s">
        <v>152</v>
      </c>
      <c r="D29" s="467">
        <v>35.85726691</v>
      </c>
      <c r="E29" s="467">
        <v>2.2497887999999997</v>
      </c>
      <c r="F29" s="468">
        <v>3.2009999999999996</v>
      </c>
      <c r="G29" s="308"/>
      <c r="H29" s="467">
        <v>10.35645733</v>
      </c>
      <c r="I29" s="467">
        <v>1.2534541300000002</v>
      </c>
      <c r="J29" s="468">
        <v>6.1749999999999998</v>
      </c>
      <c r="K29" s="468">
        <v>28.882449999999999</v>
      </c>
      <c r="L29" s="307"/>
      <c r="M29" s="467">
        <v>15.051591350000001</v>
      </c>
      <c r="N29" s="467">
        <v>1.5645421399999999</v>
      </c>
      <c r="O29" s="468">
        <v>5.3029999999999999</v>
      </c>
      <c r="P29" s="468">
        <v>41.976399999999998</v>
      </c>
      <c r="Q29" s="307"/>
      <c r="R29" s="467">
        <v>20.090711930000001</v>
      </c>
      <c r="S29" s="467">
        <v>1.86386729</v>
      </c>
      <c r="T29" s="468">
        <v>4.7329999999999997</v>
      </c>
      <c r="U29" s="468">
        <v>56.029679999999999</v>
      </c>
      <c r="V29" s="307"/>
      <c r="W29" s="467">
        <v>16.50871617</v>
      </c>
      <c r="X29" s="467">
        <v>1.49449776</v>
      </c>
      <c r="Y29" s="468">
        <v>4.6189999999999998</v>
      </c>
      <c r="Z29" s="468">
        <v>46.040089999999999</v>
      </c>
      <c r="AA29" s="307"/>
      <c r="AB29" s="467">
        <v>12.822027719999999</v>
      </c>
      <c r="AC29" s="467">
        <v>1.3937103099999999</v>
      </c>
      <c r="AD29" s="468">
        <v>5.5460000000000003</v>
      </c>
      <c r="AE29" s="468">
        <v>35.758519999999997</v>
      </c>
      <c r="AF29" s="307"/>
      <c r="AG29" s="467">
        <v>3.9670971800000001</v>
      </c>
      <c r="AH29" s="467">
        <v>0.89738091999999992</v>
      </c>
      <c r="AI29" s="468">
        <v>11.541</v>
      </c>
      <c r="AJ29" s="468">
        <f t="shared" si="0"/>
        <v>30.939702101969878</v>
      </c>
      <c r="AK29" s="307"/>
      <c r="AL29" s="467">
        <v>8.8683152599999993</v>
      </c>
      <c r="AM29" s="467">
        <v>1.2247316699999999</v>
      </c>
      <c r="AN29" s="468">
        <v>7.0459999999999994</v>
      </c>
      <c r="AO29" s="468">
        <f t="shared" si="1"/>
        <v>69.164686379261695</v>
      </c>
      <c r="AP29" s="307"/>
      <c r="AQ29" s="467">
        <v>1.3384729999999999E-2</v>
      </c>
      <c r="AR29" s="467">
        <v>2.5918259999999999E-2</v>
      </c>
      <c r="AS29" s="468">
        <v>98.795999999999992</v>
      </c>
      <c r="AT29" s="468">
        <f t="shared" si="2"/>
        <v>0.10438855922236299</v>
      </c>
      <c r="AU29" s="307"/>
      <c r="AV29" s="467">
        <v>7.2579210599999993</v>
      </c>
      <c r="AW29" s="467">
        <v>1.0050600199999999</v>
      </c>
      <c r="AX29" s="468">
        <v>7.0650000000000004</v>
      </c>
      <c r="AY29" s="468">
        <v>20.241140000000001</v>
      </c>
      <c r="AZ29" s="307"/>
      <c r="BA29" s="467">
        <v>6.4580909200000001</v>
      </c>
      <c r="BB29" s="467">
        <v>0.98595929999999998</v>
      </c>
      <c r="BC29" s="468">
        <v>7.7889999999999997</v>
      </c>
      <c r="BD29" s="468">
        <v>18.010549999999999</v>
      </c>
      <c r="BE29" s="307"/>
      <c r="BF29" s="467">
        <v>1.7916725</v>
      </c>
      <c r="BG29" s="467">
        <v>0.4978667</v>
      </c>
      <c r="BH29" s="468">
        <v>14.177000000000001</v>
      </c>
      <c r="BI29" s="478">
        <v>4.9966799999999996</v>
      </c>
    </row>
    <row r="30" spans="1:61" s="15" customFormat="1" ht="12" customHeight="1" x14ac:dyDescent="0.4">
      <c r="A30" s="719"/>
      <c r="B30" s="716" t="s">
        <v>81</v>
      </c>
      <c r="C30" s="463" t="s">
        <v>70</v>
      </c>
      <c r="D30" s="469">
        <v>38.405296069999999</v>
      </c>
      <c r="E30" s="469">
        <v>5.4186360200000001</v>
      </c>
      <c r="F30" s="470">
        <v>7.1989999999999998</v>
      </c>
      <c r="G30" s="310"/>
      <c r="H30" s="469">
        <v>13.15662747</v>
      </c>
      <c r="I30" s="469">
        <v>2.5744847200000001</v>
      </c>
      <c r="J30" s="470">
        <v>9.984</v>
      </c>
      <c r="K30" s="470">
        <v>34.257330000000003</v>
      </c>
      <c r="L30" s="309"/>
      <c r="M30" s="469">
        <v>20.604823199999998</v>
      </c>
      <c r="N30" s="469">
        <v>3.2571410200000002</v>
      </c>
      <c r="O30" s="470">
        <v>8.0649999999999995</v>
      </c>
      <c r="P30" s="470">
        <v>53.65099</v>
      </c>
      <c r="Q30" s="309"/>
      <c r="R30" s="469">
        <v>27.46951662</v>
      </c>
      <c r="S30" s="469">
        <v>3.8812515400000001</v>
      </c>
      <c r="T30" s="470">
        <v>7.2090000000000005</v>
      </c>
      <c r="U30" s="470">
        <v>71.525329999999997</v>
      </c>
      <c r="V30" s="309"/>
      <c r="W30" s="469">
        <v>16.215598589999999</v>
      </c>
      <c r="X30" s="469">
        <v>3.0443418099999997</v>
      </c>
      <c r="Y30" s="470">
        <v>9.5790000000000006</v>
      </c>
      <c r="Z30" s="470">
        <v>42.222299999999997</v>
      </c>
      <c r="AA30" s="309"/>
      <c r="AB30" s="469">
        <v>20.152595470000001</v>
      </c>
      <c r="AC30" s="469">
        <v>2.7281245600000004</v>
      </c>
      <c r="AD30" s="470">
        <v>6.9070000000000009</v>
      </c>
      <c r="AE30" s="470">
        <v>52.473480000000002</v>
      </c>
      <c r="AF30" s="309"/>
      <c r="AG30" s="469">
        <v>7.2094215999999998</v>
      </c>
      <c r="AH30" s="469">
        <v>1.7250500500000001</v>
      </c>
      <c r="AI30" s="470">
        <v>12.208</v>
      </c>
      <c r="AJ30" s="470">
        <f t="shared" si="0"/>
        <v>35.774159267635014</v>
      </c>
      <c r="AK30" s="309"/>
      <c r="AL30" s="469">
        <v>12.95072639</v>
      </c>
      <c r="AM30" s="469">
        <v>2.3025105800000003</v>
      </c>
      <c r="AN30" s="470">
        <v>9.0709999999999997</v>
      </c>
      <c r="AO30" s="470">
        <f t="shared" si="1"/>
        <v>64.263317393925732</v>
      </c>
      <c r="AP30" s="309"/>
      <c r="AQ30" s="469">
        <v>7.5525200000000001E-3</v>
      </c>
      <c r="AR30" s="469">
        <v>1.479857E-2</v>
      </c>
      <c r="AS30" s="470">
        <v>99.97</v>
      </c>
      <c r="AT30" s="470">
        <f t="shared" si="2"/>
        <v>3.7476661560755277E-2</v>
      </c>
      <c r="AU30" s="309"/>
      <c r="AV30" s="469">
        <v>9.3034397000000002</v>
      </c>
      <c r="AW30" s="469">
        <v>2.2084634799999998</v>
      </c>
      <c r="AX30" s="470">
        <v>12.110999999999999</v>
      </c>
      <c r="AY30" s="470">
        <v>24.22437</v>
      </c>
      <c r="AZ30" s="309"/>
      <c r="BA30" s="469">
        <v>8.2441130999999999</v>
      </c>
      <c r="BB30" s="469">
        <v>2.0450741699999999</v>
      </c>
      <c r="BC30" s="470">
        <v>12.656000000000001</v>
      </c>
      <c r="BD30" s="470">
        <v>21.466080000000002</v>
      </c>
      <c r="BE30" s="309"/>
      <c r="BF30" s="469">
        <v>1.6849857099999999</v>
      </c>
      <c r="BG30" s="469">
        <v>1.0841207099999999</v>
      </c>
      <c r="BH30" s="470">
        <v>32.826999999999998</v>
      </c>
      <c r="BI30" s="479">
        <v>4.3873800000000003</v>
      </c>
    </row>
    <row r="31" spans="1:61" s="15" customFormat="1" ht="12" customHeight="1" x14ac:dyDescent="0.4">
      <c r="A31" s="719"/>
      <c r="B31" s="716"/>
      <c r="C31" s="463" t="s">
        <v>151</v>
      </c>
      <c r="D31" s="469">
        <v>19.559873270000001</v>
      </c>
      <c r="E31" s="469">
        <v>2.8798186500000003</v>
      </c>
      <c r="F31" s="470">
        <v>7.5120000000000005</v>
      </c>
      <c r="G31" s="310"/>
      <c r="H31" s="469">
        <v>6.8383961399999995</v>
      </c>
      <c r="I31" s="469">
        <v>1.53005046</v>
      </c>
      <c r="J31" s="470">
        <v>11.416</v>
      </c>
      <c r="K31" s="470">
        <v>34.961350000000003</v>
      </c>
      <c r="L31" s="309"/>
      <c r="M31" s="469">
        <v>10.543389569999999</v>
      </c>
      <c r="N31" s="469">
        <v>1.8240900999999998</v>
      </c>
      <c r="O31" s="470">
        <v>8.827</v>
      </c>
      <c r="P31" s="470">
        <v>53.90316</v>
      </c>
      <c r="Q31" s="309"/>
      <c r="R31" s="469">
        <v>13.87523331</v>
      </c>
      <c r="S31" s="469">
        <v>2.1130649400000001</v>
      </c>
      <c r="T31" s="470">
        <v>7.7700000000000005</v>
      </c>
      <c r="U31" s="470">
        <v>70.937240000000003</v>
      </c>
      <c r="V31" s="309"/>
      <c r="W31" s="469">
        <v>8.2349755499999997</v>
      </c>
      <c r="X31" s="469">
        <v>1.74351492</v>
      </c>
      <c r="Y31" s="470">
        <v>10.802</v>
      </c>
      <c r="Z31" s="470">
        <v>42.101370000000003</v>
      </c>
      <c r="AA31" s="309"/>
      <c r="AB31" s="469">
        <v>10.21804116</v>
      </c>
      <c r="AC31" s="469">
        <v>1.50637278</v>
      </c>
      <c r="AD31" s="470">
        <v>7.5219999999999994</v>
      </c>
      <c r="AE31" s="470">
        <v>52.239809999999999</v>
      </c>
      <c r="AF31" s="309"/>
      <c r="AG31" s="469">
        <v>3.6703916599999999</v>
      </c>
      <c r="AH31" s="469">
        <v>0.90980830000000001</v>
      </c>
      <c r="AI31" s="470">
        <v>12.647</v>
      </c>
      <c r="AJ31" s="470">
        <f t="shared" si="0"/>
        <v>35.92069754395078</v>
      </c>
      <c r="AK31" s="309"/>
      <c r="AL31" s="469">
        <v>6.5552020199999994</v>
      </c>
      <c r="AM31" s="469">
        <v>1.2614962199999999</v>
      </c>
      <c r="AN31" s="470">
        <v>9.8179999999999996</v>
      </c>
      <c r="AO31" s="470">
        <f t="shared" si="1"/>
        <v>64.153216035782719</v>
      </c>
      <c r="AP31" s="309"/>
      <c r="AQ31" s="469">
        <v>7.5525200000000001E-3</v>
      </c>
      <c r="AR31" s="469">
        <v>1.479857E-2</v>
      </c>
      <c r="AS31" s="470">
        <v>99.97</v>
      </c>
      <c r="AT31" s="470">
        <f t="shared" si="2"/>
        <v>7.3913579733515186E-2</v>
      </c>
      <c r="AU31" s="309"/>
      <c r="AV31" s="469">
        <v>4.78734036</v>
      </c>
      <c r="AW31" s="469">
        <v>1.3124449500000002</v>
      </c>
      <c r="AX31" s="470">
        <v>13.987</v>
      </c>
      <c r="AY31" s="470">
        <v>24.47531</v>
      </c>
      <c r="AZ31" s="309"/>
      <c r="BA31" s="469">
        <v>4.3902782</v>
      </c>
      <c r="BB31" s="469">
        <v>1.21692081</v>
      </c>
      <c r="BC31" s="470">
        <v>14.141999999999999</v>
      </c>
      <c r="BD31" s="470">
        <v>22.445329999999998</v>
      </c>
      <c r="BE31" s="309"/>
      <c r="BF31" s="469">
        <v>0.92680605000000005</v>
      </c>
      <c r="BG31" s="469">
        <v>0.63225836999999996</v>
      </c>
      <c r="BH31" s="470">
        <v>34.805999999999997</v>
      </c>
      <c r="BI31" s="479">
        <v>4.7382999999999997</v>
      </c>
    </row>
    <row r="32" spans="1:61" s="15" customFormat="1" ht="12" customHeight="1" x14ac:dyDescent="0.4">
      <c r="A32" s="719"/>
      <c r="B32" s="716"/>
      <c r="C32" s="463" t="s">
        <v>152</v>
      </c>
      <c r="D32" s="469">
        <v>18.845422800000001</v>
      </c>
      <c r="E32" s="469">
        <v>2.6470562799999997</v>
      </c>
      <c r="F32" s="470">
        <v>7.1660000000000004</v>
      </c>
      <c r="G32" s="310"/>
      <c r="H32" s="469">
        <v>6.3182313400000005</v>
      </c>
      <c r="I32" s="469">
        <v>1.2053536200000001</v>
      </c>
      <c r="J32" s="470">
        <v>9.7330000000000005</v>
      </c>
      <c r="K32" s="470">
        <v>33.526609999999998</v>
      </c>
      <c r="L32" s="309"/>
      <c r="M32" s="469">
        <v>10.06143363</v>
      </c>
      <c r="N32" s="469">
        <v>1.5773053100000001</v>
      </c>
      <c r="O32" s="470">
        <v>7.9979999999999993</v>
      </c>
      <c r="P32" s="470">
        <v>53.389270000000003</v>
      </c>
      <c r="Q32" s="309"/>
      <c r="R32" s="469">
        <v>13.594283310000002</v>
      </c>
      <c r="S32" s="469">
        <v>1.9329658999999999</v>
      </c>
      <c r="T32" s="470">
        <v>7.2550000000000008</v>
      </c>
      <c r="U32" s="470">
        <v>72.135729999999995</v>
      </c>
      <c r="V32" s="309"/>
      <c r="W32" s="469">
        <v>7.9806230500000002</v>
      </c>
      <c r="X32" s="469">
        <v>1.39610448</v>
      </c>
      <c r="Y32" s="470">
        <v>8.9249999999999989</v>
      </c>
      <c r="Z32" s="470">
        <v>42.347810000000003</v>
      </c>
      <c r="AA32" s="309"/>
      <c r="AB32" s="469">
        <v>9.9345543099999993</v>
      </c>
      <c r="AC32" s="469">
        <v>1.3455200299999999</v>
      </c>
      <c r="AD32" s="470">
        <v>6.9099999999999993</v>
      </c>
      <c r="AE32" s="470">
        <v>52.716009999999997</v>
      </c>
      <c r="AF32" s="309"/>
      <c r="AG32" s="469">
        <v>3.5390299399999998</v>
      </c>
      <c r="AH32" s="469">
        <v>0.87727977999999995</v>
      </c>
      <c r="AI32" s="470">
        <v>12.647</v>
      </c>
      <c r="AJ32" s="470">
        <f t="shared" si="0"/>
        <v>35.623439457547242</v>
      </c>
      <c r="AK32" s="309"/>
      <c r="AL32" s="469">
        <v>6.3955243700000004</v>
      </c>
      <c r="AM32" s="469">
        <v>1.16853612</v>
      </c>
      <c r="AN32" s="470">
        <v>9.3219999999999992</v>
      </c>
      <c r="AO32" s="470">
        <f t="shared" si="1"/>
        <v>64.376560542452765</v>
      </c>
      <c r="AP32" s="309"/>
      <c r="AQ32" s="469">
        <v>0</v>
      </c>
      <c r="AR32" s="469">
        <v>0</v>
      </c>
      <c r="AS32" s="470" t="s">
        <v>84</v>
      </c>
      <c r="AT32" s="470">
        <f t="shared" si="2"/>
        <v>0</v>
      </c>
      <c r="AU32" s="309"/>
      <c r="AV32" s="469">
        <v>4.5160993399999994</v>
      </c>
      <c r="AW32" s="469">
        <v>1.0384757199999999</v>
      </c>
      <c r="AX32" s="470">
        <v>11.731999999999999</v>
      </c>
      <c r="AY32" s="470">
        <v>23.963909999999998</v>
      </c>
      <c r="AZ32" s="309"/>
      <c r="BA32" s="469">
        <v>3.8538348999999998</v>
      </c>
      <c r="BB32" s="469">
        <v>0.94209560999999997</v>
      </c>
      <c r="BC32" s="470">
        <v>12.472</v>
      </c>
      <c r="BD32" s="470">
        <v>20.44971</v>
      </c>
      <c r="BE32" s="309"/>
      <c r="BF32" s="469">
        <v>0.75817966999999997</v>
      </c>
      <c r="BG32" s="469">
        <v>0.53630640000000007</v>
      </c>
      <c r="BH32" s="470">
        <v>36.090000000000003</v>
      </c>
      <c r="BI32" s="479">
        <v>4.0231500000000002</v>
      </c>
    </row>
    <row r="33" spans="1:61" s="15" customFormat="1" ht="12" customHeight="1" x14ac:dyDescent="0.4">
      <c r="A33" s="719"/>
      <c r="B33" s="715" t="s">
        <v>82</v>
      </c>
      <c r="C33" s="462" t="s">
        <v>70</v>
      </c>
      <c r="D33" s="467">
        <v>35.97742719</v>
      </c>
      <c r="E33" s="467">
        <v>3.3467516700000002</v>
      </c>
      <c r="F33" s="468">
        <v>4.7460000000000004</v>
      </c>
      <c r="G33" s="308"/>
      <c r="H33" s="467">
        <v>9.3187963199999988</v>
      </c>
      <c r="I33" s="467">
        <v>1.54512746</v>
      </c>
      <c r="J33" s="468">
        <v>8.4599999999999991</v>
      </c>
      <c r="K33" s="468">
        <v>25.901789999999998</v>
      </c>
      <c r="L33" s="307"/>
      <c r="M33" s="467">
        <v>11.167754989999999</v>
      </c>
      <c r="N33" s="467">
        <v>1.9264405899999999</v>
      </c>
      <c r="O33" s="468">
        <v>8.8010000000000002</v>
      </c>
      <c r="P33" s="468">
        <v>31.04101</v>
      </c>
      <c r="Q33" s="307"/>
      <c r="R33" s="467">
        <v>15.295365139999999</v>
      </c>
      <c r="S33" s="467">
        <v>2.4521090299999999</v>
      </c>
      <c r="T33" s="468">
        <v>8.1790000000000003</v>
      </c>
      <c r="U33" s="468">
        <v>42.513779999999997</v>
      </c>
      <c r="V33" s="307"/>
      <c r="W33" s="467">
        <v>18.058737789999999</v>
      </c>
      <c r="X33" s="467">
        <v>3.1271819399999998</v>
      </c>
      <c r="Y33" s="468">
        <v>8.8349999999999991</v>
      </c>
      <c r="Z33" s="468">
        <v>50.194629999999997</v>
      </c>
      <c r="AA33" s="307"/>
      <c r="AB33" s="467">
        <v>7.97821537</v>
      </c>
      <c r="AC33" s="467">
        <v>1.6467218499999998</v>
      </c>
      <c r="AD33" s="468">
        <v>10.531000000000001</v>
      </c>
      <c r="AE33" s="468">
        <v>22.175609999999999</v>
      </c>
      <c r="AF33" s="307"/>
      <c r="AG33" s="467">
        <v>1.97350425</v>
      </c>
      <c r="AH33" s="467">
        <v>0.63374604000000001</v>
      </c>
      <c r="AI33" s="468">
        <v>16.384</v>
      </c>
      <c r="AJ33" s="468">
        <f t="shared" si="0"/>
        <v>24.736161641121502</v>
      </c>
      <c r="AK33" s="307"/>
      <c r="AL33" s="467">
        <v>6.0923199299999995</v>
      </c>
      <c r="AM33" s="467">
        <v>1.60021174</v>
      </c>
      <c r="AN33" s="468">
        <v>13.401</v>
      </c>
      <c r="AO33" s="468">
        <f t="shared" si="1"/>
        <v>76.361938697576164</v>
      </c>
      <c r="AP33" s="307"/>
      <c r="AQ33" s="467">
        <v>8.7608810000000009E-2</v>
      </c>
      <c r="AR33" s="467">
        <v>0.12086688</v>
      </c>
      <c r="AS33" s="468">
        <v>70.388999999999996</v>
      </c>
      <c r="AT33" s="468">
        <f t="shared" si="2"/>
        <v>1.0981003386976755</v>
      </c>
      <c r="AU33" s="307"/>
      <c r="AV33" s="467">
        <v>6.2571292299999994</v>
      </c>
      <c r="AW33" s="467">
        <v>1.15871174</v>
      </c>
      <c r="AX33" s="468">
        <v>9.4479999999999986</v>
      </c>
      <c r="AY33" s="468">
        <v>17.391819999999999</v>
      </c>
      <c r="AZ33" s="307"/>
      <c r="BA33" s="467">
        <v>6.0541390600000007</v>
      </c>
      <c r="BB33" s="467">
        <v>1.4060064299999999</v>
      </c>
      <c r="BC33" s="468">
        <v>11.849</v>
      </c>
      <c r="BD33" s="468">
        <v>16.8276</v>
      </c>
      <c r="BE33" s="307"/>
      <c r="BF33" s="467">
        <v>2.1164463200000001</v>
      </c>
      <c r="BG33" s="467">
        <v>0.63535982000000002</v>
      </c>
      <c r="BH33" s="468">
        <v>15.315999999999999</v>
      </c>
      <c r="BI33" s="478">
        <v>5.8827100000000003</v>
      </c>
    </row>
    <row r="34" spans="1:61" s="15" customFormat="1" ht="12" customHeight="1" x14ac:dyDescent="0.4">
      <c r="A34" s="719"/>
      <c r="B34" s="715"/>
      <c r="C34" s="462" t="s">
        <v>151</v>
      </c>
      <c r="D34" s="467">
        <v>18.965583080000002</v>
      </c>
      <c r="E34" s="467">
        <v>1.8502971399999999</v>
      </c>
      <c r="F34" s="468">
        <v>4.9779999999999998</v>
      </c>
      <c r="G34" s="308"/>
      <c r="H34" s="467">
        <v>5.2805703299999998</v>
      </c>
      <c r="I34" s="467">
        <v>0.99513677</v>
      </c>
      <c r="J34" s="468">
        <v>9.6150000000000002</v>
      </c>
      <c r="K34" s="468">
        <v>27.84291</v>
      </c>
      <c r="L34" s="307"/>
      <c r="M34" s="467">
        <v>6.1775972700000006</v>
      </c>
      <c r="N34" s="467">
        <v>1.1174710000000001</v>
      </c>
      <c r="O34" s="468">
        <v>9.2289999999999992</v>
      </c>
      <c r="P34" s="468">
        <v>32.572670000000002</v>
      </c>
      <c r="Q34" s="307"/>
      <c r="R34" s="467">
        <v>8.7989365300000006</v>
      </c>
      <c r="S34" s="467">
        <v>1.4830647899999998</v>
      </c>
      <c r="T34" s="468">
        <v>8.6</v>
      </c>
      <c r="U34" s="468">
        <v>46.39423</v>
      </c>
      <c r="V34" s="307"/>
      <c r="W34" s="467">
        <v>9.5306446600000001</v>
      </c>
      <c r="X34" s="467">
        <v>1.9658097999999999</v>
      </c>
      <c r="Y34" s="468">
        <v>10.524000000000001</v>
      </c>
      <c r="Z34" s="468">
        <v>50.252319999999997</v>
      </c>
      <c r="AA34" s="307"/>
      <c r="AB34" s="467">
        <v>5.0907419599999999</v>
      </c>
      <c r="AC34" s="467">
        <v>1.0093304599999999</v>
      </c>
      <c r="AD34" s="468">
        <v>10.116</v>
      </c>
      <c r="AE34" s="468">
        <v>26.841999999999999</v>
      </c>
      <c r="AF34" s="307"/>
      <c r="AG34" s="467">
        <v>1.5454370100000001</v>
      </c>
      <c r="AH34" s="467">
        <v>0.60552908999999999</v>
      </c>
      <c r="AI34" s="468">
        <v>19.991</v>
      </c>
      <c r="AJ34" s="468">
        <f t="shared" si="0"/>
        <v>30.357795035441164</v>
      </c>
      <c r="AK34" s="307"/>
      <c r="AL34" s="467">
        <v>3.6195290300000003</v>
      </c>
      <c r="AM34" s="467">
        <v>0.95555109999999999</v>
      </c>
      <c r="AN34" s="468">
        <v>13.469000000000001</v>
      </c>
      <c r="AO34" s="468">
        <f t="shared" si="1"/>
        <v>71.100225830342424</v>
      </c>
      <c r="AP34" s="307"/>
      <c r="AQ34" s="467">
        <v>7.4224079999999998E-2</v>
      </c>
      <c r="AR34" s="467">
        <v>9.6182169999999997E-2</v>
      </c>
      <c r="AS34" s="468">
        <v>66.11399999999999</v>
      </c>
      <c r="AT34" s="468">
        <f t="shared" si="2"/>
        <v>1.4580208657835803</v>
      </c>
      <c r="AU34" s="307"/>
      <c r="AV34" s="467">
        <v>3.51530751</v>
      </c>
      <c r="AW34" s="467">
        <v>0.7719433</v>
      </c>
      <c r="AX34" s="468">
        <v>11.204000000000001</v>
      </c>
      <c r="AY34" s="468">
        <v>18.53519</v>
      </c>
      <c r="AZ34" s="307"/>
      <c r="BA34" s="467">
        <v>3.44988304</v>
      </c>
      <c r="BB34" s="467">
        <v>0.8841408300000001</v>
      </c>
      <c r="BC34" s="468">
        <v>13.075999999999999</v>
      </c>
      <c r="BD34" s="468">
        <v>18.19023</v>
      </c>
      <c r="BE34" s="307"/>
      <c r="BF34" s="467">
        <v>1.0829534900000002</v>
      </c>
      <c r="BG34" s="467">
        <v>0.36846474000000001</v>
      </c>
      <c r="BH34" s="468">
        <v>17.358999999999998</v>
      </c>
      <c r="BI34" s="478">
        <v>5.7100999999999997</v>
      </c>
    </row>
    <row r="35" spans="1:61" s="15" customFormat="1" ht="12" customHeight="1" x14ac:dyDescent="0.4">
      <c r="A35" s="720"/>
      <c r="B35" s="717"/>
      <c r="C35" s="464" t="s">
        <v>152</v>
      </c>
      <c r="D35" s="471">
        <v>17.011844109999998</v>
      </c>
      <c r="E35" s="471">
        <v>1.6484014899999999</v>
      </c>
      <c r="F35" s="472">
        <v>4.944</v>
      </c>
      <c r="G35" s="312"/>
      <c r="H35" s="471">
        <v>4.0382259899999999</v>
      </c>
      <c r="I35" s="471">
        <v>0.79088888999999996</v>
      </c>
      <c r="J35" s="472">
        <v>9.9919999999999991</v>
      </c>
      <c r="K35" s="472">
        <v>23.737729999999999</v>
      </c>
      <c r="L35" s="311"/>
      <c r="M35" s="471">
        <v>4.99015772</v>
      </c>
      <c r="N35" s="471">
        <v>0.95401016999999999</v>
      </c>
      <c r="O35" s="472">
        <v>9.7539999999999996</v>
      </c>
      <c r="P35" s="472">
        <v>29.33343</v>
      </c>
      <c r="Q35" s="311"/>
      <c r="R35" s="471">
        <v>6.4964286199999997</v>
      </c>
      <c r="S35" s="471">
        <v>1.1103259399999998</v>
      </c>
      <c r="T35" s="472">
        <v>8.7200000000000006</v>
      </c>
      <c r="U35" s="472">
        <v>38.18768</v>
      </c>
      <c r="V35" s="311"/>
      <c r="W35" s="471">
        <v>8.5280931199999994</v>
      </c>
      <c r="X35" s="471">
        <v>1.3082317999999999</v>
      </c>
      <c r="Y35" s="472">
        <v>7.8270000000000008</v>
      </c>
      <c r="Z35" s="472">
        <v>50.130330000000001</v>
      </c>
      <c r="AA35" s="311"/>
      <c r="AB35" s="471">
        <v>2.8874734100000001</v>
      </c>
      <c r="AC35" s="471">
        <v>0.79721723999999994</v>
      </c>
      <c r="AD35" s="472">
        <v>14.086000000000002</v>
      </c>
      <c r="AE35" s="472">
        <v>16.973310000000001</v>
      </c>
      <c r="AF35" s="311"/>
      <c r="AG35" s="471">
        <v>0.42806724000000002</v>
      </c>
      <c r="AH35" s="471">
        <v>0.20335214999999998</v>
      </c>
      <c r="AI35" s="472">
        <v>24.237000000000002</v>
      </c>
      <c r="AJ35" s="472">
        <f t="shared" si="0"/>
        <v>14.824975998653439</v>
      </c>
      <c r="AK35" s="311"/>
      <c r="AL35" s="471">
        <v>2.4727909000000001</v>
      </c>
      <c r="AM35" s="471">
        <v>0.73951482000000002</v>
      </c>
      <c r="AN35" s="472">
        <v>15.257999999999999</v>
      </c>
      <c r="AO35" s="472">
        <f t="shared" si="1"/>
        <v>85.638568702871623</v>
      </c>
      <c r="AP35" s="311"/>
      <c r="AQ35" s="471">
        <v>1.3384729999999999E-2</v>
      </c>
      <c r="AR35" s="471">
        <v>2.5918259999999999E-2</v>
      </c>
      <c r="AS35" s="472">
        <v>98.795999999999992</v>
      </c>
      <c r="AT35" s="472">
        <f t="shared" si="2"/>
        <v>0.46354470152506089</v>
      </c>
      <c r="AU35" s="311"/>
      <c r="AV35" s="471">
        <v>2.7418217300000003</v>
      </c>
      <c r="AW35" s="471">
        <v>0.61181470000000004</v>
      </c>
      <c r="AX35" s="472">
        <v>11.385000000000002</v>
      </c>
      <c r="AY35" s="472">
        <v>16.11713</v>
      </c>
      <c r="AZ35" s="311"/>
      <c r="BA35" s="471">
        <v>2.6042560199999998</v>
      </c>
      <c r="BB35" s="471">
        <v>0.70970624999999998</v>
      </c>
      <c r="BC35" s="472">
        <v>13.904</v>
      </c>
      <c r="BD35" s="472">
        <v>15.308490000000001</v>
      </c>
      <c r="BE35" s="311"/>
      <c r="BF35" s="471">
        <v>1.0334928299999999</v>
      </c>
      <c r="BG35" s="471">
        <v>0.37510926</v>
      </c>
      <c r="BH35" s="472">
        <v>18.518000000000001</v>
      </c>
      <c r="BI35" s="480">
        <v>6.0751400000000002</v>
      </c>
    </row>
    <row r="36" spans="1:61" s="15" customFormat="1" ht="12" customHeight="1" x14ac:dyDescent="0.4">
      <c r="A36" s="711" t="s">
        <v>85</v>
      </c>
      <c r="B36" s="714" t="s">
        <v>80</v>
      </c>
      <c r="C36" s="462" t="s">
        <v>70</v>
      </c>
      <c r="D36" s="467">
        <v>6504.7953589899998</v>
      </c>
      <c r="E36" s="467">
        <v>153.75918669000001</v>
      </c>
      <c r="F36" s="468">
        <v>1.206</v>
      </c>
      <c r="G36" s="308"/>
      <c r="H36" s="467">
        <v>2132.0558318099997</v>
      </c>
      <c r="I36" s="467">
        <v>170.86617623000001</v>
      </c>
      <c r="J36" s="468">
        <v>4.0890000000000004</v>
      </c>
      <c r="K36" s="468">
        <v>32.776679999999999</v>
      </c>
      <c r="L36" s="307"/>
      <c r="M36" s="467">
        <v>4790.7400101100002</v>
      </c>
      <c r="N36" s="467">
        <v>156.33924637999999</v>
      </c>
      <c r="O36" s="468">
        <v>1.6650000000000003</v>
      </c>
      <c r="P36" s="468">
        <v>73.649360000000001</v>
      </c>
      <c r="Q36" s="307"/>
      <c r="R36" s="467">
        <v>5823.8330460400002</v>
      </c>
      <c r="S36" s="467">
        <v>142.58623957999998</v>
      </c>
      <c r="T36" s="468">
        <v>1.2489999999999999</v>
      </c>
      <c r="U36" s="468">
        <v>89.531379999999999</v>
      </c>
      <c r="V36" s="307"/>
      <c r="W36" s="467">
        <v>3023.8670702999998</v>
      </c>
      <c r="X36" s="467">
        <v>171.67924009000001</v>
      </c>
      <c r="Y36" s="468">
        <v>2.8969999999999998</v>
      </c>
      <c r="Z36" s="468">
        <v>46.486739999999998</v>
      </c>
      <c r="AA36" s="307"/>
      <c r="AB36" s="467">
        <v>5202.6853631200001</v>
      </c>
      <c r="AC36" s="467">
        <v>123.41189821</v>
      </c>
      <c r="AD36" s="468">
        <v>1.21</v>
      </c>
      <c r="AE36" s="468">
        <v>79.982309999999998</v>
      </c>
      <c r="AF36" s="307"/>
      <c r="AG36" s="467">
        <v>703.94978684</v>
      </c>
      <c r="AH36" s="467">
        <v>95.236947969999989</v>
      </c>
      <c r="AI36" s="468">
        <v>6.9029999999999996</v>
      </c>
      <c r="AJ36" s="468">
        <f t="shared" si="0"/>
        <v>13.530508529884425</v>
      </c>
      <c r="AK36" s="307"/>
      <c r="AL36" s="467">
        <v>4511.6238341199996</v>
      </c>
      <c r="AM36" s="467">
        <v>145.81419292999999</v>
      </c>
      <c r="AN36" s="468">
        <v>1.649</v>
      </c>
      <c r="AO36" s="468">
        <f t="shared" si="1"/>
        <v>86.717214654211233</v>
      </c>
      <c r="AP36" s="307"/>
      <c r="AQ36" s="467">
        <v>12.88825784</v>
      </c>
      <c r="AR36" s="467">
        <v>9.1884517700000004</v>
      </c>
      <c r="AS36" s="468">
        <v>36.374000000000002</v>
      </c>
      <c r="AT36" s="468">
        <f t="shared" si="2"/>
        <v>0.24772318409566549</v>
      </c>
      <c r="AU36" s="307"/>
      <c r="AV36" s="467">
        <v>1281.5902658599998</v>
      </c>
      <c r="AW36" s="467">
        <v>119.30472825</v>
      </c>
      <c r="AX36" s="468">
        <v>4.75</v>
      </c>
      <c r="AY36" s="468">
        <v>19.70224</v>
      </c>
      <c r="AZ36" s="307"/>
      <c r="BA36" s="467">
        <v>1336.1516727799999</v>
      </c>
      <c r="BB36" s="467">
        <v>161.61805605000001</v>
      </c>
      <c r="BC36" s="468">
        <v>6.1710000000000003</v>
      </c>
      <c r="BD36" s="468">
        <v>20.541029999999999</v>
      </c>
      <c r="BE36" s="307"/>
      <c r="BF36" s="467">
        <v>197.1023605</v>
      </c>
      <c r="BG36" s="467">
        <v>42.250857250000003</v>
      </c>
      <c r="BH36" s="468">
        <v>10.936999999999999</v>
      </c>
      <c r="BI36" s="478">
        <v>3.0301100000000001</v>
      </c>
    </row>
    <row r="37" spans="1:61" s="15" customFormat="1" ht="12" customHeight="1" x14ac:dyDescent="0.4">
      <c r="A37" s="712"/>
      <c r="B37" s="715"/>
      <c r="C37" s="462" t="s">
        <v>151</v>
      </c>
      <c r="D37" s="467">
        <v>3114.6741351599999</v>
      </c>
      <c r="E37" s="467">
        <v>83.213567179999998</v>
      </c>
      <c r="F37" s="468">
        <v>1.363</v>
      </c>
      <c r="G37" s="308"/>
      <c r="H37" s="467">
        <v>1002.03025694</v>
      </c>
      <c r="I37" s="467">
        <v>92.723516419999996</v>
      </c>
      <c r="J37" s="468">
        <v>4.7210000000000001</v>
      </c>
      <c r="K37" s="468">
        <v>32.17127</v>
      </c>
      <c r="L37" s="307"/>
      <c r="M37" s="467">
        <v>2261.7968032100002</v>
      </c>
      <c r="N37" s="467">
        <v>88.992075630000002</v>
      </c>
      <c r="O37" s="468">
        <v>2.0070000000000001</v>
      </c>
      <c r="P37" s="468">
        <v>72.617450000000005</v>
      </c>
      <c r="Q37" s="307"/>
      <c r="R37" s="467">
        <v>2766.1515976399996</v>
      </c>
      <c r="S37" s="467">
        <v>82.345176179999996</v>
      </c>
      <c r="T37" s="468">
        <v>1.5190000000000001</v>
      </c>
      <c r="U37" s="468">
        <v>88.810299999999998</v>
      </c>
      <c r="V37" s="307"/>
      <c r="W37" s="467">
        <v>1447.37022673</v>
      </c>
      <c r="X37" s="467">
        <v>94.305513829999995</v>
      </c>
      <c r="Y37" s="468">
        <v>3.3239999999999998</v>
      </c>
      <c r="Z37" s="468">
        <v>46.469389999999997</v>
      </c>
      <c r="AA37" s="307"/>
      <c r="AB37" s="467">
        <v>2454.8928403599998</v>
      </c>
      <c r="AC37" s="467">
        <v>73.207131469999993</v>
      </c>
      <c r="AD37" s="468">
        <v>1.5209999999999999</v>
      </c>
      <c r="AE37" s="468">
        <v>78.816999999999993</v>
      </c>
      <c r="AF37" s="307"/>
      <c r="AG37" s="467">
        <v>348.91341142000005</v>
      </c>
      <c r="AH37" s="467">
        <v>51.445818729999999</v>
      </c>
      <c r="AI37" s="468">
        <v>7.5230000000000006</v>
      </c>
      <c r="AJ37" s="468">
        <f t="shared" si="0"/>
        <v>14.212979307432146</v>
      </c>
      <c r="AK37" s="307"/>
      <c r="AL37" s="467">
        <v>2113.09176381</v>
      </c>
      <c r="AM37" s="467">
        <v>82.476184559999993</v>
      </c>
      <c r="AN37" s="468">
        <v>1.9910000000000001</v>
      </c>
      <c r="AO37" s="468">
        <f t="shared" si="1"/>
        <v>86.076741480093446</v>
      </c>
      <c r="AP37" s="307"/>
      <c r="AQ37" s="467">
        <v>7.1123348699999998</v>
      </c>
      <c r="AR37" s="467">
        <v>5.1085123399999999</v>
      </c>
      <c r="AS37" s="468">
        <v>36.646000000000001</v>
      </c>
      <c r="AT37" s="468">
        <f t="shared" si="2"/>
        <v>0.28972078752557712</v>
      </c>
      <c r="AU37" s="307"/>
      <c r="AV37" s="467">
        <v>604.08132204999993</v>
      </c>
      <c r="AW37" s="467">
        <v>68.24193296</v>
      </c>
      <c r="AX37" s="468">
        <v>5.7639999999999993</v>
      </c>
      <c r="AY37" s="468">
        <v>19.394690000000001</v>
      </c>
      <c r="AZ37" s="307"/>
      <c r="BA37" s="467">
        <v>641.38708859000008</v>
      </c>
      <c r="BB37" s="467">
        <v>94.765629770000004</v>
      </c>
      <c r="BC37" s="468">
        <v>7.5380000000000003</v>
      </c>
      <c r="BD37" s="468">
        <v>20.59243</v>
      </c>
      <c r="BE37" s="307"/>
      <c r="BF37" s="467">
        <v>78.535334329999998</v>
      </c>
      <c r="BG37" s="467">
        <v>22.33208986</v>
      </c>
      <c r="BH37" s="468">
        <v>14.507999999999999</v>
      </c>
      <c r="BI37" s="478">
        <v>2.5214599999999998</v>
      </c>
    </row>
    <row r="38" spans="1:61" s="15" customFormat="1" ht="12" customHeight="1" x14ac:dyDescent="0.4">
      <c r="A38" s="712"/>
      <c r="B38" s="715"/>
      <c r="C38" s="462" t="s">
        <v>152</v>
      </c>
      <c r="D38" s="467">
        <v>3390.1212238400003</v>
      </c>
      <c r="E38" s="467">
        <v>80.967251860000005</v>
      </c>
      <c r="F38" s="468">
        <v>1.2189999999999999</v>
      </c>
      <c r="G38" s="308"/>
      <c r="H38" s="467">
        <v>1130.02557488</v>
      </c>
      <c r="I38" s="467">
        <v>95.32573404</v>
      </c>
      <c r="J38" s="468">
        <v>4.3040000000000003</v>
      </c>
      <c r="K38" s="468">
        <v>33.332900000000002</v>
      </c>
      <c r="L38" s="307"/>
      <c r="M38" s="467">
        <v>2528.9432069100003</v>
      </c>
      <c r="N38" s="467">
        <v>87.712779519999998</v>
      </c>
      <c r="O38" s="468">
        <v>1.77</v>
      </c>
      <c r="P38" s="468">
        <v>74.597430000000003</v>
      </c>
      <c r="Q38" s="307"/>
      <c r="R38" s="467">
        <v>3057.68144841</v>
      </c>
      <c r="S38" s="467">
        <v>79.747760110000002</v>
      </c>
      <c r="T38" s="468">
        <v>1.331</v>
      </c>
      <c r="U38" s="468">
        <v>90.193870000000004</v>
      </c>
      <c r="V38" s="307"/>
      <c r="W38" s="467">
        <v>1576.49684357</v>
      </c>
      <c r="X38" s="467">
        <v>96.163968929999996</v>
      </c>
      <c r="Y38" s="468">
        <v>3.1119999999999997</v>
      </c>
      <c r="Z38" s="468">
        <v>46.502670000000002</v>
      </c>
      <c r="AA38" s="307"/>
      <c r="AB38" s="467">
        <v>2747.7925227599999</v>
      </c>
      <c r="AC38" s="467">
        <v>70.466530079999998</v>
      </c>
      <c r="AD38" s="468">
        <v>1.3080000000000001</v>
      </c>
      <c r="AE38" s="468">
        <v>81.052930000000003</v>
      </c>
      <c r="AF38" s="307"/>
      <c r="AG38" s="467">
        <v>355.03637542000001</v>
      </c>
      <c r="AH38" s="467">
        <v>50.17496989</v>
      </c>
      <c r="AI38" s="468">
        <v>7.21</v>
      </c>
      <c r="AJ38" s="468">
        <f t="shared" si="0"/>
        <v>12.920785411534141</v>
      </c>
      <c r="AK38" s="307"/>
      <c r="AL38" s="467">
        <v>2398.5320703099997</v>
      </c>
      <c r="AM38" s="467">
        <v>83.481126119999999</v>
      </c>
      <c r="AN38" s="468">
        <v>1.7760000000000002</v>
      </c>
      <c r="AO38" s="468">
        <f t="shared" si="1"/>
        <v>87.289416884387322</v>
      </c>
      <c r="AP38" s="307"/>
      <c r="AQ38" s="467">
        <v>5.7759229800000007</v>
      </c>
      <c r="AR38" s="467">
        <v>4.5972959400000004</v>
      </c>
      <c r="AS38" s="468">
        <v>40.609000000000002</v>
      </c>
      <c r="AT38" s="468">
        <f t="shared" si="2"/>
        <v>0.21020229628539847</v>
      </c>
      <c r="AU38" s="307"/>
      <c r="AV38" s="467">
        <v>677.50894381000001</v>
      </c>
      <c r="AW38" s="467">
        <v>69.970457109999998</v>
      </c>
      <c r="AX38" s="468">
        <v>5.2690000000000001</v>
      </c>
      <c r="AY38" s="468">
        <v>19.9848</v>
      </c>
      <c r="AZ38" s="307"/>
      <c r="BA38" s="467">
        <v>694.76458418000004</v>
      </c>
      <c r="BB38" s="467">
        <v>83.052608129999996</v>
      </c>
      <c r="BC38" s="468">
        <v>6.0990000000000002</v>
      </c>
      <c r="BD38" s="468">
        <v>20.4938</v>
      </c>
      <c r="BE38" s="307"/>
      <c r="BF38" s="467">
        <v>118.56702616</v>
      </c>
      <c r="BG38" s="467">
        <v>30.166530999999999</v>
      </c>
      <c r="BH38" s="468">
        <v>12.981000000000002</v>
      </c>
      <c r="BI38" s="478">
        <v>3.49743</v>
      </c>
    </row>
    <row r="39" spans="1:61" s="15" customFormat="1" ht="12" customHeight="1" x14ac:dyDescent="0.4">
      <c r="A39" s="712"/>
      <c r="B39" s="716" t="s">
        <v>81</v>
      </c>
      <c r="C39" s="463" t="s">
        <v>70</v>
      </c>
      <c r="D39" s="469">
        <v>5251.9346570899997</v>
      </c>
      <c r="E39" s="469">
        <v>228.21682181</v>
      </c>
      <c r="F39" s="470">
        <v>2.2170000000000001</v>
      </c>
      <c r="G39" s="310"/>
      <c r="H39" s="469">
        <v>1922.42643294</v>
      </c>
      <c r="I39" s="469">
        <v>181.00691</v>
      </c>
      <c r="J39" s="470">
        <v>4.8040000000000003</v>
      </c>
      <c r="K39" s="470">
        <v>36.60416</v>
      </c>
      <c r="L39" s="309"/>
      <c r="M39" s="469">
        <v>4095.6721907299998</v>
      </c>
      <c r="N39" s="469">
        <v>202.29917530999998</v>
      </c>
      <c r="O39" s="470">
        <v>2.52</v>
      </c>
      <c r="P39" s="470">
        <v>77.984070000000003</v>
      </c>
      <c r="Q39" s="309"/>
      <c r="R39" s="469">
        <v>4784.9391711500002</v>
      </c>
      <c r="S39" s="469">
        <v>202.01636814</v>
      </c>
      <c r="T39" s="470">
        <v>2.1539999999999999</v>
      </c>
      <c r="U39" s="470">
        <v>91.10812</v>
      </c>
      <c r="V39" s="309"/>
      <c r="W39" s="469">
        <v>2255.1489303799999</v>
      </c>
      <c r="X39" s="469">
        <v>172.51897151999998</v>
      </c>
      <c r="Y39" s="470">
        <v>3.903</v>
      </c>
      <c r="Z39" s="470">
        <v>42.939390000000003</v>
      </c>
      <c r="AA39" s="309"/>
      <c r="AB39" s="469">
        <v>4341.4842068999997</v>
      </c>
      <c r="AC39" s="469">
        <v>177.65316826999998</v>
      </c>
      <c r="AD39" s="470">
        <v>2.0880000000000001</v>
      </c>
      <c r="AE39" s="470">
        <v>82.664469999999994</v>
      </c>
      <c r="AF39" s="309"/>
      <c r="AG39" s="469">
        <v>440.76645954000003</v>
      </c>
      <c r="AH39" s="469">
        <v>86.193052080000001</v>
      </c>
      <c r="AI39" s="470">
        <v>9.9770000000000003</v>
      </c>
      <c r="AJ39" s="470">
        <f t="shared" si="0"/>
        <v>10.152437243454253</v>
      </c>
      <c r="AK39" s="309"/>
      <c r="AL39" s="469">
        <v>3909.32005772</v>
      </c>
      <c r="AM39" s="469">
        <v>187.7368353</v>
      </c>
      <c r="AN39" s="470">
        <v>2.4500000000000002</v>
      </c>
      <c r="AO39" s="470">
        <f t="shared" si="1"/>
        <v>90.045704911395191</v>
      </c>
      <c r="AP39" s="309"/>
      <c r="AQ39" s="469">
        <v>8.6023103599999988</v>
      </c>
      <c r="AR39" s="469">
        <v>8.3612528699999995</v>
      </c>
      <c r="AS39" s="470">
        <v>49.591000000000001</v>
      </c>
      <c r="AT39" s="470">
        <f t="shared" si="2"/>
        <v>0.19814215484944506</v>
      </c>
      <c r="AU39" s="309"/>
      <c r="AV39" s="469">
        <v>1130.2406346100001</v>
      </c>
      <c r="AW39" s="469">
        <v>123.90771455999999</v>
      </c>
      <c r="AX39" s="470">
        <v>5.593</v>
      </c>
      <c r="AY39" s="470">
        <v>21.52046</v>
      </c>
      <c r="AZ39" s="309"/>
      <c r="BA39" s="469">
        <v>1249.8732581100001</v>
      </c>
      <c r="BB39" s="469">
        <v>164.47279263000001</v>
      </c>
      <c r="BC39" s="470">
        <v>6.7140000000000004</v>
      </c>
      <c r="BD39" s="470">
        <v>23.79834</v>
      </c>
      <c r="BE39" s="309"/>
      <c r="BF39" s="469">
        <v>176.00155024</v>
      </c>
      <c r="BG39" s="469">
        <v>42.152231310000005</v>
      </c>
      <c r="BH39" s="470">
        <v>12.218999999999999</v>
      </c>
      <c r="BI39" s="479">
        <v>3.3511799999999998</v>
      </c>
    </row>
    <row r="40" spans="1:61" s="15" customFormat="1" ht="12" customHeight="1" x14ac:dyDescent="0.4">
      <c r="A40" s="712"/>
      <c r="B40" s="716"/>
      <c r="C40" s="463" t="s">
        <v>151</v>
      </c>
      <c r="D40" s="469">
        <v>2460.47993094</v>
      </c>
      <c r="E40" s="469">
        <v>119.99456896999999</v>
      </c>
      <c r="F40" s="470">
        <v>2.488</v>
      </c>
      <c r="G40" s="310"/>
      <c r="H40" s="469">
        <v>892.16795093000007</v>
      </c>
      <c r="I40" s="469">
        <v>96.993240119999996</v>
      </c>
      <c r="J40" s="470">
        <v>5.5469999999999997</v>
      </c>
      <c r="K40" s="470">
        <v>36.259920000000001</v>
      </c>
      <c r="L40" s="309"/>
      <c r="M40" s="469">
        <v>1909.3616257400001</v>
      </c>
      <c r="N40" s="469">
        <v>109.50239282999999</v>
      </c>
      <c r="O40" s="470">
        <v>2.9260000000000002</v>
      </c>
      <c r="P40" s="470">
        <v>77.601190000000003</v>
      </c>
      <c r="Q40" s="309"/>
      <c r="R40" s="469">
        <v>2231.1315025499998</v>
      </c>
      <c r="S40" s="469">
        <v>107.33580113000001</v>
      </c>
      <c r="T40" s="470">
        <v>2.4550000000000001</v>
      </c>
      <c r="U40" s="470">
        <v>90.678709999999995</v>
      </c>
      <c r="V40" s="309"/>
      <c r="W40" s="469">
        <v>1047.1660680100001</v>
      </c>
      <c r="X40" s="469">
        <v>94.404548930000004</v>
      </c>
      <c r="Y40" s="470">
        <v>4.5999999999999996</v>
      </c>
      <c r="Z40" s="470">
        <v>42.559420000000003</v>
      </c>
      <c r="AA40" s="309"/>
      <c r="AB40" s="469">
        <v>2014.7390241600001</v>
      </c>
      <c r="AC40" s="469">
        <v>97.11456321</v>
      </c>
      <c r="AD40" s="470">
        <v>2.4590000000000001</v>
      </c>
      <c r="AE40" s="470">
        <v>81.883989999999997</v>
      </c>
      <c r="AF40" s="309"/>
      <c r="AG40" s="469">
        <v>205.68954775999998</v>
      </c>
      <c r="AH40" s="469">
        <v>45.157363599999996</v>
      </c>
      <c r="AI40" s="470">
        <v>11.201000000000001</v>
      </c>
      <c r="AJ40" s="470">
        <f t="shared" si="0"/>
        <v>10.209240268513566</v>
      </c>
      <c r="AK40" s="309"/>
      <c r="AL40" s="469">
        <v>1813.5395880499998</v>
      </c>
      <c r="AM40" s="469">
        <v>100.68645425</v>
      </c>
      <c r="AN40" s="470">
        <v>2.8330000000000002</v>
      </c>
      <c r="AO40" s="470">
        <f t="shared" si="1"/>
        <v>90.013622921018978</v>
      </c>
      <c r="AP40" s="309"/>
      <c r="AQ40" s="469">
        <v>4.4901116500000002</v>
      </c>
      <c r="AR40" s="469">
        <v>4.3640044600000003</v>
      </c>
      <c r="AS40" s="470">
        <v>49.586999999999996</v>
      </c>
      <c r="AT40" s="470">
        <f t="shared" si="2"/>
        <v>0.22286318953255252</v>
      </c>
      <c r="AU40" s="309"/>
      <c r="AV40" s="469">
        <v>522.88129330999993</v>
      </c>
      <c r="AW40" s="469">
        <v>69.281967680000008</v>
      </c>
      <c r="AX40" s="470">
        <v>6.76</v>
      </c>
      <c r="AY40" s="470">
        <v>21.251190000000001</v>
      </c>
      <c r="AZ40" s="309"/>
      <c r="BA40" s="469">
        <v>598.49461786999996</v>
      </c>
      <c r="BB40" s="469">
        <v>96.081377189999998</v>
      </c>
      <c r="BC40" s="470">
        <v>8.1909999999999989</v>
      </c>
      <c r="BD40" s="470">
        <v>24.324300000000001</v>
      </c>
      <c r="BE40" s="309"/>
      <c r="BF40" s="469">
        <v>67.412960589999997</v>
      </c>
      <c r="BG40" s="469">
        <v>22.03274094</v>
      </c>
      <c r="BH40" s="470">
        <v>16.675000000000001</v>
      </c>
      <c r="BI40" s="479">
        <v>2.73983</v>
      </c>
    </row>
    <row r="41" spans="1:61" s="15" customFormat="1" ht="12" customHeight="1" x14ac:dyDescent="0.4">
      <c r="A41" s="712"/>
      <c r="B41" s="716"/>
      <c r="C41" s="463" t="s">
        <v>152</v>
      </c>
      <c r="D41" s="469">
        <v>2791.4547261500002</v>
      </c>
      <c r="E41" s="469">
        <v>117.71621088000001</v>
      </c>
      <c r="F41" s="470">
        <v>2.1520000000000001</v>
      </c>
      <c r="G41" s="310"/>
      <c r="H41" s="469">
        <v>1030.2584820100001</v>
      </c>
      <c r="I41" s="469">
        <v>100.38671520000001</v>
      </c>
      <c r="J41" s="470">
        <v>4.9710000000000001</v>
      </c>
      <c r="K41" s="470">
        <v>36.907580000000003</v>
      </c>
      <c r="L41" s="309"/>
      <c r="M41" s="469">
        <v>2186.3105649999998</v>
      </c>
      <c r="N41" s="469">
        <v>109.5186801</v>
      </c>
      <c r="O41" s="470">
        <v>2.556</v>
      </c>
      <c r="P41" s="470">
        <v>78.321550000000002</v>
      </c>
      <c r="Q41" s="309"/>
      <c r="R41" s="469">
        <v>2553.8076686099998</v>
      </c>
      <c r="S41" s="469">
        <v>110.12320760999999</v>
      </c>
      <c r="T41" s="470">
        <v>2.1999999999999997</v>
      </c>
      <c r="U41" s="470">
        <v>91.486620000000002</v>
      </c>
      <c r="V41" s="309"/>
      <c r="W41" s="469">
        <v>1207.98286237</v>
      </c>
      <c r="X41" s="469">
        <v>95.764895379999999</v>
      </c>
      <c r="Y41" s="470">
        <v>4.0449999999999999</v>
      </c>
      <c r="Z41" s="470">
        <v>43.27431</v>
      </c>
      <c r="AA41" s="309"/>
      <c r="AB41" s="469">
        <v>2326.74518274</v>
      </c>
      <c r="AC41" s="469">
        <v>96.247835379999998</v>
      </c>
      <c r="AD41" s="470">
        <v>2.1110000000000002</v>
      </c>
      <c r="AE41" s="470">
        <v>83.352419999999995</v>
      </c>
      <c r="AF41" s="309"/>
      <c r="AG41" s="469">
        <v>235.07691177999999</v>
      </c>
      <c r="AH41" s="469">
        <v>47.069893199999996</v>
      </c>
      <c r="AI41" s="470">
        <v>10.215999999999999</v>
      </c>
      <c r="AJ41" s="470">
        <f t="shared" si="0"/>
        <v>10.103251250881323</v>
      </c>
      <c r="AK41" s="309"/>
      <c r="AL41" s="469">
        <v>2095.78046967</v>
      </c>
      <c r="AM41" s="469">
        <v>103.41272132</v>
      </c>
      <c r="AN41" s="470">
        <v>2.5180000000000002</v>
      </c>
      <c r="AO41" s="470">
        <f t="shared" si="1"/>
        <v>90.073484849853074</v>
      </c>
      <c r="AP41" s="309"/>
      <c r="AQ41" s="469">
        <v>4.1121987099999995</v>
      </c>
      <c r="AR41" s="469">
        <v>4.3876100600000001</v>
      </c>
      <c r="AS41" s="470">
        <v>54.437000000000005</v>
      </c>
      <c r="AT41" s="470">
        <f t="shared" si="2"/>
        <v>0.17673610073439286</v>
      </c>
      <c r="AU41" s="309"/>
      <c r="AV41" s="469">
        <v>607.35934129999998</v>
      </c>
      <c r="AW41" s="469">
        <v>72.370872180000006</v>
      </c>
      <c r="AX41" s="470">
        <v>6.0789999999999997</v>
      </c>
      <c r="AY41" s="470">
        <v>21.757809999999999</v>
      </c>
      <c r="AZ41" s="309"/>
      <c r="BA41" s="469">
        <v>651.37864023999998</v>
      </c>
      <c r="BB41" s="469">
        <v>84.36973798999999</v>
      </c>
      <c r="BC41" s="470">
        <v>6.6079999999999997</v>
      </c>
      <c r="BD41" s="470">
        <v>23.33474</v>
      </c>
      <c r="BE41" s="309"/>
      <c r="BF41" s="469">
        <v>108.58858964000001</v>
      </c>
      <c r="BG41" s="469">
        <v>30.19307865</v>
      </c>
      <c r="BH41" s="470">
        <v>14.186000000000002</v>
      </c>
      <c r="BI41" s="479">
        <v>3.8900399999999999</v>
      </c>
    </row>
    <row r="42" spans="1:61" s="15" customFormat="1" ht="12" customHeight="1" x14ac:dyDescent="0.4">
      <c r="A42" s="712"/>
      <c r="B42" s="715" t="s">
        <v>82</v>
      </c>
      <c r="C42" s="462" t="s">
        <v>70</v>
      </c>
      <c r="D42" s="467">
        <v>1252.8607019000001</v>
      </c>
      <c r="E42" s="467">
        <v>161.51928321</v>
      </c>
      <c r="F42" s="468">
        <v>6.5780000000000003</v>
      </c>
      <c r="G42" s="308"/>
      <c r="H42" s="467">
        <v>209.62939888</v>
      </c>
      <c r="I42" s="467">
        <v>42.355651720000004</v>
      </c>
      <c r="J42" s="468">
        <v>10.308999999999999</v>
      </c>
      <c r="K42" s="468">
        <v>16.732060000000001</v>
      </c>
      <c r="L42" s="307"/>
      <c r="M42" s="467">
        <v>695.06781937999995</v>
      </c>
      <c r="N42" s="467">
        <v>101.73973342999999</v>
      </c>
      <c r="O42" s="468">
        <v>7.468</v>
      </c>
      <c r="P42" s="468">
        <v>55.478459999999998</v>
      </c>
      <c r="Q42" s="307"/>
      <c r="R42" s="467">
        <v>1038.89387489</v>
      </c>
      <c r="S42" s="467">
        <v>139.15372662999999</v>
      </c>
      <c r="T42" s="468">
        <v>6.8339999999999996</v>
      </c>
      <c r="U42" s="468">
        <v>82.92174</v>
      </c>
      <c r="V42" s="307"/>
      <c r="W42" s="467">
        <v>768.71813992</v>
      </c>
      <c r="X42" s="467">
        <v>105.04270224</v>
      </c>
      <c r="Y42" s="468">
        <v>6.9720000000000004</v>
      </c>
      <c r="Z42" s="468">
        <v>61.357030000000002</v>
      </c>
      <c r="AA42" s="307"/>
      <c r="AB42" s="467">
        <v>861.20115622000003</v>
      </c>
      <c r="AC42" s="467">
        <v>116.19105428</v>
      </c>
      <c r="AD42" s="468">
        <v>6.8839999999999995</v>
      </c>
      <c r="AE42" s="468">
        <v>68.738780000000006</v>
      </c>
      <c r="AF42" s="307"/>
      <c r="AG42" s="467">
        <v>263.18332731000004</v>
      </c>
      <c r="AH42" s="467">
        <v>42.966649480000001</v>
      </c>
      <c r="AI42" s="468">
        <v>8.3290000000000006</v>
      </c>
      <c r="AJ42" s="468">
        <f t="shared" si="0"/>
        <v>30.560029490109969</v>
      </c>
      <c r="AK42" s="307"/>
      <c r="AL42" s="467">
        <v>602.30377639999995</v>
      </c>
      <c r="AM42" s="467">
        <v>83.921947230000001</v>
      </c>
      <c r="AN42" s="468">
        <v>7.109</v>
      </c>
      <c r="AO42" s="468">
        <f t="shared" si="1"/>
        <v>69.93764140350703</v>
      </c>
      <c r="AP42" s="307"/>
      <c r="AQ42" s="467">
        <v>4.2859474799999999</v>
      </c>
      <c r="AR42" s="467">
        <v>4.15500896</v>
      </c>
      <c r="AS42" s="468">
        <v>49.462000000000003</v>
      </c>
      <c r="AT42" s="468">
        <f t="shared" si="2"/>
        <v>0.49767089245582985</v>
      </c>
      <c r="AU42" s="307"/>
      <c r="AV42" s="467">
        <v>151.34963125000002</v>
      </c>
      <c r="AW42" s="467">
        <v>33.556770829999998</v>
      </c>
      <c r="AX42" s="468">
        <v>11.311999999999999</v>
      </c>
      <c r="AY42" s="468">
        <v>12.08032</v>
      </c>
      <c r="AZ42" s="307"/>
      <c r="BA42" s="467">
        <v>86.278414670000004</v>
      </c>
      <c r="BB42" s="467">
        <v>20.23324779</v>
      </c>
      <c r="BC42" s="468">
        <v>11.965</v>
      </c>
      <c r="BD42" s="468">
        <v>6.8865100000000004</v>
      </c>
      <c r="BE42" s="307"/>
      <c r="BF42" s="467">
        <v>21.100810259999999</v>
      </c>
      <c r="BG42" s="467">
        <v>6.4070417700000002</v>
      </c>
      <c r="BH42" s="468">
        <v>15.492000000000001</v>
      </c>
      <c r="BI42" s="478">
        <v>1.68421</v>
      </c>
    </row>
    <row r="43" spans="1:61" s="15" customFormat="1" ht="12" customHeight="1" x14ac:dyDescent="0.4">
      <c r="A43" s="712"/>
      <c r="B43" s="715"/>
      <c r="C43" s="462" t="s">
        <v>151</v>
      </c>
      <c r="D43" s="467">
        <v>654.19420421999996</v>
      </c>
      <c r="E43" s="467">
        <v>86.551966109999995</v>
      </c>
      <c r="F43" s="468">
        <v>6.75</v>
      </c>
      <c r="G43" s="308"/>
      <c r="H43" s="467">
        <v>109.86230601</v>
      </c>
      <c r="I43" s="467">
        <v>23.910038089999997</v>
      </c>
      <c r="J43" s="468">
        <v>11.103999999999999</v>
      </c>
      <c r="K43" s="468">
        <v>16.793530000000001</v>
      </c>
      <c r="L43" s="307"/>
      <c r="M43" s="467">
        <v>352.43517746999999</v>
      </c>
      <c r="N43" s="467">
        <v>53.455070809999995</v>
      </c>
      <c r="O43" s="468">
        <v>7.7380000000000004</v>
      </c>
      <c r="P43" s="468">
        <v>53.873170000000002</v>
      </c>
      <c r="Q43" s="307"/>
      <c r="R43" s="467">
        <v>535.02009508999993</v>
      </c>
      <c r="S43" s="467">
        <v>73.896088399999996</v>
      </c>
      <c r="T43" s="468">
        <v>7.0470000000000006</v>
      </c>
      <c r="U43" s="468">
        <v>81.783069999999995</v>
      </c>
      <c r="V43" s="307"/>
      <c r="W43" s="467">
        <v>400.20415872000001</v>
      </c>
      <c r="X43" s="467">
        <v>56.559466549999996</v>
      </c>
      <c r="Y43" s="468">
        <v>7.2109999999999994</v>
      </c>
      <c r="Z43" s="468">
        <v>61.175130000000003</v>
      </c>
      <c r="AA43" s="307"/>
      <c r="AB43" s="467">
        <v>440.15381619999999</v>
      </c>
      <c r="AC43" s="467">
        <v>61.579060210000002</v>
      </c>
      <c r="AD43" s="468">
        <v>7.1379999999999999</v>
      </c>
      <c r="AE43" s="468">
        <v>67.281829999999999</v>
      </c>
      <c r="AF43" s="307"/>
      <c r="AG43" s="467">
        <v>143.22386366000001</v>
      </c>
      <c r="AH43" s="467">
        <v>25.052541809999997</v>
      </c>
      <c r="AI43" s="468">
        <v>8.9239999999999995</v>
      </c>
      <c r="AJ43" s="468">
        <f t="shared" si="0"/>
        <v>32.539502871178335</v>
      </c>
      <c r="AK43" s="307"/>
      <c r="AL43" s="467">
        <v>299.55217576000001</v>
      </c>
      <c r="AM43" s="467">
        <v>43.160392780000002</v>
      </c>
      <c r="AN43" s="468">
        <v>7.3510000000000009</v>
      </c>
      <c r="AO43" s="468">
        <f t="shared" si="1"/>
        <v>68.056248687365127</v>
      </c>
      <c r="AP43" s="307"/>
      <c r="AQ43" s="467">
        <v>2.62222322</v>
      </c>
      <c r="AR43" s="467">
        <v>2.7875917800000001</v>
      </c>
      <c r="AS43" s="468">
        <v>54.238</v>
      </c>
      <c r="AT43" s="468">
        <f t="shared" si="2"/>
        <v>0.59575155854345629</v>
      </c>
      <c r="AU43" s="307"/>
      <c r="AV43" s="467">
        <v>81.200028739999993</v>
      </c>
      <c r="AW43" s="467">
        <v>19.003123980000002</v>
      </c>
      <c r="AX43" s="468">
        <v>11.940000000000001</v>
      </c>
      <c r="AY43" s="468">
        <v>12.41222</v>
      </c>
      <c r="AZ43" s="307"/>
      <c r="BA43" s="467">
        <v>42.892470729999999</v>
      </c>
      <c r="BB43" s="467">
        <v>11.303804169999999</v>
      </c>
      <c r="BC43" s="468">
        <v>13.446</v>
      </c>
      <c r="BD43" s="468">
        <v>6.5565300000000004</v>
      </c>
      <c r="BE43" s="307"/>
      <c r="BF43" s="467">
        <v>11.12237374</v>
      </c>
      <c r="BG43" s="467">
        <v>4.0527783099999999</v>
      </c>
      <c r="BH43" s="468">
        <v>18.590999999999998</v>
      </c>
      <c r="BI43" s="478">
        <v>1.7001599999999999</v>
      </c>
    </row>
    <row r="44" spans="1:61" s="15" customFormat="1" ht="12" customHeight="1" x14ac:dyDescent="0.4">
      <c r="A44" s="713"/>
      <c r="B44" s="717"/>
      <c r="C44" s="464" t="s">
        <v>152</v>
      </c>
      <c r="D44" s="471">
        <v>598.66649769000003</v>
      </c>
      <c r="E44" s="471">
        <v>78.092823120000006</v>
      </c>
      <c r="F44" s="472">
        <v>6.6549999999999994</v>
      </c>
      <c r="G44" s="312"/>
      <c r="H44" s="471">
        <v>99.767092869999999</v>
      </c>
      <c r="I44" s="471">
        <v>20.69006525</v>
      </c>
      <c r="J44" s="472">
        <v>10.581</v>
      </c>
      <c r="K44" s="472">
        <v>16.66489</v>
      </c>
      <c r="L44" s="311"/>
      <c r="M44" s="471">
        <v>342.63264191000002</v>
      </c>
      <c r="N44" s="471">
        <v>50.791108789999996</v>
      </c>
      <c r="O44" s="472">
        <v>7.5630000000000006</v>
      </c>
      <c r="P44" s="472">
        <v>57.232640000000004</v>
      </c>
      <c r="Q44" s="311"/>
      <c r="R44" s="471">
        <v>503.87377980000002</v>
      </c>
      <c r="S44" s="471">
        <v>67.666153489999999</v>
      </c>
      <c r="T44" s="472">
        <v>6.8519999999999994</v>
      </c>
      <c r="U44" s="472">
        <v>84.166020000000003</v>
      </c>
      <c r="V44" s="311"/>
      <c r="W44" s="471">
        <v>368.51398119999999</v>
      </c>
      <c r="X44" s="471">
        <v>51.082815419999996</v>
      </c>
      <c r="Y44" s="472">
        <v>7.072000000000001</v>
      </c>
      <c r="Z44" s="472">
        <v>61.555799999999998</v>
      </c>
      <c r="AA44" s="311"/>
      <c r="AB44" s="471">
        <v>421.04734001999998</v>
      </c>
      <c r="AC44" s="471">
        <v>56.784532910000003</v>
      </c>
      <c r="AD44" s="472">
        <v>6.8809999999999993</v>
      </c>
      <c r="AE44" s="472">
        <v>70.330870000000004</v>
      </c>
      <c r="AF44" s="311"/>
      <c r="AG44" s="471">
        <v>119.95946364</v>
      </c>
      <c r="AH44" s="471">
        <v>20.128219990000002</v>
      </c>
      <c r="AI44" s="472">
        <v>8.5609999999999999</v>
      </c>
      <c r="AJ44" s="472">
        <f t="shared" si="0"/>
        <v>28.490730670404389</v>
      </c>
      <c r="AK44" s="311"/>
      <c r="AL44" s="471">
        <v>302.75160063999999</v>
      </c>
      <c r="AM44" s="471">
        <v>43.245186060000002</v>
      </c>
      <c r="AN44" s="472">
        <v>7.2880000000000003</v>
      </c>
      <c r="AO44" s="472">
        <f t="shared" si="1"/>
        <v>71.90440880724222</v>
      </c>
      <c r="AP44" s="311"/>
      <c r="AQ44" s="471">
        <v>1.66372426</v>
      </c>
      <c r="AR44" s="471">
        <v>1.57034107</v>
      </c>
      <c r="AS44" s="472">
        <v>48.156999999999996</v>
      </c>
      <c r="AT44" s="472">
        <f t="shared" si="2"/>
        <v>0.39513947764661617</v>
      </c>
      <c r="AU44" s="311"/>
      <c r="AV44" s="471">
        <v>70.149602509999994</v>
      </c>
      <c r="AW44" s="471">
        <v>16.51211503</v>
      </c>
      <c r="AX44" s="472">
        <v>12.009</v>
      </c>
      <c r="AY44" s="472">
        <v>11.717639999999999</v>
      </c>
      <c r="AZ44" s="311"/>
      <c r="BA44" s="471">
        <v>43.385943939999997</v>
      </c>
      <c r="BB44" s="471">
        <v>10.4164344</v>
      </c>
      <c r="BC44" s="472">
        <v>12.249000000000001</v>
      </c>
      <c r="BD44" s="472">
        <v>7.2470999999999997</v>
      </c>
      <c r="BE44" s="311"/>
      <c r="BF44" s="471">
        <v>9.9784365199999989</v>
      </c>
      <c r="BG44" s="471">
        <v>3.50331167</v>
      </c>
      <c r="BH44" s="472">
        <v>17.913</v>
      </c>
      <c r="BI44" s="480">
        <v>1.6667799999999999</v>
      </c>
    </row>
    <row r="45" spans="1:61" s="15" customFormat="1" ht="12" customHeight="1" x14ac:dyDescent="0.4">
      <c r="A45" s="718" t="s">
        <v>86</v>
      </c>
      <c r="B45" s="714" t="s">
        <v>80</v>
      </c>
      <c r="C45" s="462" t="s">
        <v>70</v>
      </c>
      <c r="D45" s="467">
        <v>277.24353765999996</v>
      </c>
      <c r="E45" s="467">
        <v>12.15027111</v>
      </c>
      <c r="F45" s="468">
        <v>2.2360000000000002</v>
      </c>
      <c r="G45" s="308"/>
      <c r="H45" s="467">
        <v>52.950428309999999</v>
      </c>
      <c r="I45" s="467">
        <v>6.3484190799999993</v>
      </c>
      <c r="J45" s="468">
        <v>6.117</v>
      </c>
      <c r="K45" s="468">
        <v>19.098890000000001</v>
      </c>
      <c r="L45" s="307"/>
      <c r="M45" s="467">
        <v>171.91877639</v>
      </c>
      <c r="N45" s="467">
        <v>12.012530099999999</v>
      </c>
      <c r="O45" s="468">
        <v>3.5649999999999999</v>
      </c>
      <c r="P45" s="468">
        <v>62.010019999999997</v>
      </c>
      <c r="Q45" s="307"/>
      <c r="R45" s="467">
        <v>245.46266438000001</v>
      </c>
      <c r="S45" s="467">
        <v>11.364092250000001</v>
      </c>
      <c r="T45" s="468">
        <v>2.3619999999999997</v>
      </c>
      <c r="U45" s="468">
        <v>88.536839999999998</v>
      </c>
      <c r="V45" s="307"/>
      <c r="W45" s="467">
        <v>151.93377226000001</v>
      </c>
      <c r="X45" s="467">
        <v>9.1653719500000008</v>
      </c>
      <c r="Y45" s="468">
        <v>3.0779999999999998</v>
      </c>
      <c r="Z45" s="468">
        <v>54.801560000000002</v>
      </c>
      <c r="AA45" s="307"/>
      <c r="AB45" s="467">
        <v>186.50364937999998</v>
      </c>
      <c r="AC45" s="467">
        <v>9.2262103300000007</v>
      </c>
      <c r="AD45" s="468">
        <v>2.524</v>
      </c>
      <c r="AE45" s="468">
        <v>67.270690000000002</v>
      </c>
      <c r="AF45" s="307"/>
      <c r="AG45" s="467">
        <v>35.120516010000003</v>
      </c>
      <c r="AH45" s="467">
        <v>3.67986273</v>
      </c>
      <c r="AI45" s="468">
        <v>5.3460000000000001</v>
      </c>
      <c r="AJ45" s="468">
        <f t="shared" si="0"/>
        <v>18.831007396773337</v>
      </c>
      <c r="AK45" s="307"/>
      <c r="AL45" s="467">
        <v>151.51419409000002</v>
      </c>
      <c r="AM45" s="467">
        <v>9.3605699800000011</v>
      </c>
      <c r="AN45" s="468">
        <v>3.1520000000000001</v>
      </c>
      <c r="AO45" s="468">
        <f t="shared" si="1"/>
        <v>81.239265072658611</v>
      </c>
      <c r="AP45" s="307"/>
      <c r="AQ45" s="467">
        <v>0.13106071</v>
      </c>
      <c r="AR45" s="467">
        <v>0.13708842000000002</v>
      </c>
      <c r="AS45" s="468">
        <v>53.366999999999997</v>
      </c>
      <c r="AT45" s="468">
        <f t="shared" si="2"/>
        <v>7.0272464070107621E-2</v>
      </c>
      <c r="AU45" s="307"/>
      <c r="AV45" s="467">
        <v>38.262779600000002</v>
      </c>
      <c r="AW45" s="467">
        <v>4.9978521899999997</v>
      </c>
      <c r="AX45" s="468">
        <v>6.6640000000000006</v>
      </c>
      <c r="AY45" s="468">
        <v>13.80114</v>
      </c>
      <c r="AZ45" s="307"/>
      <c r="BA45" s="467">
        <v>24.006800090000002</v>
      </c>
      <c r="BB45" s="467">
        <v>4.4026694900000001</v>
      </c>
      <c r="BC45" s="468">
        <v>9.3569999999999993</v>
      </c>
      <c r="BD45" s="468">
        <v>8.6591000000000005</v>
      </c>
      <c r="BE45" s="307"/>
      <c r="BF45" s="467">
        <v>2.9265068900000002</v>
      </c>
      <c r="BG45" s="467">
        <v>1.05917149</v>
      </c>
      <c r="BH45" s="468">
        <v>18.465</v>
      </c>
      <c r="BI45" s="478">
        <v>1.0555699999999999</v>
      </c>
    </row>
    <row r="46" spans="1:61" s="15" customFormat="1" ht="12" customHeight="1" x14ac:dyDescent="0.4">
      <c r="A46" s="719"/>
      <c r="B46" s="715"/>
      <c r="C46" s="462" t="s">
        <v>151</v>
      </c>
      <c r="D46" s="467">
        <v>138.44636548</v>
      </c>
      <c r="E46" s="467">
        <v>6.1954175299999994</v>
      </c>
      <c r="F46" s="468">
        <v>2.2829999999999999</v>
      </c>
      <c r="G46" s="308"/>
      <c r="H46" s="467">
        <v>25.49856342</v>
      </c>
      <c r="I46" s="467">
        <v>3.5989425399999999</v>
      </c>
      <c r="J46" s="468">
        <v>7.2010000000000005</v>
      </c>
      <c r="K46" s="468">
        <v>18.417649999999998</v>
      </c>
      <c r="L46" s="307"/>
      <c r="M46" s="467">
        <v>79.773147059999999</v>
      </c>
      <c r="N46" s="467">
        <v>6.2355430800000002</v>
      </c>
      <c r="O46" s="468">
        <v>3.988</v>
      </c>
      <c r="P46" s="468">
        <v>57.620249999999999</v>
      </c>
      <c r="Q46" s="307"/>
      <c r="R46" s="467">
        <v>121.02096922</v>
      </c>
      <c r="S46" s="467">
        <v>5.9453052</v>
      </c>
      <c r="T46" s="468">
        <v>2.5059999999999998</v>
      </c>
      <c r="U46" s="468">
        <v>87.413610000000006</v>
      </c>
      <c r="V46" s="307"/>
      <c r="W46" s="467">
        <v>75.099955550000004</v>
      </c>
      <c r="X46" s="467">
        <v>4.9340103200000005</v>
      </c>
      <c r="Y46" s="468">
        <v>3.3520000000000003</v>
      </c>
      <c r="Z46" s="468">
        <v>54.244799999999998</v>
      </c>
      <c r="AA46" s="307"/>
      <c r="AB46" s="467">
        <v>88.913531340000006</v>
      </c>
      <c r="AC46" s="467">
        <v>4.7908178599999998</v>
      </c>
      <c r="AD46" s="468">
        <v>2.7490000000000001</v>
      </c>
      <c r="AE46" s="468">
        <v>64.222369999999998</v>
      </c>
      <c r="AF46" s="307"/>
      <c r="AG46" s="467">
        <v>20.513364420000002</v>
      </c>
      <c r="AH46" s="467">
        <v>2.2308147300000001</v>
      </c>
      <c r="AI46" s="468">
        <v>5.548</v>
      </c>
      <c r="AJ46" s="468">
        <f t="shared" si="0"/>
        <v>23.071139016577945</v>
      </c>
      <c r="AK46" s="307"/>
      <c r="AL46" s="467">
        <v>68.464352550000001</v>
      </c>
      <c r="AM46" s="467">
        <v>4.8219753700000005</v>
      </c>
      <c r="AN46" s="468">
        <v>3.5929999999999995</v>
      </c>
      <c r="AO46" s="468">
        <f t="shared" si="1"/>
        <v>77.001049804440257</v>
      </c>
      <c r="AP46" s="307"/>
      <c r="AQ46" s="467">
        <v>6.4185630000000007E-2</v>
      </c>
      <c r="AR46" s="467">
        <v>6.9063219999999995E-2</v>
      </c>
      <c r="AS46" s="468">
        <v>54.898000000000003</v>
      </c>
      <c r="AT46" s="468">
        <f t="shared" si="2"/>
        <v>7.2188821018207019E-2</v>
      </c>
      <c r="AU46" s="307"/>
      <c r="AV46" s="467">
        <v>18.70588175</v>
      </c>
      <c r="AW46" s="467">
        <v>3.16375304</v>
      </c>
      <c r="AX46" s="468">
        <v>8.6290000000000013</v>
      </c>
      <c r="AY46" s="468">
        <v>13.511279999999999</v>
      </c>
      <c r="AZ46" s="307"/>
      <c r="BA46" s="467">
        <v>11.78885257</v>
      </c>
      <c r="BB46" s="467">
        <v>2.5633452000000001</v>
      </c>
      <c r="BC46" s="468">
        <v>11.093999999999999</v>
      </c>
      <c r="BD46" s="468">
        <v>8.5151000000000003</v>
      </c>
      <c r="BE46" s="307"/>
      <c r="BF46" s="467">
        <v>1.33118078</v>
      </c>
      <c r="BG46" s="467">
        <v>0.64948392999999993</v>
      </c>
      <c r="BH46" s="468">
        <v>24.893000000000001</v>
      </c>
      <c r="BI46" s="478">
        <v>0.96150999999999998</v>
      </c>
    </row>
    <row r="47" spans="1:61" s="15" customFormat="1" ht="12" customHeight="1" x14ac:dyDescent="0.4">
      <c r="A47" s="719"/>
      <c r="B47" s="715"/>
      <c r="C47" s="462" t="s">
        <v>152</v>
      </c>
      <c r="D47" s="467">
        <v>138.79717217999999</v>
      </c>
      <c r="E47" s="467">
        <v>6.5616378199999996</v>
      </c>
      <c r="F47" s="468">
        <v>2.4119999999999999</v>
      </c>
      <c r="G47" s="308"/>
      <c r="H47" s="467">
        <v>27.45186489</v>
      </c>
      <c r="I47" s="467">
        <v>3.6718683799999998</v>
      </c>
      <c r="J47" s="468">
        <v>6.8239999999999998</v>
      </c>
      <c r="K47" s="468">
        <v>19.778400000000001</v>
      </c>
      <c r="L47" s="307"/>
      <c r="M47" s="467">
        <v>92.145629329999991</v>
      </c>
      <c r="N47" s="467">
        <v>6.7632172200000005</v>
      </c>
      <c r="O47" s="468">
        <v>3.7449999999999997</v>
      </c>
      <c r="P47" s="468">
        <v>66.388689999999997</v>
      </c>
      <c r="Q47" s="307"/>
      <c r="R47" s="467">
        <v>124.44169516000001</v>
      </c>
      <c r="S47" s="467">
        <v>6.2088984300000005</v>
      </c>
      <c r="T47" s="468">
        <v>2.5459999999999998</v>
      </c>
      <c r="U47" s="468">
        <v>89.657229999999998</v>
      </c>
      <c r="V47" s="307"/>
      <c r="W47" s="467">
        <v>76.833816709999994</v>
      </c>
      <c r="X47" s="467">
        <v>4.9117095099999997</v>
      </c>
      <c r="Y47" s="468">
        <v>3.2620000000000005</v>
      </c>
      <c r="Z47" s="468">
        <v>55.356900000000003</v>
      </c>
      <c r="AA47" s="307"/>
      <c r="AB47" s="467">
        <v>97.590118040000007</v>
      </c>
      <c r="AC47" s="467">
        <v>5.2098466999999999</v>
      </c>
      <c r="AD47" s="468">
        <v>2.7240000000000002</v>
      </c>
      <c r="AE47" s="468">
        <v>70.311319999999995</v>
      </c>
      <c r="AF47" s="307"/>
      <c r="AG47" s="467">
        <v>14.607151589999999</v>
      </c>
      <c r="AH47" s="467">
        <v>2.39414507</v>
      </c>
      <c r="AI47" s="468">
        <v>8.3620000000000001</v>
      </c>
      <c r="AJ47" s="468">
        <f t="shared" si="0"/>
        <v>14.967859331836092</v>
      </c>
      <c r="AK47" s="307"/>
      <c r="AL47" s="467">
        <v>83.049841539999989</v>
      </c>
      <c r="AM47" s="467">
        <v>5.3267204599999998</v>
      </c>
      <c r="AN47" s="468">
        <v>3.2719999999999998</v>
      </c>
      <c r="AO47" s="468">
        <f t="shared" si="1"/>
        <v>85.100667165869922</v>
      </c>
      <c r="AP47" s="307"/>
      <c r="AQ47" s="467">
        <v>6.6875089999999998E-2</v>
      </c>
      <c r="AR47" s="467">
        <v>9.9284090000000005E-2</v>
      </c>
      <c r="AS47" s="468">
        <v>75.746000000000009</v>
      </c>
      <c r="AT47" s="468">
        <f t="shared" si="2"/>
        <v>6.8526497706037609E-2</v>
      </c>
      <c r="AU47" s="307"/>
      <c r="AV47" s="467">
        <v>19.556897850000002</v>
      </c>
      <c r="AW47" s="467">
        <v>2.8397850500000001</v>
      </c>
      <c r="AX47" s="468">
        <v>7.4079999999999995</v>
      </c>
      <c r="AY47" s="468">
        <v>14.09027</v>
      </c>
      <c r="AZ47" s="307"/>
      <c r="BA47" s="467">
        <v>12.21794751</v>
      </c>
      <c r="BB47" s="467">
        <v>2.4207929500000001</v>
      </c>
      <c r="BC47" s="468">
        <v>10.109</v>
      </c>
      <c r="BD47" s="468">
        <v>8.80274</v>
      </c>
      <c r="BE47" s="307"/>
      <c r="BF47" s="467">
        <v>1.59532611</v>
      </c>
      <c r="BG47" s="467">
        <v>0.66355615000000001</v>
      </c>
      <c r="BH47" s="468">
        <v>21.221</v>
      </c>
      <c r="BI47" s="478">
        <v>1.1493899999999999</v>
      </c>
    </row>
    <row r="48" spans="1:61" s="15" customFormat="1" ht="12" customHeight="1" x14ac:dyDescent="0.4">
      <c r="A48" s="719"/>
      <c r="B48" s="716" t="s">
        <v>81</v>
      </c>
      <c r="C48" s="463" t="s">
        <v>70</v>
      </c>
      <c r="D48" s="469">
        <v>181.59143273999999</v>
      </c>
      <c r="E48" s="469">
        <v>20.345866539999999</v>
      </c>
      <c r="F48" s="470">
        <v>5.7160000000000002</v>
      </c>
      <c r="G48" s="310"/>
      <c r="H48" s="469">
        <v>44.501452999999998</v>
      </c>
      <c r="I48" s="469">
        <v>6.7773977699999994</v>
      </c>
      <c r="J48" s="470">
        <v>7.7700000000000005</v>
      </c>
      <c r="K48" s="470">
        <v>24.506360000000001</v>
      </c>
      <c r="L48" s="309"/>
      <c r="M48" s="469">
        <v>127.98708696</v>
      </c>
      <c r="N48" s="469">
        <v>15.23980774</v>
      </c>
      <c r="O48" s="470">
        <v>6.0750000000000002</v>
      </c>
      <c r="P48" s="470">
        <v>70.480800000000002</v>
      </c>
      <c r="Q48" s="309"/>
      <c r="R48" s="469">
        <v>164.77904497</v>
      </c>
      <c r="S48" s="469">
        <v>18.46026689</v>
      </c>
      <c r="T48" s="470">
        <v>5.7160000000000002</v>
      </c>
      <c r="U48" s="470">
        <v>90.741640000000004</v>
      </c>
      <c r="V48" s="309"/>
      <c r="W48" s="469">
        <v>91.00325423000001</v>
      </c>
      <c r="X48" s="469">
        <v>12.450712709999999</v>
      </c>
      <c r="Y48" s="470">
        <v>6.98</v>
      </c>
      <c r="Z48" s="470">
        <v>50.114289999999997</v>
      </c>
      <c r="AA48" s="309"/>
      <c r="AB48" s="469">
        <v>128.09074741000001</v>
      </c>
      <c r="AC48" s="469">
        <v>13.902385930000001</v>
      </c>
      <c r="AD48" s="470">
        <v>5.5380000000000003</v>
      </c>
      <c r="AE48" s="470">
        <v>70.537880000000001</v>
      </c>
      <c r="AF48" s="309"/>
      <c r="AG48" s="469">
        <v>18.501612509999998</v>
      </c>
      <c r="AH48" s="469">
        <v>3.7266173399999998</v>
      </c>
      <c r="AI48" s="470">
        <v>10.276999999999999</v>
      </c>
      <c r="AJ48" s="470">
        <f t="shared" si="0"/>
        <v>14.444144393020835</v>
      </c>
      <c r="AK48" s="309"/>
      <c r="AL48" s="469">
        <v>109.68678759000001</v>
      </c>
      <c r="AM48" s="469">
        <v>12.30663964</v>
      </c>
      <c r="AN48" s="470">
        <v>5.7240000000000002</v>
      </c>
      <c r="AO48" s="470">
        <f t="shared" si="1"/>
        <v>85.632092721661166</v>
      </c>
      <c r="AP48" s="309"/>
      <c r="AQ48" s="469">
        <v>9.765269E-2</v>
      </c>
      <c r="AR48" s="469">
        <v>0.13491074</v>
      </c>
      <c r="AS48" s="470">
        <v>70.486999999999995</v>
      </c>
      <c r="AT48" s="470">
        <f t="shared" si="2"/>
        <v>7.6237114682005738E-2</v>
      </c>
      <c r="AU48" s="309"/>
      <c r="AV48" s="469">
        <v>32.065581770000001</v>
      </c>
      <c r="AW48" s="469">
        <v>5.2050482499999999</v>
      </c>
      <c r="AX48" s="470">
        <v>8.282</v>
      </c>
      <c r="AY48" s="470">
        <v>17.658090000000001</v>
      </c>
      <c r="AZ48" s="309"/>
      <c r="BA48" s="469">
        <v>21.431386530000001</v>
      </c>
      <c r="BB48" s="469">
        <v>4.4291569800000001</v>
      </c>
      <c r="BC48" s="470">
        <v>10.544</v>
      </c>
      <c r="BD48" s="470">
        <v>11.80198</v>
      </c>
      <c r="BE48" s="309"/>
      <c r="BF48" s="469">
        <v>2.3558239699999999</v>
      </c>
      <c r="BG48" s="469">
        <v>1.0018410199999999</v>
      </c>
      <c r="BH48" s="470">
        <v>21.696999999999999</v>
      </c>
      <c r="BI48" s="479">
        <v>1.29732</v>
      </c>
    </row>
    <row r="49" spans="1:61" s="15" customFormat="1" ht="12" customHeight="1" x14ac:dyDescent="0.4">
      <c r="A49" s="719"/>
      <c r="B49" s="716"/>
      <c r="C49" s="463" t="s">
        <v>151</v>
      </c>
      <c r="D49" s="469">
        <v>87.323632619999998</v>
      </c>
      <c r="E49" s="469">
        <v>10.49999644</v>
      </c>
      <c r="F49" s="470">
        <v>6.1349999999999998</v>
      </c>
      <c r="G49" s="310"/>
      <c r="H49" s="469">
        <v>21.241086380000002</v>
      </c>
      <c r="I49" s="469">
        <v>3.72166891</v>
      </c>
      <c r="J49" s="470">
        <v>8.9390000000000001</v>
      </c>
      <c r="K49" s="470">
        <v>24.324560000000002</v>
      </c>
      <c r="L49" s="309"/>
      <c r="M49" s="469">
        <v>58.627659229999999</v>
      </c>
      <c r="N49" s="469">
        <v>7.5748761900000003</v>
      </c>
      <c r="O49" s="470">
        <v>6.5920000000000005</v>
      </c>
      <c r="P49" s="470">
        <v>67.138369999999995</v>
      </c>
      <c r="Q49" s="309"/>
      <c r="R49" s="469">
        <v>78.307275179999991</v>
      </c>
      <c r="S49" s="469">
        <v>9.5606780999999987</v>
      </c>
      <c r="T49" s="470">
        <v>6.2290000000000001</v>
      </c>
      <c r="U49" s="470">
        <v>89.674779999999998</v>
      </c>
      <c r="V49" s="309"/>
      <c r="W49" s="469">
        <v>43.3125061</v>
      </c>
      <c r="X49" s="469">
        <v>6.4013212999999993</v>
      </c>
      <c r="Y49" s="470">
        <v>7.5410000000000004</v>
      </c>
      <c r="Z49" s="470">
        <v>49.599980000000002</v>
      </c>
      <c r="AA49" s="309"/>
      <c r="AB49" s="469">
        <v>58.880586620000003</v>
      </c>
      <c r="AC49" s="469">
        <v>6.9710159200000001</v>
      </c>
      <c r="AD49" s="470">
        <v>6.04</v>
      </c>
      <c r="AE49" s="470">
        <v>67.42801</v>
      </c>
      <c r="AF49" s="309"/>
      <c r="AG49" s="469">
        <v>9.6673245399999992</v>
      </c>
      <c r="AH49" s="469">
        <v>2.0518930599999998</v>
      </c>
      <c r="AI49" s="470">
        <v>10.829000000000001</v>
      </c>
      <c r="AJ49" s="470">
        <f t="shared" si="0"/>
        <v>16.41852619844024</v>
      </c>
      <c r="AK49" s="309"/>
      <c r="AL49" s="469">
        <v>49.24403968</v>
      </c>
      <c r="AM49" s="469">
        <v>6.0559635099999998</v>
      </c>
      <c r="AN49" s="470">
        <v>6.274</v>
      </c>
      <c r="AO49" s="470">
        <f t="shared" si="1"/>
        <v>83.63374501991332</v>
      </c>
      <c r="AP49" s="309"/>
      <c r="AQ49" s="469">
        <v>3.0777599999999999E-2</v>
      </c>
      <c r="AR49" s="469">
        <v>6.0211889999999997E-2</v>
      </c>
      <c r="AS49" s="470">
        <v>99.814000000000007</v>
      </c>
      <c r="AT49" s="470">
        <f t="shared" si="2"/>
        <v>5.2271218353564693E-2</v>
      </c>
      <c r="AU49" s="309"/>
      <c r="AV49" s="469">
        <v>15.66884284</v>
      </c>
      <c r="AW49" s="469">
        <v>3.1847479499999998</v>
      </c>
      <c r="AX49" s="470">
        <v>10.37</v>
      </c>
      <c r="AY49" s="470">
        <v>17.94342</v>
      </c>
      <c r="AZ49" s="309"/>
      <c r="BA49" s="469">
        <v>10.31863089</v>
      </c>
      <c r="BB49" s="469">
        <v>2.5623062799999996</v>
      </c>
      <c r="BC49" s="470">
        <v>12.669</v>
      </c>
      <c r="BD49" s="470">
        <v>11.81654</v>
      </c>
      <c r="BE49" s="309"/>
      <c r="BF49" s="469">
        <v>1.07544503</v>
      </c>
      <c r="BG49" s="469">
        <v>0.63193871999999995</v>
      </c>
      <c r="BH49" s="470">
        <v>29.98</v>
      </c>
      <c r="BI49" s="479">
        <v>1.23156</v>
      </c>
    </row>
    <row r="50" spans="1:61" s="15" customFormat="1" ht="12" customHeight="1" x14ac:dyDescent="0.4">
      <c r="A50" s="719"/>
      <c r="B50" s="716"/>
      <c r="C50" s="463" t="s">
        <v>152</v>
      </c>
      <c r="D50" s="469">
        <v>94.267800109999996</v>
      </c>
      <c r="E50" s="469">
        <v>10.443355219999999</v>
      </c>
      <c r="F50" s="470">
        <v>5.6520000000000001</v>
      </c>
      <c r="G50" s="310"/>
      <c r="H50" s="469">
        <v>23.260366619999999</v>
      </c>
      <c r="I50" s="469">
        <v>3.88639074</v>
      </c>
      <c r="J50" s="470">
        <v>8.5250000000000004</v>
      </c>
      <c r="K50" s="470">
        <v>24.674769999999999</v>
      </c>
      <c r="L50" s="309"/>
      <c r="M50" s="469">
        <v>69.359427729999993</v>
      </c>
      <c r="N50" s="469">
        <v>8.4674829000000003</v>
      </c>
      <c r="O50" s="470">
        <v>6.2290000000000001</v>
      </c>
      <c r="P50" s="470">
        <v>73.577010000000001</v>
      </c>
      <c r="Q50" s="309"/>
      <c r="R50" s="469">
        <v>86.47176979000001</v>
      </c>
      <c r="S50" s="469">
        <v>9.5704773799999998</v>
      </c>
      <c r="T50" s="470">
        <v>5.6470000000000002</v>
      </c>
      <c r="U50" s="470">
        <v>91.729910000000004</v>
      </c>
      <c r="V50" s="309"/>
      <c r="W50" s="469">
        <v>47.690748130000003</v>
      </c>
      <c r="X50" s="469">
        <v>6.5278657500000001</v>
      </c>
      <c r="Y50" s="470">
        <v>6.984</v>
      </c>
      <c r="Z50" s="470">
        <v>50.590710000000001</v>
      </c>
      <c r="AA50" s="309"/>
      <c r="AB50" s="469">
        <v>69.210160789999989</v>
      </c>
      <c r="AC50" s="469">
        <v>7.4919958600000003</v>
      </c>
      <c r="AD50" s="470">
        <v>5.5229999999999997</v>
      </c>
      <c r="AE50" s="470">
        <v>73.418670000000006</v>
      </c>
      <c r="AF50" s="309"/>
      <c r="AG50" s="469">
        <v>8.8342879700000001</v>
      </c>
      <c r="AH50" s="469">
        <v>2.3244260899999998</v>
      </c>
      <c r="AI50" s="470">
        <v>13.423999999999999</v>
      </c>
      <c r="AJ50" s="470">
        <f t="shared" si="0"/>
        <v>12.764437864557665</v>
      </c>
      <c r="AK50" s="309"/>
      <c r="AL50" s="469">
        <v>60.442747910000001</v>
      </c>
      <c r="AM50" s="469">
        <v>6.87503697</v>
      </c>
      <c r="AN50" s="470">
        <v>5.8029999999999999</v>
      </c>
      <c r="AO50" s="470">
        <f t="shared" si="1"/>
        <v>87.332188251082968</v>
      </c>
      <c r="AP50" s="309"/>
      <c r="AQ50" s="469">
        <v>6.6875089999999998E-2</v>
      </c>
      <c r="AR50" s="469">
        <v>9.9284090000000005E-2</v>
      </c>
      <c r="AS50" s="470">
        <v>75.746000000000009</v>
      </c>
      <c r="AT50" s="470">
        <f t="shared" si="2"/>
        <v>9.6626115640613588E-2</v>
      </c>
      <c r="AU50" s="309"/>
      <c r="AV50" s="469">
        <v>16.396738929999998</v>
      </c>
      <c r="AW50" s="469">
        <v>2.9255167200000001</v>
      </c>
      <c r="AX50" s="470">
        <v>9.1029999999999998</v>
      </c>
      <c r="AY50" s="470">
        <v>17.393789999999999</v>
      </c>
      <c r="AZ50" s="309"/>
      <c r="BA50" s="469">
        <v>11.11275564</v>
      </c>
      <c r="BB50" s="469">
        <v>2.4388391199999999</v>
      </c>
      <c r="BC50" s="470">
        <v>11.196999999999999</v>
      </c>
      <c r="BD50" s="470">
        <v>11.788500000000001</v>
      </c>
      <c r="BE50" s="309"/>
      <c r="BF50" s="469">
        <v>1.2803789400000001</v>
      </c>
      <c r="BG50" s="469">
        <v>0.60941207999999991</v>
      </c>
      <c r="BH50" s="470">
        <v>24.283999999999999</v>
      </c>
      <c r="BI50" s="479">
        <v>1.3582399999999999</v>
      </c>
    </row>
    <row r="51" spans="1:61" s="15" customFormat="1" ht="12" customHeight="1" x14ac:dyDescent="0.4">
      <c r="A51" s="719"/>
      <c r="B51" s="715" t="s">
        <v>82</v>
      </c>
      <c r="C51" s="462" t="s">
        <v>70</v>
      </c>
      <c r="D51" s="467">
        <v>95.652104930000007</v>
      </c>
      <c r="E51" s="467">
        <v>14.984825900000001</v>
      </c>
      <c r="F51" s="468">
        <v>7.9930000000000003</v>
      </c>
      <c r="G51" s="308"/>
      <c r="H51" s="467">
        <v>8.4489753099999998</v>
      </c>
      <c r="I51" s="467">
        <v>1.9843163300000002</v>
      </c>
      <c r="J51" s="468">
        <v>11.983000000000001</v>
      </c>
      <c r="K51" s="468">
        <v>8.8330300000000008</v>
      </c>
      <c r="L51" s="307"/>
      <c r="M51" s="467">
        <v>43.931689429999999</v>
      </c>
      <c r="N51" s="467">
        <v>7.8494188199999995</v>
      </c>
      <c r="O51" s="468">
        <v>9.1159999999999997</v>
      </c>
      <c r="P51" s="468">
        <v>45.928620000000002</v>
      </c>
      <c r="Q51" s="307"/>
      <c r="R51" s="467">
        <v>80.683619410000006</v>
      </c>
      <c r="S51" s="467">
        <v>12.56014343</v>
      </c>
      <c r="T51" s="468">
        <v>7.9420000000000002</v>
      </c>
      <c r="U51" s="468">
        <v>84.351119999999995</v>
      </c>
      <c r="V51" s="307"/>
      <c r="W51" s="467">
        <v>60.930518030000002</v>
      </c>
      <c r="X51" s="467">
        <v>9.9492800700000004</v>
      </c>
      <c r="Y51" s="468">
        <v>8.3309999999999995</v>
      </c>
      <c r="Z51" s="468">
        <v>63.700130000000001</v>
      </c>
      <c r="AA51" s="307"/>
      <c r="AB51" s="467">
        <v>58.41290197</v>
      </c>
      <c r="AC51" s="467">
        <v>9.166907010000001</v>
      </c>
      <c r="AD51" s="468">
        <v>8.0069999999999997</v>
      </c>
      <c r="AE51" s="468">
        <v>61.068080000000002</v>
      </c>
      <c r="AF51" s="307"/>
      <c r="AG51" s="467">
        <v>16.618903500000002</v>
      </c>
      <c r="AH51" s="467">
        <v>3.01808196</v>
      </c>
      <c r="AI51" s="468">
        <v>9.266</v>
      </c>
      <c r="AJ51" s="468">
        <f t="shared" si="0"/>
        <v>28.450741085480097</v>
      </c>
      <c r="AK51" s="307"/>
      <c r="AL51" s="467">
        <v>41.827406490000001</v>
      </c>
      <c r="AM51" s="467">
        <v>7.1904480199999998</v>
      </c>
      <c r="AN51" s="468">
        <v>8.770999999999999</v>
      </c>
      <c r="AO51" s="468">
        <f t="shared" si="1"/>
        <v>71.606451792930841</v>
      </c>
      <c r="AP51" s="307"/>
      <c r="AQ51" s="467">
        <v>3.3408029999999998E-2</v>
      </c>
      <c r="AR51" s="467">
        <v>4.4506669999999998E-2</v>
      </c>
      <c r="AS51" s="468">
        <v>67.97</v>
      </c>
      <c r="AT51" s="468">
        <f t="shared" si="2"/>
        <v>5.7192895530439262E-2</v>
      </c>
      <c r="AU51" s="307"/>
      <c r="AV51" s="467">
        <v>6.1971978300000004</v>
      </c>
      <c r="AW51" s="467">
        <v>1.58152826</v>
      </c>
      <c r="AX51" s="468">
        <v>13.020000000000001</v>
      </c>
      <c r="AY51" s="468">
        <v>6.4788899999999998</v>
      </c>
      <c r="AZ51" s="307"/>
      <c r="BA51" s="467">
        <v>2.5754135500000004</v>
      </c>
      <c r="BB51" s="467">
        <v>1.0252219600000001</v>
      </c>
      <c r="BC51" s="468">
        <v>20.309999999999999</v>
      </c>
      <c r="BD51" s="468">
        <v>2.6924800000000002</v>
      </c>
      <c r="BE51" s="307"/>
      <c r="BF51" s="467">
        <v>0.57068291999999998</v>
      </c>
      <c r="BG51" s="467">
        <v>0.38819735999999999</v>
      </c>
      <c r="BH51" s="468">
        <v>34.705999999999996</v>
      </c>
      <c r="BI51" s="478">
        <v>0.59662000000000004</v>
      </c>
    </row>
    <row r="52" spans="1:61" s="15" customFormat="1" ht="12" customHeight="1" x14ac:dyDescent="0.4">
      <c r="A52" s="719"/>
      <c r="B52" s="715"/>
      <c r="C52" s="462" t="s">
        <v>151</v>
      </c>
      <c r="D52" s="467">
        <v>51.122732859999999</v>
      </c>
      <c r="E52" s="467">
        <v>7.9206189400000007</v>
      </c>
      <c r="F52" s="468">
        <v>7.9049999999999994</v>
      </c>
      <c r="G52" s="308"/>
      <c r="H52" s="467">
        <v>4.2574770300000004</v>
      </c>
      <c r="I52" s="467">
        <v>1.1522270000000001</v>
      </c>
      <c r="J52" s="468">
        <v>13.808000000000002</v>
      </c>
      <c r="K52" s="468">
        <v>8.3279499999999995</v>
      </c>
      <c r="L52" s="307"/>
      <c r="M52" s="467">
        <v>21.145487829999997</v>
      </c>
      <c r="N52" s="467">
        <v>3.9399923499999998</v>
      </c>
      <c r="O52" s="468">
        <v>9.5069999999999997</v>
      </c>
      <c r="P52" s="468">
        <v>41.362200000000001</v>
      </c>
      <c r="Q52" s="307"/>
      <c r="R52" s="467">
        <v>42.713694050000001</v>
      </c>
      <c r="S52" s="467">
        <v>6.5357427500000007</v>
      </c>
      <c r="T52" s="468">
        <v>7.8070000000000004</v>
      </c>
      <c r="U52" s="468">
        <v>83.551270000000002</v>
      </c>
      <c r="V52" s="307"/>
      <c r="W52" s="467">
        <v>31.78744945</v>
      </c>
      <c r="X52" s="467">
        <v>5.1778483399999997</v>
      </c>
      <c r="Y52" s="468">
        <v>8.3109999999999999</v>
      </c>
      <c r="Z52" s="468">
        <v>62.178699999999999</v>
      </c>
      <c r="AA52" s="307"/>
      <c r="AB52" s="467">
        <v>30.03294472</v>
      </c>
      <c r="AC52" s="467">
        <v>4.7087152699999999</v>
      </c>
      <c r="AD52" s="468">
        <v>7.9990000000000006</v>
      </c>
      <c r="AE52" s="468">
        <v>58.746749999999999</v>
      </c>
      <c r="AF52" s="307"/>
      <c r="AG52" s="467">
        <v>10.846039880000001</v>
      </c>
      <c r="AH52" s="467">
        <v>1.98145438</v>
      </c>
      <c r="AI52" s="468">
        <v>9.3209999999999997</v>
      </c>
      <c r="AJ52" s="468">
        <f t="shared" si="0"/>
        <v>36.1138076239898</v>
      </c>
      <c r="AK52" s="307"/>
      <c r="AL52" s="467">
        <v>19.220312870000001</v>
      </c>
      <c r="AM52" s="467">
        <v>3.4639753899999999</v>
      </c>
      <c r="AN52" s="468">
        <v>9.1950000000000003</v>
      </c>
      <c r="AO52" s="468">
        <f t="shared" si="1"/>
        <v>63.997430319247094</v>
      </c>
      <c r="AP52" s="307"/>
      <c r="AQ52" s="467">
        <v>3.3408029999999998E-2</v>
      </c>
      <c r="AR52" s="467">
        <v>4.4506669999999998E-2</v>
      </c>
      <c r="AS52" s="468">
        <v>67.97</v>
      </c>
      <c r="AT52" s="468">
        <f t="shared" si="2"/>
        <v>0.1112379432368895</v>
      </c>
      <c r="AU52" s="307"/>
      <c r="AV52" s="467">
        <v>3.0370389100000001</v>
      </c>
      <c r="AW52" s="467">
        <v>0.99138786000000001</v>
      </c>
      <c r="AX52" s="468">
        <v>16.655000000000001</v>
      </c>
      <c r="AY52" s="468">
        <v>5.9406800000000004</v>
      </c>
      <c r="AZ52" s="307"/>
      <c r="BA52" s="467">
        <v>1.4702216800000001</v>
      </c>
      <c r="BB52" s="467">
        <v>0.66992186000000009</v>
      </c>
      <c r="BC52" s="468">
        <v>23.247999999999998</v>
      </c>
      <c r="BD52" s="468">
        <v>2.8758699999999999</v>
      </c>
      <c r="BE52" s="307"/>
      <c r="BF52" s="467">
        <v>0.25573574999999998</v>
      </c>
      <c r="BG52" s="467">
        <v>0.17464502999999998</v>
      </c>
      <c r="BH52" s="468">
        <v>34.841999999999999</v>
      </c>
      <c r="BI52" s="478">
        <v>0.50024000000000002</v>
      </c>
    </row>
    <row r="53" spans="1:61" s="15" customFormat="1" ht="12" customHeight="1" x14ac:dyDescent="0.4">
      <c r="A53" s="720"/>
      <c r="B53" s="717"/>
      <c r="C53" s="464" t="s">
        <v>152</v>
      </c>
      <c r="D53" s="471">
        <v>44.529372070000001</v>
      </c>
      <c r="E53" s="471">
        <v>7.3831739799999996</v>
      </c>
      <c r="F53" s="472">
        <v>8.4589999999999996</v>
      </c>
      <c r="G53" s="312"/>
      <c r="H53" s="471">
        <v>4.1914982700000003</v>
      </c>
      <c r="I53" s="471">
        <v>1.1303716300000002</v>
      </c>
      <c r="J53" s="472">
        <v>13.758999999999999</v>
      </c>
      <c r="K53" s="472">
        <v>9.4128799999999995</v>
      </c>
      <c r="L53" s="311"/>
      <c r="M53" s="471">
        <v>22.786201609999999</v>
      </c>
      <c r="N53" s="471">
        <v>4.2927795400000006</v>
      </c>
      <c r="O53" s="472">
        <v>9.6120000000000001</v>
      </c>
      <c r="P53" s="472">
        <v>51.171169999999996</v>
      </c>
      <c r="Q53" s="311"/>
      <c r="R53" s="471">
        <v>37.969925369999999</v>
      </c>
      <c r="S53" s="471">
        <v>6.3225164899999999</v>
      </c>
      <c r="T53" s="472">
        <v>8.4959999999999987</v>
      </c>
      <c r="U53" s="472">
        <v>85.269390000000001</v>
      </c>
      <c r="V53" s="311"/>
      <c r="W53" s="471">
        <v>29.143068579999998</v>
      </c>
      <c r="X53" s="471">
        <v>5.0630553000000003</v>
      </c>
      <c r="Y53" s="472">
        <v>8.863999999999999</v>
      </c>
      <c r="Z53" s="472">
        <v>65.446839999999995</v>
      </c>
      <c r="AA53" s="311"/>
      <c r="AB53" s="471">
        <v>28.37995725</v>
      </c>
      <c r="AC53" s="471">
        <v>4.7518005300000006</v>
      </c>
      <c r="AD53" s="472">
        <v>8.543000000000001</v>
      </c>
      <c r="AE53" s="472">
        <v>63.73312</v>
      </c>
      <c r="AF53" s="311"/>
      <c r="AG53" s="471">
        <v>5.7728636199999999</v>
      </c>
      <c r="AH53" s="471">
        <v>1.39796539</v>
      </c>
      <c r="AI53" s="472">
        <v>12.354999999999999</v>
      </c>
      <c r="AJ53" s="472">
        <f t="shared" si="0"/>
        <v>20.341340084294877</v>
      </c>
      <c r="AK53" s="311"/>
      <c r="AL53" s="471">
        <v>22.607093629999998</v>
      </c>
      <c r="AM53" s="471">
        <v>4.0007033400000003</v>
      </c>
      <c r="AN53" s="472">
        <v>9.0289999999999999</v>
      </c>
      <c r="AO53" s="472">
        <f t="shared" si="1"/>
        <v>79.658659915705115</v>
      </c>
      <c r="AP53" s="311"/>
      <c r="AQ53" s="471">
        <v>0</v>
      </c>
      <c r="AR53" s="471">
        <v>0</v>
      </c>
      <c r="AS53" s="472" t="s">
        <v>84</v>
      </c>
      <c r="AT53" s="472">
        <f t="shared" si="2"/>
        <v>0</v>
      </c>
      <c r="AU53" s="311"/>
      <c r="AV53" s="471">
        <v>3.1601589199999998</v>
      </c>
      <c r="AW53" s="471">
        <v>0.94055714999999995</v>
      </c>
      <c r="AX53" s="472">
        <v>15.185</v>
      </c>
      <c r="AY53" s="472">
        <v>7.0968</v>
      </c>
      <c r="AZ53" s="311"/>
      <c r="BA53" s="471">
        <v>1.1051918700000001</v>
      </c>
      <c r="BB53" s="471">
        <v>0.45292613999999998</v>
      </c>
      <c r="BC53" s="472">
        <v>20.908999999999999</v>
      </c>
      <c r="BD53" s="472">
        <v>2.4819399999999998</v>
      </c>
      <c r="BE53" s="311"/>
      <c r="BF53" s="471">
        <v>0.31494717000000005</v>
      </c>
      <c r="BG53" s="471">
        <v>0.27703043000000005</v>
      </c>
      <c r="BH53" s="472">
        <v>44.878</v>
      </c>
      <c r="BI53" s="480">
        <v>0.70728000000000002</v>
      </c>
    </row>
    <row r="54" spans="1:61" s="15" customFormat="1" ht="12" customHeight="1" x14ac:dyDescent="0.4">
      <c r="A54" s="711" t="s">
        <v>87</v>
      </c>
      <c r="B54" s="714" t="s">
        <v>80</v>
      </c>
      <c r="C54" s="462" t="s">
        <v>70</v>
      </c>
      <c r="D54" s="467">
        <v>2621.4337976500001</v>
      </c>
      <c r="E54" s="467">
        <v>145.19983542</v>
      </c>
      <c r="F54" s="468">
        <v>2.8260000000000001</v>
      </c>
      <c r="G54" s="308"/>
      <c r="H54" s="467">
        <v>913.91357276999997</v>
      </c>
      <c r="I54" s="467">
        <v>105.93533214</v>
      </c>
      <c r="J54" s="468">
        <v>5.9139999999999997</v>
      </c>
      <c r="K54" s="468">
        <v>34.863120000000002</v>
      </c>
      <c r="L54" s="307"/>
      <c r="M54" s="467">
        <v>1970.4116310900001</v>
      </c>
      <c r="N54" s="467">
        <v>130.04902730000001</v>
      </c>
      <c r="O54" s="468">
        <v>3.367</v>
      </c>
      <c r="P54" s="468">
        <v>75.165419999999997</v>
      </c>
      <c r="Q54" s="307"/>
      <c r="R54" s="467">
        <v>2344.3196146700002</v>
      </c>
      <c r="S54" s="467">
        <v>135.03040318000001</v>
      </c>
      <c r="T54" s="468">
        <v>2.9390000000000001</v>
      </c>
      <c r="U54" s="468">
        <v>89.428910000000002</v>
      </c>
      <c r="V54" s="307"/>
      <c r="W54" s="467">
        <v>993.73564663000002</v>
      </c>
      <c r="X54" s="467">
        <v>101.5189024</v>
      </c>
      <c r="Y54" s="468">
        <v>5.2119999999999997</v>
      </c>
      <c r="Z54" s="468">
        <v>37.908099999999997</v>
      </c>
      <c r="AA54" s="307"/>
      <c r="AB54" s="467">
        <v>1880.8406304299999</v>
      </c>
      <c r="AC54" s="467">
        <v>108.79621297999999</v>
      </c>
      <c r="AD54" s="468">
        <v>2.9510000000000001</v>
      </c>
      <c r="AE54" s="468">
        <v>71.748549999999994</v>
      </c>
      <c r="AF54" s="307"/>
      <c r="AG54" s="467">
        <v>143.41256271</v>
      </c>
      <c r="AH54" s="467">
        <v>24.419792480000002</v>
      </c>
      <c r="AI54" s="468">
        <v>8.6880000000000006</v>
      </c>
      <c r="AJ54" s="468">
        <f t="shared" si="0"/>
        <v>7.6249183684006683</v>
      </c>
      <c r="AK54" s="307"/>
      <c r="AL54" s="467">
        <v>1744.54708652</v>
      </c>
      <c r="AM54" s="467">
        <v>107.26419644000001</v>
      </c>
      <c r="AN54" s="468">
        <v>3.137</v>
      </c>
      <c r="AO54" s="468">
        <f t="shared" si="1"/>
        <v>92.753583599539724</v>
      </c>
      <c r="AP54" s="307"/>
      <c r="AQ54" s="467">
        <v>7.1190188000000001</v>
      </c>
      <c r="AR54" s="467">
        <v>7.12675474</v>
      </c>
      <c r="AS54" s="468">
        <v>51.076000000000001</v>
      </c>
      <c r="AT54" s="468">
        <f t="shared" si="2"/>
        <v>0.37850196794039065</v>
      </c>
      <c r="AU54" s="307"/>
      <c r="AV54" s="467">
        <v>528.17907865999996</v>
      </c>
      <c r="AW54" s="467">
        <v>67.719147119999988</v>
      </c>
      <c r="AX54" s="468">
        <v>6.5409999999999995</v>
      </c>
      <c r="AY54" s="468">
        <v>20.148479999999999</v>
      </c>
      <c r="AZ54" s="307"/>
      <c r="BA54" s="467">
        <v>586.20790407000004</v>
      </c>
      <c r="BB54" s="467">
        <v>92.430984649999999</v>
      </c>
      <c r="BC54" s="468">
        <v>8.0449999999999999</v>
      </c>
      <c r="BD54" s="468">
        <v>22.362110000000001</v>
      </c>
      <c r="BE54" s="307"/>
      <c r="BF54" s="467">
        <v>89.797618229999998</v>
      </c>
      <c r="BG54" s="467">
        <v>20.567559860000003</v>
      </c>
      <c r="BH54" s="468">
        <v>11.686</v>
      </c>
      <c r="BI54" s="478">
        <v>3.4255200000000001</v>
      </c>
    </row>
    <row r="55" spans="1:61" s="15" customFormat="1" ht="12" customHeight="1" x14ac:dyDescent="0.4">
      <c r="A55" s="712"/>
      <c r="B55" s="715"/>
      <c r="C55" s="462" t="s">
        <v>151</v>
      </c>
      <c r="D55" s="467">
        <v>1282.46290909</v>
      </c>
      <c r="E55" s="467">
        <v>76.552441709999997</v>
      </c>
      <c r="F55" s="468">
        <v>3.0449999999999999</v>
      </c>
      <c r="G55" s="308"/>
      <c r="H55" s="467">
        <v>458.28527338999999</v>
      </c>
      <c r="I55" s="467">
        <v>56.430859869999999</v>
      </c>
      <c r="J55" s="468">
        <v>6.282</v>
      </c>
      <c r="K55" s="468">
        <v>35.734780000000001</v>
      </c>
      <c r="L55" s="307"/>
      <c r="M55" s="467">
        <v>965.52377974000001</v>
      </c>
      <c r="N55" s="467">
        <v>68.176157959999998</v>
      </c>
      <c r="O55" s="468">
        <v>3.6029999999999998</v>
      </c>
      <c r="P55" s="468">
        <v>75.286680000000004</v>
      </c>
      <c r="Q55" s="307"/>
      <c r="R55" s="467">
        <v>1139.8510887</v>
      </c>
      <c r="S55" s="467">
        <v>71.108279039999999</v>
      </c>
      <c r="T55" s="468">
        <v>3.1829999999999998</v>
      </c>
      <c r="U55" s="468">
        <v>88.879850000000005</v>
      </c>
      <c r="V55" s="307"/>
      <c r="W55" s="467">
        <v>498.80589018000001</v>
      </c>
      <c r="X55" s="467">
        <v>55.22906296</v>
      </c>
      <c r="Y55" s="468">
        <v>5.649</v>
      </c>
      <c r="Z55" s="468">
        <v>38.894370000000002</v>
      </c>
      <c r="AA55" s="307"/>
      <c r="AB55" s="467">
        <v>906.07862826999997</v>
      </c>
      <c r="AC55" s="467">
        <v>57.457561009999999</v>
      </c>
      <c r="AD55" s="468">
        <v>3.2349999999999999</v>
      </c>
      <c r="AE55" s="468">
        <v>70.651449999999997</v>
      </c>
      <c r="AF55" s="307"/>
      <c r="AG55" s="467">
        <v>84.990222599999996</v>
      </c>
      <c r="AH55" s="467">
        <v>16.12240078</v>
      </c>
      <c r="AI55" s="468">
        <v>9.6780000000000008</v>
      </c>
      <c r="AJ55" s="468">
        <f t="shared" si="0"/>
        <v>9.3800052167960413</v>
      </c>
      <c r="AK55" s="307"/>
      <c r="AL55" s="467">
        <v>825.47283848000006</v>
      </c>
      <c r="AM55" s="467">
        <v>55.363511100000004</v>
      </c>
      <c r="AN55" s="468">
        <v>3.4220000000000002</v>
      </c>
      <c r="AO55" s="468">
        <f t="shared" si="1"/>
        <v>91.103885769394793</v>
      </c>
      <c r="AP55" s="307"/>
      <c r="AQ55" s="467">
        <v>4.3844328099999998</v>
      </c>
      <c r="AR55" s="467">
        <v>4.0805702000000004</v>
      </c>
      <c r="AS55" s="468">
        <v>47.484000000000002</v>
      </c>
      <c r="AT55" s="468">
        <f t="shared" si="2"/>
        <v>0.48389098619082477</v>
      </c>
      <c r="AU55" s="307"/>
      <c r="AV55" s="467">
        <v>277.06380210999998</v>
      </c>
      <c r="AW55" s="467">
        <v>37.74699202</v>
      </c>
      <c r="AX55" s="468">
        <v>6.9510000000000005</v>
      </c>
      <c r="AY55" s="468">
        <v>21.604040000000001</v>
      </c>
      <c r="AZ55" s="307"/>
      <c r="BA55" s="467">
        <v>281.90018377000001</v>
      </c>
      <c r="BB55" s="467">
        <v>48.546781239999994</v>
      </c>
      <c r="BC55" s="468">
        <v>8.7859999999999996</v>
      </c>
      <c r="BD55" s="468">
        <v>21.981159999999999</v>
      </c>
      <c r="BE55" s="307"/>
      <c r="BF55" s="467">
        <v>42.465433990000001</v>
      </c>
      <c r="BG55" s="467">
        <v>11.97776913</v>
      </c>
      <c r="BH55" s="468">
        <v>14.391000000000002</v>
      </c>
      <c r="BI55" s="478">
        <v>3.3112400000000002</v>
      </c>
    </row>
    <row r="56" spans="1:61" s="15" customFormat="1" ht="12" customHeight="1" x14ac:dyDescent="0.4">
      <c r="A56" s="712"/>
      <c r="B56" s="715"/>
      <c r="C56" s="462" t="s">
        <v>152</v>
      </c>
      <c r="D56" s="467">
        <v>1338.97088856</v>
      </c>
      <c r="E56" s="467">
        <v>75.375429130000001</v>
      </c>
      <c r="F56" s="468">
        <v>2.8719999999999999</v>
      </c>
      <c r="G56" s="308"/>
      <c r="H56" s="467">
        <v>455.62829937999999</v>
      </c>
      <c r="I56" s="467">
        <v>55.629494919999999</v>
      </c>
      <c r="J56" s="468">
        <v>6.2290000000000001</v>
      </c>
      <c r="K56" s="468">
        <v>34.02825</v>
      </c>
      <c r="L56" s="307"/>
      <c r="M56" s="467">
        <v>1004.88785135</v>
      </c>
      <c r="N56" s="467">
        <v>69.072924060000005</v>
      </c>
      <c r="O56" s="468">
        <v>3.5069999999999997</v>
      </c>
      <c r="P56" s="468">
        <v>75.049270000000007</v>
      </c>
      <c r="Q56" s="307"/>
      <c r="R56" s="467">
        <v>1204.46852597</v>
      </c>
      <c r="S56" s="467">
        <v>70.747203409999997</v>
      </c>
      <c r="T56" s="468">
        <v>2.9969999999999999</v>
      </c>
      <c r="U56" s="468">
        <v>89.954800000000006</v>
      </c>
      <c r="V56" s="307"/>
      <c r="W56" s="467">
        <v>494.92975645000001</v>
      </c>
      <c r="X56" s="467">
        <v>52.275911529999995</v>
      </c>
      <c r="Y56" s="468">
        <v>5.3890000000000002</v>
      </c>
      <c r="Z56" s="468">
        <v>36.963439999999999</v>
      </c>
      <c r="AA56" s="307"/>
      <c r="AB56" s="467">
        <v>974.76200216999996</v>
      </c>
      <c r="AC56" s="467">
        <v>59.841370789999999</v>
      </c>
      <c r="AD56" s="468">
        <v>3.1320000000000001</v>
      </c>
      <c r="AE56" s="468">
        <v>72.799340000000001</v>
      </c>
      <c r="AF56" s="307"/>
      <c r="AG56" s="467">
        <v>58.42234011</v>
      </c>
      <c r="AH56" s="467">
        <v>12.36644785</v>
      </c>
      <c r="AI56" s="468">
        <v>10.8</v>
      </c>
      <c r="AJ56" s="468">
        <f t="shared" si="0"/>
        <v>5.9934978979423796</v>
      </c>
      <c r="AK56" s="307"/>
      <c r="AL56" s="467">
        <v>919.07424803999993</v>
      </c>
      <c r="AM56" s="467">
        <v>59.384894209999999</v>
      </c>
      <c r="AN56" s="468">
        <v>3.2969999999999997</v>
      </c>
      <c r="AO56" s="468">
        <f t="shared" si="1"/>
        <v>94.287040938605642</v>
      </c>
      <c r="AP56" s="307"/>
      <c r="AQ56" s="467">
        <v>2.7345859900000002</v>
      </c>
      <c r="AR56" s="467">
        <v>3.75525749</v>
      </c>
      <c r="AS56" s="468">
        <v>70.064000000000007</v>
      </c>
      <c r="AT56" s="468">
        <f t="shared" si="2"/>
        <v>0.2805388375739214</v>
      </c>
      <c r="AU56" s="307"/>
      <c r="AV56" s="467">
        <v>251.11527655</v>
      </c>
      <c r="AW56" s="467">
        <v>35.379615530000002</v>
      </c>
      <c r="AX56" s="468">
        <v>7.1879999999999997</v>
      </c>
      <c r="AY56" s="468">
        <v>18.754349999999999</v>
      </c>
      <c r="AZ56" s="307"/>
      <c r="BA56" s="467">
        <v>304.30772029999997</v>
      </c>
      <c r="BB56" s="467">
        <v>48.487025189999997</v>
      </c>
      <c r="BC56" s="468">
        <v>8.1289999999999996</v>
      </c>
      <c r="BD56" s="468">
        <v>22.726990000000001</v>
      </c>
      <c r="BE56" s="307"/>
      <c r="BF56" s="467">
        <v>47.332184229999996</v>
      </c>
      <c r="BG56" s="467">
        <v>12.68532285</v>
      </c>
      <c r="BH56" s="468">
        <v>13.673999999999999</v>
      </c>
      <c r="BI56" s="478">
        <v>3.5349699999999999</v>
      </c>
    </row>
    <row r="57" spans="1:61" s="15" customFormat="1" ht="12" customHeight="1" x14ac:dyDescent="0.4">
      <c r="A57" s="712"/>
      <c r="B57" s="716" t="s">
        <v>81</v>
      </c>
      <c r="C57" s="463" t="s">
        <v>70</v>
      </c>
      <c r="D57" s="469">
        <v>2491.9850333199997</v>
      </c>
      <c r="E57" s="469">
        <v>147.78075484999999</v>
      </c>
      <c r="F57" s="470">
        <v>3.0259999999999998</v>
      </c>
      <c r="G57" s="310"/>
      <c r="H57" s="469">
        <v>898.75358970999991</v>
      </c>
      <c r="I57" s="469">
        <v>106.03596186999999</v>
      </c>
      <c r="J57" s="470">
        <v>6.0190000000000001</v>
      </c>
      <c r="K57" s="470">
        <v>36.065770000000001</v>
      </c>
      <c r="L57" s="309"/>
      <c r="M57" s="469">
        <v>1893.9081599200001</v>
      </c>
      <c r="N57" s="469">
        <v>131.56552106000001</v>
      </c>
      <c r="O57" s="470">
        <v>3.544</v>
      </c>
      <c r="P57" s="470">
        <v>75.999979999999994</v>
      </c>
      <c r="Q57" s="309"/>
      <c r="R57" s="469">
        <v>2241.0237702600002</v>
      </c>
      <c r="S57" s="469">
        <v>137.16847797</v>
      </c>
      <c r="T57" s="470">
        <v>3.1230000000000002</v>
      </c>
      <c r="U57" s="470">
        <v>89.929259999999999</v>
      </c>
      <c r="V57" s="309"/>
      <c r="W57" s="469">
        <v>939.74494713000001</v>
      </c>
      <c r="X57" s="469">
        <v>102.90666392999999</v>
      </c>
      <c r="Y57" s="470">
        <v>5.5870000000000006</v>
      </c>
      <c r="Z57" s="470">
        <v>37.710700000000003</v>
      </c>
      <c r="AA57" s="309"/>
      <c r="AB57" s="469">
        <v>1805.4031399</v>
      </c>
      <c r="AC57" s="469">
        <v>110.08466686</v>
      </c>
      <c r="AD57" s="470">
        <v>3.1109999999999998</v>
      </c>
      <c r="AE57" s="470">
        <v>72.448390000000003</v>
      </c>
      <c r="AF57" s="309"/>
      <c r="AG57" s="469">
        <v>131.25297988999998</v>
      </c>
      <c r="AH57" s="469">
        <v>24.443298119999998</v>
      </c>
      <c r="AI57" s="470">
        <v>9.5019999999999989</v>
      </c>
      <c r="AJ57" s="470">
        <f t="shared" si="0"/>
        <v>7.2700095058696972</v>
      </c>
      <c r="AK57" s="309"/>
      <c r="AL57" s="469">
        <v>1681.1924140399999</v>
      </c>
      <c r="AM57" s="469">
        <v>108.37242347999999</v>
      </c>
      <c r="AN57" s="470">
        <v>3.2890000000000001</v>
      </c>
      <c r="AO57" s="470">
        <f t="shared" si="1"/>
        <v>93.120055952329849</v>
      </c>
      <c r="AP57" s="309"/>
      <c r="AQ57" s="469">
        <v>7.0422540300000005</v>
      </c>
      <c r="AR57" s="469">
        <v>7.12646186</v>
      </c>
      <c r="AS57" s="470">
        <v>51.629999999999995</v>
      </c>
      <c r="AT57" s="470">
        <f t="shared" si="2"/>
        <v>0.39006545819955019</v>
      </c>
      <c r="AU57" s="309"/>
      <c r="AV57" s="469">
        <v>520.76705583</v>
      </c>
      <c r="AW57" s="469">
        <v>67.70716121000001</v>
      </c>
      <c r="AX57" s="470">
        <v>6.633</v>
      </c>
      <c r="AY57" s="470">
        <v>20.897680000000001</v>
      </c>
      <c r="AZ57" s="309"/>
      <c r="BA57" s="469">
        <v>576.70816172000002</v>
      </c>
      <c r="BB57" s="469">
        <v>92.521511869999998</v>
      </c>
      <c r="BC57" s="470">
        <v>8.1850000000000005</v>
      </c>
      <c r="BD57" s="470">
        <v>23.142520000000001</v>
      </c>
      <c r="BE57" s="309"/>
      <c r="BF57" s="469">
        <v>88.819734690000004</v>
      </c>
      <c r="BG57" s="469">
        <v>20.57747676</v>
      </c>
      <c r="BH57" s="470">
        <v>11.82</v>
      </c>
      <c r="BI57" s="479">
        <v>3.5642200000000002</v>
      </c>
    </row>
    <row r="58" spans="1:61" s="15" customFormat="1" ht="12" customHeight="1" x14ac:dyDescent="0.4">
      <c r="A58" s="712"/>
      <c r="B58" s="716"/>
      <c r="C58" s="463" t="s">
        <v>151</v>
      </c>
      <c r="D58" s="469">
        <v>1214.95543748</v>
      </c>
      <c r="E58" s="469">
        <v>77.975426420000005</v>
      </c>
      <c r="F58" s="470">
        <v>3.274</v>
      </c>
      <c r="G58" s="310"/>
      <c r="H58" s="469">
        <v>451.01915603000003</v>
      </c>
      <c r="I58" s="469">
        <v>56.486999929999996</v>
      </c>
      <c r="J58" s="470">
        <v>6.39</v>
      </c>
      <c r="K58" s="470">
        <v>37.122280000000003</v>
      </c>
      <c r="L58" s="309"/>
      <c r="M58" s="469">
        <v>927.14215238999998</v>
      </c>
      <c r="N58" s="469">
        <v>68.942704599999999</v>
      </c>
      <c r="O58" s="470">
        <v>3.794</v>
      </c>
      <c r="P58" s="470">
        <v>76.310789999999997</v>
      </c>
      <c r="Q58" s="309"/>
      <c r="R58" s="469">
        <v>1086.8385134300001</v>
      </c>
      <c r="S58" s="469">
        <v>72.204981759999995</v>
      </c>
      <c r="T58" s="470">
        <v>3.39</v>
      </c>
      <c r="U58" s="470">
        <v>89.455010000000001</v>
      </c>
      <c r="V58" s="309"/>
      <c r="W58" s="469">
        <v>470.21454476999997</v>
      </c>
      <c r="X58" s="469">
        <v>55.895195050000005</v>
      </c>
      <c r="Y58" s="470">
        <v>6.0650000000000004</v>
      </c>
      <c r="Z58" s="470">
        <v>38.702210000000001</v>
      </c>
      <c r="AA58" s="309"/>
      <c r="AB58" s="469">
        <v>867.03700930000002</v>
      </c>
      <c r="AC58" s="469">
        <v>58.035275820000003</v>
      </c>
      <c r="AD58" s="470">
        <v>3.415</v>
      </c>
      <c r="AE58" s="470">
        <v>71.363690000000005</v>
      </c>
      <c r="AF58" s="309"/>
      <c r="AG58" s="469">
        <v>77.763017269999992</v>
      </c>
      <c r="AH58" s="469">
        <v>16.147670260000002</v>
      </c>
      <c r="AI58" s="470">
        <v>10.595000000000001</v>
      </c>
      <c r="AJ58" s="470">
        <f t="shared" si="0"/>
        <v>8.9688232954186979</v>
      </c>
      <c r="AK58" s="309"/>
      <c r="AL58" s="469">
        <v>793.58166005999999</v>
      </c>
      <c r="AM58" s="469">
        <v>55.820711680000002</v>
      </c>
      <c r="AN58" s="470">
        <v>3.589</v>
      </c>
      <c r="AO58" s="470">
        <f t="shared" si="1"/>
        <v>91.528003020389633</v>
      </c>
      <c r="AP58" s="309"/>
      <c r="AQ58" s="469">
        <v>4.3076680399999994</v>
      </c>
      <c r="AR58" s="469">
        <v>4.0798783900000002</v>
      </c>
      <c r="AS58" s="470">
        <v>48.321999999999996</v>
      </c>
      <c r="AT58" s="470">
        <f t="shared" si="2"/>
        <v>0.49682631696169272</v>
      </c>
      <c r="AU58" s="309"/>
      <c r="AV58" s="469">
        <v>273.28096770999997</v>
      </c>
      <c r="AW58" s="469">
        <v>37.724141719999999</v>
      </c>
      <c r="AX58" s="470">
        <v>7.043000000000001</v>
      </c>
      <c r="AY58" s="470">
        <v>22.493089999999999</v>
      </c>
      <c r="AZ58" s="309"/>
      <c r="BA58" s="469">
        <v>277.52032994999996</v>
      </c>
      <c r="BB58" s="469">
        <v>48.595876929999996</v>
      </c>
      <c r="BC58" s="470">
        <v>8.9340000000000011</v>
      </c>
      <c r="BD58" s="470">
        <v>22.842020000000002</v>
      </c>
      <c r="BE58" s="309"/>
      <c r="BF58" s="469">
        <v>41.994580900000003</v>
      </c>
      <c r="BG58" s="469">
        <v>11.986592629999999</v>
      </c>
      <c r="BH58" s="470">
        <v>14.563000000000001</v>
      </c>
      <c r="BI58" s="479">
        <v>3.4564699999999999</v>
      </c>
    </row>
    <row r="59" spans="1:61" s="15" customFormat="1" ht="12" customHeight="1" x14ac:dyDescent="0.4">
      <c r="A59" s="712"/>
      <c r="B59" s="716"/>
      <c r="C59" s="463" t="s">
        <v>152</v>
      </c>
      <c r="D59" s="469">
        <v>1277.0295958499999</v>
      </c>
      <c r="E59" s="469">
        <v>76.56485447</v>
      </c>
      <c r="F59" s="470">
        <v>3.0589999999999997</v>
      </c>
      <c r="G59" s="310"/>
      <c r="H59" s="469">
        <v>447.73443368</v>
      </c>
      <c r="I59" s="469">
        <v>55.670116820000004</v>
      </c>
      <c r="J59" s="470">
        <v>6.3439999999999994</v>
      </c>
      <c r="K59" s="470">
        <v>35.06062</v>
      </c>
      <c r="L59" s="309"/>
      <c r="M59" s="469">
        <v>966.76600752000002</v>
      </c>
      <c r="N59" s="469">
        <v>69.84525309</v>
      </c>
      <c r="O59" s="470">
        <v>3.6859999999999995</v>
      </c>
      <c r="P59" s="470">
        <v>75.704279999999997</v>
      </c>
      <c r="Q59" s="309"/>
      <c r="R59" s="469">
        <v>1154.18525684</v>
      </c>
      <c r="S59" s="469">
        <v>71.787440500000002</v>
      </c>
      <c r="T59" s="470">
        <v>3.173</v>
      </c>
      <c r="U59" s="470">
        <v>90.380459999999999</v>
      </c>
      <c r="V59" s="309"/>
      <c r="W59" s="469">
        <v>469.53040237000005</v>
      </c>
      <c r="X59" s="469">
        <v>52.863322320000002</v>
      </c>
      <c r="Y59" s="470">
        <v>5.7439999999999998</v>
      </c>
      <c r="Z59" s="470">
        <v>36.767389999999999</v>
      </c>
      <c r="AA59" s="309"/>
      <c r="AB59" s="469">
        <v>938.36613061000003</v>
      </c>
      <c r="AC59" s="469">
        <v>60.559733460000004</v>
      </c>
      <c r="AD59" s="470">
        <v>3.2930000000000001</v>
      </c>
      <c r="AE59" s="470">
        <v>73.480369999999994</v>
      </c>
      <c r="AF59" s="309"/>
      <c r="AG59" s="469">
        <v>53.48996262</v>
      </c>
      <c r="AH59" s="469">
        <v>12.354144770000001</v>
      </c>
      <c r="AI59" s="470">
        <v>11.784000000000001</v>
      </c>
      <c r="AJ59" s="470">
        <f t="shared" si="0"/>
        <v>5.7003296341512231</v>
      </c>
      <c r="AK59" s="309"/>
      <c r="AL59" s="469">
        <v>887.61075398000003</v>
      </c>
      <c r="AM59" s="469">
        <v>60.003541559999995</v>
      </c>
      <c r="AN59" s="470">
        <v>3.4489999999999998</v>
      </c>
      <c r="AO59" s="470">
        <f t="shared" si="1"/>
        <v>94.591090303205462</v>
      </c>
      <c r="AP59" s="309"/>
      <c r="AQ59" s="469">
        <v>2.7345859900000002</v>
      </c>
      <c r="AR59" s="469">
        <v>3.75525749</v>
      </c>
      <c r="AS59" s="470">
        <v>70.064000000000007</v>
      </c>
      <c r="AT59" s="470">
        <f t="shared" si="2"/>
        <v>0.29141993735668387</v>
      </c>
      <c r="AU59" s="309"/>
      <c r="AV59" s="469">
        <v>247.48608812000001</v>
      </c>
      <c r="AW59" s="469">
        <v>35.3792179</v>
      </c>
      <c r="AX59" s="470">
        <v>7.2940000000000005</v>
      </c>
      <c r="AY59" s="470">
        <v>19.379819999999999</v>
      </c>
      <c r="AZ59" s="309"/>
      <c r="BA59" s="469">
        <v>299.18783177</v>
      </c>
      <c r="BB59" s="469">
        <v>48.513779069999998</v>
      </c>
      <c r="BC59" s="470">
        <v>8.2729999999999997</v>
      </c>
      <c r="BD59" s="470">
        <v>23.428419999999999</v>
      </c>
      <c r="BE59" s="309"/>
      <c r="BF59" s="469">
        <v>46.825153789999995</v>
      </c>
      <c r="BG59" s="469">
        <v>12.682354999999999</v>
      </c>
      <c r="BH59" s="470">
        <v>13.819000000000001</v>
      </c>
      <c r="BI59" s="479">
        <v>3.6667200000000002</v>
      </c>
    </row>
    <row r="60" spans="1:61" s="15" customFormat="1" ht="12" customHeight="1" x14ac:dyDescent="0.4">
      <c r="A60" s="712"/>
      <c r="B60" s="715" t="s">
        <v>82</v>
      </c>
      <c r="C60" s="462" t="s">
        <v>70</v>
      </c>
      <c r="D60" s="467">
        <v>129.44876432000001</v>
      </c>
      <c r="E60" s="467">
        <v>25.282138370000002</v>
      </c>
      <c r="F60" s="468">
        <v>9.9649999999999999</v>
      </c>
      <c r="G60" s="308"/>
      <c r="H60" s="467">
        <v>15.15998306</v>
      </c>
      <c r="I60" s="467">
        <v>4.5073923699999998</v>
      </c>
      <c r="J60" s="468">
        <v>15.168999999999999</v>
      </c>
      <c r="K60" s="468">
        <v>11.711180000000001</v>
      </c>
      <c r="L60" s="307"/>
      <c r="M60" s="467">
        <v>76.503471169999997</v>
      </c>
      <c r="N60" s="467">
        <v>15.860426740000001</v>
      </c>
      <c r="O60" s="468">
        <v>10.577</v>
      </c>
      <c r="P60" s="468">
        <v>59.099420000000002</v>
      </c>
      <c r="Q60" s="307"/>
      <c r="R60" s="467">
        <v>103.29584441</v>
      </c>
      <c r="S60" s="467">
        <v>20.298693619999998</v>
      </c>
      <c r="T60" s="468">
        <v>10.026</v>
      </c>
      <c r="U60" s="468">
        <v>79.796700000000001</v>
      </c>
      <c r="V60" s="307"/>
      <c r="W60" s="467">
        <v>53.990699489999997</v>
      </c>
      <c r="X60" s="467">
        <v>10.92105965</v>
      </c>
      <c r="Y60" s="468">
        <v>10.32</v>
      </c>
      <c r="Z60" s="468">
        <v>41.708159999999999</v>
      </c>
      <c r="AA60" s="307"/>
      <c r="AB60" s="467">
        <v>75.437490529999991</v>
      </c>
      <c r="AC60" s="467">
        <v>14.67157516</v>
      </c>
      <c r="AD60" s="468">
        <v>9.923</v>
      </c>
      <c r="AE60" s="468">
        <v>58.275939999999999</v>
      </c>
      <c r="AF60" s="307"/>
      <c r="AG60" s="467">
        <v>12.159582819999999</v>
      </c>
      <c r="AH60" s="467">
        <v>2.7152024700000004</v>
      </c>
      <c r="AI60" s="468">
        <v>11.393000000000001</v>
      </c>
      <c r="AJ60" s="468">
        <f t="shared" si="0"/>
        <v>16.118753069025242</v>
      </c>
      <c r="AK60" s="307"/>
      <c r="AL60" s="467">
        <v>63.354672479999998</v>
      </c>
      <c r="AM60" s="467">
        <v>12.73484934</v>
      </c>
      <c r="AN60" s="468">
        <v>10.256</v>
      </c>
      <c r="AO60" s="468">
        <f t="shared" si="1"/>
        <v>83.983006373740793</v>
      </c>
      <c r="AP60" s="307"/>
      <c r="AQ60" s="467">
        <v>7.6764769999999996E-2</v>
      </c>
      <c r="AR60" s="467">
        <v>8.2020889999999999E-2</v>
      </c>
      <c r="AS60" s="468">
        <v>54.513999999999996</v>
      </c>
      <c r="AT60" s="468">
        <f t="shared" si="2"/>
        <v>0.10175944276602383</v>
      </c>
      <c r="AU60" s="307"/>
      <c r="AV60" s="467">
        <v>7.4120228399999997</v>
      </c>
      <c r="AW60" s="467">
        <v>2.5819052999999998</v>
      </c>
      <c r="AX60" s="468">
        <v>17.771999999999998</v>
      </c>
      <c r="AY60" s="468">
        <v>5.7258399999999998</v>
      </c>
      <c r="AZ60" s="307"/>
      <c r="BA60" s="467">
        <v>9.49974235</v>
      </c>
      <c r="BB60" s="467">
        <v>3.0489963499999999</v>
      </c>
      <c r="BC60" s="468">
        <v>16.375</v>
      </c>
      <c r="BD60" s="468">
        <v>7.3386100000000001</v>
      </c>
      <c r="BE60" s="307"/>
      <c r="BF60" s="467">
        <v>0.97788354</v>
      </c>
      <c r="BG60" s="467">
        <v>0.46743637999999998</v>
      </c>
      <c r="BH60" s="468">
        <v>24.388000000000002</v>
      </c>
      <c r="BI60" s="478">
        <v>0.75541999999999998</v>
      </c>
    </row>
    <row r="61" spans="1:61" s="15" customFormat="1" ht="12" customHeight="1" x14ac:dyDescent="0.4">
      <c r="A61" s="712"/>
      <c r="B61" s="715"/>
      <c r="C61" s="462" t="s">
        <v>151</v>
      </c>
      <c r="D61" s="467">
        <v>67.507471609999996</v>
      </c>
      <c r="E61" s="467">
        <v>13.10328621</v>
      </c>
      <c r="F61" s="468">
        <v>9.9030000000000005</v>
      </c>
      <c r="G61" s="308"/>
      <c r="H61" s="467">
        <v>7.26611736</v>
      </c>
      <c r="I61" s="467">
        <v>2.22256353</v>
      </c>
      <c r="J61" s="468">
        <v>15.606</v>
      </c>
      <c r="K61" s="468">
        <v>10.76343</v>
      </c>
      <c r="L61" s="307"/>
      <c r="M61" s="467">
        <v>38.381627340000001</v>
      </c>
      <c r="N61" s="467">
        <v>7.9903747899999997</v>
      </c>
      <c r="O61" s="468">
        <v>10.622</v>
      </c>
      <c r="P61" s="468">
        <v>56.855379999999997</v>
      </c>
      <c r="Q61" s="307"/>
      <c r="R61" s="467">
        <v>53.01257528</v>
      </c>
      <c r="S61" s="467">
        <v>10.431360890000001</v>
      </c>
      <c r="T61" s="468">
        <v>10.039</v>
      </c>
      <c r="U61" s="468">
        <v>78.528459999999995</v>
      </c>
      <c r="V61" s="307"/>
      <c r="W61" s="467">
        <v>28.591345410000002</v>
      </c>
      <c r="X61" s="467">
        <v>5.8174918900000003</v>
      </c>
      <c r="Y61" s="468">
        <v>10.381</v>
      </c>
      <c r="Z61" s="468">
        <v>42.35286</v>
      </c>
      <c r="AA61" s="307"/>
      <c r="AB61" s="467">
        <v>39.041618970000002</v>
      </c>
      <c r="AC61" s="467">
        <v>7.7963769199999993</v>
      </c>
      <c r="AD61" s="468">
        <v>10.188000000000001</v>
      </c>
      <c r="AE61" s="468">
        <v>57.833030000000001</v>
      </c>
      <c r="AF61" s="307"/>
      <c r="AG61" s="467">
        <v>7.2272053299999994</v>
      </c>
      <c r="AH61" s="467">
        <v>1.7042778300000001</v>
      </c>
      <c r="AI61" s="468">
        <v>12.031000000000001</v>
      </c>
      <c r="AJ61" s="468">
        <f t="shared" si="0"/>
        <v>18.511541069937344</v>
      </c>
      <c r="AK61" s="307"/>
      <c r="AL61" s="467">
        <v>31.891178410000002</v>
      </c>
      <c r="AM61" s="467">
        <v>6.6504531199999999</v>
      </c>
      <c r="AN61" s="468">
        <v>10.639999999999999</v>
      </c>
      <c r="AO61" s="468">
        <f t="shared" si="1"/>
        <v>81.685081846901696</v>
      </c>
      <c r="AP61" s="307"/>
      <c r="AQ61" s="467">
        <v>7.6764769999999996E-2</v>
      </c>
      <c r="AR61" s="467">
        <v>8.2020889999999999E-2</v>
      </c>
      <c r="AS61" s="468">
        <v>54.513999999999996</v>
      </c>
      <c r="AT61" s="468">
        <f t="shared" si="2"/>
        <v>0.1966229168390452</v>
      </c>
      <c r="AU61" s="307"/>
      <c r="AV61" s="467">
        <v>3.7828344</v>
      </c>
      <c r="AW61" s="467">
        <v>1.4352608499999999</v>
      </c>
      <c r="AX61" s="468">
        <v>19.358000000000001</v>
      </c>
      <c r="AY61" s="468">
        <v>5.60358</v>
      </c>
      <c r="AZ61" s="307"/>
      <c r="BA61" s="467">
        <v>4.3798538099999993</v>
      </c>
      <c r="BB61" s="467">
        <v>1.51207326</v>
      </c>
      <c r="BC61" s="468">
        <v>17.614000000000001</v>
      </c>
      <c r="BD61" s="468">
        <v>6.4879499999999997</v>
      </c>
      <c r="BE61" s="307"/>
      <c r="BF61" s="467">
        <v>0.47085309000000003</v>
      </c>
      <c r="BG61" s="467">
        <v>0.29277629999999999</v>
      </c>
      <c r="BH61" s="468">
        <v>31.724000000000004</v>
      </c>
      <c r="BI61" s="478">
        <v>0.69747999999999999</v>
      </c>
    </row>
    <row r="62" spans="1:61" s="15" customFormat="1" ht="12" customHeight="1" x14ac:dyDescent="0.4">
      <c r="A62" s="713"/>
      <c r="B62" s="717"/>
      <c r="C62" s="464" t="s">
        <v>152</v>
      </c>
      <c r="D62" s="471">
        <v>61.941292709999999</v>
      </c>
      <c r="E62" s="471">
        <v>12.63685551</v>
      </c>
      <c r="F62" s="472">
        <v>10.409000000000001</v>
      </c>
      <c r="G62" s="312"/>
      <c r="H62" s="471">
        <v>7.8938657000000001</v>
      </c>
      <c r="I62" s="471">
        <v>2.5283934000000001</v>
      </c>
      <c r="J62" s="472">
        <v>16.342000000000002</v>
      </c>
      <c r="K62" s="472">
        <v>12.744109999999999</v>
      </c>
      <c r="L62" s="311"/>
      <c r="M62" s="471">
        <v>38.121843829999996</v>
      </c>
      <c r="N62" s="471">
        <v>8.4130990000000008</v>
      </c>
      <c r="O62" s="472">
        <v>11.26</v>
      </c>
      <c r="P62" s="472">
        <v>61.545119999999997</v>
      </c>
      <c r="Q62" s="311"/>
      <c r="R62" s="471">
        <v>50.283269130000001</v>
      </c>
      <c r="S62" s="471">
        <v>10.460001109999999</v>
      </c>
      <c r="T62" s="472">
        <v>10.613</v>
      </c>
      <c r="U62" s="472">
        <v>81.178910000000002</v>
      </c>
      <c r="V62" s="311"/>
      <c r="W62" s="471">
        <v>25.399354080000002</v>
      </c>
      <c r="X62" s="471">
        <v>5.4712463900000001</v>
      </c>
      <c r="Y62" s="472">
        <v>10.99</v>
      </c>
      <c r="Z62" s="472">
        <v>41.00553</v>
      </c>
      <c r="AA62" s="311"/>
      <c r="AB62" s="471">
        <v>36.395871559999996</v>
      </c>
      <c r="AC62" s="471">
        <v>7.54583914</v>
      </c>
      <c r="AD62" s="472">
        <v>10.577999999999999</v>
      </c>
      <c r="AE62" s="472">
        <v>58.758659999999999</v>
      </c>
      <c r="AF62" s="311"/>
      <c r="AG62" s="471">
        <v>4.9323774999999994</v>
      </c>
      <c r="AH62" s="471">
        <v>1.31019485</v>
      </c>
      <c r="AI62" s="472">
        <v>13.553000000000001</v>
      </c>
      <c r="AJ62" s="472">
        <f t="shared" si="0"/>
        <v>13.552024690132189</v>
      </c>
      <c r="AK62" s="311"/>
      <c r="AL62" s="471">
        <v>31.463494069999999</v>
      </c>
      <c r="AM62" s="471">
        <v>6.7974764800000003</v>
      </c>
      <c r="AN62" s="472">
        <v>11.023</v>
      </c>
      <c r="AO62" s="472">
        <f t="shared" si="1"/>
        <v>86.447975337343465</v>
      </c>
      <c r="AP62" s="311"/>
      <c r="AQ62" s="471">
        <v>0</v>
      </c>
      <c r="AR62" s="471">
        <v>0</v>
      </c>
      <c r="AS62" s="472" t="s">
        <v>84</v>
      </c>
      <c r="AT62" s="472">
        <f t="shared" si="2"/>
        <v>0</v>
      </c>
      <c r="AU62" s="311"/>
      <c r="AV62" s="471">
        <v>3.6291884300000001</v>
      </c>
      <c r="AW62" s="471">
        <v>1.37275437</v>
      </c>
      <c r="AX62" s="472">
        <v>19.298999999999999</v>
      </c>
      <c r="AY62" s="472">
        <v>5.8590799999999996</v>
      </c>
      <c r="AZ62" s="311"/>
      <c r="BA62" s="471">
        <v>5.1198885399999998</v>
      </c>
      <c r="BB62" s="471">
        <v>1.8233999799999998</v>
      </c>
      <c r="BC62" s="472">
        <v>18.170000000000002</v>
      </c>
      <c r="BD62" s="472">
        <v>8.2657100000000003</v>
      </c>
      <c r="BE62" s="311"/>
      <c r="BF62" s="471">
        <v>0.50703043999999997</v>
      </c>
      <c r="BG62" s="471">
        <v>0.35044842999999998</v>
      </c>
      <c r="BH62" s="472">
        <v>35.264000000000003</v>
      </c>
      <c r="BI62" s="480">
        <v>0.81857000000000002</v>
      </c>
    </row>
    <row r="63" spans="1:61" s="15" customFormat="1" ht="12" customHeight="1" x14ac:dyDescent="0.4">
      <c r="A63" s="718" t="s">
        <v>88</v>
      </c>
      <c r="B63" s="714" t="s">
        <v>80</v>
      </c>
      <c r="C63" s="462" t="s">
        <v>70</v>
      </c>
      <c r="D63" s="467">
        <v>7510.3411731700007</v>
      </c>
      <c r="E63" s="467">
        <v>198.0013088</v>
      </c>
      <c r="F63" s="468">
        <v>1.345</v>
      </c>
      <c r="G63" s="308"/>
      <c r="H63" s="467">
        <v>3943.1801327999997</v>
      </c>
      <c r="I63" s="467">
        <v>285.24336466</v>
      </c>
      <c r="J63" s="468">
        <v>3.6909999999999998</v>
      </c>
      <c r="K63" s="468">
        <v>52.503340000000001</v>
      </c>
      <c r="L63" s="307"/>
      <c r="M63" s="467">
        <v>6332.2501956099995</v>
      </c>
      <c r="N63" s="467">
        <v>209.29671725</v>
      </c>
      <c r="O63" s="468">
        <v>1.6859999999999999</v>
      </c>
      <c r="P63" s="468">
        <v>84.313749999999999</v>
      </c>
      <c r="Q63" s="307"/>
      <c r="R63" s="467">
        <v>7148.5120855699997</v>
      </c>
      <c r="S63" s="467">
        <v>192.67581601999998</v>
      </c>
      <c r="T63" s="468">
        <v>1.375</v>
      </c>
      <c r="U63" s="468">
        <v>95.182249999999996</v>
      </c>
      <c r="V63" s="307"/>
      <c r="W63" s="467">
        <v>3671.04396623</v>
      </c>
      <c r="X63" s="467">
        <v>251.28508098</v>
      </c>
      <c r="Y63" s="468">
        <v>3.492</v>
      </c>
      <c r="Z63" s="468">
        <v>48.879860000000001</v>
      </c>
      <c r="AA63" s="307"/>
      <c r="AB63" s="467">
        <v>6415.3867830400004</v>
      </c>
      <c r="AC63" s="467">
        <v>173.91432191999999</v>
      </c>
      <c r="AD63" s="468">
        <v>1.383</v>
      </c>
      <c r="AE63" s="468">
        <v>85.42071</v>
      </c>
      <c r="AF63" s="307"/>
      <c r="AG63" s="467">
        <v>554.04640594</v>
      </c>
      <c r="AH63" s="467">
        <v>88.638455730000004</v>
      </c>
      <c r="AI63" s="468">
        <v>8.161999999999999</v>
      </c>
      <c r="AJ63" s="468">
        <f t="shared" si="0"/>
        <v>8.636212042658153</v>
      </c>
      <c r="AK63" s="307"/>
      <c r="AL63" s="467">
        <v>5886.0492852100006</v>
      </c>
      <c r="AM63" s="467">
        <v>190.52984816</v>
      </c>
      <c r="AN63" s="468">
        <v>1.6519999999999999</v>
      </c>
      <c r="AO63" s="468">
        <f t="shared" si="1"/>
        <v>91.748938673044947</v>
      </c>
      <c r="AP63" s="307"/>
      <c r="AQ63" s="467">
        <v>24.708908109999999</v>
      </c>
      <c r="AR63" s="467">
        <v>14.960157179999999</v>
      </c>
      <c r="AS63" s="468">
        <v>30.891000000000002</v>
      </c>
      <c r="AT63" s="468">
        <f t="shared" si="2"/>
        <v>0.3851507157030899</v>
      </c>
      <c r="AU63" s="307"/>
      <c r="AV63" s="467">
        <v>2543.82139336</v>
      </c>
      <c r="AW63" s="467">
        <v>210.60570800000002</v>
      </c>
      <c r="AX63" s="468">
        <v>4.2240000000000002</v>
      </c>
      <c r="AY63" s="468">
        <v>33.870919999999998</v>
      </c>
      <c r="AZ63" s="307"/>
      <c r="BA63" s="467">
        <v>2520.7065965500001</v>
      </c>
      <c r="BB63" s="467">
        <v>287.92260255000002</v>
      </c>
      <c r="BC63" s="468">
        <v>5.8279999999999994</v>
      </c>
      <c r="BD63" s="468">
        <v>33.563139999999997</v>
      </c>
      <c r="BE63" s="307"/>
      <c r="BF63" s="467">
        <v>661.14780813000004</v>
      </c>
      <c r="BG63" s="467">
        <v>124.01792795999999</v>
      </c>
      <c r="BH63" s="468">
        <v>9.5699999999999985</v>
      </c>
      <c r="BI63" s="478">
        <v>8.8031699999999997</v>
      </c>
    </row>
    <row r="64" spans="1:61" s="15" customFormat="1" ht="12" customHeight="1" x14ac:dyDescent="0.4">
      <c r="A64" s="719"/>
      <c r="B64" s="715"/>
      <c r="C64" s="462" t="s">
        <v>151</v>
      </c>
      <c r="D64" s="467">
        <v>3585.4641137000003</v>
      </c>
      <c r="E64" s="467">
        <v>102.17775358999999</v>
      </c>
      <c r="F64" s="468">
        <v>1.4540000000000002</v>
      </c>
      <c r="G64" s="308"/>
      <c r="H64" s="467">
        <v>1907.51391285</v>
      </c>
      <c r="I64" s="467">
        <v>158.63630248999999</v>
      </c>
      <c r="J64" s="468">
        <v>4.2430000000000003</v>
      </c>
      <c r="K64" s="468">
        <v>53.201309999999999</v>
      </c>
      <c r="L64" s="307"/>
      <c r="M64" s="467">
        <v>3059.3458115400003</v>
      </c>
      <c r="N64" s="467">
        <v>107.72248175</v>
      </c>
      <c r="O64" s="468">
        <v>1.796</v>
      </c>
      <c r="P64" s="468">
        <v>85.326350000000005</v>
      </c>
      <c r="Q64" s="307"/>
      <c r="R64" s="467">
        <v>3411.7367003100003</v>
      </c>
      <c r="S64" s="467">
        <v>101.18688478999999</v>
      </c>
      <c r="T64" s="468">
        <v>1.5129999999999999</v>
      </c>
      <c r="U64" s="468">
        <v>95.154669999999996</v>
      </c>
      <c r="V64" s="307"/>
      <c r="W64" s="467">
        <v>1752.0646312899999</v>
      </c>
      <c r="X64" s="467">
        <v>134.66574663</v>
      </c>
      <c r="Y64" s="468">
        <v>3.9210000000000003</v>
      </c>
      <c r="Z64" s="468">
        <v>48.865769999999998</v>
      </c>
      <c r="AA64" s="307"/>
      <c r="AB64" s="467">
        <v>3062.4731248599996</v>
      </c>
      <c r="AC64" s="467">
        <v>92.232200580000011</v>
      </c>
      <c r="AD64" s="468">
        <v>1.5369999999999999</v>
      </c>
      <c r="AE64" s="468">
        <v>85.413579999999996</v>
      </c>
      <c r="AF64" s="307"/>
      <c r="AG64" s="467">
        <v>254.63623321</v>
      </c>
      <c r="AH64" s="467">
        <v>47.449496610000004</v>
      </c>
      <c r="AI64" s="468">
        <v>9.5069999999999997</v>
      </c>
      <c r="AJ64" s="468">
        <f t="shared" si="0"/>
        <v>8.3147254793179837</v>
      </c>
      <c r="AK64" s="307"/>
      <c r="AL64" s="467">
        <v>2815.9292587199998</v>
      </c>
      <c r="AM64" s="467">
        <v>101.06404834999999</v>
      </c>
      <c r="AN64" s="468">
        <v>1.831</v>
      </c>
      <c r="AO64" s="468">
        <f t="shared" si="1"/>
        <v>91.949517396947911</v>
      </c>
      <c r="AP64" s="307"/>
      <c r="AQ64" s="467">
        <v>8.0923670699999999</v>
      </c>
      <c r="AR64" s="467">
        <v>8.2556595300000009</v>
      </c>
      <c r="AS64" s="468">
        <v>52.05</v>
      </c>
      <c r="AT64" s="468">
        <f t="shared" si="2"/>
        <v>0.26424287626589182</v>
      </c>
      <c r="AU64" s="307"/>
      <c r="AV64" s="467">
        <v>1245.5174199399999</v>
      </c>
      <c r="AW64" s="467">
        <v>119.29931714</v>
      </c>
      <c r="AX64" s="468">
        <v>4.8869999999999996</v>
      </c>
      <c r="AY64" s="468">
        <v>34.737969999999997</v>
      </c>
      <c r="AZ64" s="307"/>
      <c r="BA64" s="467">
        <v>1234.1814993200001</v>
      </c>
      <c r="BB64" s="467">
        <v>155.62748157000001</v>
      </c>
      <c r="BC64" s="468">
        <v>6.4339999999999993</v>
      </c>
      <c r="BD64" s="468">
        <v>34.421810000000001</v>
      </c>
      <c r="BE64" s="307"/>
      <c r="BF64" s="467">
        <v>329.97620017999998</v>
      </c>
      <c r="BG64" s="467">
        <v>74.808514240000008</v>
      </c>
      <c r="BH64" s="468">
        <v>11.567</v>
      </c>
      <c r="BI64" s="478">
        <v>9.2031700000000001</v>
      </c>
    </row>
    <row r="65" spans="1:61" s="15" customFormat="1" ht="12" customHeight="1" x14ac:dyDescent="0.4">
      <c r="A65" s="719"/>
      <c r="B65" s="715"/>
      <c r="C65" s="462" t="s">
        <v>152</v>
      </c>
      <c r="D65" s="467">
        <v>3924.8770594799998</v>
      </c>
      <c r="E65" s="467">
        <v>105.59827056</v>
      </c>
      <c r="F65" s="468">
        <v>1.373</v>
      </c>
      <c r="G65" s="308"/>
      <c r="H65" s="467">
        <v>2035.6662199500001</v>
      </c>
      <c r="I65" s="467">
        <v>146.40996523000001</v>
      </c>
      <c r="J65" s="468">
        <v>3.6700000000000004</v>
      </c>
      <c r="K65" s="468">
        <v>51.865729999999999</v>
      </c>
      <c r="L65" s="307"/>
      <c r="M65" s="467">
        <v>3272.9043840700001</v>
      </c>
      <c r="N65" s="467">
        <v>116.52516441</v>
      </c>
      <c r="O65" s="468">
        <v>1.8159999999999998</v>
      </c>
      <c r="P65" s="468">
        <v>83.388710000000003</v>
      </c>
      <c r="Q65" s="307"/>
      <c r="R65" s="467">
        <v>3736.77538525</v>
      </c>
      <c r="S65" s="467">
        <v>103.92207064999999</v>
      </c>
      <c r="T65" s="468">
        <v>1.419</v>
      </c>
      <c r="U65" s="468">
        <v>95.207449999999994</v>
      </c>
      <c r="V65" s="307"/>
      <c r="W65" s="467">
        <v>1918.9793349399999</v>
      </c>
      <c r="X65" s="467">
        <v>136.45302280000001</v>
      </c>
      <c r="Y65" s="468">
        <v>3.6280000000000001</v>
      </c>
      <c r="Z65" s="468">
        <v>48.892719999999997</v>
      </c>
      <c r="AA65" s="307"/>
      <c r="AB65" s="467">
        <v>3352.9136581799999</v>
      </c>
      <c r="AC65" s="467">
        <v>94.602845700000003</v>
      </c>
      <c r="AD65" s="468">
        <v>1.44</v>
      </c>
      <c r="AE65" s="468">
        <v>85.427229999999994</v>
      </c>
      <c r="AF65" s="307"/>
      <c r="AG65" s="467">
        <v>299.41017274000001</v>
      </c>
      <c r="AH65" s="467">
        <v>51.91033599</v>
      </c>
      <c r="AI65" s="468">
        <v>8.8460000000000001</v>
      </c>
      <c r="AJ65" s="468">
        <f t="shared" si="0"/>
        <v>8.9298503708718613</v>
      </c>
      <c r="AK65" s="307"/>
      <c r="AL65" s="467">
        <v>3070.1200264899999</v>
      </c>
      <c r="AM65" s="467">
        <v>104.7290357</v>
      </c>
      <c r="AN65" s="468">
        <v>1.7399999999999998</v>
      </c>
      <c r="AO65" s="468">
        <f t="shared" si="1"/>
        <v>91.565734745358654</v>
      </c>
      <c r="AP65" s="307"/>
      <c r="AQ65" s="467">
        <v>16.616541049999999</v>
      </c>
      <c r="AR65" s="467">
        <v>10.51907677</v>
      </c>
      <c r="AS65" s="468">
        <v>32.298000000000002</v>
      </c>
      <c r="AT65" s="468">
        <f t="shared" si="2"/>
        <v>0.49558511623051005</v>
      </c>
      <c r="AU65" s="307"/>
      <c r="AV65" s="467">
        <v>1298.3039734199999</v>
      </c>
      <c r="AW65" s="467">
        <v>114.21099323999999</v>
      </c>
      <c r="AX65" s="468">
        <v>4.4880000000000004</v>
      </c>
      <c r="AY65" s="468">
        <v>33.07884</v>
      </c>
      <c r="AZ65" s="307"/>
      <c r="BA65" s="467">
        <v>1286.52509723</v>
      </c>
      <c r="BB65" s="467">
        <v>147.35652402000002</v>
      </c>
      <c r="BC65" s="468">
        <v>5.8440000000000003</v>
      </c>
      <c r="BD65" s="468">
        <v>32.778739999999999</v>
      </c>
      <c r="BE65" s="307"/>
      <c r="BF65" s="467">
        <v>331.17160794999995</v>
      </c>
      <c r="BG65" s="467">
        <v>64.690301899999994</v>
      </c>
      <c r="BH65" s="468">
        <v>9.9659999999999993</v>
      </c>
      <c r="BI65" s="478">
        <v>8.4377600000000008</v>
      </c>
    </row>
    <row r="66" spans="1:61" s="15" customFormat="1" ht="12" customHeight="1" x14ac:dyDescent="0.4">
      <c r="A66" s="719"/>
      <c r="B66" s="716" t="s">
        <v>81</v>
      </c>
      <c r="C66" s="463" t="s">
        <v>70</v>
      </c>
      <c r="D66" s="469">
        <v>7481.9808848700004</v>
      </c>
      <c r="E66" s="469">
        <v>197.98558205</v>
      </c>
      <c r="F66" s="470">
        <v>1.35</v>
      </c>
      <c r="G66" s="310"/>
      <c r="H66" s="469">
        <v>3936.0077759999999</v>
      </c>
      <c r="I66" s="469">
        <v>285.23071350000004</v>
      </c>
      <c r="J66" s="470">
        <v>3.6970000000000001</v>
      </c>
      <c r="K66" s="470">
        <v>52.606490000000001</v>
      </c>
      <c r="L66" s="309"/>
      <c r="M66" s="469">
        <v>6314.3471789999994</v>
      </c>
      <c r="N66" s="469">
        <v>209.28563097</v>
      </c>
      <c r="O66" s="470">
        <v>1.6910000000000001</v>
      </c>
      <c r="P66" s="470">
        <v>84.394059999999996</v>
      </c>
      <c r="Q66" s="309"/>
      <c r="R66" s="469">
        <v>7124.02012328</v>
      </c>
      <c r="S66" s="469">
        <v>192.67802899</v>
      </c>
      <c r="T66" s="470">
        <v>1.38</v>
      </c>
      <c r="U66" s="470">
        <v>95.215699999999998</v>
      </c>
      <c r="V66" s="309"/>
      <c r="W66" s="469">
        <v>3652.6412272199996</v>
      </c>
      <c r="X66" s="469">
        <v>251.29102215999998</v>
      </c>
      <c r="Y66" s="470">
        <v>3.51</v>
      </c>
      <c r="Z66" s="470">
        <v>48.81917</v>
      </c>
      <c r="AA66" s="309"/>
      <c r="AB66" s="469">
        <v>6395.4162799599999</v>
      </c>
      <c r="AC66" s="469">
        <v>173.92687789999999</v>
      </c>
      <c r="AD66" s="470">
        <v>1.3879999999999999</v>
      </c>
      <c r="AE66" s="470">
        <v>85.477580000000003</v>
      </c>
      <c r="AF66" s="309"/>
      <c r="AG66" s="469">
        <v>551.11606692999999</v>
      </c>
      <c r="AH66" s="469">
        <v>88.638649869999995</v>
      </c>
      <c r="AI66" s="470">
        <v>8.2059999999999995</v>
      </c>
      <c r="AJ66" s="470">
        <f t="shared" si="0"/>
        <v>8.6173603531785581</v>
      </c>
      <c r="AK66" s="309"/>
      <c r="AL66" s="469">
        <v>5869.0091211400004</v>
      </c>
      <c r="AM66" s="469">
        <v>190.52949536</v>
      </c>
      <c r="AN66" s="470">
        <v>1.6559999999999999</v>
      </c>
      <c r="AO66" s="470">
        <f t="shared" si="1"/>
        <v>91.768993044760933</v>
      </c>
      <c r="AP66" s="309"/>
      <c r="AQ66" s="469">
        <v>24.708908109999999</v>
      </c>
      <c r="AR66" s="469">
        <v>14.960157179999999</v>
      </c>
      <c r="AS66" s="470">
        <v>30.891000000000002</v>
      </c>
      <c r="AT66" s="470">
        <f t="shared" si="2"/>
        <v>0.38635339793947771</v>
      </c>
      <c r="AU66" s="309"/>
      <c r="AV66" s="469">
        <v>2539.1879513599997</v>
      </c>
      <c r="AW66" s="469">
        <v>210.59933209000002</v>
      </c>
      <c r="AX66" s="470">
        <v>4.2320000000000002</v>
      </c>
      <c r="AY66" s="470">
        <v>33.937379999999997</v>
      </c>
      <c r="AZ66" s="309"/>
      <c r="BA66" s="469">
        <v>2516.9476025499998</v>
      </c>
      <c r="BB66" s="469">
        <v>287.91519553000001</v>
      </c>
      <c r="BC66" s="470">
        <v>5.8360000000000003</v>
      </c>
      <c r="BD66" s="470">
        <v>33.640120000000003</v>
      </c>
      <c r="BE66" s="309"/>
      <c r="BF66" s="469">
        <v>660.13365986999997</v>
      </c>
      <c r="BG66" s="469">
        <v>124.0178751</v>
      </c>
      <c r="BH66" s="470">
        <v>9.5850000000000009</v>
      </c>
      <c r="BI66" s="479">
        <v>8.8229799999999994</v>
      </c>
    </row>
    <row r="67" spans="1:61" s="15" customFormat="1" ht="12" customHeight="1" x14ac:dyDescent="0.4">
      <c r="A67" s="719"/>
      <c r="B67" s="716"/>
      <c r="C67" s="463" t="s">
        <v>151</v>
      </c>
      <c r="D67" s="469">
        <v>3570.97691416</v>
      </c>
      <c r="E67" s="469">
        <v>102.16897314000001</v>
      </c>
      <c r="F67" s="470">
        <v>1.46</v>
      </c>
      <c r="G67" s="310"/>
      <c r="H67" s="469">
        <v>1903.85980969</v>
      </c>
      <c r="I67" s="469">
        <v>158.63090079000003</v>
      </c>
      <c r="J67" s="470">
        <v>4.2510000000000003</v>
      </c>
      <c r="K67" s="470">
        <v>53.314819999999997</v>
      </c>
      <c r="L67" s="309"/>
      <c r="M67" s="469">
        <v>3050.3815931899999</v>
      </c>
      <c r="N67" s="469">
        <v>107.71821847000001</v>
      </c>
      <c r="O67" s="470">
        <v>1.802</v>
      </c>
      <c r="P67" s="470">
        <v>85.421490000000006</v>
      </c>
      <c r="Q67" s="309"/>
      <c r="R67" s="469">
        <v>3399.3235812400003</v>
      </c>
      <c r="S67" s="469">
        <v>101.18320219</v>
      </c>
      <c r="T67" s="470">
        <v>1.5190000000000001</v>
      </c>
      <c r="U67" s="470">
        <v>95.193100000000001</v>
      </c>
      <c r="V67" s="309"/>
      <c r="W67" s="469">
        <v>1742.64106941</v>
      </c>
      <c r="X67" s="469">
        <v>134.66842485000001</v>
      </c>
      <c r="Y67" s="470">
        <v>3.9430000000000001</v>
      </c>
      <c r="Z67" s="470">
        <v>48.80012</v>
      </c>
      <c r="AA67" s="309"/>
      <c r="AB67" s="469">
        <v>3052.5028542999999</v>
      </c>
      <c r="AC67" s="469">
        <v>92.243289860000004</v>
      </c>
      <c r="AD67" s="470">
        <v>1.542</v>
      </c>
      <c r="AE67" s="470">
        <v>85.480890000000002</v>
      </c>
      <c r="AF67" s="309"/>
      <c r="AG67" s="469">
        <v>253.12931304</v>
      </c>
      <c r="AH67" s="469">
        <v>47.449665000000003</v>
      </c>
      <c r="AI67" s="470">
        <v>9.5640000000000001</v>
      </c>
      <c r="AJ67" s="470">
        <f t="shared" si="0"/>
        <v>8.2925168336344637</v>
      </c>
      <c r="AK67" s="309"/>
      <c r="AL67" s="469">
        <v>2807.4659083199999</v>
      </c>
      <c r="AM67" s="469">
        <v>101.06691986999999</v>
      </c>
      <c r="AN67" s="470">
        <v>1.8370000000000002</v>
      </c>
      <c r="AO67" s="470">
        <f t="shared" si="1"/>
        <v>91.972589128464818</v>
      </c>
      <c r="AP67" s="309"/>
      <c r="AQ67" s="469">
        <v>8.0923670699999999</v>
      </c>
      <c r="AR67" s="469">
        <v>8.2556595300000009</v>
      </c>
      <c r="AS67" s="470">
        <v>52.05</v>
      </c>
      <c r="AT67" s="470">
        <f t="shared" si="2"/>
        <v>0.26510596242688012</v>
      </c>
      <c r="AU67" s="309"/>
      <c r="AV67" s="469">
        <v>1243.14189549</v>
      </c>
      <c r="AW67" s="469">
        <v>119.29618936</v>
      </c>
      <c r="AX67" s="470">
        <v>4.8959999999999999</v>
      </c>
      <c r="AY67" s="470">
        <v>34.812379999999997</v>
      </c>
      <c r="AZ67" s="309"/>
      <c r="BA67" s="469">
        <v>1232.3141700899998</v>
      </c>
      <c r="BB67" s="469">
        <v>155.62401662000002</v>
      </c>
      <c r="BC67" s="470">
        <v>6.4430000000000005</v>
      </c>
      <c r="BD67" s="470">
        <v>34.509160000000001</v>
      </c>
      <c r="BE67" s="309"/>
      <c r="BF67" s="469">
        <v>329.33164521999998</v>
      </c>
      <c r="BG67" s="469">
        <v>74.808099609999999</v>
      </c>
      <c r="BH67" s="470">
        <v>11.589</v>
      </c>
      <c r="BI67" s="479">
        <v>9.2224500000000003</v>
      </c>
    </row>
    <row r="68" spans="1:61" s="15" customFormat="1" ht="12" customHeight="1" x14ac:dyDescent="0.4">
      <c r="A68" s="719"/>
      <c r="B68" s="716"/>
      <c r="C68" s="463" t="s">
        <v>152</v>
      </c>
      <c r="D68" s="469">
        <v>3911.00397071</v>
      </c>
      <c r="E68" s="469">
        <v>105.59176012</v>
      </c>
      <c r="F68" s="470">
        <v>1.377</v>
      </c>
      <c r="G68" s="310"/>
      <c r="H68" s="469">
        <v>2032.1479663100001</v>
      </c>
      <c r="I68" s="469">
        <v>146.40296437000001</v>
      </c>
      <c r="J68" s="470">
        <v>3.6760000000000002</v>
      </c>
      <c r="K68" s="470">
        <v>51.95975</v>
      </c>
      <c r="L68" s="309"/>
      <c r="M68" s="469">
        <v>3263.96558581</v>
      </c>
      <c r="N68" s="469">
        <v>116.51786852000001</v>
      </c>
      <c r="O68" s="470">
        <v>1.821</v>
      </c>
      <c r="P68" s="470">
        <v>83.455950000000001</v>
      </c>
      <c r="Q68" s="309"/>
      <c r="R68" s="469">
        <v>3724.6965420400002</v>
      </c>
      <c r="S68" s="469">
        <v>103.92731595000001</v>
      </c>
      <c r="T68" s="470">
        <v>1.4239999999999999</v>
      </c>
      <c r="U68" s="470">
        <v>95.236329999999995</v>
      </c>
      <c r="V68" s="309"/>
      <c r="W68" s="469">
        <v>1910.00015781</v>
      </c>
      <c r="X68" s="469">
        <v>136.4546723</v>
      </c>
      <c r="Y68" s="470">
        <v>3.6450000000000005</v>
      </c>
      <c r="Z68" s="470">
        <v>48.836570000000002</v>
      </c>
      <c r="AA68" s="309"/>
      <c r="AB68" s="469">
        <v>3342.9134256699999</v>
      </c>
      <c r="AC68" s="469">
        <v>94.602242230000002</v>
      </c>
      <c r="AD68" s="470">
        <v>1.444</v>
      </c>
      <c r="AE68" s="470">
        <v>85.474559999999997</v>
      </c>
      <c r="AF68" s="309"/>
      <c r="AG68" s="469">
        <v>297.98675388999999</v>
      </c>
      <c r="AH68" s="469">
        <v>51.909943930000004</v>
      </c>
      <c r="AI68" s="470">
        <v>8.8879999999999999</v>
      </c>
      <c r="AJ68" s="470">
        <f t="shared" si="0"/>
        <v>8.9139835809620553</v>
      </c>
      <c r="AK68" s="309"/>
      <c r="AL68" s="469">
        <v>3061.54321282</v>
      </c>
      <c r="AM68" s="469">
        <v>104.7248116</v>
      </c>
      <c r="AN68" s="470">
        <v>1.7450000000000001</v>
      </c>
      <c r="AO68" s="470">
        <f t="shared" si="1"/>
        <v>91.583084064056891</v>
      </c>
      <c r="AP68" s="309"/>
      <c r="AQ68" s="469">
        <v>16.616541049999999</v>
      </c>
      <c r="AR68" s="469">
        <v>10.51907677</v>
      </c>
      <c r="AS68" s="470">
        <v>32.298000000000002</v>
      </c>
      <c r="AT68" s="470">
        <f t="shared" si="2"/>
        <v>0.49706764531808501</v>
      </c>
      <c r="AU68" s="309"/>
      <c r="AV68" s="469">
        <v>1296.0460558700001</v>
      </c>
      <c r="AW68" s="469">
        <v>114.20781045000001</v>
      </c>
      <c r="AX68" s="470">
        <v>4.4960000000000004</v>
      </c>
      <c r="AY68" s="470">
        <v>33.138449999999999</v>
      </c>
      <c r="AZ68" s="309"/>
      <c r="BA68" s="469">
        <v>1284.63343246</v>
      </c>
      <c r="BB68" s="469">
        <v>147.35259758999999</v>
      </c>
      <c r="BC68" s="470">
        <v>5.8520000000000003</v>
      </c>
      <c r="BD68" s="470">
        <v>32.846640000000001</v>
      </c>
      <c r="BE68" s="309"/>
      <c r="BF68" s="469">
        <v>330.80201465000005</v>
      </c>
      <c r="BG68" s="469">
        <v>64.690233829999997</v>
      </c>
      <c r="BH68" s="470">
        <v>9.9770000000000003</v>
      </c>
      <c r="BI68" s="479">
        <v>8.45824</v>
      </c>
    </row>
    <row r="69" spans="1:61" s="15" customFormat="1" ht="12" customHeight="1" x14ac:dyDescent="0.4">
      <c r="A69" s="719"/>
      <c r="B69" s="715" t="s">
        <v>82</v>
      </c>
      <c r="C69" s="462" t="s">
        <v>70</v>
      </c>
      <c r="D69" s="467">
        <v>28.360288310000001</v>
      </c>
      <c r="E69" s="467">
        <v>0.38178194999999998</v>
      </c>
      <c r="F69" s="468">
        <v>0.68700000000000006</v>
      </c>
      <c r="G69" s="308"/>
      <c r="H69" s="467">
        <v>7.1723567999999993</v>
      </c>
      <c r="I69" s="467">
        <v>1.1124145000000001</v>
      </c>
      <c r="J69" s="468">
        <v>7.9130000000000003</v>
      </c>
      <c r="K69" s="468">
        <v>25.290140000000001</v>
      </c>
      <c r="L69" s="307"/>
      <c r="M69" s="467">
        <v>17.903016609999998</v>
      </c>
      <c r="N69" s="467">
        <v>1.3317030000000001</v>
      </c>
      <c r="O69" s="468">
        <v>3.7949999999999999</v>
      </c>
      <c r="P69" s="468">
        <v>63.12706</v>
      </c>
      <c r="Q69" s="307"/>
      <c r="R69" s="467">
        <v>24.49196229</v>
      </c>
      <c r="S69" s="467">
        <v>0.74513059000000004</v>
      </c>
      <c r="T69" s="468">
        <v>1.552</v>
      </c>
      <c r="U69" s="468">
        <v>86.360060000000004</v>
      </c>
      <c r="V69" s="307"/>
      <c r="W69" s="467">
        <v>18.402739010000001</v>
      </c>
      <c r="X69" s="467">
        <v>1.3273228500000001</v>
      </c>
      <c r="Y69" s="468">
        <v>3.6799999999999997</v>
      </c>
      <c r="Z69" s="468">
        <v>64.889110000000002</v>
      </c>
      <c r="AA69" s="307"/>
      <c r="AB69" s="467">
        <v>19.97050308</v>
      </c>
      <c r="AC69" s="467">
        <v>0.60269534999999996</v>
      </c>
      <c r="AD69" s="468">
        <v>1.54</v>
      </c>
      <c r="AE69" s="468">
        <v>70.417140000000003</v>
      </c>
      <c r="AF69" s="307"/>
      <c r="AG69" s="467">
        <v>2.93033901</v>
      </c>
      <c r="AH69" s="467">
        <v>0.60601943000000003</v>
      </c>
      <c r="AI69" s="468">
        <v>10.551</v>
      </c>
      <c r="AJ69" s="468">
        <f t="shared" si="0"/>
        <v>14.673335960848513</v>
      </c>
      <c r="AK69" s="307"/>
      <c r="AL69" s="467">
        <v>17.040164059999999</v>
      </c>
      <c r="AM69" s="467">
        <v>0.86657795999999998</v>
      </c>
      <c r="AN69" s="468">
        <v>2.5950000000000002</v>
      </c>
      <c r="AO69" s="468">
        <f t="shared" si="1"/>
        <v>85.326663989077616</v>
      </c>
      <c r="AP69" s="307"/>
      <c r="AQ69" s="467">
        <v>0</v>
      </c>
      <c r="AR69" s="467">
        <v>0</v>
      </c>
      <c r="AS69" s="468" t="s">
        <v>84</v>
      </c>
      <c r="AT69" s="468">
        <f t="shared" si="2"/>
        <v>0</v>
      </c>
      <c r="AU69" s="307"/>
      <c r="AV69" s="467">
        <v>4.6334419999999996</v>
      </c>
      <c r="AW69" s="467">
        <v>0.88685575999999999</v>
      </c>
      <c r="AX69" s="468">
        <v>9.7650000000000006</v>
      </c>
      <c r="AY69" s="468">
        <v>16.337779999999999</v>
      </c>
      <c r="AZ69" s="307"/>
      <c r="BA69" s="467">
        <v>3.7589939999999999</v>
      </c>
      <c r="BB69" s="467">
        <v>0.96582574999999993</v>
      </c>
      <c r="BC69" s="468">
        <v>13.109000000000002</v>
      </c>
      <c r="BD69" s="468">
        <v>13.254429999999999</v>
      </c>
      <c r="BE69" s="307"/>
      <c r="BF69" s="467">
        <v>1.01414826</v>
      </c>
      <c r="BG69" s="467">
        <v>0.44194474</v>
      </c>
      <c r="BH69" s="468">
        <v>22.234000000000002</v>
      </c>
      <c r="BI69" s="478">
        <v>3.5759400000000001</v>
      </c>
    </row>
    <row r="70" spans="1:61" s="15" customFormat="1" ht="12" customHeight="1" x14ac:dyDescent="0.4">
      <c r="A70" s="719"/>
      <c r="B70" s="715"/>
      <c r="C70" s="462" t="s">
        <v>151</v>
      </c>
      <c r="D70" s="467">
        <v>14.487199539999999</v>
      </c>
      <c r="E70" s="467">
        <v>0.26725909999999997</v>
      </c>
      <c r="F70" s="468">
        <v>0.94099999999999995</v>
      </c>
      <c r="G70" s="308"/>
      <c r="H70" s="467">
        <v>3.65410316</v>
      </c>
      <c r="I70" s="467">
        <v>0.63581189999999999</v>
      </c>
      <c r="J70" s="468">
        <v>8.8780000000000001</v>
      </c>
      <c r="K70" s="468">
        <v>25.22298</v>
      </c>
      <c r="L70" s="307"/>
      <c r="M70" s="467">
        <v>8.9642183499999994</v>
      </c>
      <c r="N70" s="467">
        <v>0.78087200000000001</v>
      </c>
      <c r="O70" s="468">
        <v>4.444</v>
      </c>
      <c r="P70" s="468">
        <v>61.876820000000002</v>
      </c>
      <c r="Q70" s="307"/>
      <c r="R70" s="467">
        <v>12.41311907</v>
      </c>
      <c r="S70" s="467">
        <v>0.49477127999999998</v>
      </c>
      <c r="T70" s="468">
        <v>2.0340000000000003</v>
      </c>
      <c r="U70" s="468">
        <v>85.683359999999993</v>
      </c>
      <c r="V70" s="307"/>
      <c r="W70" s="467">
        <v>9.4235618799999994</v>
      </c>
      <c r="X70" s="467">
        <v>0.72090980999999998</v>
      </c>
      <c r="Y70" s="468">
        <v>3.903</v>
      </c>
      <c r="Z70" s="468">
        <v>65.047510000000003</v>
      </c>
      <c r="AA70" s="307"/>
      <c r="AB70" s="467">
        <v>9.9702705600000012</v>
      </c>
      <c r="AC70" s="467">
        <v>0.37183305999999999</v>
      </c>
      <c r="AD70" s="468">
        <v>1.9029999999999998</v>
      </c>
      <c r="AE70" s="468">
        <v>68.821240000000003</v>
      </c>
      <c r="AF70" s="307"/>
      <c r="AG70" s="467">
        <v>1.50692016</v>
      </c>
      <c r="AH70" s="467">
        <v>0.34788292999999998</v>
      </c>
      <c r="AI70" s="468">
        <v>11.777999999999999</v>
      </c>
      <c r="AJ70" s="468">
        <f t="shared" si="0"/>
        <v>15.114135077192929</v>
      </c>
      <c r="AK70" s="307"/>
      <c r="AL70" s="467">
        <v>8.4633503999999995</v>
      </c>
      <c r="AM70" s="467">
        <v>0.4807707</v>
      </c>
      <c r="AN70" s="468">
        <v>2.8979999999999997</v>
      </c>
      <c r="AO70" s="468">
        <f t="shared" si="1"/>
        <v>84.885864922807059</v>
      </c>
      <c r="AP70" s="307"/>
      <c r="AQ70" s="467">
        <v>0</v>
      </c>
      <c r="AR70" s="467">
        <v>0</v>
      </c>
      <c r="AS70" s="468" t="s">
        <v>84</v>
      </c>
      <c r="AT70" s="468">
        <f t="shared" si="2"/>
        <v>0</v>
      </c>
      <c r="AU70" s="307"/>
      <c r="AV70" s="467">
        <v>2.3755244499999999</v>
      </c>
      <c r="AW70" s="467">
        <v>0.51871613000000005</v>
      </c>
      <c r="AX70" s="468">
        <v>11.141</v>
      </c>
      <c r="AY70" s="468">
        <v>16.397400000000001</v>
      </c>
      <c r="AZ70" s="307"/>
      <c r="BA70" s="467">
        <v>1.86732923</v>
      </c>
      <c r="BB70" s="467">
        <v>0.57086617000000006</v>
      </c>
      <c r="BC70" s="468">
        <v>15.598000000000001</v>
      </c>
      <c r="BD70" s="468">
        <v>12.88951</v>
      </c>
      <c r="BE70" s="307"/>
      <c r="BF70" s="467">
        <v>0.64455496000000001</v>
      </c>
      <c r="BG70" s="467">
        <v>0.33190998999999999</v>
      </c>
      <c r="BH70" s="468">
        <v>26.273000000000003</v>
      </c>
      <c r="BI70" s="478">
        <v>4.4491300000000003</v>
      </c>
    </row>
    <row r="71" spans="1:61" s="15" customFormat="1" ht="12" customHeight="1" x14ac:dyDescent="0.4">
      <c r="A71" s="720"/>
      <c r="B71" s="717"/>
      <c r="C71" s="464" t="s">
        <v>152</v>
      </c>
      <c r="D71" s="471">
        <v>13.873088770000001</v>
      </c>
      <c r="E71" s="471">
        <v>0.28615615999999999</v>
      </c>
      <c r="F71" s="472">
        <v>1.052</v>
      </c>
      <c r="G71" s="312"/>
      <c r="H71" s="471">
        <v>3.5182536399999997</v>
      </c>
      <c r="I71" s="471">
        <v>0.60117047999999995</v>
      </c>
      <c r="J71" s="472">
        <v>8.718</v>
      </c>
      <c r="K71" s="472">
        <v>25.360279999999999</v>
      </c>
      <c r="L71" s="311"/>
      <c r="M71" s="471">
        <v>8.9387982600000004</v>
      </c>
      <c r="N71" s="471">
        <v>0.73274486999999999</v>
      </c>
      <c r="O71" s="472">
        <v>4.1820000000000004</v>
      </c>
      <c r="P71" s="472">
        <v>64.432649999999995</v>
      </c>
      <c r="Q71" s="311"/>
      <c r="R71" s="471">
        <v>12.078843220000001</v>
      </c>
      <c r="S71" s="471">
        <v>0.43803197999999999</v>
      </c>
      <c r="T71" s="472">
        <v>1.8499999999999999</v>
      </c>
      <c r="U71" s="472">
        <v>87.066720000000004</v>
      </c>
      <c r="V71" s="311"/>
      <c r="W71" s="471">
        <v>8.9791771300000001</v>
      </c>
      <c r="X71" s="471">
        <v>0.81709938000000004</v>
      </c>
      <c r="Y71" s="472">
        <v>4.6429999999999998</v>
      </c>
      <c r="Z71" s="472">
        <v>64.723709999999997</v>
      </c>
      <c r="AA71" s="311"/>
      <c r="AB71" s="471">
        <v>10.00023251</v>
      </c>
      <c r="AC71" s="471">
        <v>0.37465009999999999</v>
      </c>
      <c r="AD71" s="472">
        <v>1.9109999999999998</v>
      </c>
      <c r="AE71" s="472">
        <v>72.083680000000001</v>
      </c>
      <c r="AF71" s="311"/>
      <c r="AG71" s="471">
        <v>1.42341885</v>
      </c>
      <c r="AH71" s="471">
        <v>0.32443265999999998</v>
      </c>
      <c r="AI71" s="472">
        <v>11.629000000000001</v>
      </c>
      <c r="AJ71" s="472">
        <f t="shared" si="0"/>
        <v>14.233857548578138</v>
      </c>
      <c r="AK71" s="311"/>
      <c r="AL71" s="471">
        <v>8.5768136699999999</v>
      </c>
      <c r="AM71" s="471">
        <v>0.51396358999999991</v>
      </c>
      <c r="AN71" s="472">
        <v>3.0569999999999999</v>
      </c>
      <c r="AO71" s="472">
        <f t="shared" si="1"/>
        <v>85.766142551419534</v>
      </c>
      <c r="AP71" s="311"/>
      <c r="AQ71" s="471">
        <v>0</v>
      </c>
      <c r="AR71" s="471">
        <v>0</v>
      </c>
      <c r="AS71" s="472" t="s">
        <v>84</v>
      </c>
      <c r="AT71" s="472">
        <f t="shared" si="2"/>
        <v>0</v>
      </c>
      <c r="AU71" s="311"/>
      <c r="AV71" s="471">
        <v>2.2579175500000002</v>
      </c>
      <c r="AW71" s="471">
        <v>0.50599565999999996</v>
      </c>
      <c r="AX71" s="472">
        <v>11.433999999999999</v>
      </c>
      <c r="AY71" s="472">
        <v>16.27552</v>
      </c>
      <c r="AZ71" s="311"/>
      <c r="BA71" s="471">
        <v>1.89166477</v>
      </c>
      <c r="BB71" s="471">
        <v>0.49494206000000002</v>
      </c>
      <c r="BC71" s="472">
        <v>13.349</v>
      </c>
      <c r="BD71" s="472">
        <v>13.6355</v>
      </c>
      <c r="BE71" s="311"/>
      <c r="BF71" s="471">
        <v>0.36959330000000001</v>
      </c>
      <c r="BG71" s="471">
        <v>0.22757040000000001</v>
      </c>
      <c r="BH71" s="472">
        <v>31.414999999999999</v>
      </c>
      <c r="BI71" s="480">
        <v>2.6640999999999999</v>
      </c>
    </row>
    <row r="72" spans="1:61" s="15" customFormat="1" ht="12" customHeight="1" x14ac:dyDescent="0.4">
      <c r="A72" s="711" t="s">
        <v>89</v>
      </c>
      <c r="B72" s="714" t="s">
        <v>80</v>
      </c>
      <c r="C72" s="462" t="s">
        <v>70</v>
      </c>
      <c r="D72" s="467">
        <v>2057.2632562100002</v>
      </c>
      <c r="E72" s="467">
        <v>127.80301777000001</v>
      </c>
      <c r="F72" s="468">
        <v>3.17</v>
      </c>
      <c r="G72" s="308"/>
      <c r="H72" s="467">
        <v>615.84027047999996</v>
      </c>
      <c r="I72" s="467">
        <v>71.846485299999998</v>
      </c>
      <c r="J72" s="468">
        <v>5.952</v>
      </c>
      <c r="K72" s="468">
        <v>29.934930000000001</v>
      </c>
      <c r="L72" s="307"/>
      <c r="M72" s="467">
        <v>1394.01084782</v>
      </c>
      <c r="N72" s="467">
        <v>102.43090167999999</v>
      </c>
      <c r="O72" s="468">
        <v>3.7490000000000001</v>
      </c>
      <c r="P72" s="468">
        <v>67.760450000000006</v>
      </c>
      <c r="Q72" s="307"/>
      <c r="R72" s="467">
        <v>1795.7780316200001</v>
      </c>
      <c r="S72" s="467">
        <v>108.70163114</v>
      </c>
      <c r="T72" s="468">
        <v>3.0880000000000001</v>
      </c>
      <c r="U72" s="468">
        <v>87.289659999999998</v>
      </c>
      <c r="V72" s="307"/>
      <c r="W72" s="467">
        <v>877.88474446999999</v>
      </c>
      <c r="X72" s="467">
        <v>85.598397150000011</v>
      </c>
      <c r="Y72" s="468">
        <v>4.9750000000000005</v>
      </c>
      <c r="Z72" s="468">
        <v>42.672460000000001</v>
      </c>
      <c r="AA72" s="307"/>
      <c r="AB72" s="467">
        <v>1295.01030317</v>
      </c>
      <c r="AC72" s="467">
        <v>89.309309920000004</v>
      </c>
      <c r="AD72" s="468">
        <v>3.5190000000000001</v>
      </c>
      <c r="AE72" s="468">
        <v>62.948210000000003</v>
      </c>
      <c r="AF72" s="307"/>
      <c r="AG72" s="467">
        <v>238.50144782000001</v>
      </c>
      <c r="AH72" s="467">
        <v>25.191938740000001</v>
      </c>
      <c r="AI72" s="468">
        <v>5.3890000000000002</v>
      </c>
      <c r="AJ72" s="468">
        <f t="shared" si="0"/>
        <v>18.416953690343821</v>
      </c>
      <c r="AK72" s="307"/>
      <c r="AL72" s="467">
        <v>1060.2355570499999</v>
      </c>
      <c r="AM72" s="467">
        <v>80.006235590000003</v>
      </c>
      <c r="AN72" s="468">
        <v>3.85</v>
      </c>
      <c r="AO72" s="468">
        <f t="shared" si="1"/>
        <v>81.870820213143858</v>
      </c>
      <c r="AP72" s="307"/>
      <c r="AQ72" s="467">
        <v>3.7267016900000001</v>
      </c>
      <c r="AR72" s="467">
        <v>1.94706117</v>
      </c>
      <c r="AS72" s="468">
        <v>26.656000000000002</v>
      </c>
      <c r="AT72" s="468">
        <f t="shared" si="2"/>
        <v>0.28777390271548942</v>
      </c>
      <c r="AU72" s="307"/>
      <c r="AV72" s="467">
        <v>444.03468151000004</v>
      </c>
      <c r="AW72" s="467">
        <v>59.49035275</v>
      </c>
      <c r="AX72" s="468">
        <v>6.8360000000000003</v>
      </c>
      <c r="AY72" s="468">
        <v>21.583760000000002</v>
      </c>
      <c r="AZ72" s="307"/>
      <c r="BA72" s="467">
        <v>331.96890033</v>
      </c>
      <c r="BB72" s="467">
        <v>49.534436459999995</v>
      </c>
      <c r="BC72" s="468">
        <v>7.6130000000000004</v>
      </c>
      <c r="BD72" s="468">
        <v>16.136430000000001</v>
      </c>
      <c r="BE72" s="307"/>
      <c r="BF72" s="467">
        <v>134.88573887999999</v>
      </c>
      <c r="BG72" s="467">
        <v>21.359390529999999</v>
      </c>
      <c r="BH72" s="468">
        <v>8.0790000000000006</v>
      </c>
      <c r="BI72" s="478">
        <v>6.5565600000000002</v>
      </c>
    </row>
    <row r="73" spans="1:61" s="15" customFormat="1" ht="12" customHeight="1" x14ac:dyDescent="0.4">
      <c r="A73" s="712"/>
      <c r="B73" s="715"/>
      <c r="C73" s="462" t="s">
        <v>151</v>
      </c>
      <c r="D73" s="467">
        <v>1017.3004333600001</v>
      </c>
      <c r="E73" s="467">
        <v>64.754154600000007</v>
      </c>
      <c r="F73" s="468">
        <v>3.2480000000000002</v>
      </c>
      <c r="G73" s="308"/>
      <c r="H73" s="467">
        <v>301.70004745999995</v>
      </c>
      <c r="I73" s="467">
        <v>36.724076029999999</v>
      </c>
      <c r="J73" s="468">
        <v>6.21</v>
      </c>
      <c r="K73" s="468">
        <v>29.656929999999999</v>
      </c>
      <c r="L73" s="307"/>
      <c r="M73" s="467">
        <v>681.67026083999997</v>
      </c>
      <c r="N73" s="467">
        <v>52.465782930000003</v>
      </c>
      <c r="O73" s="468">
        <v>3.927</v>
      </c>
      <c r="P73" s="468">
        <v>67.007760000000005</v>
      </c>
      <c r="Q73" s="307"/>
      <c r="R73" s="467">
        <v>882.77600993999999</v>
      </c>
      <c r="S73" s="467">
        <v>54.687681570000002</v>
      </c>
      <c r="T73" s="468">
        <v>3.161</v>
      </c>
      <c r="U73" s="468">
        <v>86.776330000000002</v>
      </c>
      <c r="V73" s="307"/>
      <c r="W73" s="467">
        <v>450.06221755000001</v>
      </c>
      <c r="X73" s="467">
        <v>42.566127559999998</v>
      </c>
      <c r="Y73" s="468">
        <v>4.8250000000000002</v>
      </c>
      <c r="Z73" s="468">
        <v>44.240839999999999</v>
      </c>
      <c r="AA73" s="307"/>
      <c r="AB73" s="467">
        <v>635.28798533000008</v>
      </c>
      <c r="AC73" s="467">
        <v>43.868797630000003</v>
      </c>
      <c r="AD73" s="468">
        <v>3.5229999999999997</v>
      </c>
      <c r="AE73" s="468">
        <v>62.448410000000003</v>
      </c>
      <c r="AF73" s="307"/>
      <c r="AG73" s="467">
        <v>130.99903538000001</v>
      </c>
      <c r="AH73" s="467">
        <v>14.713608879999999</v>
      </c>
      <c r="AI73" s="468">
        <v>5.7309999999999999</v>
      </c>
      <c r="AJ73" s="468">
        <f t="shared" si="0"/>
        <v>20.620417575180902</v>
      </c>
      <c r="AK73" s="307"/>
      <c r="AL73" s="467">
        <v>507.36396938000001</v>
      </c>
      <c r="AM73" s="467">
        <v>39.453518170000002</v>
      </c>
      <c r="AN73" s="468">
        <v>3.9669999999999996</v>
      </c>
      <c r="AO73" s="468">
        <f t="shared" si="1"/>
        <v>79.863617933282654</v>
      </c>
      <c r="AP73" s="307"/>
      <c r="AQ73" s="467">
        <v>3.0750194200000003</v>
      </c>
      <c r="AR73" s="467">
        <v>1.85401803</v>
      </c>
      <c r="AS73" s="468">
        <v>30.762</v>
      </c>
      <c r="AT73" s="468">
        <f t="shared" si="2"/>
        <v>0.48403550688947511</v>
      </c>
      <c r="AU73" s="307"/>
      <c r="AV73" s="467">
        <v>213.88892371</v>
      </c>
      <c r="AW73" s="467">
        <v>30.379855880000001</v>
      </c>
      <c r="AX73" s="468">
        <v>7.2470000000000008</v>
      </c>
      <c r="AY73" s="468">
        <v>21.02515</v>
      </c>
      <c r="AZ73" s="307"/>
      <c r="BA73" s="467">
        <v>162.21710638000002</v>
      </c>
      <c r="BB73" s="467">
        <v>25.71718774</v>
      </c>
      <c r="BC73" s="468">
        <v>8.0890000000000004</v>
      </c>
      <c r="BD73" s="468">
        <v>15.94584</v>
      </c>
      <c r="BE73" s="307"/>
      <c r="BF73" s="467">
        <v>72.551580329999993</v>
      </c>
      <c r="BG73" s="467">
        <v>12.878123910000001</v>
      </c>
      <c r="BH73" s="468">
        <v>9.0560000000000009</v>
      </c>
      <c r="BI73" s="478">
        <v>7.13178</v>
      </c>
    </row>
    <row r="74" spans="1:61" s="15" customFormat="1" ht="12" customHeight="1" x14ac:dyDescent="0.4">
      <c r="A74" s="712"/>
      <c r="B74" s="715"/>
      <c r="C74" s="462" t="s">
        <v>152</v>
      </c>
      <c r="D74" s="467">
        <v>1039.9628228500001</v>
      </c>
      <c r="E74" s="467">
        <v>66.80843247</v>
      </c>
      <c r="F74" s="468">
        <v>3.2779999999999996</v>
      </c>
      <c r="G74" s="308"/>
      <c r="H74" s="467">
        <v>314.14022301999995</v>
      </c>
      <c r="I74" s="467">
        <v>38.925330250000002</v>
      </c>
      <c r="J74" s="468">
        <v>6.3220000000000001</v>
      </c>
      <c r="K74" s="468">
        <v>30.206869999999999</v>
      </c>
      <c r="L74" s="307"/>
      <c r="M74" s="467">
        <v>712.34058698000001</v>
      </c>
      <c r="N74" s="467">
        <v>53.55211465</v>
      </c>
      <c r="O74" s="468">
        <v>3.8359999999999999</v>
      </c>
      <c r="P74" s="468">
        <v>68.496740000000003</v>
      </c>
      <c r="Q74" s="307"/>
      <c r="R74" s="467">
        <v>913.00202167999998</v>
      </c>
      <c r="S74" s="467">
        <v>57.083846120000004</v>
      </c>
      <c r="T74" s="468">
        <v>3.19</v>
      </c>
      <c r="U74" s="468">
        <v>87.791790000000006</v>
      </c>
      <c r="V74" s="307"/>
      <c r="W74" s="467">
        <v>427.82252692999998</v>
      </c>
      <c r="X74" s="467">
        <v>45.766536950000003</v>
      </c>
      <c r="Y74" s="468">
        <v>5.4579999999999993</v>
      </c>
      <c r="Z74" s="468">
        <v>41.138249999999999</v>
      </c>
      <c r="AA74" s="307"/>
      <c r="AB74" s="467">
        <v>659.72231784000007</v>
      </c>
      <c r="AC74" s="467">
        <v>48.451233430000002</v>
      </c>
      <c r="AD74" s="468">
        <v>3.7470000000000003</v>
      </c>
      <c r="AE74" s="468">
        <v>63.437109999999997</v>
      </c>
      <c r="AF74" s="307"/>
      <c r="AG74" s="467">
        <v>107.50241244</v>
      </c>
      <c r="AH74" s="467">
        <v>13.915225979999999</v>
      </c>
      <c r="AI74" s="468">
        <v>6.6040000000000001</v>
      </c>
      <c r="AJ74" s="468">
        <f t="shared" si="0"/>
        <v>16.295100155467555</v>
      </c>
      <c r="AK74" s="307"/>
      <c r="AL74" s="467">
        <v>552.87158767000005</v>
      </c>
      <c r="AM74" s="467">
        <v>43.537102010000005</v>
      </c>
      <c r="AN74" s="468">
        <v>4.0179999999999998</v>
      </c>
      <c r="AO74" s="468">
        <f t="shared" si="1"/>
        <v>83.803681142720706</v>
      </c>
      <c r="AP74" s="307"/>
      <c r="AQ74" s="467">
        <v>0.65168227000000001</v>
      </c>
      <c r="AR74" s="467">
        <v>0.71294285000000002</v>
      </c>
      <c r="AS74" s="468">
        <v>55.817000000000007</v>
      </c>
      <c r="AT74" s="468">
        <f t="shared" si="2"/>
        <v>9.8781298188255318E-2</v>
      </c>
      <c r="AU74" s="307"/>
      <c r="AV74" s="467">
        <v>230.14575779999998</v>
      </c>
      <c r="AW74" s="467">
        <v>32.666294569999998</v>
      </c>
      <c r="AX74" s="468">
        <v>7.242</v>
      </c>
      <c r="AY74" s="468">
        <v>22.130189999999999</v>
      </c>
      <c r="AZ74" s="307"/>
      <c r="BA74" s="467">
        <v>169.75179394999998</v>
      </c>
      <c r="BB74" s="467">
        <v>26.693648020000001</v>
      </c>
      <c r="BC74" s="468">
        <v>8.0229999999999997</v>
      </c>
      <c r="BD74" s="468">
        <v>16.322870000000002</v>
      </c>
      <c r="BE74" s="307"/>
      <c r="BF74" s="467">
        <v>62.334158549999998</v>
      </c>
      <c r="BG74" s="467">
        <v>11.965776200000001</v>
      </c>
      <c r="BH74" s="468">
        <v>9.7940000000000005</v>
      </c>
      <c r="BI74" s="478">
        <v>5.9938799999999999</v>
      </c>
    </row>
    <row r="75" spans="1:61" s="15" customFormat="1" ht="12" customHeight="1" x14ac:dyDescent="0.4">
      <c r="A75" s="712"/>
      <c r="B75" s="716" t="s">
        <v>81</v>
      </c>
      <c r="C75" s="463" t="s">
        <v>70</v>
      </c>
      <c r="D75" s="469">
        <v>1520.38664023</v>
      </c>
      <c r="E75" s="469">
        <v>153.63249225999999</v>
      </c>
      <c r="F75" s="470">
        <v>5.1560000000000006</v>
      </c>
      <c r="G75" s="310"/>
      <c r="H75" s="469">
        <v>558.41178032999994</v>
      </c>
      <c r="I75" s="469">
        <v>74.012976280000004</v>
      </c>
      <c r="J75" s="470">
        <v>6.7619999999999996</v>
      </c>
      <c r="K75" s="470">
        <v>36.728270000000002</v>
      </c>
      <c r="L75" s="309"/>
      <c r="M75" s="469">
        <v>1111.98157801</v>
      </c>
      <c r="N75" s="469">
        <v>117.22296856999999</v>
      </c>
      <c r="O75" s="470">
        <v>5.3780000000000001</v>
      </c>
      <c r="P75" s="470">
        <v>73.138080000000002</v>
      </c>
      <c r="Q75" s="309"/>
      <c r="R75" s="469">
        <v>1334.75059085</v>
      </c>
      <c r="S75" s="469">
        <v>132.649821</v>
      </c>
      <c r="T75" s="470">
        <v>5.07</v>
      </c>
      <c r="U75" s="470">
        <v>87.790210000000002</v>
      </c>
      <c r="V75" s="309"/>
      <c r="W75" s="469">
        <v>656.29713029999994</v>
      </c>
      <c r="X75" s="469">
        <v>87.965259560000007</v>
      </c>
      <c r="Y75" s="470">
        <v>6.8379999999999992</v>
      </c>
      <c r="Z75" s="470">
        <v>43.166460000000001</v>
      </c>
      <c r="AA75" s="309"/>
      <c r="AB75" s="469">
        <v>1024.56120865</v>
      </c>
      <c r="AC75" s="469">
        <v>104.89580632000001</v>
      </c>
      <c r="AD75" s="470">
        <v>5.2240000000000002</v>
      </c>
      <c r="AE75" s="470">
        <v>67.388199999999998</v>
      </c>
      <c r="AF75" s="309"/>
      <c r="AG75" s="469">
        <v>165.12497385</v>
      </c>
      <c r="AH75" s="469">
        <v>25.790353029999999</v>
      </c>
      <c r="AI75" s="470">
        <v>7.9689999999999994</v>
      </c>
      <c r="AJ75" s="470">
        <f t="shared" si="0"/>
        <v>16.116652910134555</v>
      </c>
      <c r="AK75" s="309"/>
      <c r="AL75" s="469">
        <v>861.58890930000007</v>
      </c>
      <c r="AM75" s="469">
        <v>92.148831810000004</v>
      </c>
      <c r="AN75" s="470">
        <v>5.4569999999999999</v>
      </c>
      <c r="AO75" s="470">
        <f t="shared" si="1"/>
        <v>84.093454058763527</v>
      </c>
      <c r="AP75" s="309"/>
      <c r="AQ75" s="469">
        <v>2.1526745000000003</v>
      </c>
      <c r="AR75" s="469">
        <v>1.6560301500000001</v>
      </c>
      <c r="AS75" s="470">
        <v>39.249000000000002</v>
      </c>
      <c r="AT75" s="470">
        <f t="shared" si="2"/>
        <v>0.21010696889807531</v>
      </c>
      <c r="AU75" s="309"/>
      <c r="AV75" s="469">
        <v>414.20490032000004</v>
      </c>
      <c r="AW75" s="469">
        <v>60.729320090000002</v>
      </c>
      <c r="AX75" s="470">
        <v>7.48</v>
      </c>
      <c r="AY75" s="470">
        <v>27.243390000000002</v>
      </c>
      <c r="AZ75" s="309"/>
      <c r="BA75" s="469">
        <v>306.12365827999997</v>
      </c>
      <c r="BB75" s="469">
        <v>50.072572370000003</v>
      </c>
      <c r="BC75" s="470">
        <v>8.3449999999999989</v>
      </c>
      <c r="BD75" s="470">
        <v>20.134589999999999</v>
      </c>
      <c r="BE75" s="309"/>
      <c r="BF75" s="469">
        <v>116.80485928</v>
      </c>
      <c r="BG75" s="469">
        <v>20.93194566</v>
      </c>
      <c r="BH75" s="470">
        <v>9.1429999999999989</v>
      </c>
      <c r="BI75" s="479">
        <v>7.6825799999999997</v>
      </c>
    </row>
    <row r="76" spans="1:61" s="15" customFormat="1" ht="12" customHeight="1" x14ac:dyDescent="0.4">
      <c r="A76" s="712"/>
      <c r="B76" s="716"/>
      <c r="C76" s="463" t="s">
        <v>151</v>
      </c>
      <c r="D76" s="469">
        <v>738.87018004999993</v>
      </c>
      <c r="E76" s="469">
        <v>77.857238589999994</v>
      </c>
      <c r="F76" s="470">
        <v>5.3760000000000003</v>
      </c>
      <c r="G76" s="310"/>
      <c r="H76" s="469">
        <v>271.47155738999999</v>
      </c>
      <c r="I76" s="469">
        <v>37.731197600000002</v>
      </c>
      <c r="J76" s="470">
        <v>7.0910000000000002</v>
      </c>
      <c r="K76" s="470">
        <v>36.741439999999997</v>
      </c>
      <c r="L76" s="309"/>
      <c r="M76" s="469">
        <v>541.7074851000001</v>
      </c>
      <c r="N76" s="469">
        <v>59.764272499999997</v>
      </c>
      <c r="O76" s="470">
        <v>5.6289999999999996</v>
      </c>
      <c r="P76" s="470">
        <v>73.315650000000005</v>
      </c>
      <c r="Q76" s="309"/>
      <c r="R76" s="469">
        <v>644.78670397000008</v>
      </c>
      <c r="S76" s="469">
        <v>66.628204260000004</v>
      </c>
      <c r="T76" s="470">
        <v>5.2720000000000002</v>
      </c>
      <c r="U76" s="470">
        <v>87.266580000000005</v>
      </c>
      <c r="V76" s="309"/>
      <c r="W76" s="469">
        <v>326.30114380999999</v>
      </c>
      <c r="X76" s="469">
        <v>43.765198179999999</v>
      </c>
      <c r="Y76" s="470">
        <v>6.8430000000000009</v>
      </c>
      <c r="Z76" s="470">
        <v>44.162179999999999</v>
      </c>
      <c r="AA76" s="309"/>
      <c r="AB76" s="469">
        <v>489.79147992000003</v>
      </c>
      <c r="AC76" s="469">
        <v>51.815314350000001</v>
      </c>
      <c r="AD76" s="470">
        <v>5.3969999999999994</v>
      </c>
      <c r="AE76" s="470">
        <v>66.289249999999996</v>
      </c>
      <c r="AF76" s="309"/>
      <c r="AG76" s="469">
        <v>85.201931909999999</v>
      </c>
      <c r="AH76" s="469">
        <v>14.591539020000001</v>
      </c>
      <c r="AI76" s="470">
        <v>8.7379999999999995</v>
      </c>
      <c r="AJ76" s="470">
        <f t="shared" si="0"/>
        <v>17.395552067160587</v>
      </c>
      <c r="AK76" s="309"/>
      <c r="AL76" s="469">
        <v>406.29102822999999</v>
      </c>
      <c r="AM76" s="469">
        <v>45.30549311</v>
      </c>
      <c r="AN76" s="470">
        <v>5.6890000000000001</v>
      </c>
      <c r="AO76" s="470">
        <f t="shared" si="1"/>
        <v>82.95183662573335</v>
      </c>
      <c r="AP76" s="309"/>
      <c r="AQ76" s="469">
        <v>1.7014802199999999</v>
      </c>
      <c r="AR76" s="469">
        <v>1.5263376499999999</v>
      </c>
      <c r="AS76" s="470">
        <v>45.768999999999998</v>
      </c>
      <c r="AT76" s="470">
        <f t="shared" si="2"/>
        <v>0.34738869289394558</v>
      </c>
      <c r="AU76" s="309"/>
      <c r="AV76" s="469">
        <v>198.31846976</v>
      </c>
      <c r="AW76" s="469">
        <v>31.04947842</v>
      </c>
      <c r="AX76" s="470">
        <v>7.9880000000000004</v>
      </c>
      <c r="AY76" s="470">
        <v>26.840769999999999</v>
      </c>
      <c r="AZ76" s="309"/>
      <c r="BA76" s="469">
        <v>148.53077325000001</v>
      </c>
      <c r="BB76" s="469">
        <v>25.840853419999998</v>
      </c>
      <c r="BC76" s="470">
        <v>8.8760000000000012</v>
      </c>
      <c r="BD76" s="470">
        <v>20.102419999999999</v>
      </c>
      <c r="BE76" s="309"/>
      <c r="BF76" s="469">
        <v>62.95238569</v>
      </c>
      <c r="BG76" s="469">
        <v>12.44676705</v>
      </c>
      <c r="BH76" s="470">
        <v>10.087999999999999</v>
      </c>
      <c r="BI76" s="479">
        <v>8.5200899999999997</v>
      </c>
    </row>
    <row r="77" spans="1:61" s="15" customFormat="1" ht="12" customHeight="1" x14ac:dyDescent="0.4">
      <c r="A77" s="712"/>
      <c r="B77" s="716"/>
      <c r="C77" s="463" t="s">
        <v>152</v>
      </c>
      <c r="D77" s="469">
        <v>781.51646018999998</v>
      </c>
      <c r="E77" s="469">
        <v>79.23782313000001</v>
      </c>
      <c r="F77" s="470">
        <v>5.173</v>
      </c>
      <c r="G77" s="310"/>
      <c r="H77" s="469">
        <v>286.94022294000001</v>
      </c>
      <c r="I77" s="469">
        <v>39.807129739999993</v>
      </c>
      <c r="J77" s="470">
        <v>7.0779999999999994</v>
      </c>
      <c r="K77" s="470">
        <v>36.715829999999997</v>
      </c>
      <c r="L77" s="309"/>
      <c r="M77" s="469">
        <v>570.27409291000004</v>
      </c>
      <c r="N77" s="469">
        <v>60.61917304</v>
      </c>
      <c r="O77" s="470">
        <v>5.423</v>
      </c>
      <c r="P77" s="470">
        <v>72.970200000000006</v>
      </c>
      <c r="Q77" s="309"/>
      <c r="R77" s="469">
        <v>689.96388688000002</v>
      </c>
      <c r="S77" s="469">
        <v>68.80670173</v>
      </c>
      <c r="T77" s="470">
        <v>5.0880000000000001</v>
      </c>
      <c r="U77" s="470">
        <v>88.285269999999997</v>
      </c>
      <c r="V77" s="309"/>
      <c r="W77" s="469">
        <v>329.99598650000001</v>
      </c>
      <c r="X77" s="469">
        <v>46.774511189999998</v>
      </c>
      <c r="Y77" s="470">
        <v>7.2319999999999993</v>
      </c>
      <c r="Z77" s="470">
        <v>42.225079999999998</v>
      </c>
      <c r="AA77" s="309"/>
      <c r="AB77" s="469">
        <v>534.76972873</v>
      </c>
      <c r="AC77" s="469">
        <v>55.668842290000001</v>
      </c>
      <c r="AD77" s="470">
        <v>5.3109999999999999</v>
      </c>
      <c r="AE77" s="470">
        <v>68.427189999999996</v>
      </c>
      <c r="AF77" s="309"/>
      <c r="AG77" s="469">
        <v>79.923041930000011</v>
      </c>
      <c r="AH77" s="469">
        <v>14.043605320000001</v>
      </c>
      <c r="AI77" s="470">
        <v>8.9649999999999999</v>
      </c>
      <c r="AJ77" s="470">
        <f t="shared" si="0"/>
        <v>14.9453190104469</v>
      </c>
      <c r="AK77" s="309"/>
      <c r="AL77" s="469">
        <v>455.29788107000002</v>
      </c>
      <c r="AM77" s="469">
        <v>49.352137049999996</v>
      </c>
      <c r="AN77" s="470">
        <v>5.53</v>
      </c>
      <c r="AO77" s="470">
        <f t="shared" si="1"/>
        <v>85.139052681846067</v>
      </c>
      <c r="AP77" s="309"/>
      <c r="AQ77" s="469">
        <v>0.45119427000000001</v>
      </c>
      <c r="AR77" s="469">
        <v>0.66155805999999995</v>
      </c>
      <c r="AS77" s="470">
        <v>74.807999999999993</v>
      </c>
      <c r="AT77" s="470">
        <f t="shared" si="2"/>
        <v>8.4371692292965136E-2</v>
      </c>
      <c r="AU77" s="309"/>
      <c r="AV77" s="469">
        <v>215.88643056000001</v>
      </c>
      <c r="AW77" s="469">
        <v>33.089177450000001</v>
      </c>
      <c r="AX77" s="470">
        <v>7.82</v>
      </c>
      <c r="AY77" s="470">
        <v>27.624040000000001</v>
      </c>
      <c r="AZ77" s="309"/>
      <c r="BA77" s="469">
        <v>157.59288502999999</v>
      </c>
      <c r="BB77" s="469">
        <v>26.964108719999999</v>
      </c>
      <c r="BC77" s="470">
        <v>8.73</v>
      </c>
      <c r="BD77" s="470">
        <v>20.165009999999999</v>
      </c>
      <c r="BE77" s="309"/>
      <c r="BF77" s="469">
        <v>53.852473590000002</v>
      </c>
      <c r="BG77" s="469">
        <v>11.785970069999999</v>
      </c>
      <c r="BH77" s="470">
        <v>11.166</v>
      </c>
      <c r="BI77" s="479">
        <v>6.8907699999999998</v>
      </c>
    </row>
    <row r="78" spans="1:61" s="15" customFormat="1" ht="12" customHeight="1" x14ac:dyDescent="0.4">
      <c r="A78" s="712"/>
      <c r="B78" s="715" t="s">
        <v>82</v>
      </c>
      <c r="C78" s="462" t="s">
        <v>70</v>
      </c>
      <c r="D78" s="467">
        <v>536.87661598</v>
      </c>
      <c r="E78" s="467">
        <v>63.70219367</v>
      </c>
      <c r="F78" s="468">
        <v>6.0539999999999994</v>
      </c>
      <c r="G78" s="308"/>
      <c r="H78" s="467">
        <v>57.428490149999995</v>
      </c>
      <c r="I78" s="467">
        <v>15.000982749999999</v>
      </c>
      <c r="J78" s="468">
        <v>13.327</v>
      </c>
      <c r="K78" s="468">
        <v>10.69678</v>
      </c>
      <c r="L78" s="307"/>
      <c r="M78" s="467">
        <v>282.02926981000002</v>
      </c>
      <c r="N78" s="467">
        <v>39.112290370000004</v>
      </c>
      <c r="O78" s="468">
        <v>7.0760000000000005</v>
      </c>
      <c r="P78" s="468">
        <v>52.531489999999998</v>
      </c>
      <c r="Q78" s="307"/>
      <c r="R78" s="467">
        <v>461.02744077</v>
      </c>
      <c r="S78" s="467">
        <v>55.207946270000001</v>
      </c>
      <c r="T78" s="468">
        <v>6.11</v>
      </c>
      <c r="U78" s="468">
        <v>85.872140000000002</v>
      </c>
      <c r="V78" s="307"/>
      <c r="W78" s="467">
        <v>221.58761416999999</v>
      </c>
      <c r="X78" s="467">
        <v>30.596880300000002</v>
      </c>
      <c r="Y78" s="468">
        <v>7.0449999999999999</v>
      </c>
      <c r="Z78" s="468">
        <v>41.273470000000003</v>
      </c>
      <c r="AA78" s="307"/>
      <c r="AB78" s="467">
        <v>270.44909451999996</v>
      </c>
      <c r="AC78" s="467">
        <v>34.582264100000003</v>
      </c>
      <c r="AD78" s="468">
        <v>6.5240000000000009</v>
      </c>
      <c r="AE78" s="468">
        <v>50.37453</v>
      </c>
      <c r="AF78" s="307"/>
      <c r="AG78" s="467">
        <v>73.376473970000006</v>
      </c>
      <c r="AH78" s="467">
        <v>10.29034066</v>
      </c>
      <c r="AI78" s="468">
        <v>7.1550000000000002</v>
      </c>
      <c r="AJ78" s="468">
        <f t="shared" si="0"/>
        <v>27.131343922681815</v>
      </c>
      <c r="AK78" s="307"/>
      <c r="AL78" s="467">
        <v>198.64664775</v>
      </c>
      <c r="AM78" s="467">
        <v>28.024910629999997</v>
      </c>
      <c r="AN78" s="468">
        <v>7.1980000000000004</v>
      </c>
      <c r="AO78" s="468">
        <f t="shared" si="1"/>
        <v>73.450661057883451</v>
      </c>
      <c r="AP78" s="307"/>
      <c r="AQ78" s="467">
        <v>1.57402719</v>
      </c>
      <c r="AR78" s="467">
        <v>1.03723269</v>
      </c>
      <c r="AS78" s="468">
        <v>33.621000000000002</v>
      </c>
      <c r="AT78" s="468">
        <f t="shared" si="2"/>
        <v>0.58200497686768893</v>
      </c>
      <c r="AU78" s="307"/>
      <c r="AV78" s="467">
        <v>29.829781190000002</v>
      </c>
      <c r="AW78" s="467">
        <v>8.1430754099999998</v>
      </c>
      <c r="AX78" s="468">
        <v>13.927999999999999</v>
      </c>
      <c r="AY78" s="468">
        <v>5.5561699999999998</v>
      </c>
      <c r="AZ78" s="307"/>
      <c r="BA78" s="467">
        <v>25.84524205</v>
      </c>
      <c r="BB78" s="467">
        <v>10.626781429999999</v>
      </c>
      <c r="BC78" s="468">
        <v>20.977999999999998</v>
      </c>
      <c r="BD78" s="468">
        <v>4.8140000000000001</v>
      </c>
      <c r="BE78" s="307"/>
      <c r="BF78" s="467">
        <v>18.080879599999999</v>
      </c>
      <c r="BG78" s="467">
        <v>6.4060949300000001</v>
      </c>
      <c r="BH78" s="468">
        <v>18.076999999999998</v>
      </c>
      <c r="BI78" s="478">
        <v>3.3677899999999998</v>
      </c>
    </row>
    <row r="79" spans="1:61" s="15" customFormat="1" ht="12" customHeight="1" x14ac:dyDescent="0.4">
      <c r="A79" s="712"/>
      <c r="B79" s="715"/>
      <c r="C79" s="462" t="s">
        <v>151</v>
      </c>
      <c r="D79" s="467">
        <v>278.43025332000002</v>
      </c>
      <c r="E79" s="467">
        <v>33.322560180000004</v>
      </c>
      <c r="F79" s="468">
        <v>6.1059999999999999</v>
      </c>
      <c r="G79" s="308"/>
      <c r="H79" s="467">
        <v>30.228490069999999</v>
      </c>
      <c r="I79" s="467">
        <v>8.3740995199999997</v>
      </c>
      <c r="J79" s="468">
        <v>14.133999999999999</v>
      </c>
      <c r="K79" s="468">
        <v>10.85675</v>
      </c>
      <c r="L79" s="307"/>
      <c r="M79" s="467">
        <v>139.96277574000001</v>
      </c>
      <c r="N79" s="467">
        <v>19.814530340000001</v>
      </c>
      <c r="O79" s="468">
        <v>7.2229999999999999</v>
      </c>
      <c r="P79" s="468">
        <v>50.268520000000002</v>
      </c>
      <c r="Q79" s="307"/>
      <c r="R79" s="467">
        <v>237.98930596999998</v>
      </c>
      <c r="S79" s="467">
        <v>28.97607468</v>
      </c>
      <c r="T79" s="468">
        <v>6.2119999999999997</v>
      </c>
      <c r="U79" s="468">
        <v>85.475380000000001</v>
      </c>
      <c r="V79" s="307"/>
      <c r="W79" s="467">
        <v>123.76107374</v>
      </c>
      <c r="X79" s="467">
        <v>17.001187590000001</v>
      </c>
      <c r="Y79" s="468">
        <v>7.0090000000000003</v>
      </c>
      <c r="Z79" s="468">
        <v>44.449579999999997</v>
      </c>
      <c r="AA79" s="307"/>
      <c r="AB79" s="467">
        <v>145.49650541000003</v>
      </c>
      <c r="AC79" s="467">
        <v>18.72234134</v>
      </c>
      <c r="AD79" s="468">
        <v>6.5650000000000004</v>
      </c>
      <c r="AE79" s="468">
        <v>52.256</v>
      </c>
      <c r="AF79" s="307"/>
      <c r="AG79" s="467">
        <v>45.797103470000003</v>
      </c>
      <c r="AH79" s="467">
        <v>7.0220195099999998</v>
      </c>
      <c r="AI79" s="468">
        <v>7.8229999999999995</v>
      </c>
      <c r="AJ79" s="468">
        <f t="shared" si="0"/>
        <v>31.476428482558145</v>
      </c>
      <c r="AK79" s="307"/>
      <c r="AL79" s="467">
        <v>101.07294115000001</v>
      </c>
      <c r="AM79" s="467">
        <v>14.593315109999999</v>
      </c>
      <c r="AN79" s="468">
        <v>7.367</v>
      </c>
      <c r="AO79" s="468">
        <f t="shared" si="1"/>
        <v>69.467607393856497</v>
      </c>
      <c r="AP79" s="307"/>
      <c r="AQ79" s="467">
        <v>1.3735392</v>
      </c>
      <c r="AR79" s="467">
        <v>1.0632044599999999</v>
      </c>
      <c r="AS79" s="468">
        <v>39.493000000000002</v>
      </c>
      <c r="AT79" s="468">
        <f t="shared" si="2"/>
        <v>0.94403586954164476</v>
      </c>
      <c r="AU79" s="307"/>
      <c r="AV79" s="467">
        <v>15.570453949999999</v>
      </c>
      <c r="AW79" s="467">
        <v>4.4045366599999998</v>
      </c>
      <c r="AX79" s="468">
        <v>14.433000000000002</v>
      </c>
      <c r="AY79" s="468">
        <v>5.5922299999999998</v>
      </c>
      <c r="AZ79" s="307"/>
      <c r="BA79" s="467">
        <v>13.686333130000001</v>
      </c>
      <c r="BB79" s="467">
        <v>5.9689863999999995</v>
      </c>
      <c r="BC79" s="468">
        <v>22.251000000000001</v>
      </c>
      <c r="BD79" s="468">
        <v>4.9155300000000004</v>
      </c>
      <c r="BE79" s="307"/>
      <c r="BF79" s="467">
        <v>9.5991946499999994</v>
      </c>
      <c r="BG79" s="467">
        <v>3.9374651399999996</v>
      </c>
      <c r="BH79" s="468">
        <v>20.928000000000001</v>
      </c>
      <c r="BI79" s="478">
        <v>3.4476100000000001</v>
      </c>
    </row>
    <row r="80" spans="1:61" s="15" customFormat="1" ht="12" customHeight="1" x14ac:dyDescent="0.4">
      <c r="A80" s="713"/>
      <c r="B80" s="717"/>
      <c r="C80" s="464" t="s">
        <v>152</v>
      </c>
      <c r="D80" s="471">
        <v>258.44636266000003</v>
      </c>
      <c r="E80" s="471">
        <v>31.392980179999999</v>
      </c>
      <c r="F80" s="472">
        <v>6.1970000000000001</v>
      </c>
      <c r="G80" s="312"/>
      <c r="H80" s="471">
        <v>27.200000080000002</v>
      </c>
      <c r="I80" s="471">
        <v>7.7819912800000006</v>
      </c>
      <c r="J80" s="472">
        <v>14.597</v>
      </c>
      <c r="K80" s="472">
        <v>10.524430000000001</v>
      </c>
      <c r="L80" s="311"/>
      <c r="M80" s="471">
        <v>142.06649406999998</v>
      </c>
      <c r="N80" s="471">
        <v>20.42048587</v>
      </c>
      <c r="O80" s="472">
        <v>7.3340000000000005</v>
      </c>
      <c r="P80" s="472">
        <v>54.969430000000003</v>
      </c>
      <c r="Q80" s="311"/>
      <c r="R80" s="471">
        <v>223.03813479999999</v>
      </c>
      <c r="S80" s="471">
        <v>27.192408449999999</v>
      </c>
      <c r="T80" s="472">
        <v>6.22</v>
      </c>
      <c r="U80" s="472">
        <v>86.299580000000006</v>
      </c>
      <c r="V80" s="311"/>
      <c r="W80" s="471">
        <v>97.826540429999994</v>
      </c>
      <c r="X80" s="471">
        <v>14.667911220000001</v>
      </c>
      <c r="Y80" s="472">
        <v>7.6499999999999995</v>
      </c>
      <c r="Z80" s="472">
        <v>37.851779999999998</v>
      </c>
      <c r="AA80" s="311"/>
      <c r="AB80" s="471">
        <v>124.95258911000001</v>
      </c>
      <c r="AC80" s="471">
        <v>16.924269720000002</v>
      </c>
      <c r="AD80" s="472">
        <v>6.9099999999999993</v>
      </c>
      <c r="AE80" s="472">
        <v>48.347589999999997</v>
      </c>
      <c r="AF80" s="311"/>
      <c r="AG80" s="471">
        <v>27.5793705</v>
      </c>
      <c r="AH80" s="471">
        <v>4.7768447900000002</v>
      </c>
      <c r="AI80" s="472">
        <v>8.8369999999999997</v>
      </c>
      <c r="AJ80" s="472">
        <f t="shared" si="0"/>
        <v>22.071867975237346</v>
      </c>
      <c r="AK80" s="311"/>
      <c r="AL80" s="471">
        <v>97.573706600000008</v>
      </c>
      <c r="AM80" s="471">
        <v>14.3042514</v>
      </c>
      <c r="AN80" s="472">
        <v>7.48</v>
      </c>
      <c r="AO80" s="472">
        <f t="shared" si="1"/>
        <v>78.088583273854823</v>
      </c>
      <c r="AP80" s="311"/>
      <c r="AQ80" s="471">
        <v>0.20048799</v>
      </c>
      <c r="AR80" s="471">
        <v>0.27803108999999998</v>
      </c>
      <c r="AS80" s="472">
        <v>70.753999999999991</v>
      </c>
      <c r="AT80" s="472">
        <f t="shared" si="2"/>
        <v>0.16045124909216857</v>
      </c>
      <c r="AU80" s="311"/>
      <c r="AV80" s="471">
        <v>14.259327240000001</v>
      </c>
      <c r="AW80" s="471">
        <v>4.7513234199999994</v>
      </c>
      <c r="AX80" s="472">
        <v>17</v>
      </c>
      <c r="AY80" s="472">
        <v>5.5173300000000003</v>
      </c>
      <c r="AZ80" s="311"/>
      <c r="BA80" s="471">
        <v>12.15890892</v>
      </c>
      <c r="BB80" s="471">
        <v>5.2306151600000002</v>
      </c>
      <c r="BC80" s="472">
        <v>21.948</v>
      </c>
      <c r="BD80" s="472">
        <v>4.7046200000000002</v>
      </c>
      <c r="BE80" s="311"/>
      <c r="BF80" s="471">
        <v>8.4816849600000008</v>
      </c>
      <c r="BG80" s="471">
        <v>3.3202039599999997</v>
      </c>
      <c r="BH80" s="472">
        <v>19.972000000000001</v>
      </c>
      <c r="BI80" s="480">
        <v>3.2818000000000001</v>
      </c>
    </row>
    <row r="81" spans="1:61" s="15" customFormat="1" ht="12" customHeight="1" x14ac:dyDescent="0.4">
      <c r="A81" s="718" t="s">
        <v>90</v>
      </c>
      <c r="B81" s="714" t="s">
        <v>80</v>
      </c>
      <c r="C81" s="462" t="s">
        <v>70</v>
      </c>
      <c r="D81" s="467">
        <v>1179.1741027400001</v>
      </c>
      <c r="E81" s="467">
        <v>26.30793985</v>
      </c>
      <c r="F81" s="468">
        <v>1.1379999999999999</v>
      </c>
      <c r="G81" s="308"/>
      <c r="H81" s="467">
        <v>371.36735148999998</v>
      </c>
      <c r="I81" s="467">
        <v>25.550752509999999</v>
      </c>
      <c r="J81" s="468">
        <v>3.51</v>
      </c>
      <c r="K81" s="468">
        <v>31.493849999999998</v>
      </c>
      <c r="L81" s="307"/>
      <c r="M81" s="467">
        <v>780.87687739</v>
      </c>
      <c r="N81" s="467">
        <v>28.243643989999999</v>
      </c>
      <c r="O81" s="468">
        <v>1.8450000000000002</v>
      </c>
      <c r="P81" s="468">
        <v>66.222359999999995</v>
      </c>
      <c r="Q81" s="307"/>
      <c r="R81" s="467">
        <v>1085.0387220800001</v>
      </c>
      <c r="S81" s="467">
        <v>25.710509979999998</v>
      </c>
      <c r="T81" s="468">
        <v>1.2090000000000001</v>
      </c>
      <c r="U81" s="468">
        <v>92.016840000000002</v>
      </c>
      <c r="V81" s="307"/>
      <c r="W81" s="467">
        <v>853.73374305000004</v>
      </c>
      <c r="X81" s="467">
        <v>30.482057049999998</v>
      </c>
      <c r="Y81" s="468">
        <v>1.8220000000000001</v>
      </c>
      <c r="Z81" s="468">
        <v>72.400989999999993</v>
      </c>
      <c r="AA81" s="307"/>
      <c r="AB81" s="467">
        <v>946.92704656000001</v>
      </c>
      <c r="AC81" s="467">
        <v>23.080104029999998</v>
      </c>
      <c r="AD81" s="468">
        <v>1.244</v>
      </c>
      <c r="AE81" s="468">
        <v>80.304259999999999</v>
      </c>
      <c r="AF81" s="307"/>
      <c r="AG81" s="467">
        <v>174.01559935999998</v>
      </c>
      <c r="AH81" s="467">
        <v>11.672693950000001</v>
      </c>
      <c r="AI81" s="468">
        <v>3.4220000000000002</v>
      </c>
      <c r="AJ81" s="468">
        <f t="shared" si="0"/>
        <v>18.376874965412011</v>
      </c>
      <c r="AK81" s="307"/>
      <c r="AL81" s="467">
        <v>773.26209632999996</v>
      </c>
      <c r="AM81" s="467">
        <v>25.41669087</v>
      </c>
      <c r="AN81" s="468">
        <v>1.677</v>
      </c>
      <c r="AO81" s="468">
        <f t="shared" si="1"/>
        <v>81.660155250513682</v>
      </c>
      <c r="AP81" s="307"/>
      <c r="AQ81" s="467">
        <v>0.35064913000000003</v>
      </c>
      <c r="AR81" s="467">
        <v>0.48553731</v>
      </c>
      <c r="AS81" s="468">
        <v>70.647000000000006</v>
      </c>
      <c r="AT81" s="468">
        <f t="shared" si="2"/>
        <v>3.7030215925697704E-2</v>
      </c>
      <c r="AU81" s="307"/>
      <c r="AV81" s="467">
        <v>198.49120637999999</v>
      </c>
      <c r="AW81" s="467">
        <v>17.635139540000001</v>
      </c>
      <c r="AX81" s="468">
        <v>4.5330000000000004</v>
      </c>
      <c r="AY81" s="468">
        <v>16.833069999999999</v>
      </c>
      <c r="AZ81" s="307"/>
      <c r="BA81" s="467">
        <v>239.72964705000001</v>
      </c>
      <c r="BB81" s="467">
        <v>22.6186975</v>
      </c>
      <c r="BC81" s="468">
        <v>4.8140000000000001</v>
      </c>
      <c r="BD81" s="468">
        <v>20.330300000000001</v>
      </c>
      <c r="BE81" s="307"/>
      <c r="BF81" s="467">
        <v>25.21091676</v>
      </c>
      <c r="BG81" s="467">
        <v>6.8340082100000004</v>
      </c>
      <c r="BH81" s="468">
        <v>13.83</v>
      </c>
      <c r="BI81" s="478">
        <v>2.13801</v>
      </c>
    </row>
    <row r="82" spans="1:61" s="15" customFormat="1" ht="12" customHeight="1" x14ac:dyDescent="0.4">
      <c r="A82" s="719"/>
      <c r="B82" s="715"/>
      <c r="C82" s="462" t="s">
        <v>151</v>
      </c>
      <c r="D82" s="467">
        <v>577.98370002999991</v>
      </c>
      <c r="E82" s="467">
        <v>13.377340800000001</v>
      </c>
      <c r="F82" s="468">
        <v>1.1809999999999998</v>
      </c>
      <c r="G82" s="308"/>
      <c r="H82" s="467">
        <v>182.98368460999998</v>
      </c>
      <c r="I82" s="467">
        <v>13.989278050000001</v>
      </c>
      <c r="J82" s="468">
        <v>3.9010000000000002</v>
      </c>
      <c r="K82" s="468">
        <v>31.65897</v>
      </c>
      <c r="L82" s="307"/>
      <c r="M82" s="467">
        <v>384.77665727999999</v>
      </c>
      <c r="N82" s="467">
        <v>16.241818639999998</v>
      </c>
      <c r="O82" s="468">
        <v>2.1539999999999999</v>
      </c>
      <c r="P82" s="468">
        <v>66.572230000000005</v>
      </c>
      <c r="Q82" s="307"/>
      <c r="R82" s="467">
        <v>531.32096421999995</v>
      </c>
      <c r="S82" s="467">
        <v>13.74942888</v>
      </c>
      <c r="T82" s="468">
        <v>1.32</v>
      </c>
      <c r="U82" s="468">
        <v>91.926630000000003</v>
      </c>
      <c r="V82" s="307"/>
      <c r="W82" s="467">
        <v>415.70087582999997</v>
      </c>
      <c r="X82" s="467">
        <v>16.69102118</v>
      </c>
      <c r="Y82" s="468">
        <v>2.0489999999999999</v>
      </c>
      <c r="Z82" s="468">
        <v>71.922600000000003</v>
      </c>
      <c r="AA82" s="307"/>
      <c r="AB82" s="467">
        <v>461.17105750000002</v>
      </c>
      <c r="AC82" s="467">
        <v>12.18387004</v>
      </c>
      <c r="AD82" s="468">
        <v>1.3480000000000001</v>
      </c>
      <c r="AE82" s="468">
        <v>79.789630000000002</v>
      </c>
      <c r="AF82" s="307"/>
      <c r="AG82" s="467">
        <v>84.746944110000001</v>
      </c>
      <c r="AH82" s="467">
        <v>6.9935370199999998</v>
      </c>
      <c r="AI82" s="468">
        <v>4.21</v>
      </c>
      <c r="AJ82" s="468">
        <f t="shared" ref="AJ82:AJ145" si="3">AG82/$AB82*100</f>
        <v>18.376466331042469</v>
      </c>
      <c r="AK82" s="307"/>
      <c r="AL82" s="467">
        <v>376.51053947999998</v>
      </c>
      <c r="AM82" s="467">
        <v>14.103881619999999</v>
      </c>
      <c r="AN82" s="468">
        <v>1.9109999999999998</v>
      </c>
      <c r="AO82" s="468">
        <f t="shared" ref="AO82:AO145" si="4">AL82/$AB82*100</f>
        <v>81.64227424007413</v>
      </c>
      <c r="AP82" s="307"/>
      <c r="AQ82" s="467">
        <v>8.6426089999999997E-2</v>
      </c>
      <c r="AR82" s="467">
        <v>0.1697893</v>
      </c>
      <c r="AS82" s="468">
        <v>100</v>
      </c>
      <c r="AT82" s="468">
        <f t="shared" ref="AT82:AT145" si="5">AQ82/$AB82*100</f>
        <v>1.8740571116607853E-2</v>
      </c>
      <c r="AU82" s="307"/>
      <c r="AV82" s="467">
        <v>97.74057474</v>
      </c>
      <c r="AW82" s="467">
        <v>10.88129683</v>
      </c>
      <c r="AX82" s="468">
        <v>5.6800000000000006</v>
      </c>
      <c r="AY82" s="468">
        <v>16.910609999999998</v>
      </c>
      <c r="AZ82" s="307"/>
      <c r="BA82" s="467">
        <v>116.06162042000001</v>
      </c>
      <c r="BB82" s="467">
        <v>12.8434787</v>
      </c>
      <c r="BC82" s="468">
        <v>5.6459999999999999</v>
      </c>
      <c r="BD82" s="468">
        <v>20.08043</v>
      </c>
      <c r="BE82" s="307"/>
      <c r="BF82" s="467">
        <v>13.278436509999999</v>
      </c>
      <c r="BG82" s="467">
        <v>4.1646685200000002</v>
      </c>
      <c r="BH82" s="468">
        <v>16.001999999999999</v>
      </c>
      <c r="BI82" s="478">
        <v>2.2973699999999999</v>
      </c>
    </row>
    <row r="83" spans="1:61" s="15" customFormat="1" ht="12" customHeight="1" x14ac:dyDescent="0.4">
      <c r="A83" s="719"/>
      <c r="B83" s="715"/>
      <c r="C83" s="462" t="s">
        <v>152</v>
      </c>
      <c r="D83" s="467">
        <v>601.19040271000006</v>
      </c>
      <c r="E83" s="467">
        <v>14.90510405</v>
      </c>
      <c r="F83" s="468">
        <v>1.2649999999999999</v>
      </c>
      <c r="G83" s="308"/>
      <c r="H83" s="467">
        <v>188.38366687999999</v>
      </c>
      <c r="I83" s="467">
        <v>15.09927287</v>
      </c>
      <c r="J83" s="468">
        <v>4.0890000000000004</v>
      </c>
      <c r="K83" s="468">
        <v>31.33511</v>
      </c>
      <c r="L83" s="307"/>
      <c r="M83" s="467">
        <v>396.10022011000001</v>
      </c>
      <c r="N83" s="467">
        <v>15.189257830000001</v>
      </c>
      <c r="O83" s="468">
        <v>1.9560000000000002</v>
      </c>
      <c r="P83" s="468">
        <v>65.885990000000007</v>
      </c>
      <c r="Q83" s="307"/>
      <c r="R83" s="467">
        <v>553.71775787000001</v>
      </c>
      <c r="S83" s="467">
        <v>14.28799746</v>
      </c>
      <c r="T83" s="468">
        <v>1.3169999999999999</v>
      </c>
      <c r="U83" s="468">
        <v>92.103560000000002</v>
      </c>
      <c r="V83" s="307"/>
      <c r="W83" s="467">
        <v>438.03286722000001</v>
      </c>
      <c r="X83" s="467">
        <v>16.601071059999999</v>
      </c>
      <c r="Y83" s="468">
        <v>1.9339999999999999</v>
      </c>
      <c r="Z83" s="468">
        <v>72.860919999999993</v>
      </c>
      <c r="AA83" s="307"/>
      <c r="AB83" s="467">
        <v>485.75598905999999</v>
      </c>
      <c r="AC83" s="467">
        <v>12.940231799999999</v>
      </c>
      <c r="AD83" s="468">
        <v>1.359</v>
      </c>
      <c r="AE83" s="468">
        <v>80.799030000000002</v>
      </c>
      <c r="AF83" s="307"/>
      <c r="AG83" s="467">
        <v>89.268655249999995</v>
      </c>
      <c r="AH83" s="467">
        <v>6.66671938</v>
      </c>
      <c r="AI83" s="468">
        <v>3.81</v>
      </c>
      <c r="AJ83" s="468">
        <f t="shared" si="3"/>
        <v>18.377262918105501</v>
      </c>
      <c r="AK83" s="307"/>
      <c r="AL83" s="467">
        <v>396.75155684999999</v>
      </c>
      <c r="AM83" s="467">
        <v>14.0891789</v>
      </c>
      <c r="AN83" s="468">
        <v>1.8120000000000001</v>
      </c>
      <c r="AO83" s="468">
        <f t="shared" si="4"/>
        <v>81.677131272795009</v>
      </c>
      <c r="AP83" s="307"/>
      <c r="AQ83" s="467">
        <v>0.26422304000000002</v>
      </c>
      <c r="AR83" s="467">
        <v>0.38632503000000001</v>
      </c>
      <c r="AS83" s="468">
        <v>74.597999999999999</v>
      </c>
      <c r="AT83" s="468">
        <f t="shared" si="5"/>
        <v>5.4394190900518891E-2</v>
      </c>
      <c r="AU83" s="307"/>
      <c r="AV83" s="467">
        <v>100.75063164000001</v>
      </c>
      <c r="AW83" s="467">
        <v>11.986860650000001</v>
      </c>
      <c r="AX83" s="468">
        <v>6.0699999999999994</v>
      </c>
      <c r="AY83" s="468">
        <v>16.758520000000001</v>
      </c>
      <c r="AZ83" s="307"/>
      <c r="BA83" s="467">
        <v>123.66802663999999</v>
      </c>
      <c r="BB83" s="467">
        <v>12.33444701</v>
      </c>
      <c r="BC83" s="468">
        <v>5.0889999999999995</v>
      </c>
      <c r="BD83" s="468">
        <v>20.570530000000002</v>
      </c>
      <c r="BE83" s="307"/>
      <c r="BF83" s="467">
        <v>11.932480250000001</v>
      </c>
      <c r="BG83" s="467">
        <v>3.9070538700000004</v>
      </c>
      <c r="BH83" s="468">
        <v>16.706</v>
      </c>
      <c r="BI83" s="478">
        <v>1.98481</v>
      </c>
    </row>
    <row r="84" spans="1:61" s="15" customFormat="1" ht="12" customHeight="1" x14ac:dyDescent="0.4">
      <c r="A84" s="719"/>
      <c r="B84" s="716" t="s">
        <v>81</v>
      </c>
      <c r="C84" s="463" t="s">
        <v>70</v>
      </c>
      <c r="D84" s="469">
        <v>718.61915061000002</v>
      </c>
      <c r="E84" s="469">
        <v>47.857387349999996</v>
      </c>
      <c r="F84" s="470">
        <v>3.3980000000000001</v>
      </c>
      <c r="G84" s="310"/>
      <c r="H84" s="469">
        <v>286.92808510999998</v>
      </c>
      <c r="I84" s="469">
        <v>26.754471219999999</v>
      </c>
      <c r="J84" s="470">
        <v>4.7569999999999997</v>
      </c>
      <c r="K84" s="470">
        <v>39.927700000000002</v>
      </c>
      <c r="L84" s="309"/>
      <c r="M84" s="469">
        <v>547.52093139999999</v>
      </c>
      <c r="N84" s="469">
        <v>38.326443910000002</v>
      </c>
      <c r="O84" s="470">
        <v>3.5709999999999997</v>
      </c>
      <c r="P84" s="470">
        <v>76.190700000000007</v>
      </c>
      <c r="Q84" s="309"/>
      <c r="R84" s="469">
        <v>678.22101509000004</v>
      </c>
      <c r="S84" s="469">
        <v>44.801186170000001</v>
      </c>
      <c r="T84" s="470">
        <v>3.37</v>
      </c>
      <c r="U84" s="470">
        <v>94.378370000000004</v>
      </c>
      <c r="V84" s="309"/>
      <c r="W84" s="469">
        <v>491.42538984999999</v>
      </c>
      <c r="X84" s="469">
        <v>37.00095322</v>
      </c>
      <c r="Y84" s="470">
        <v>3.8410000000000002</v>
      </c>
      <c r="Z84" s="470">
        <v>68.384680000000003</v>
      </c>
      <c r="AA84" s="309"/>
      <c r="AB84" s="469">
        <v>594.63334062000001</v>
      </c>
      <c r="AC84" s="469">
        <v>38.540096720000001</v>
      </c>
      <c r="AD84" s="470">
        <v>3.3070000000000004</v>
      </c>
      <c r="AE84" s="470">
        <v>82.746660000000006</v>
      </c>
      <c r="AF84" s="309"/>
      <c r="AG84" s="469">
        <v>69.513994770000011</v>
      </c>
      <c r="AH84" s="469">
        <v>8.5833273900000009</v>
      </c>
      <c r="AI84" s="470">
        <v>6.3</v>
      </c>
      <c r="AJ84" s="470">
        <f t="shared" si="3"/>
        <v>11.690228250155061</v>
      </c>
      <c r="AK84" s="309"/>
      <c r="AL84" s="469">
        <v>525.46999499000003</v>
      </c>
      <c r="AM84" s="469">
        <v>36.015414649999997</v>
      </c>
      <c r="AN84" s="470">
        <v>3.4969999999999999</v>
      </c>
      <c r="AO84" s="470">
        <f t="shared" si="4"/>
        <v>88.368740717113809</v>
      </c>
      <c r="AP84" s="309"/>
      <c r="AQ84" s="469">
        <v>0.35064913000000003</v>
      </c>
      <c r="AR84" s="469">
        <v>0.48553731</v>
      </c>
      <c r="AS84" s="470">
        <v>70.647000000000006</v>
      </c>
      <c r="AT84" s="470">
        <f t="shared" si="5"/>
        <v>5.8968965587162067E-2</v>
      </c>
      <c r="AU84" s="309"/>
      <c r="AV84" s="469">
        <v>152.7745065</v>
      </c>
      <c r="AW84" s="469">
        <v>17.264553029999998</v>
      </c>
      <c r="AX84" s="470">
        <v>5.766</v>
      </c>
      <c r="AY84" s="470">
        <v>21.259450000000001</v>
      </c>
      <c r="AZ84" s="309"/>
      <c r="BA84" s="469">
        <v>196.50184468</v>
      </c>
      <c r="BB84" s="469">
        <v>22.725257070000001</v>
      </c>
      <c r="BC84" s="470">
        <v>5.8999999999999995</v>
      </c>
      <c r="BD84" s="470">
        <v>27.344370000000001</v>
      </c>
      <c r="BE84" s="309"/>
      <c r="BF84" s="469">
        <v>15.112868039999999</v>
      </c>
      <c r="BG84" s="469">
        <v>6.1484146899999992</v>
      </c>
      <c r="BH84" s="470">
        <v>20.757000000000001</v>
      </c>
      <c r="BI84" s="479">
        <v>2.10304</v>
      </c>
    </row>
    <row r="85" spans="1:61" s="15" customFormat="1" ht="12" customHeight="1" x14ac:dyDescent="0.4">
      <c r="A85" s="719"/>
      <c r="B85" s="716"/>
      <c r="C85" s="463" t="s">
        <v>151</v>
      </c>
      <c r="D85" s="469">
        <v>339.81721643999998</v>
      </c>
      <c r="E85" s="469">
        <v>24.26625975</v>
      </c>
      <c r="F85" s="470">
        <v>3.6429999999999998</v>
      </c>
      <c r="G85" s="310"/>
      <c r="H85" s="469">
        <v>140.89194928000001</v>
      </c>
      <c r="I85" s="469">
        <v>14.51231668</v>
      </c>
      <c r="J85" s="470">
        <v>5.2549999999999999</v>
      </c>
      <c r="K85" s="470">
        <v>41.461100000000002</v>
      </c>
      <c r="L85" s="309"/>
      <c r="M85" s="469">
        <v>262.86961769999999</v>
      </c>
      <c r="N85" s="469">
        <v>21.057267230000001</v>
      </c>
      <c r="O85" s="470">
        <v>4.0869999999999997</v>
      </c>
      <c r="P85" s="470">
        <v>77.356179999999995</v>
      </c>
      <c r="Q85" s="309"/>
      <c r="R85" s="469">
        <v>322.42082769000001</v>
      </c>
      <c r="S85" s="469">
        <v>23.232499749999999</v>
      </c>
      <c r="T85" s="470">
        <v>3.6760000000000002</v>
      </c>
      <c r="U85" s="470">
        <v>94.880660000000006</v>
      </c>
      <c r="V85" s="309"/>
      <c r="W85" s="469">
        <v>231.23678176999999</v>
      </c>
      <c r="X85" s="469">
        <v>19.278724759999999</v>
      </c>
      <c r="Y85" s="470">
        <v>4.2540000000000004</v>
      </c>
      <c r="Z85" s="470">
        <v>68.047399999999996</v>
      </c>
      <c r="AA85" s="309"/>
      <c r="AB85" s="469">
        <v>279.36126747000003</v>
      </c>
      <c r="AC85" s="469">
        <v>20.221089489999997</v>
      </c>
      <c r="AD85" s="470">
        <v>3.6929999999999996</v>
      </c>
      <c r="AE85" s="470">
        <v>82.209270000000004</v>
      </c>
      <c r="AF85" s="309"/>
      <c r="AG85" s="469">
        <v>31.41181787</v>
      </c>
      <c r="AH85" s="469">
        <v>5.11849489</v>
      </c>
      <c r="AI85" s="470">
        <v>8.3140000000000001</v>
      </c>
      <c r="AJ85" s="470">
        <f t="shared" si="3"/>
        <v>11.244156412403607</v>
      </c>
      <c r="AK85" s="309"/>
      <c r="AL85" s="469">
        <v>248.03587568999998</v>
      </c>
      <c r="AM85" s="469">
        <v>19.344034820000001</v>
      </c>
      <c r="AN85" s="470">
        <v>3.9790000000000001</v>
      </c>
      <c r="AO85" s="470">
        <f t="shared" si="4"/>
        <v>88.786780621488987</v>
      </c>
      <c r="AP85" s="309"/>
      <c r="AQ85" s="469">
        <v>8.6426089999999997E-2</v>
      </c>
      <c r="AR85" s="469">
        <v>0.1697893</v>
      </c>
      <c r="AS85" s="470">
        <v>100</v>
      </c>
      <c r="AT85" s="470">
        <f t="shared" si="5"/>
        <v>3.0937033892603275E-2</v>
      </c>
      <c r="AU85" s="309"/>
      <c r="AV85" s="469">
        <v>74.870389760000009</v>
      </c>
      <c r="AW85" s="469">
        <v>10.302271790000001</v>
      </c>
      <c r="AX85" s="470">
        <v>7.02</v>
      </c>
      <c r="AY85" s="470">
        <v>22.032550000000001</v>
      </c>
      <c r="AZ85" s="309"/>
      <c r="BA85" s="469">
        <v>95.031365940000001</v>
      </c>
      <c r="BB85" s="469">
        <v>12.677413720000001</v>
      </c>
      <c r="BC85" s="470">
        <v>6.8059999999999992</v>
      </c>
      <c r="BD85" s="470">
        <v>27.965440000000001</v>
      </c>
      <c r="BE85" s="309"/>
      <c r="BF85" s="469">
        <v>7.4285295800000002</v>
      </c>
      <c r="BG85" s="469">
        <v>3.59070555</v>
      </c>
      <c r="BH85" s="470">
        <v>24.661999999999999</v>
      </c>
      <c r="BI85" s="479">
        <v>2.1860400000000002</v>
      </c>
    </row>
    <row r="86" spans="1:61" s="15" customFormat="1" ht="12" customHeight="1" x14ac:dyDescent="0.4">
      <c r="A86" s="719"/>
      <c r="B86" s="716"/>
      <c r="C86" s="463" t="s">
        <v>152</v>
      </c>
      <c r="D86" s="469">
        <v>378.80193417000004</v>
      </c>
      <c r="E86" s="469">
        <v>25.370641210000002</v>
      </c>
      <c r="F86" s="470">
        <v>3.4169999999999998</v>
      </c>
      <c r="G86" s="310"/>
      <c r="H86" s="469">
        <v>146.03613583000001</v>
      </c>
      <c r="I86" s="469">
        <v>15.33514796</v>
      </c>
      <c r="J86" s="470">
        <v>5.3580000000000005</v>
      </c>
      <c r="K86" s="470">
        <v>38.552109999999999</v>
      </c>
      <c r="L86" s="309"/>
      <c r="M86" s="469">
        <v>284.6513137</v>
      </c>
      <c r="N86" s="469">
        <v>19.71516518</v>
      </c>
      <c r="O86" s="470">
        <v>3.5340000000000003</v>
      </c>
      <c r="P86" s="470">
        <v>75.145160000000004</v>
      </c>
      <c r="Q86" s="309"/>
      <c r="R86" s="469">
        <v>355.80018739999997</v>
      </c>
      <c r="S86" s="469">
        <v>23.240047610000001</v>
      </c>
      <c r="T86" s="470">
        <v>3.3329999999999997</v>
      </c>
      <c r="U86" s="470">
        <v>93.927760000000006</v>
      </c>
      <c r="V86" s="309"/>
      <c r="W86" s="469">
        <v>260.18860807999999</v>
      </c>
      <c r="X86" s="469">
        <v>20.241080069999999</v>
      </c>
      <c r="Y86" s="470">
        <v>3.9690000000000003</v>
      </c>
      <c r="Z86" s="470">
        <v>68.687240000000003</v>
      </c>
      <c r="AA86" s="309"/>
      <c r="AB86" s="469">
        <v>315.27207314999998</v>
      </c>
      <c r="AC86" s="469">
        <v>19.989799720000001</v>
      </c>
      <c r="AD86" s="470">
        <v>3.2349999999999999</v>
      </c>
      <c r="AE86" s="470">
        <v>83.228740000000002</v>
      </c>
      <c r="AF86" s="309"/>
      <c r="AG86" s="469">
        <v>38.102176899999996</v>
      </c>
      <c r="AH86" s="469">
        <v>5.1498146500000006</v>
      </c>
      <c r="AI86" s="470">
        <v>6.895999999999999</v>
      </c>
      <c r="AJ86" s="470">
        <f t="shared" si="3"/>
        <v>12.085490642830189</v>
      </c>
      <c r="AK86" s="309"/>
      <c r="AL86" s="469">
        <v>277.43411929000001</v>
      </c>
      <c r="AM86" s="469">
        <v>18.699906120000001</v>
      </c>
      <c r="AN86" s="470">
        <v>3.4389999999999996</v>
      </c>
      <c r="AO86" s="470">
        <f t="shared" si="4"/>
        <v>87.998317300372676</v>
      </c>
      <c r="AP86" s="309"/>
      <c r="AQ86" s="469">
        <v>0.26422304000000002</v>
      </c>
      <c r="AR86" s="469">
        <v>0.38632503000000001</v>
      </c>
      <c r="AS86" s="470">
        <v>74.597999999999999</v>
      </c>
      <c r="AT86" s="470">
        <f t="shared" si="5"/>
        <v>8.3807943202850108E-2</v>
      </c>
      <c r="AU86" s="309"/>
      <c r="AV86" s="469">
        <v>77.90411675</v>
      </c>
      <c r="AW86" s="469">
        <v>11.938028510000001</v>
      </c>
      <c r="AX86" s="470">
        <v>7.8179999999999996</v>
      </c>
      <c r="AY86" s="470">
        <v>20.565919999999998</v>
      </c>
      <c r="AZ86" s="309"/>
      <c r="BA86" s="469">
        <v>101.47047874</v>
      </c>
      <c r="BB86" s="469">
        <v>12.22690834</v>
      </c>
      <c r="BC86" s="470">
        <v>6.1479999999999997</v>
      </c>
      <c r="BD86" s="470">
        <v>26.787210000000002</v>
      </c>
      <c r="BE86" s="309"/>
      <c r="BF86" s="469">
        <v>7.6843384600000002</v>
      </c>
      <c r="BG86" s="469">
        <v>3.2952616899999998</v>
      </c>
      <c r="BH86" s="470">
        <v>21.879000000000001</v>
      </c>
      <c r="BI86" s="479">
        <v>2.0285899999999999</v>
      </c>
    </row>
    <row r="87" spans="1:61" s="15" customFormat="1" ht="12" customHeight="1" x14ac:dyDescent="0.4">
      <c r="A87" s="719"/>
      <c r="B87" s="715" t="s">
        <v>82</v>
      </c>
      <c r="C87" s="462" t="s">
        <v>70</v>
      </c>
      <c r="D87" s="467">
        <v>460.55495213</v>
      </c>
      <c r="E87" s="467">
        <v>39.103816520000002</v>
      </c>
      <c r="F87" s="468">
        <v>4.3319999999999999</v>
      </c>
      <c r="G87" s="308"/>
      <c r="H87" s="467">
        <v>84.439266380000007</v>
      </c>
      <c r="I87" s="467">
        <v>13.41831425</v>
      </c>
      <c r="J87" s="468">
        <v>8.1080000000000005</v>
      </c>
      <c r="K87" s="468">
        <v>18.334240000000001</v>
      </c>
      <c r="L87" s="307"/>
      <c r="M87" s="467">
        <v>233.35594599999999</v>
      </c>
      <c r="N87" s="467">
        <v>26.80432837</v>
      </c>
      <c r="O87" s="468">
        <v>5.86</v>
      </c>
      <c r="P87" s="468">
        <v>50.668430000000001</v>
      </c>
      <c r="Q87" s="307"/>
      <c r="R87" s="467">
        <v>406.81770699999998</v>
      </c>
      <c r="S87" s="467">
        <v>34.907552420000002</v>
      </c>
      <c r="T87" s="468">
        <v>4.3780000000000001</v>
      </c>
      <c r="U87" s="468">
        <v>88.332070000000002</v>
      </c>
      <c r="V87" s="307"/>
      <c r="W87" s="467">
        <v>362.3083532</v>
      </c>
      <c r="X87" s="467">
        <v>33.773206030000004</v>
      </c>
      <c r="Y87" s="468">
        <v>4.7560000000000002</v>
      </c>
      <c r="Z87" s="468">
        <v>78.667779999999993</v>
      </c>
      <c r="AA87" s="307"/>
      <c r="AB87" s="467">
        <v>352.29370592999999</v>
      </c>
      <c r="AC87" s="467">
        <v>29.02990694</v>
      </c>
      <c r="AD87" s="468">
        <v>4.2039999999999997</v>
      </c>
      <c r="AE87" s="468">
        <v>76.493309999999994</v>
      </c>
      <c r="AF87" s="307"/>
      <c r="AG87" s="467">
        <v>104.50160459</v>
      </c>
      <c r="AH87" s="467">
        <v>10.349200629999999</v>
      </c>
      <c r="AI87" s="468">
        <v>5.0529999999999999</v>
      </c>
      <c r="AJ87" s="468">
        <f t="shared" si="3"/>
        <v>29.663205112941824</v>
      </c>
      <c r="AK87" s="307"/>
      <c r="AL87" s="467">
        <v>247.79210133999999</v>
      </c>
      <c r="AM87" s="467">
        <v>23.552905840000001</v>
      </c>
      <c r="AN87" s="468">
        <v>4.8500000000000005</v>
      </c>
      <c r="AO87" s="468">
        <f t="shared" si="4"/>
        <v>70.336794887058176</v>
      </c>
      <c r="AP87" s="307"/>
      <c r="AQ87" s="467">
        <v>0</v>
      </c>
      <c r="AR87" s="467">
        <v>0</v>
      </c>
      <c r="AS87" s="468" t="s">
        <v>84</v>
      </c>
      <c r="AT87" s="468">
        <f t="shared" si="5"/>
        <v>0</v>
      </c>
      <c r="AU87" s="307"/>
      <c r="AV87" s="467">
        <v>45.716699869999999</v>
      </c>
      <c r="AW87" s="467">
        <v>9.7738057400000002</v>
      </c>
      <c r="AX87" s="468">
        <v>10.907999999999999</v>
      </c>
      <c r="AY87" s="468">
        <v>9.9264399999999995</v>
      </c>
      <c r="AZ87" s="307"/>
      <c r="BA87" s="467">
        <v>43.227802369999999</v>
      </c>
      <c r="BB87" s="467">
        <v>7.5244165800000005</v>
      </c>
      <c r="BC87" s="468">
        <v>8.8810000000000002</v>
      </c>
      <c r="BD87" s="468">
        <v>9.3860200000000003</v>
      </c>
      <c r="BE87" s="307"/>
      <c r="BF87" s="467">
        <v>10.098048720000001</v>
      </c>
      <c r="BG87" s="467">
        <v>3.2360866000000001</v>
      </c>
      <c r="BH87" s="468">
        <v>16.350000000000001</v>
      </c>
      <c r="BI87" s="478">
        <v>2.19258</v>
      </c>
    </row>
    <row r="88" spans="1:61" s="15" customFormat="1" ht="12" customHeight="1" x14ac:dyDescent="0.4">
      <c r="A88" s="719"/>
      <c r="B88" s="715"/>
      <c r="C88" s="462" t="s">
        <v>151</v>
      </c>
      <c r="D88" s="467">
        <v>238.16648358999998</v>
      </c>
      <c r="E88" s="467">
        <v>20.391956829999998</v>
      </c>
      <c r="F88" s="468">
        <v>4.3679999999999994</v>
      </c>
      <c r="G88" s="308"/>
      <c r="H88" s="467">
        <v>42.091735330000006</v>
      </c>
      <c r="I88" s="467">
        <v>6.9483526400000004</v>
      </c>
      <c r="J88" s="468">
        <v>8.4220000000000006</v>
      </c>
      <c r="K88" s="468">
        <v>17.67324</v>
      </c>
      <c r="L88" s="307"/>
      <c r="M88" s="467">
        <v>121.90703959</v>
      </c>
      <c r="N88" s="467">
        <v>14.03376909</v>
      </c>
      <c r="O88" s="468">
        <v>5.8729999999999993</v>
      </c>
      <c r="P88" s="468">
        <v>51.185639999999999</v>
      </c>
      <c r="Q88" s="307"/>
      <c r="R88" s="467">
        <v>208.90013653</v>
      </c>
      <c r="S88" s="467">
        <v>18.447290239999997</v>
      </c>
      <c r="T88" s="468">
        <v>4.5049999999999999</v>
      </c>
      <c r="U88" s="468">
        <v>87.71181</v>
      </c>
      <c r="V88" s="307"/>
      <c r="W88" s="467">
        <v>184.46409406000001</v>
      </c>
      <c r="X88" s="467">
        <v>17.566686480000001</v>
      </c>
      <c r="Y88" s="468">
        <v>4.859</v>
      </c>
      <c r="Z88" s="468">
        <v>77.451740000000001</v>
      </c>
      <c r="AA88" s="307"/>
      <c r="AB88" s="467">
        <v>181.80979003000002</v>
      </c>
      <c r="AC88" s="467">
        <v>15.423520850000001</v>
      </c>
      <c r="AD88" s="468">
        <v>4.3280000000000003</v>
      </c>
      <c r="AE88" s="468">
        <v>76.337270000000004</v>
      </c>
      <c r="AF88" s="307"/>
      <c r="AG88" s="467">
        <v>53.335126250000002</v>
      </c>
      <c r="AH88" s="467">
        <v>5.8909964700000002</v>
      </c>
      <c r="AI88" s="468">
        <v>5.6349999999999998</v>
      </c>
      <c r="AJ88" s="468">
        <f t="shared" si="3"/>
        <v>29.335673420666343</v>
      </c>
      <c r="AK88" s="307"/>
      <c r="AL88" s="467">
        <v>128.47466378000001</v>
      </c>
      <c r="AM88" s="467">
        <v>12.65876911</v>
      </c>
      <c r="AN88" s="468">
        <v>5.0270000000000001</v>
      </c>
      <c r="AO88" s="468">
        <f t="shared" si="4"/>
        <v>70.664326579333661</v>
      </c>
      <c r="AP88" s="307"/>
      <c r="AQ88" s="467">
        <v>0</v>
      </c>
      <c r="AR88" s="467">
        <v>0</v>
      </c>
      <c r="AS88" s="468" t="s">
        <v>84</v>
      </c>
      <c r="AT88" s="468">
        <f t="shared" si="5"/>
        <v>0</v>
      </c>
      <c r="AU88" s="307"/>
      <c r="AV88" s="467">
        <v>22.870184980000001</v>
      </c>
      <c r="AW88" s="467">
        <v>5.8730445600000003</v>
      </c>
      <c r="AX88" s="468">
        <v>13.102</v>
      </c>
      <c r="AY88" s="468">
        <v>9.6026000000000007</v>
      </c>
      <c r="AZ88" s="307"/>
      <c r="BA88" s="467">
        <v>21.03025448</v>
      </c>
      <c r="BB88" s="467">
        <v>4.0383017799999994</v>
      </c>
      <c r="BC88" s="468">
        <v>9.7970000000000006</v>
      </c>
      <c r="BD88" s="468">
        <v>8.8300599999999996</v>
      </c>
      <c r="BE88" s="307"/>
      <c r="BF88" s="467">
        <v>5.8499069300000004</v>
      </c>
      <c r="BG88" s="467">
        <v>2.2092449599999999</v>
      </c>
      <c r="BH88" s="468">
        <v>19.268000000000001</v>
      </c>
      <c r="BI88" s="478">
        <v>2.4562300000000001</v>
      </c>
    </row>
    <row r="89" spans="1:61" s="15" customFormat="1" ht="12" customHeight="1" x14ac:dyDescent="0.4">
      <c r="A89" s="720"/>
      <c r="B89" s="717"/>
      <c r="C89" s="464" t="s">
        <v>152</v>
      </c>
      <c r="D89" s="471">
        <v>222.38846853999999</v>
      </c>
      <c r="E89" s="471">
        <v>20.155178810000002</v>
      </c>
      <c r="F89" s="472">
        <v>4.6240000000000006</v>
      </c>
      <c r="G89" s="312"/>
      <c r="H89" s="471">
        <v>42.347531050000001</v>
      </c>
      <c r="I89" s="471">
        <v>8.4622265599999995</v>
      </c>
      <c r="J89" s="472">
        <v>10.195</v>
      </c>
      <c r="K89" s="472">
        <v>19.04214</v>
      </c>
      <c r="L89" s="311"/>
      <c r="M89" s="471">
        <v>111.44890640999999</v>
      </c>
      <c r="N89" s="471">
        <v>14.321684800000002</v>
      </c>
      <c r="O89" s="472">
        <v>6.5559999999999992</v>
      </c>
      <c r="P89" s="472">
        <v>50.114519999999999</v>
      </c>
      <c r="Q89" s="311"/>
      <c r="R89" s="471">
        <v>197.91757047000002</v>
      </c>
      <c r="S89" s="471">
        <v>17.962920910000001</v>
      </c>
      <c r="T89" s="472">
        <v>4.6309999999999993</v>
      </c>
      <c r="U89" s="472">
        <v>88.99633</v>
      </c>
      <c r="V89" s="311"/>
      <c r="W89" s="471">
        <v>177.84425914000002</v>
      </c>
      <c r="X89" s="471">
        <v>17.441794559999998</v>
      </c>
      <c r="Y89" s="472">
        <v>5.0040000000000004</v>
      </c>
      <c r="Z89" s="472">
        <v>79.970089999999999</v>
      </c>
      <c r="AA89" s="311"/>
      <c r="AB89" s="471">
        <v>170.4839159</v>
      </c>
      <c r="AC89" s="471">
        <v>14.81626348</v>
      </c>
      <c r="AD89" s="472">
        <v>4.4340000000000002</v>
      </c>
      <c r="AE89" s="472">
        <v>76.660409999999999</v>
      </c>
      <c r="AF89" s="311"/>
      <c r="AG89" s="471">
        <v>51.166478349999998</v>
      </c>
      <c r="AH89" s="471">
        <v>5.5734019200000002</v>
      </c>
      <c r="AI89" s="472">
        <v>5.5570000000000004</v>
      </c>
      <c r="AJ89" s="472">
        <f t="shared" si="3"/>
        <v>30.012495947132333</v>
      </c>
      <c r="AK89" s="311"/>
      <c r="AL89" s="471">
        <v>119.31743756</v>
      </c>
      <c r="AM89" s="471">
        <v>12.51432922</v>
      </c>
      <c r="AN89" s="472">
        <v>5.351</v>
      </c>
      <c r="AO89" s="472">
        <f t="shared" si="4"/>
        <v>69.987504058733322</v>
      </c>
      <c r="AP89" s="311"/>
      <c r="AQ89" s="471">
        <v>0</v>
      </c>
      <c r="AR89" s="471">
        <v>0</v>
      </c>
      <c r="AS89" s="472" t="s">
        <v>84</v>
      </c>
      <c r="AT89" s="472">
        <f t="shared" si="5"/>
        <v>0</v>
      </c>
      <c r="AU89" s="311"/>
      <c r="AV89" s="471">
        <v>22.846514899999999</v>
      </c>
      <c r="AW89" s="471">
        <v>5.2383359299999999</v>
      </c>
      <c r="AX89" s="472">
        <v>11.698</v>
      </c>
      <c r="AY89" s="472">
        <v>10.273250000000001</v>
      </c>
      <c r="AZ89" s="311"/>
      <c r="BA89" s="471">
        <v>22.197547890000003</v>
      </c>
      <c r="BB89" s="471">
        <v>5.3300774099999995</v>
      </c>
      <c r="BC89" s="472">
        <v>12.250999999999999</v>
      </c>
      <c r="BD89" s="472">
        <v>9.9814299999999996</v>
      </c>
      <c r="BE89" s="311"/>
      <c r="BF89" s="471">
        <v>4.24814179</v>
      </c>
      <c r="BG89" s="471">
        <v>2.2197012900000002</v>
      </c>
      <c r="BH89" s="472">
        <v>26.658999999999999</v>
      </c>
      <c r="BI89" s="480">
        <v>1.9102300000000001</v>
      </c>
    </row>
    <row r="90" spans="1:61" s="15" customFormat="1" ht="12" customHeight="1" x14ac:dyDescent="0.4">
      <c r="A90" s="711" t="s">
        <v>91</v>
      </c>
      <c r="B90" s="714" t="s">
        <v>80</v>
      </c>
      <c r="C90" s="462" t="s">
        <v>70</v>
      </c>
      <c r="D90" s="467">
        <v>977.14992665</v>
      </c>
      <c r="E90" s="467">
        <v>65.43558908</v>
      </c>
      <c r="F90" s="468">
        <v>3.4169999999999998</v>
      </c>
      <c r="G90" s="308"/>
      <c r="H90" s="467">
        <v>343.81001727999995</v>
      </c>
      <c r="I90" s="467">
        <v>37.384790459999998</v>
      </c>
      <c r="J90" s="468">
        <v>5.548</v>
      </c>
      <c r="K90" s="468">
        <v>35.184980000000003</v>
      </c>
      <c r="L90" s="307"/>
      <c r="M90" s="467">
        <v>733.24537074</v>
      </c>
      <c r="N90" s="467">
        <v>53.63657181</v>
      </c>
      <c r="O90" s="468">
        <v>3.7319999999999998</v>
      </c>
      <c r="P90" s="468">
        <v>75.039190000000005</v>
      </c>
      <c r="Q90" s="307"/>
      <c r="R90" s="467">
        <v>892.69828410000002</v>
      </c>
      <c r="S90" s="467">
        <v>58.844979449999997</v>
      </c>
      <c r="T90" s="468">
        <v>3.363</v>
      </c>
      <c r="U90" s="468">
        <v>91.357349999999997</v>
      </c>
      <c r="V90" s="307"/>
      <c r="W90" s="467">
        <v>561.03316746999997</v>
      </c>
      <c r="X90" s="467">
        <v>35.413390929999998</v>
      </c>
      <c r="Y90" s="468">
        <v>3.2199999999999998</v>
      </c>
      <c r="Z90" s="468">
        <v>57.415260000000004</v>
      </c>
      <c r="AA90" s="307"/>
      <c r="AB90" s="467">
        <v>818.92871496999999</v>
      </c>
      <c r="AC90" s="467">
        <v>55.875497039999999</v>
      </c>
      <c r="AD90" s="468">
        <v>3.4809999999999999</v>
      </c>
      <c r="AE90" s="468">
        <v>83.80789</v>
      </c>
      <c r="AF90" s="307"/>
      <c r="AG90" s="467">
        <v>113.63784414</v>
      </c>
      <c r="AH90" s="467">
        <v>11.344606460000001</v>
      </c>
      <c r="AI90" s="468">
        <v>5.093</v>
      </c>
      <c r="AJ90" s="468">
        <f t="shared" si="3"/>
        <v>13.876402434388069</v>
      </c>
      <c r="AK90" s="307"/>
      <c r="AL90" s="467">
        <v>706.97916128999998</v>
      </c>
      <c r="AM90" s="467">
        <v>53.403325620000004</v>
      </c>
      <c r="AN90" s="468">
        <v>3.8539999999999996</v>
      </c>
      <c r="AO90" s="468">
        <f t="shared" si="4"/>
        <v>86.329755980763096</v>
      </c>
      <c r="AP90" s="307"/>
      <c r="AQ90" s="467">
        <v>1.68829045</v>
      </c>
      <c r="AR90" s="467">
        <v>1.4692723000000001</v>
      </c>
      <c r="AS90" s="468">
        <v>44.402000000000001</v>
      </c>
      <c r="AT90" s="468">
        <f t="shared" si="5"/>
        <v>0.20615841393006318</v>
      </c>
      <c r="AU90" s="307"/>
      <c r="AV90" s="467">
        <v>160.13862173000001</v>
      </c>
      <c r="AW90" s="467">
        <v>20.295639850000001</v>
      </c>
      <c r="AX90" s="468">
        <v>6.4659999999999993</v>
      </c>
      <c r="AY90" s="468">
        <v>16.388339999999999</v>
      </c>
      <c r="AZ90" s="307"/>
      <c r="BA90" s="467">
        <v>242.29675352000001</v>
      </c>
      <c r="BB90" s="467">
        <v>30.73323375</v>
      </c>
      <c r="BC90" s="468">
        <v>6.4710000000000001</v>
      </c>
      <c r="BD90" s="468">
        <v>24.79627</v>
      </c>
      <c r="BE90" s="307"/>
      <c r="BF90" s="467">
        <v>41.82880883</v>
      </c>
      <c r="BG90" s="467">
        <v>11.5168236</v>
      </c>
      <c r="BH90" s="468">
        <v>14.048</v>
      </c>
      <c r="BI90" s="478">
        <v>4.2807000000000004</v>
      </c>
    </row>
    <row r="91" spans="1:61" s="15" customFormat="1" ht="12" customHeight="1" x14ac:dyDescent="0.4">
      <c r="A91" s="712"/>
      <c r="B91" s="715"/>
      <c r="C91" s="462" t="s">
        <v>151</v>
      </c>
      <c r="D91" s="467">
        <v>473.52720159999996</v>
      </c>
      <c r="E91" s="467">
        <v>33.733521119999999</v>
      </c>
      <c r="F91" s="468">
        <v>3.6350000000000002</v>
      </c>
      <c r="G91" s="308"/>
      <c r="H91" s="467">
        <v>163.61814838999999</v>
      </c>
      <c r="I91" s="467">
        <v>20.01561585</v>
      </c>
      <c r="J91" s="468">
        <v>6.2409999999999997</v>
      </c>
      <c r="K91" s="468">
        <v>34.553060000000002</v>
      </c>
      <c r="L91" s="307"/>
      <c r="M91" s="467">
        <v>342.47287431000001</v>
      </c>
      <c r="N91" s="467">
        <v>27.158126410000001</v>
      </c>
      <c r="O91" s="468">
        <v>4.0460000000000003</v>
      </c>
      <c r="P91" s="468">
        <v>72.323800000000006</v>
      </c>
      <c r="Q91" s="307"/>
      <c r="R91" s="467">
        <v>425.66103702999999</v>
      </c>
      <c r="S91" s="467">
        <v>30.09230586</v>
      </c>
      <c r="T91" s="468">
        <v>3.6069999999999998</v>
      </c>
      <c r="U91" s="468">
        <v>89.891570000000002</v>
      </c>
      <c r="V91" s="307"/>
      <c r="W91" s="467">
        <v>268.94148085</v>
      </c>
      <c r="X91" s="467">
        <v>18.346497449999998</v>
      </c>
      <c r="Y91" s="468">
        <v>3.4799999999999995</v>
      </c>
      <c r="Z91" s="468">
        <v>56.795360000000002</v>
      </c>
      <c r="AA91" s="307"/>
      <c r="AB91" s="467">
        <v>386.83140600000002</v>
      </c>
      <c r="AC91" s="467">
        <v>27.909434560000001</v>
      </c>
      <c r="AD91" s="468">
        <v>3.681</v>
      </c>
      <c r="AE91" s="468">
        <v>81.691490000000002</v>
      </c>
      <c r="AF91" s="307"/>
      <c r="AG91" s="467">
        <v>62.970800430000004</v>
      </c>
      <c r="AH91" s="467">
        <v>6.7236679599999993</v>
      </c>
      <c r="AI91" s="468">
        <v>5.4480000000000004</v>
      </c>
      <c r="AJ91" s="468">
        <f t="shared" si="3"/>
        <v>16.278616330857066</v>
      </c>
      <c r="AK91" s="307"/>
      <c r="AL91" s="467">
        <v>325.38133127000003</v>
      </c>
      <c r="AM91" s="467">
        <v>26.914687229999998</v>
      </c>
      <c r="AN91" s="468">
        <v>4.22</v>
      </c>
      <c r="AO91" s="468">
        <f t="shared" si="4"/>
        <v>84.114507308126889</v>
      </c>
      <c r="AP91" s="307"/>
      <c r="AQ91" s="467">
        <v>1.5207257000000001</v>
      </c>
      <c r="AR91" s="467">
        <v>1.43835951</v>
      </c>
      <c r="AS91" s="468">
        <v>48.256999999999998</v>
      </c>
      <c r="AT91" s="468">
        <f t="shared" si="5"/>
        <v>0.39312363898395569</v>
      </c>
      <c r="AU91" s="307"/>
      <c r="AV91" s="467">
        <v>74.761989140000011</v>
      </c>
      <c r="AW91" s="467">
        <v>12.133700860000001</v>
      </c>
      <c r="AX91" s="468">
        <v>8.2799999999999994</v>
      </c>
      <c r="AY91" s="468">
        <v>15.788320000000001</v>
      </c>
      <c r="AZ91" s="307"/>
      <c r="BA91" s="467">
        <v>114.95475313999999</v>
      </c>
      <c r="BB91" s="467">
        <v>16.450801670000001</v>
      </c>
      <c r="BC91" s="468">
        <v>7.3010000000000002</v>
      </c>
      <c r="BD91" s="468">
        <v>24.27627</v>
      </c>
      <c r="BE91" s="307"/>
      <c r="BF91" s="467">
        <v>21.975200600000001</v>
      </c>
      <c r="BG91" s="467">
        <v>6.7157269199999998</v>
      </c>
      <c r="BH91" s="468">
        <v>15.592000000000001</v>
      </c>
      <c r="BI91" s="478">
        <v>4.6407499999999997</v>
      </c>
    </row>
    <row r="92" spans="1:61" s="15" customFormat="1" ht="12" customHeight="1" x14ac:dyDescent="0.4">
      <c r="A92" s="712"/>
      <c r="B92" s="715"/>
      <c r="C92" s="462" t="s">
        <v>152</v>
      </c>
      <c r="D92" s="467">
        <v>503.62272504999999</v>
      </c>
      <c r="E92" s="467">
        <v>34.157580729999999</v>
      </c>
      <c r="F92" s="468">
        <v>3.46</v>
      </c>
      <c r="G92" s="308"/>
      <c r="H92" s="467">
        <v>180.1918689</v>
      </c>
      <c r="I92" s="467">
        <v>20.81183931</v>
      </c>
      <c r="J92" s="468">
        <v>5.8930000000000007</v>
      </c>
      <c r="K92" s="468">
        <v>35.779139999999998</v>
      </c>
      <c r="L92" s="307"/>
      <c r="M92" s="467">
        <v>390.77249642999999</v>
      </c>
      <c r="N92" s="467">
        <v>29.178180830000002</v>
      </c>
      <c r="O92" s="468">
        <v>3.81</v>
      </c>
      <c r="P92" s="468">
        <v>77.592309999999998</v>
      </c>
      <c r="Q92" s="307"/>
      <c r="R92" s="467">
        <v>467.03724706999998</v>
      </c>
      <c r="S92" s="467">
        <v>31.30901355</v>
      </c>
      <c r="T92" s="468">
        <v>3.42</v>
      </c>
      <c r="U92" s="468">
        <v>92.73554</v>
      </c>
      <c r="V92" s="307"/>
      <c r="W92" s="467">
        <v>292.09168662000002</v>
      </c>
      <c r="X92" s="467">
        <v>19.949169229999999</v>
      </c>
      <c r="Y92" s="468">
        <v>3.4849999999999999</v>
      </c>
      <c r="Z92" s="468">
        <v>57.998109999999997</v>
      </c>
      <c r="AA92" s="307"/>
      <c r="AB92" s="467">
        <v>432.09730897999998</v>
      </c>
      <c r="AC92" s="467">
        <v>30.322654409999998</v>
      </c>
      <c r="AD92" s="468">
        <v>3.58</v>
      </c>
      <c r="AE92" s="468">
        <v>85.797820000000002</v>
      </c>
      <c r="AF92" s="307"/>
      <c r="AG92" s="467">
        <v>50.667043710000002</v>
      </c>
      <c r="AH92" s="467">
        <v>6.39580036</v>
      </c>
      <c r="AI92" s="468">
        <v>6.4399999999999995</v>
      </c>
      <c r="AJ92" s="468">
        <f t="shared" si="3"/>
        <v>11.72584106797693</v>
      </c>
      <c r="AK92" s="307"/>
      <c r="AL92" s="467">
        <v>381.59783002</v>
      </c>
      <c r="AM92" s="467">
        <v>29.313096640000001</v>
      </c>
      <c r="AN92" s="468">
        <v>3.9190000000000005</v>
      </c>
      <c r="AO92" s="468">
        <f t="shared" si="4"/>
        <v>88.312938333449011</v>
      </c>
      <c r="AP92" s="307"/>
      <c r="AQ92" s="467">
        <v>0.16756475000000001</v>
      </c>
      <c r="AR92" s="467">
        <v>0.32443717</v>
      </c>
      <c r="AS92" s="468">
        <v>98.784999999999997</v>
      </c>
      <c r="AT92" s="468">
        <f t="shared" si="5"/>
        <v>3.8779401425931094E-2</v>
      </c>
      <c r="AU92" s="307"/>
      <c r="AV92" s="467">
        <v>85.37663259</v>
      </c>
      <c r="AW92" s="467">
        <v>11.565969150000001</v>
      </c>
      <c r="AX92" s="468">
        <v>6.9119999999999999</v>
      </c>
      <c r="AY92" s="468">
        <v>16.952500000000001</v>
      </c>
      <c r="AZ92" s="307"/>
      <c r="BA92" s="467">
        <v>127.34200038</v>
      </c>
      <c r="BB92" s="467">
        <v>17.10583621</v>
      </c>
      <c r="BC92" s="468">
        <v>6.8540000000000001</v>
      </c>
      <c r="BD92" s="468">
        <v>25.2852</v>
      </c>
      <c r="BE92" s="307"/>
      <c r="BF92" s="467">
        <v>19.853608230000003</v>
      </c>
      <c r="BG92" s="467">
        <v>6.8029567499999999</v>
      </c>
      <c r="BH92" s="468">
        <v>17.481999999999999</v>
      </c>
      <c r="BI92" s="478">
        <v>3.9421599999999999</v>
      </c>
    </row>
    <row r="93" spans="1:61" s="15" customFormat="1" ht="12" customHeight="1" x14ac:dyDescent="0.4">
      <c r="A93" s="712"/>
      <c r="B93" s="716" t="s">
        <v>81</v>
      </c>
      <c r="C93" s="463" t="s">
        <v>70</v>
      </c>
      <c r="D93" s="469">
        <v>754.30257470999993</v>
      </c>
      <c r="E93" s="469">
        <v>78.564187840000002</v>
      </c>
      <c r="F93" s="470">
        <v>5.3140000000000001</v>
      </c>
      <c r="G93" s="310"/>
      <c r="H93" s="469">
        <v>309.20260939000002</v>
      </c>
      <c r="I93" s="469">
        <v>39.058118530000002</v>
      </c>
      <c r="J93" s="470">
        <v>6.4449999999999994</v>
      </c>
      <c r="K93" s="470">
        <v>40.991849999999999</v>
      </c>
      <c r="L93" s="309"/>
      <c r="M93" s="469">
        <v>596.91362924000009</v>
      </c>
      <c r="N93" s="469">
        <v>61.32436139</v>
      </c>
      <c r="O93" s="470">
        <v>5.242</v>
      </c>
      <c r="P93" s="470">
        <v>79.134510000000006</v>
      </c>
      <c r="Q93" s="309"/>
      <c r="R93" s="469">
        <v>694.37406013999998</v>
      </c>
      <c r="S93" s="469">
        <v>70.765139420000011</v>
      </c>
      <c r="T93" s="470">
        <v>5.2</v>
      </c>
      <c r="U93" s="470">
        <v>92.055109999999999</v>
      </c>
      <c r="V93" s="309"/>
      <c r="W93" s="469">
        <v>380.48083314000002</v>
      </c>
      <c r="X93" s="469">
        <v>41.104277719999999</v>
      </c>
      <c r="Y93" s="470">
        <v>5.5120000000000005</v>
      </c>
      <c r="Z93" s="470">
        <v>50.441409999999998</v>
      </c>
      <c r="AA93" s="309"/>
      <c r="AB93" s="469">
        <v>644.34940356000004</v>
      </c>
      <c r="AC93" s="469">
        <v>65.447248500000001</v>
      </c>
      <c r="AD93" s="470">
        <v>5.1819999999999995</v>
      </c>
      <c r="AE93" s="470">
        <v>85.423199999999994</v>
      </c>
      <c r="AF93" s="309"/>
      <c r="AG93" s="469">
        <v>67.01289654</v>
      </c>
      <c r="AH93" s="469">
        <v>11.84313416</v>
      </c>
      <c r="AI93" s="470">
        <v>9.0169999999999995</v>
      </c>
      <c r="AJ93" s="470">
        <f t="shared" si="3"/>
        <v>10.400086687402348</v>
      </c>
      <c r="AK93" s="309"/>
      <c r="AL93" s="469">
        <v>578.96940017999998</v>
      </c>
      <c r="AM93" s="469">
        <v>60.324155959999999</v>
      </c>
      <c r="AN93" s="470">
        <v>5.3159999999999998</v>
      </c>
      <c r="AO93" s="470">
        <f t="shared" si="4"/>
        <v>89.853330658990501</v>
      </c>
      <c r="AP93" s="309"/>
      <c r="AQ93" s="469">
        <v>1.6328931500000001</v>
      </c>
      <c r="AR93" s="469">
        <v>1.4673294100000001</v>
      </c>
      <c r="AS93" s="470">
        <v>45.847000000000001</v>
      </c>
      <c r="AT93" s="470">
        <f t="shared" si="5"/>
        <v>0.25341734484091127</v>
      </c>
      <c r="AU93" s="309"/>
      <c r="AV93" s="469">
        <v>142.02940416999999</v>
      </c>
      <c r="AW93" s="469">
        <v>21.417268700000001</v>
      </c>
      <c r="AX93" s="470">
        <v>7.6939999999999991</v>
      </c>
      <c r="AY93" s="470">
        <v>18.829229999999999</v>
      </c>
      <c r="AZ93" s="309"/>
      <c r="BA93" s="469">
        <v>220.56189663999999</v>
      </c>
      <c r="BB93" s="469">
        <v>31.348713670000002</v>
      </c>
      <c r="BC93" s="470">
        <v>7.2519999999999998</v>
      </c>
      <c r="BD93" s="470">
        <v>29.24051</v>
      </c>
      <c r="BE93" s="309"/>
      <c r="BF93" s="469">
        <v>39.603905379999993</v>
      </c>
      <c r="BG93" s="469">
        <v>11.526035369999999</v>
      </c>
      <c r="BH93" s="470">
        <v>14.849</v>
      </c>
      <c r="BI93" s="479">
        <v>5.2504</v>
      </c>
    </row>
    <row r="94" spans="1:61" s="15" customFormat="1" ht="12" customHeight="1" x14ac:dyDescent="0.4">
      <c r="A94" s="712"/>
      <c r="B94" s="716"/>
      <c r="C94" s="463" t="s">
        <v>151</v>
      </c>
      <c r="D94" s="469">
        <v>355.78652568999996</v>
      </c>
      <c r="E94" s="469">
        <v>41.024232609999999</v>
      </c>
      <c r="F94" s="470">
        <v>5.883</v>
      </c>
      <c r="G94" s="310"/>
      <c r="H94" s="469">
        <v>146.58455874000001</v>
      </c>
      <c r="I94" s="469">
        <v>20.724814519999999</v>
      </c>
      <c r="J94" s="470">
        <v>7.2139999999999995</v>
      </c>
      <c r="K94" s="470">
        <v>41.200139999999998</v>
      </c>
      <c r="L94" s="309"/>
      <c r="M94" s="469">
        <v>274.48023791000003</v>
      </c>
      <c r="N94" s="469">
        <v>31.081871620000001</v>
      </c>
      <c r="O94" s="470">
        <v>5.7779999999999996</v>
      </c>
      <c r="P94" s="470">
        <v>77.147450000000006</v>
      </c>
      <c r="Q94" s="309"/>
      <c r="R94" s="469">
        <v>322.29293813999999</v>
      </c>
      <c r="S94" s="469">
        <v>36.65290547</v>
      </c>
      <c r="T94" s="470">
        <v>5.8020000000000005</v>
      </c>
      <c r="U94" s="470">
        <v>90.586039999999997</v>
      </c>
      <c r="V94" s="309"/>
      <c r="W94" s="469">
        <v>175.11094939</v>
      </c>
      <c r="X94" s="469">
        <v>21.56389261</v>
      </c>
      <c r="Y94" s="470">
        <v>6.2829999999999995</v>
      </c>
      <c r="Z94" s="470">
        <v>49.217979999999997</v>
      </c>
      <c r="AA94" s="309"/>
      <c r="AB94" s="469">
        <v>294.42610894000001</v>
      </c>
      <c r="AC94" s="469">
        <v>32.864675860000006</v>
      </c>
      <c r="AD94" s="470">
        <v>5.6950000000000003</v>
      </c>
      <c r="AE94" s="470">
        <v>82.753590000000003</v>
      </c>
      <c r="AF94" s="309"/>
      <c r="AG94" s="469">
        <v>35.795738350000001</v>
      </c>
      <c r="AH94" s="469">
        <v>6.8074500500000008</v>
      </c>
      <c r="AI94" s="470">
        <v>9.7030000000000012</v>
      </c>
      <c r="AJ94" s="470">
        <f t="shared" si="3"/>
        <v>12.157800297967013</v>
      </c>
      <c r="AK94" s="309"/>
      <c r="AL94" s="469">
        <v>260.09569899000002</v>
      </c>
      <c r="AM94" s="469">
        <v>30.272179619999999</v>
      </c>
      <c r="AN94" s="470">
        <v>5.9380000000000006</v>
      </c>
      <c r="AO94" s="470">
        <f t="shared" si="4"/>
        <v>88.33988939581576</v>
      </c>
      <c r="AP94" s="309"/>
      <c r="AQ94" s="469">
        <v>1.4653284000000002</v>
      </c>
      <c r="AR94" s="469">
        <v>1.4363706000000001</v>
      </c>
      <c r="AS94" s="470">
        <v>50.012</v>
      </c>
      <c r="AT94" s="470">
        <f t="shared" si="5"/>
        <v>0.4976896937827664</v>
      </c>
      <c r="AU94" s="309"/>
      <c r="AV94" s="469">
        <v>65.874863730000001</v>
      </c>
      <c r="AW94" s="469">
        <v>12.557331829999999</v>
      </c>
      <c r="AX94" s="470">
        <v>9.7259999999999991</v>
      </c>
      <c r="AY94" s="470">
        <v>18.515280000000001</v>
      </c>
      <c r="AZ94" s="309"/>
      <c r="BA94" s="469">
        <v>104.28816447</v>
      </c>
      <c r="BB94" s="469">
        <v>16.666148759999999</v>
      </c>
      <c r="BC94" s="470">
        <v>8.1539999999999999</v>
      </c>
      <c r="BD94" s="470">
        <v>29.312010000000001</v>
      </c>
      <c r="BE94" s="309"/>
      <c r="BF94" s="469">
        <v>20.68556723</v>
      </c>
      <c r="BG94" s="469">
        <v>6.6977645199999998</v>
      </c>
      <c r="BH94" s="470">
        <v>16.520000000000003</v>
      </c>
      <c r="BI94" s="479">
        <v>5.8140400000000003</v>
      </c>
    </row>
    <row r="95" spans="1:61" s="15" customFormat="1" ht="12" customHeight="1" x14ac:dyDescent="0.4">
      <c r="A95" s="712"/>
      <c r="B95" s="716"/>
      <c r="C95" s="463" t="s">
        <v>152</v>
      </c>
      <c r="D95" s="469">
        <v>398.51604901999997</v>
      </c>
      <c r="E95" s="469">
        <v>39.985469510000001</v>
      </c>
      <c r="F95" s="470">
        <v>5.1189999999999998</v>
      </c>
      <c r="G95" s="310"/>
      <c r="H95" s="469">
        <v>162.61805064000001</v>
      </c>
      <c r="I95" s="469">
        <v>21.60752703</v>
      </c>
      <c r="J95" s="470">
        <v>6.7789999999999999</v>
      </c>
      <c r="K95" s="470">
        <v>40.805900000000001</v>
      </c>
      <c r="L95" s="309"/>
      <c r="M95" s="469">
        <v>322.43339133000001</v>
      </c>
      <c r="N95" s="469">
        <v>32.728958970000001</v>
      </c>
      <c r="O95" s="470">
        <v>5.1790000000000003</v>
      </c>
      <c r="P95" s="470">
        <v>80.908510000000007</v>
      </c>
      <c r="Q95" s="309"/>
      <c r="R95" s="469">
        <v>372.08112199999999</v>
      </c>
      <c r="S95" s="469">
        <v>36.496875350000003</v>
      </c>
      <c r="T95" s="470">
        <v>5.0049999999999999</v>
      </c>
      <c r="U95" s="470">
        <v>93.366659999999996</v>
      </c>
      <c r="V95" s="309"/>
      <c r="W95" s="469">
        <v>205.36988373999998</v>
      </c>
      <c r="X95" s="469">
        <v>22.181545330000002</v>
      </c>
      <c r="Y95" s="470">
        <v>5.5110000000000001</v>
      </c>
      <c r="Z95" s="470">
        <v>51.533650000000002</v>
      </c>
      <c r="AA95" s="309"/>
      <c r="AB95" s="469">
        <v>349.92329463000004</v>
      </c>
      <c r="AC95" s="469">
        <v>34.784740839999998</v>
      </c>
      <c r="AD95" s="470">
        <v>5.0720000000000001</v>
      </c>
      <c r="AE95" s="470">
        <v>87.806579999999997</v>
      </c>
      <c r="AF95" s="309"/>
      <c r="AG95" s="469">
        <v>31.217158189999999</v>
      </c>
      <c r="AH95" s="469">
        <v>6.5067901599999995</v>
      </c>
      <c r="AI95" s="470">
        <v>10.635</v>
      </c>
      <c r="AJ95" s="470">
        <f t="shared" si="3"/>
        <v>8.9211431959704832</v>
      </c>
      <c r="AK95" s="309"/>
      <c r="AL95" s="469">
        <v>318.87370119000002</v>
      </c>
      <c r="AM95" s="469">
        <v>32.629022830000004</v>
      </c>
      <c r="AN95" s="470">
        <v>5.2210000000000001</v>
      </c>
      <c r="AO95" s="470">
        <f t="shared" si="4"/>
        <v>91.126742941526345</v>
      </c>
      <c r="AP95" s="309"/>
      <c r="AQ95" s="469">
        <v>0.16756475000000001</v>
      </c>
      <c r="AR95" s="469">
        <v>0.32443717</v>
      </c>
      <c r="AS95" s="470">
        <v>98.784999999999997</v>
      </c>
      <c r="AT95" s="470">
        <f t="shared" si="5"/>
        <v>4.7886137496841612E-2</v>
      </c>
      <c r="AU95" s="309"/>
      <c r="AV95" s="469">
        <v>76.154540439999991</v>
      </c>
      <c r="AW95" s="469">
        <v>11.98513739</v>
      </c>
      <c r="AX95" s="470">
        <v>8.0299999999999994</v>
      </c>
      <c r="AY95" s="470">
        <v>19.109529999999999</v>
      </c>
      <c r="AZ95" s="309"/>
      <c r="BA95" s="469">
        <v>116.27373217</v>
      </c>
      <c r="BB95" s="469">
        <v>17.362694250000001</v>
      </c>
      <c r="BC95" s="470">
        <v>7.6189999999999998</v>
      </c>
      <c r="BD95" s="470">
        <v>29.176670000000001</v>
      </c>
      <c r="BE95" s="309"/>
      <c r="BF95" s="469">
        <v>18.918338159999998</v>
      </c>
      <c r="BG95" s="469">
        <v>6.8049348900000002</v>
      </c>
      <c r="BH95" s="470">
        <v>18.352</v>
      </c>
      <c r="BI95" s="479">
        <v>4.7472000000000003</v>
      </c>
    </row>
    <row r="96" spans="1:61" s="15" customFormat="1" ht="12" customHeight="1" x14ac:dyDescent="0.4">
      <c r="A96" s="712"/>
      <c r="B96" s="715" t="s">
        <v>82</v>
      </c>
      <c r="C96" s="462" t="s">
        <v>70</v>
      </c>
      <c r="D96" s="467">
        <v>222.84735193999998</v>
      </c>
      <c r="E96" s="467">
        <v>35.487364380000002</v>
      </c>
      <c r="F96" s="468">
        <v>8.125</v>
      </c>
      <c r="G96" s="308"/>
      <c r="H96" s="467">
        <v>34.607407899999998</v>
      </c>
      <c r="I96" s="467">
        <v>8.88952366</v>
      </c>
      <c r="J96" s="468">
        <v>13.105</v>
      </c>
      <c r="K96" s="468">
        <v>15.52965</v>
      </c>
      <c r="L96" s="307"/>
      <c r="M96" s="467">
        <v>136.33174148999998</v>
      </c>
      <c r="N96" s="467">
        <v>23.748331229999998</v>
      </c>
      <c r="O96" s="468">
        <v>8.8879999999999999</v>
      </c>
      <c r="P96" s="468">
        <v>61.177190000000003</v>
      </c>
      <c r="Q96" s="307"/>
      <c r="R96" s="467">
        <v>198.32422396000001</v>
      </c>
      <c r="S96" s="467">
        <v>31.90698489</v>
      </c>
      <c r="T96" s="468">
        <v>8.2080000000000002</v>
      </c>
      <c r="U96" s="468">
        <v>88.995549999999994</v>
      </c>
      <c r="V96" s="307"/>
      <c r="W96" s="467">
        <v>180.55233433000001</v>
      </c>
      <c r="X96" s="467">
        <v>28.892889449999998</v>
      </c>
      <c r="Y96" s="468">
        <v>8.1649999999999991</v>
      </c>
      <c r="Z96" s="468">
        <v>81.020629999999997</v>
      </c>
      <c r="AA96" s="307"/>
      <c r="AB96" s="467">
        <v>174.57931141</v>
      </c>
      <c r="AC96" s="467">
        <v>27.715978760000002</v>
      </c>
      <c r="AD96" s="468">
        <v>8.1</v>
      </c>
      <c r="AE96" s="468">
        <v>78.340310000000002</v>
      </c>
      <c r="AF96" s="307"/>
      <c r="AG96" s="467">
        <v>46.624947599999999</v>
      </c>
      <c r="AH96" s="467">
        <v>8.5050398700000009</v>
      </c>
      <c r="AI96" s="468">
        <v>9.3070000000000004</v>
      </c>
      <c r="AJ96" s="468">
        <f t="shared" si="3"/>
        <v>26.707029156794633</v>
      </c>
      <c r="AK96" s="307"/>
      <c r="AL96" s="467">
        <v>128.00976111</v>
      </c>
      <c r="AM96" s="467">
        <v>21.90068312</v>
      </c>
      <c r="AN96" s="468">
        <v>8.729000000000001</v>
      </c>
      <c r="AO96" s="468">
        <f t="shared" si="4"/>
        <v>73.324702724579268</v>
      </c>
      <c r="AP96" s="307"/>
      <c r="AQ96" s="467">
        <v>5.5397300000000003E-2</v>
      </c>
      <c r="AR96" s="467">
        <v>0.10821963</v>
      </c>
      <c r="AS96" s="468">
        <v>99.668999999999997</v>
      </c>
      <c r="AT96" s="468">
        <f t="shared" si="5"/>
        <v>3.1731881373904203E-2</v>
      </c>
      <c r="AU96" s="307"/>
      <c r="AV96" s="467">
        <v>18.109217560000001</v>
      </c>
      <c r="AW96" s="467">
        <v>4.6849295199999998</v>
      </c>
      <c r="AX96" s="468">
        <v>13.199</v>
      </c>
      <c r="AY96" s="468">
        <v>8.1262899999999991</v>
      </c>
      <c r="AZ96" s="307"/>
      <c r="BA96" s="467">
        <v>21.734856879999999</v>
      </c>
      <c r="BB96" s="467">
        <v>7.2879096499999996</v>
      </c>
      <c r="BC96" s="468">
        <v>17.108000000000001</v>
      </c>
      <c r="BD96" s="468">
        <v>9.7532499999999995</v>
      </c>
      <c r="BE96" s="307"/>
      <c r="BF96" s="467">
        <v>2.2249034399999998</v>
      </c>
      <c r="BG96" s="467">
        <v>1.1559795400000001</v>
      </c>
      <c r="BH96" s="468">
        <v>26.507999999999999</v>
      </c>
      <c r="BI96" s="478">
        <v>0.99839999999999995</v>
      </c>
    </row>
    <row r="97" spans="1:61" s="15" customFormat="1" ht="12" customHeight="1" x14ac:dyDescent="0.4">
      <c r="A97" s="712"/>
      <c r="B97" s="715"/>
      <c r="C97" s="462" t="s">
        <v>151</v>
      </c>
      <c r="D97" s="467">
        <v>117.74067591000001</v>
      </c>
      <c r="E97" s="467">
        <v>19.226031719999998</v>
      </c>
      <c r="F97" s="468">
        <v>8.3309999999999995</v>
      </c>
      <c r="G97" s="308"/>
      <c r="H97" s="467">
        <v>17.033589650000003</v>
      </c>
      <c r="I97" s="467">
        <v>5.0922172200000002</v>
      </c>
      <c r="J97" s="468">
        <v>15.253</v>
      </c>
      <c r="K97" s="468">
        <v>14.467040000000001</v>
      </c>
      <c r="L97" s="307"/>
      <c r="M97" s="467">
        <v>67.992636400000009</v>
      </c>
      <c r="N97" s="467">
        <v>12.631898789999999</v>
      </c>
      <c r="O97" s="468">
        <v>9.4789999999999992</v>
      </c>
      <c r="P97" s="468">
        <v>57.747790000000002</v>
      </c>
      <c r="Q97" s="307"/>
      <c r="R97" s="467">
        <v>103.36809889</v>
      </c>
      <c r="S97" s="467">
        <v>17.059862089999999</v>
      </c>
      <c r="T97" s="468">
        <v>8.42</v>
      </c>
      <c r="U97" s="468">
        <v>87.793019999999999</v>
      </c>
      <c r="V97" s="307"/>
      <c r="W97" s="467">
        <v>93.830531460000003</v>
      </c>
      <c r="X97" s="467">
        <v>15.612772319999999</v>
      </c>
      <c r="Y97" s="468">
        <v>8.488999999999999</v>
      </c>
      <c r="Z97" s="468">
        <v>79.692539999999994</v>
      </c>
      <c r="AA97" s="307"/>
      <c r="AB97" s="467">
        <v>92.405297059999995</v>
      </c>
      <c r="AC97" s="467">
        <v>15.151843100000001</v>
      </c>
      <c r="AD97" s="468">
        <v>8.3659999999999997</v>
      </c>
      <c r="AE97" s="468">
        <v>78.482050000000001</v>
      </c>
      <c r="AF97" s="307"/>
      <c r="AG97" s="467">
        <v>27.17506208</v>
      </c>
      <c r="AH97" s="467">
        <v>5.0634313500000001</v>
      </c>
      <c r="AI97" s="468">
        <v>9.5060000000000002</v>
      </c>
      <c r="AJ97" s="468">
        <f t="shared" si="3"/>
        <v>29.408554427734668</v>
      </c>
      <c r="AK97" s="307"/>
      <c r="AL97" s="467">
        <v>65.285632280000002</v>
      </c>
      <c r="AM97" s="467">
        <v>11.93834899</v>
      </c>
      <c r="AN97" s="468">
        <v>9.33</v>
      </c>
      <c r="AO97" s="468">
        <f t="shared" si="4"/>
        <v>70.651395923341028</v>
      </c>
      <c r="AP97" s="307"/>
      <c r="AQ97" s="467">
        <v>5.5397300000000003E-2</v>
      </c>
      <c r="AR97" s="467">
        <v>0.10821963</v>
      </c>
      <c r="AS97" s="468">
        <v>99.668999999999997</v>
      </c>
      <c r="AT97" s="468">
        <f t="shared" si="5"/>
        <v>5.9950351075685408E-2</v>
      </c>
      <c r="AU97" s="307"/>
      <c r="AV97" s="467">
        <v>8.8871254100000012</v>
      </c>
      <c r="AW97" s="467">
        <v>3.0761036600000002</v>
      </c>
      <c r="AX97" s="468">
        <v>17.66</v>
      </c>
      <c r="AY97" s="468">
        <v>7.5480499999999999</v>
      </c>
      <c r="AZ97" s="307"/>
      <c r="BA97" s="467">
        <v>10.666588669999999</v>
      </c>
      <c r="BB97" s="467">
        <v>4.0912094999999997</v>
      </c>
      <c r="BC97" s="468">
        <v>19.568999999999999</v>
      </c>
      <c r="BD97" s="468">
        <v>9.0593900000000005</v>
      </c>
      <c r="BE97" s="307"/>
      <c r="BF97" s="467">
        <v>1.28963337</v>
      </c>
      <c r="BG97" s="467">
        <v>0.75385193000000006</v>
      </c>
      <c r="BH97" s="468">
        <v>29.824000000000002</v>
      </c>
      <c r="BI97" s="478">
        <v>1.0953200000000001</v>
      </c>
    </row>
    <row r="98" spans="1:61" s="15" customFormat="1" ht="12" customHeight="1" x14ac:dyDescent="0.4">
      <c r="A98" s="713"/>
      <c r="B98" s="717"/>
      <c r="C98" s="464" t="s">
        <v>152</v>
      </c>
      <c r="D98" s="471">
        <v>105.10667603</v>
      </c>
      <c r="E98" s="471">
        <v>17.09892649</v>
      </c>
      <c r="F98" s="472">
        <v>8.3000000000000007</v>
      </c>
      <c r="G98" s="312"/>
      <c r="H98" s="471">
        <v>17.573818249999999</v>
      </c>
      <c r="I98" s="471">
        <v>4.6616173500000002</v>
      </c>
      <c r="J98" s="472">
        <v>13.533999999999999</v>
      </c>
      <c r="K98" s="472">
        <v>16.71998</v>
      </c>
      <c r="L98" s="311"/>
      <c r="M98" s="471">
        <v>68.339105090000004</v>
      </c>
      <c r="N98" s="471">
        <v>11.953922819999999</v>
      </c>
      <c r="O98" s="472">
        <v>8.9249999999999989</v>
      </c>
      <c r="P98" s="472">
        <v>65.018810000000002</v>
      </c>
      <c r="Q98" s="311"/>
      <c r="R98" s="471">
        <v>94.956125069999999</v>
      </c>
      <c r="S98" s="471">
        <v>15.57412349</v>
      </c>
      <c r="T98" s="472">
        <v>8.3680000000000003</v>
      </c>
      <c r="U98" s="472">
        <v>90.342619999999997</v>
      </c>
      <c r="V98" s="311"/>
      <c r="W98" s="471">
        <v>86.721802879999998</v>
      </c>
      <c r="X98" s="471">
        <v>14.13722441</v>
      </c>
      <c r="Y98" s="472">
        <v>8.3170000000000002</v>
      </c>
      <c r="Z98" s="472">
        <v>82.508369999999999</v>
      </c>
      <c r="AA98" s="311"/>
      <c r="AB98" s="471">
        <v>82.174014349999993</v>
      </c>
      <c r="AC98" s="471">
        <v>13.234099969999999</v>
      </c>
      <c r="AD98" s="472">
        <v>8.2170000000000005</v>
      </c>
      <c r="AE98" s="472">
        <v>78.181539999999998</v>
      </c>
      <c r="AF98" s="311"/>
      <c r="AG98" s="471">
        <v>19.449885519999999</v>
      </c>
      <c r="AH98" s="471">
        <v>4.0544132399999997</v>
      </c>
      <c r="AI98" s="472">
        <v>10.635</v>
      </c>
      <c r="AJ98" s="472">
        <f t="shared" si="3"/>
        <v>23.669143674979779</v>
      </c>
      <c r="AK98" s="311"/>
      <c r="AL98" s="471">
        <v>62.724128829999998</v>
      </c>
      <c r="AM98" s="471">
        <v>10.70054414</v>
      </c>
      <c r="AN98" s="472">
        <v>8.7040000000000006</v>
      </c>
      <c r="AO98" s="472">
        <f t="shared" si="4"/>
        <v>76.330856325020221</v>
      </c>
      <c r="AP98" s="311"/>
      <c r="AQ98" s="471">
        <v>0</v>
      </c>
      <c r="AR98" s="471">
        <v>0</v>
      </c>
      <c r="AS98" s="472" t="s">
        <v>84</v>
      </c>
      <c r="AT98" s="472">
        <f t="shared" si="5"/>
        <v>0</v>
      </c>
      <c r="AU98" s="311"/>
      <c r="AV98" s="471">
        <v>9.2220921499999999</v>
      </c>
      <c r="AW98" s="471">
        <v>2.66902426</v>
      </c>
      <c r="AX98" s="472">
        <v>14.766000000000002</v>
      </c>
      <c r="AY98" s="472">
        <v>8.7740299999999998</v>
      </c>
      <c r="AZ98" s="311"/>
      <c r="BA98" s="471">
        <v>11.068268209999999</v>
      </c>
      <c r="BB98" s="471">
        <v>3.7370398599999999</v>
      </c>
      <c r="BC98" s="472">
        <v>17.225999999999999</v>
      </c>
      <c r="BD98" s="472">
        <v>10.53051</v>
      </c>
      <c r="BE98" s="311"/>
      <c r="BF98" s="471">
        <v>0.93527007000000006</v>
      </c>
      <c r="BG98" s="471">
        <v>0.62951325999999996</v>
      </c>
      <c r="BH98" s="472">
        <v>34.341000000000001</v>
      </c>
      <c r="BI98" s="480">
        <v>0.88983000000000001</v>
      </c>
    </row>
    <row r="99" spans="1:61" s="15" customFormat="1" ht="12" customHeight="1" x14ac:dyDescent="0.4">
      <c r="A99" s="718" t="s">
        <v>92</v>
      </c>
      <c r="B99" s="714" t="s">
        <v>80</v>
      </c>
      <c r="C99" s="462" t="s">
        <v>70</v>
      </c>
      <c r="D99" s="467">
        <v>384.47100909</v>
      </c>
      <c r="E99" s="467">
        <v>22.829591270000002</v>
      </c>
      <c r="F99" s="468">
        <v>3.0300000000000002</v>
      </c>
      <c r="G99" s="308"/>
      <c r="H99" s="467">
        <v>90.43661225000001</v>
      </c>
      <c r="I99" s="467">
        <v>12.362093290000001</v>
      </c>
      <c r="J99" s="468">
        <v>6.9739999999999993</v>
      </c>
      <c r="K99" s="468">
        <v>23.522349999999999</v>
      </c>
      <c r="L99" s="307"/>
      <c r="M99" s="467">
        <v>243.75799247999998</v>
      </c>
      <c r="N99" s="467">
        <v>19.671478100000002</v>
      </c>
      <c r="O99" s="468">
        <v>4.117</v>
      </c>
      <c r="P99" s="468">
        <v>63.400880000000001</v>
      </c>
      <c r="Q99" s="307"/>
      <c r="R99" s="467">
        <v>335.66523583000003</v>
      </c>
      <c r="S99" s="467">
        <v>21.221813940000001</v>
      </c>
      <c r="T99" s="468">
        <v>3.2259999999999995</v>
      </c>
      <c r="U99" s="468">
        <v>87.305729999999997</v>
      </c>
      <c r="V99" s="307"/>
      <c r="W99" s="467">
        <v>141.93547038000003</v>
      </c>
      <c r="X99" s="467">
        <v>11.28530393</v>
      </c>
      <c r="Y99" s="468">
        <v>4.0570000000000004</v>
      </c>
      <c r="Z99" s="468">
        <v>36.917079999999999</v>
      </c>
      <c r="AA99" s="307"/>
      <c r="AB99" s="467">
        <v>268.74213488000004</v>
      </c>
      <c r="AC99" s="467">
        <v>18.104570329999998</v>
      </c>
      <c r="AD99" s="468">
        <v>3.4369999999999998</v>
      </c>
      <c r="AE99" s="468">
        <v>69.899190000000004</v>
      </c>
      <c r="AF99" s="307"/>
      <c r="AG99" s="467">
        <v>39.156439299999995</v>
      </c>
      <c r="AH99" s="467">
        <v>4.1490900399999999</v>
      </c>
      <c r="AI99" s="468">
        <v>5.4059999999999997</v>
      </c>
      <c r="AJ99" s="468">
        <f t="shared" si="3"/>
        <v>14.570264286054105</v>
      </c>
      <c r="AK99" s="307"/>
      <c r="AL99" s="467">
        <v>229.84450473999999</v>
      </c>
      <c r="AM99" s="467">
        <v>17.26528789</v>
      </c>
      <c r="AN99" s="468">
        <v>3.8330000000000002</v>
      </c>
      <c r="AO99" s="468">
        <f t="shared" si="4"/>
        <v>85.526039615124432</v>
      </c>
      <c r="AP99" s="307"/>
      <c r="AQ99" s="467">
        <v>0.25880916000000004</v>
      </c>
      <c r="AR99" s="467">
        <v>0.26209178000000005</v>
      </c>
      <c r="AS99" s="468">
        <v>51.668000000000006</v>
      </c>
      <c r="AT99" s="468">
        <f t="shared" si="5"/>
        <v>9.6303901178564605E-2</v>
      </c>
      <c r="AU99" s="307"/>
      <c r="AV99" s="467">
        <v>48.196462919999995</v>
      </c>
      <c r="AW99" s="467">
        <v>7.78040997</v>
      </c>
      <c r="AX99" s="468">
        <v>8.2360000000000007</v>
      </c>
      <c r="AY99" s="468">
        <v>12.53579</v>
      </c>
      <c r="AZ99" s="307"/>
      <c r="BA99" s="467">
        <v>56.996525990000002</v>
      </c>
      <c r="BB99" s="467">
        <v>8.82121742</v>
      </c>
      <c r="BC99" s="468">
        <v>7.8959999999999999</v>
      </c>
      <c r="BD99" s="468">
        <v>14.82466</v>
      </c>
      <c r="BE99" s="307"/>
      <c r="BF99" s="467">
        <v>5.2064201800000003</v>
      </c>
      <c r="BG99" s="467">
        <v>1.5967867</v>
      </c>
      <c r="BH99" s="468">
        <v>15.648000000000001</v>
      </c>
      <c r="BI99" s="478">
        <v>1.3541799999999999</v>
      </c>
    </row>
    <row r="100" spans="1:61" s="15" customFormat="1" ht="12" customHeight="1" x14ac:dyDescent="0.4">
      <c r="A100" s="719"/>
      <c r="B100" s="715"/>
      <c r="C100" s="462" t="s">
        <v>151</v>
      </c>
      <c r="D100" s="467">
        <v>193.77722477999998</v>
      </c>
      <c r="E100" s="467">
        <v>11.95814266</v>
      </c>
      <c r="F100" s="468">
        <v>3.1489999999999996</v>
      </c>
      <c r="G100" s="308"/>
      <c r="H100" s="467">
        <v>44.583925960000002</v>
      </c>
      <c r="I100" s="467">
        <v>6.8064277599999992</v>
      </c>
      <c r="J100" s="468">
        <v>7.7889999999999997</v>
      </c>
      <c r="K100" s="468">
        <v>23.007829999999998</v>
      </c>
      <c r="L100" s="307"/>
      <c r="M100" s="467">
        <v>118.18775045000001</v>
      </c>
      <c r="N100" s="467">
        <v>10.452842739999999</v>
      </c>
      <c r="O100" s="468">
        <v>4.5120000000000005</v>
      </c>
      <c r="P100" s="468">
        <v>60.99156</v>
      </c>
      <c r="Q100" s="307"/>
      <c r="R100" s="467">
        <v>164.58811147</v>
      </c>
      <c r="S100" s="467">
        <v>11.132274410000001</v>
      </c>
      <c r="T100" s="468">
        <v>3.4510000000000001</v>
      </c>
      <c r="U100" s="468">
        <v>84.936769999999996</v>
      </c>
      <c r="V100" s="307"/>
      <c r="W100" s="467">
        <v>70.121424219999994</v>
      </c>
      <c r="X100" s="467">
        <v>6.2093970299999999</v>
      </c>
      <c r="Y100" s="468">
        <v>4.5179999999999998</v>
      </c>
      <c r="Z100" s="468">
        <v>36.186619999999998</v>
      </c>
      <c r="AA100" s="307"/>
      <c r="AB100" s="467">
        <v>130.78365016000001</v>
      </c>
      <c r="AC100" s="467">
        <v>9.2130612799999998</v>
      </c>
      <c r="AD100" s="468">
        <v>3.5939999999999999</v>
      </c>
      <c r="AE100" s="468">
        <v>67.491759999999999</v>
      </c>
      <c r="AF100" s="307"/>
      <c r="AG100" s="467">
        <v>22.184785080000001</v>
      </c>
      <c r="AH100" s="467">
        <v>2.6767945800000001</v>
      </c>
      <c r="AI100" s="468">
        <v>6.1559999999999997</v>
      </c>
      <c r="AJ100" s="468">
        <f t="shared" si="3"/>
        <v>16.962965212287052</v>
      </c>
      <c r="AK100" s="307"/>
      <c r="AL100" s="467">
        <v>108.85767425</v>
      </c>
      <c r="AM100" s="467">
        <v>8.8604008299999997</v>
      </c>
      <c r="AN100" s="468">
        <v>4.1529999999999996</v>
      </c>
      <c r="AO100" s="468">
        <f t="shared" si="4"/>
        <v>83.234925861775622</v>
      </c>
      <c r="AP100" s="307"/>
      <c r="AQ100" s="467">
        <v>0.25880916000000004</v>
      </c>
      <c r="AR100" s="467">
        <v>0.26209178000000005</v>
      </c>
      <c r="AS100" s="468">
        <v>51.668000000000006</v>
      </c>
      <c r="AT100" s="468">
        <f t="shared" si="5"/>
        <v>0.19789106641646287</v>
      </c>
      <c r="AU100" s="307"/>
      <c r="AV100" s="467">
        <v>24.545664000000002</v>
      </c>
      <c r="AW100" s="467">
        <v>4.63163824</v>
      </c>
      <c r="AX100" s="468">
        <v>9.6269999999999989</v>
      </c>
      <c r="AY100" s="468">
        <v>12.66695</v>
      </c>
      <c r="AZ100" s="307"/>
      <c r="BA100" s="467">
        <v>27.334494579999998</v>
      </c>
      <c r="BB100" s="467">
        <v>4.9920206399999998</v>
      </c>
      <c r="BC100" s="468">
        <v>9.3179999999999996</v>
      </c>
      <c r="BD100" s="468">
        <v>14.10614</v>
      </c>
      <c r="BE100" s="307"/>
      <c r="BF100" s="467">
        <v>3.1704473499999999</v>
      </c>
      <c r="BG100" s="467">
        <v>1.18603503</v>
      </c>
      <c r="BH100" s="468">
        <v>19.085999999999999</v>
      </c>
      <c r="BI100" s="478">
        <v>1.6361300000000001</v>
      </c>
    </row>
    <row r="101" spans="1:61" s="15" customFormat="1" ht="12" customHeight="1" x14ac:dyDescent="0.4">
      <c r="A101" s="719"/>
      <c r="B101" s="715"/>
      <c r="C101" s="462" t="s">
        <v>152</v>
      </c>
      <c r="D101" s="467">
        <v>190.69378430999998</v>
      </c>
      <c r="E101" s="467">
        <v>11.729763030000001</v>
      </c>
      <c r="F101" s="468">
        <v>3.1379999999999999</v>
      </c>
      <c r="G101" s="308"/>
      <c r="H101" s="467">
        <v>45.852686290000001</v>
      </c>
      <c r="I101" s="467">
        <v>6.4093209699999996</v>
      </c>
      <c r="J101" s="468">
        <v>7.1319999999999997</v>
      </c>
      <c r="K101" s="468">
        <v>24.045190000000002</v>
      </c>
      <c r="L101" s="307"/>
      <c r="M101" s="467">
        <v>125.57024202999999</v>
      </c>
      <c r="N101" s="467">
        <v>10.186317409999999</v>
      </c>
      <c r="O101" s="468">
        <v>4.1390000000000002</v>
      </c>
      <c r="P101" s="468">
        <v>65.849149999999995</v>
      </c>
      <c r="Q101" s="307"/>
      <c r="R101" s="467">
        <v>171.07712437000001</v>
      </c>
      <c r="S101" s="467">
        <v>11.05994871</v>
      </c>
      <c r="T101" s="468">
        <v>3.298</v>
      </c>
      <c r="U101" s="468">
        <v>89.713009999999997</v>
      </c>
      <c r="V101" s="307"/>
      <c r="W101" s="467">
        <v>71.814046149999996</v>
      </c>
      <c r="X101" s="467">
        <v>6.0943479299999996</v>
      </c>
      <c r="Y101" s="468">
        <v>4.33</v>
      </c>
      <c r="Z101" s="468">
        <v>37.659350000000003</v>
      </c>
      <c r="AA101" s="307"/>
      <c r="AB101" s="467">
        <v>137.95848472</v>
      </c>
      <c r="AC101" s="467">
        <v>9.709620730000001</v>
      </c>
      <c r="AD101" s="468">
        <v>3.5909999999999997</v>
      </c>
      <c r="AE101" s="468">
        <v>72.345560000000006</v>
      </c>
      <c r="AF101" s="307"/>
      <c r="AG101" s="467">
        <v>16.971654229999999</v>
      </c>
      <c r="AH101" s="467">
        <v>2.1972930500000003</v>
      </c>
      <c r="AI101" s="468">
        <v>6.605999999999999</v>
      </c>
      <c r="AJ101" s="468">
        <f t="shared" si="3"/>
        <v>12.302001043607866</v>
      </c>
      <c r="AK101" s="307"/>
      <c r="AL101" s="467">
        <v>120.98683048999999</v>
      </c>
      <c r="AM101" s="467">
        <v>9.2156389000000001</v>
      </c>
      <c r="AN101" s="468">
        <v>3.8859999999999997</v>
      </c>
      <c r="AO101" s="468">
        <f t="shared" si="4"/>
        <v>87.697998956392127</v>
      </c>
      <c r="AP101" s="307"/>
      <c r="AQ101" s="467">
        <v>0</v>
      </c>
      <c r="AR101" s="467">
        <v>0</v>
      </c>
      <c r="AS101" s="468" t="s">
        <v>84</v>
      </c>
      <c r="AT101" s="468">
        <f t="shared" si="5"/>
        <v>0</v>
      </c>
      <c r="AU101" s="307"/>
      <c r="AV101" s="467">
        <v>23.65079892</v>
      </c>
      <c r="AW101" s="467">
        <v>3.9147776600000004</v>
      </c>
      <c r="AX101" s="468">
        <v>8.4450000000000003</v>
      </c>
      <c r="AY101" s="468">
        <v>12.4025</v>
      </c>
      <c r="AZ101" s="307"/>
      <c r="BA101" s="467">
        <v>29.662031410000001</v>
      </c>
      <c r="BB101" s="467">
        <v>4.7435661899999992</v>
      </c>
      <c r="BC101" s="468">
        <v>8.1589999999999989</v>
      </c>
      <c r="BD101" s="468">
        <v>15.5548</v>
      </c>
      <c r="BE101" s="307"/>
      <c r="BF101" s="467">
        <v>2.03597283</v>
      </c>
      <c r="BG101" s="467">
        <v>0.77284458</v>
      </c>
      <c r="BH101" s="468">
        <v>19.367000000000001</v>
      </c>
      <c r="BI101" s="478">
        <v>1.0676699999999999</v>
      </c>
    </row>
    <row r="102" spans="1:61" s="15" customFormat="1" ht="12" customHeight="1" x14ac:dyDescent="0.4">
      <c r="A102" s="719"/>
      <c r="B102" s="716" t="s">
        <v>81</v>
      </c>
      <c r="C102" s="463" t="s">
        <v>70</v>
      </c>
      <c r="D102" s="469">
        <v>255.53541594000001</v>
      </c>
      <c r="E102" s="469">
        <v>32.259749919999997</v>
      </c>
      <c r="F102" s="470">
        <v>6.4409999999999998</v>
      </c>
      <c r="G102" s="310"/>
      <c r="H102" s="469">
        <v>77.72400098</v>
      </c>
      <c r="I102" s="469">
        <v>12.79161875</v>
      </c>
      <c r="J102" s="470">
        <v>8.3970000000000002</v>
      </c>
      <c r="K102" s="470">
        <v>30.416139999999999</v>
      </c>
      <c r="L102" s="309"/>
      <c r="M102" s="469">
        <v>181.32801587</v>
      </c>
      <c r="N102" s="469">
        <v>24.205678209999999</v>
      </c>
      <c r="O102" s="470">
        <v>6.8109999999999999</v>
      </c>
      <c r="P102" s="470">
        <v>70.960030000000003</v>
      </c>
      <c r="Q102" s="309"/>
      <c r="R102" s="469">
        <v>231.85825821</v>
      </c>
      <c r="S102" s="469">
        <v>28.828371579999999</v>
      </c>
      <c r="T102" s="470">
        <v>6.3439999999999994</v>
      </c>
      <c r="U102" s="470">
        <v>90.734300000000005</v>
      </c>
      <c r="V102" s="309"/>
      <c r="W102" s="469">
        <v>85.497065079999999</v>
      </c>
      <c r="X102" s="469">
        <v>12.51537896</v>
      </c>
      <c r="Y102" s="470">
        <v>7.4690000000000003</v>
      </c>
      <c r="Z102" s="470">
        <v>33.458010000000002</v>
      </c>
      <c r="AA102" s="309"/>
      <c r="AB102" s="469">
        <v>192.46814911999999</v>
      </c>
      <c r="AC102" s="469">
        <v>23.88670991</v>
      </c>
      <c r="AD102" s="470">
        <v>6.3319999999999999</v>
      </c>
      <c r="AE102" s="470">
        <v>75.319559999999996</v>
      </c>
      <c r="AF102" s="309"/>
      <c r="AG102" s="469">
        <v>23.149179459999999</v>
      </c>
      <c r="AH102" s="469">
        <v>4.7152132</v>
      </c>
      <c r="AI102" s="470">
        <v>10.391999999999999</v>
      </c>
      <c r="AJ102" s="470">
        <f t="shared" si="3"/>
        <v>12.027537837217396</v>
      </c>
      <c r="AK102" s="309"/>
      <c r="AL102" s="469">
        <v>169.43735464</v>
      </c>
      <c r="AM102" s="469">
        <v>21.72476528</v>
      </c>
      <c r="AN102" s="470">
        <v>6.5420000000000007</v>
      </c>
      <c r="AO102" s="470">
        <f t="shared" si="4"/>
        <v>88.033971030894691</v>
      </c>
      <c r="AP102" s="309"/>
      <c r="AQ102" s="469">
        <v>0.11838498</v>
      </c>
      <c r="AR102" s="469">
        <v>0.23297165</v>
      </c>
      <c r="AS102" s="470">
        <v>100</v>
      </c>
      <c r="AT102" s="470">
        <f t="shared" si="5"/>
        <v>6.1508868112089221E-2</v>
      </c>
      <c r="AU102" s="309"/>
      <c r="AV102" s="469">
        <v>42.12840198</v>
      </c>
      <c r="AW102" s="469">
        <v>7.7879958299999998</v>
      </c>
      <c r="AX102" s="470">
        <v>9.4320000000000004</v>
      </c>
      <c r="AY102" s="470">
        <v>16.486329999999999</v>
      </c>
      <c r="AZ102" s="309"/>
      <c r="BA102" s="469">
        <v>49.24697905</v>
      </c>
      <c r="BB102" s="469">
        <v>9.0762378300000002</v>
      </c>
      <c r="BC102" s="470">
        <v>9.4030000000000005</v>
      </c>
      <c r="BD102" s="470">
        <v>19.272079999999999</v>
      </c>
      <c r="BE102" s="309"/>
      <c r="BF102" s="469">
        <v>4.4969226099999995</v>
      </c>
      <c r="BG102" s="469">
        <v>1.5466766600000001</v>
      </c>
      <c r="BH102" s="470">
        <v>17.547999999999998</v>
      </c>
      <c r="BI102" s="479">
        <v>1.7598</v>
      </c>
    </row>
    <row r="103" spans="1:61" s="15" customFormat="1" ht="12" customHeight="1" x14ac:dyDescent="0.4">
      <c r="A103" s="719"/>
      <c r="B103" s="716"/>
      <c r="C103" s="463" t="s">
        <v>151</v>
      </c>
      <c r="D103" s="469">
        <v>123.15402229999999</v>
      </c>
      <c r="E103" s="469">
        <v>17.024986649999999</v>
      </c>
      <c r="F103" s="470">
        <v>7.0529999999999999</v>
      </c>
      <c r="G103" s="310"/>
      <c r="H103" s="469">
        <v>38.126768140000003</v>
      </c>
      <c r="I103" s="469">
        <v>6.9525404599999998</v>
      </c>
      <c r="J103" s="470">
        <v>9.3040000000000003</v>
      </c>
      <c r="K103" s="470">
        <v>30.95861</v>
      </c>
      <c r="L103" s="309"/>
      <c r="M103" s="469">
        <v>86.122249569999994</v>
      </c>
      <c r="N103" s="469">
        <v>12.55393424</v>
      </c>
      <c r="O103" s="470">
        <v>7.4370000000000003</v>
      </c>
      <c r="P103" s="470">
        <v>69.930520000000001</v>
      </c>
      <c r="Q103" s="309"/>
      <c r="R103" s="469">
        <v>109.93609456999999</v>
      </c>
      <c r="S103" s="469">
        <v>14.86418288</v>
      </c>
      <c r="T103" s="470">
        <v>6.8979999999999997</v>
      </c>
      <c r="U103" s="470">
        <v>89.267160000000004</v>
      </c>
      <c r="V103" s="309"/>
      <c r="W103" s="469">
        <v>39.98189996</v>
      </c>
      <c r="X103" s="469">
        <v>6.5266133499999999</v>
      </c>
      <c r="Y103" s="470">
        <v>8.3290000000000006</v>
      </c>
      <c r="Z103" s="470">
        <v>32.464959999999998</v>
      </c>
      <c r="AA103" s="309"/>
      <c r="AB103" s="469">
        <v>89.485068269999999</v>
      </c>
      <c r="AC103" s="469">
        <v>11.994204480000001</v>
      </c>
      <c r="AD103" s="470">
        <v>6.8390000000000004</v>
      </c>
      <c r="AE103" s="470">
        <v>72.661100000000005</v>
      </c>
      <c r="AF103" s="309"/>
      <c r="AG103" s="469">
        <v>11.753286729999999</v>
      </c>
      <c r="AH103" s="469">
        <v>2.7335251299999999</v>
      </c>
      <c r="AI103" s="470">
        <v>11.866</v>
      </c>
      <c r="AJ103" s="470">
        <f t="shared" si="3"/>
        <v>13.13435521391931</v>
      </c>
      <c r="AK103" s="309"/>
      <c r="AL103" s="469">
        <v>77.850166520000002</v>
      </c>
      <c r="AM103" s="469">
        <v>10.848121600000001</v>
      </c>
      <c r="AN103" s="470">
        <v>7.109</v>
      </c>
      <c r="AO103" s="470">
        <f t="shared" si="4"/>
        <v>86.997940578315877</v>
      </c>
      <c r="AP103" s="309"/>
      <c r="AQ103" s="469">
        <v>0.11838498</v>
      </c>
      <c r="AR103" s="469">
        <v>0.23297165</v>
      </c>
      <c r="AS103" s="470">
        <v>100</v>
      </c>
      <c r="AT103" s="470">
        <f t="shared" si="5"/>
        <v>0.13229579223519319</v>
      </c>
      <c r="AU103" s="309"/>
      <c r="AV103" s="469">
        <v>21.202603709999998</v>
      </c>
      <c r="AW103" s="469">
        <v>4.5878005499999999</v>
      </c>
      <c r="AX103" s="470">
        <v>11.04</v>
      </c>
      <c r="AY103" s="470">
        <v>17.216329999999999</v>
      </c>
      <c r="AZ103" s="309"/>
      <c r="BA103" s="469">
        <v>23.49410645</v>
      </c>
      <c r="BB103" s="469">
        <v>5.0378302000000001</v>
      </c>
      <c r="BC103" s="470">
        <v>10.94</v>
      </c>
      <c r="BD103" s="470">
        <v>19.077010000000001</v>
      </c>
      <c r="BE103" s="309"/>
      <c r="BF103" s="469">
        <v>2.7105197400000001</v>
      </c>
      <c r="BG103" s="469">
        <v>1.11898013</v>
      </c>
      <c r="BH103" s="470">
        <v>21.063000000000002</v>
      </c>
      <c r="BI103" s="479">
        <v>2.20092</v>
      </c>
    </row>
    <row r="104" spans="1:61" s="15" customFormat="1" ht="12" customHeight="1" x14ac:dyDescent="0.4">
      <c r="A104" s="719"/>
      <c r="B104" s="716"/>
      <c r="C104" s="463" t="s">
        <v>152</v>
      </c>
      <c r="D104" s="469">
        <v>132.38139364</v>
      </c>
      <c r="E104" s="469">
        <v>16.009298559999998</v>
      </c>
      <c r="F104" s="470">
        <v>6.17</v>
      </c>
      <c r="G104" s="310"/>
      <c r="H104" s="469">
        <v>39.597232830000003</v>
      </c>
      <c r="I104" s="469">
        <v>6.6239575400000001</v>
      </c>
      <c r="J104" s="470">
        <v>8.5350000000000001</v>
      </c>
      <c r="K104" s="470">
        <v>29.911480000000001</v>
      </c>
      <c r="L104" s="309"/>
      <c r="M104" s="469">
        <v>95.205766300000008</v>
      </c>
      <c r="N104" s="469">
        <v>12.34671271</v>
      </c>
      <c r="O104" s="470">
        <v>6.6170000000000009</v>
      </c>
      <c r="P104" s="470">
        <v>71.917789999999997</v>
      </c>
      <c r="Q104" s="309"/>
      <c r="R104" s="469">
        <v>121.92216363999999</v>
      </c>
      <c r="S104" s="469">
        <v>14.669213299999999</v>
      </c>
      <c r="T104" s="470">
        <v>6.1390000000000002</v>
      </c>
      <c r="U104" s="470">
        <v>92.099170000000001</v>
      </c>
      <c r="V104" s="309"/>
      <c r="W104" s="469">
        <v>45.515165119999999</v>
      </c>
      <c r="X104" s="469">
        <v>6.6293598000000005</v>
      </c>
      <c r="Y104" s="470">
        <v>7.431</v>
      </c>
      <c r="Z104" s="470">
        <v>34.381839999999997</v>
      </c>
      <c r="AA104" s="309"/>
      <c r="AB104" s="469">
        <v>102.98308084999999</v>
      </c>
      <c r="AC104" s="469">
        <v>12.442314290000001</v>
      </c>
      <c r="AD104" s="470">
        <v>6.1639999999999997</v>
      </c>
      <c r="AE104" s="470">
        <v>77.792720000000003</v>
      </c>
      <c r="AF104" s="309"/>
      <c r="AG104" s="469">
        <v>11.39589273</v>
      </c>
      <c r="AH104" s="469">
        <v>2.4446879100000003</v>
      </c>
      <c r="AI104" s="470">
        <v>10.945</v>
      </c>
      <c r="AJ104" s="470">
        <f t="shared" si="3"/>
        <v>11.065791230890332</v>
      </c>
      <c r="AK104" s="309"/>
      <c r="AL104" s="469">
        <v>91.587188120000008</v>
      </c>
      <c r="AM104" s="469">
        <v>11.432062309999999</v>
      </c>
      <c r="AN104" s="470">
        <v>6.3680000000000003</v>
      </c>
      <c r="AO104" s="470">
        <f t="shared" si="4"/>
        <v>88.934208769109674</v>
      </c>
      <c r="AP104" s="309"/>
      <c r="AQ104" s="469">
        <v>0</v>
      </c>
      <c r="AR104" s="469">
        <v>0</v>
      </c>
      <c r="AS104" s="470" t="s">
        <v>84</v>
      </c>
      <c r="AT104" s="470">
        <f t="shared" si="5"/>
        <v>0</v>
      </c>
      <c r="AU104" s="309"/>
      <c r="AV104" s="469">
        <v>20.925798269999998</v>
      </c>
      <c r="AW104" s="469">
        <v>3.9420154000000003</v>
      </c>
      <c r="AX104" s="470">
        <v>9.6110000000000007</v>
      </c>
      <c r="AY104" s="470">
        <v>15.8072</v>
      </c>
      <c r="AZ104" s="309"/>
      <c r="BA104" s="469">
        <v>25.7528726</v>
      </c>
      <c r="BB104" s="469">
        <v>4.8645872200000007</v>
      </c>
      <c r="BC104" s="470">
        <v>9.6370000000000005</v>
      </c>
      <c r="BD104" s="470">
        <v>19.45354</v>
      </c>
      <c r="BE104" s="309"/>
      <c r="BF104" s="469">
        <v>1.7864028699999999</v>
      </c>
      <c r="BG104" s="469">
        <v>0.74047848999999999</v>
      </c>
      <c r="BH104" s="470">
        <v>21.148</v>
      </c>
      <c r="BI104" s="479">
        <v>1.34944</v>
      </c>
    </row>
    <row r="105" spans="1:61" s="15" customFormat="1" ht="12" customHeight="1" x14ac:dyDescent="0.4">
      <c r="A105" s="719"/>
      <c r="B105" s="715" t="s">
        <v>82</v>
      </c>
      <c r="C105" s="462" t="s">
        <v>70</v>
      </c>
      <c r="D105" s="467">
        <v>128.93559314999999</v>
      </c>
      <c r="E105" s="467">
        <v>20.62422849</v>
      </c>
      <c r="F105" s="468">
        <v>8.1609999999999996</v>
      </c>
      <c r="G105" s="308"/>
      <c r="H105" s="467">
        <v>12.71261127</v>
      </c>
      <c r="I105" s="467">
        <v>3.4429777499999998</v>
      </c>
      <c r="J105" s="468">
        <v>13.818</v>
      </c>
      <c r="K105" s="468">
        <v>9.8596599999999999</v>
      </c>
      <c r="L105" s="307"/>
      <c r="M105" s="467">
        <v>62.429976609999997</v>
      </c>
      <c r="N105" s="467">
        <v>12.491872260000001</v>
      </c>
      <c r="O105" s="468">
        <v>10.209</v>
      </c>
      <c r="P105" s="468">
        <v>48.419510000000002</v>
      </c>
      <c r="Q105" s="307"/>
      <c r="R105" s="467">
        <v>103.80697762999999</v>
      </c>
      <c r="S105" s="467">
        <v>17.345268130000001</v>
      </c>
      <c r="T105" s="468">
        <v>8.5250000000000004</v>
      </c>
      <c r="U105" s="468">
        <v>80.510720000000006</v>
      </c>
      <c r="V105" s="307"/>
      <c r="W105" s="467">
        <v>56.438405290000006</v>
      </c>
      <c r="X105" s="467">
        <v>11.2268264</v>
      </c>
      <c r="Y105" s="468">
        <v>10.148999999999999</v>
      </c>
      <c r="Z105" s="468">
        <v>43.772559999999999</v>
      </c>
      <c r="AA105" s="307"/>
      <c r="AB105" s="467">
        <v>76.273985760000002</v>
      </c>
      <c r="AC105" s="467">
        <v>12.55391431</v>
      </c>
      <c r="AD105" s="468">
        <v>8.3970000000000002</v>
      </c>
      <c r="AE105" s="468">
        <v>59.156660000000002</v>
      </c>
      <c r="AF105" s="307"/>
      <c r="AG105" s="467">
        <v>16.007259850000001</v>
      </c>
      <c r="AH105" s="467">
        <v>3.2263095600000002</v>
      </c>
      <c r="AI105" s="468">
        <v>10.283000000000001</v>
      </c>
      <c r="AJ105" s="468">
        <f t="shared" si="3"/>
        <v>20.986525996383172</v>
      </c>
      <c r="AK105" s="307"/>
      <c r="AL105" s="467">
        <v>60.407150099999996</v>
      </c>
      <c r="AM105" s="467">
        <v>10.323302999999999</v>
      </c>
      <c r="AN105" s="468">
        <v>8.7190000000000012</v>
      </c>
      <c r="AO105" s="468">
        <f t="shared" si="4"/>
        <v>79.197578962340032</v>
      </c>
      <c r="AP105" s="307"/>
      <c r="AQ105" s="467">
        <v>0.14042418000000001</v>
      </c>
      <c r="AR105" s="467">
        <v>0.11985534</v>
      </c>
      <c r="AS105" s="468">
        <v>43.547000000000004</v>
      </c>
      <c r="AT105" s="468">
        <f t="shared" si="5"/>
        <v>0.18410494561258653</v>
      </c>
      <c r="AU105" s="307"/>
      <c r="AV105" s="467">
        <v>6.0680609400000005</v>
      </c>
      <c r="AW105" s="467">
        <v>2.0821557099999999</v>
      </c>
      <c r="AX105" s="468">
        <v>17.507000000000001</v>
      </c>
      <c r="AY105" s="468">
        <v>4.70627</v>
      </c>
      <c r="AZ105" s="307"/>
      <c r="BA105" s="467">
        <v>7.74954695</v>
      </c>
      <c r="BB105" s="467">
        <v>2.45152591</v>
      </c>
      <c r="BC105" s="468">
        <v>16.14</v>
      </c>
      <c r="BD105" s="468">
        <v>6.0103999999999997</v>
      </c>
      <c r="BE105" s="307"/>
      <c r="BF105" s="467">
        <v>0.70949757000000002</v>
      </c>
      <c r="BG105" s="467">
        <v>0.51615903000000007</v>
      </c>
      <c r="BH105" s="468">
        <v>37.116999999999997</v>
      </c>
      <c r="BI105" s="478">
        <v>0.55027000000000004</v>
      </c>
    </row>
    <row r="106" spans="1:61" s="15" customFormat="1" ht="12" customHeight="1" x14ac:dyDescent="0.4">
      <c r="A106" s="719"/>
      <c r="B106" s="715"/>
      <c r="C106" s="462" t="s">
        <v>151</v>
      </c>
      <c r="D106" s="467">
        <v>70.623202480000003</v>
      </c>
      <c r="E106" s="467">
        <v>11.345667049999999</v>
      </c>
      <c r="F106" s="468">
        <v>8.1959999999999997</v>
      </c>
      <c r="G106" s="308"/>
      <c r="H106" s="467">
        <v>6.45715781</v>
      </c>
      <c r="I106" s="467">
        <v>1.9348120799999999</v>
      </c>
      <c r="J106" s="468">
        <v>15.287999999999998</v>
      </c>
      <c r="K106" s="468">
        <v>9.1431100000000001</v>
      </c>
      <c r="L106" s="307"/>
      <c r="M106" s="467">
        <v>32.065500880000002</v>
      </c>
      <c r="N106" s="467">
        <v>6.8239781700000002</v>
      </c>
      <c r="O106" s="468">
        <v>10.857999999999999</v>
      </c>
      <c r="P106" s="468">
        <v>45.40363</v>
      </c>
      <c r="Q106" s="307"/>
      <c r="R106" s="467">
        <v>54.6520169</v>
      </c>
      <c r="S106" s="467">
        <v>9.2456134399999996</v>
      </c>
      <c r="T106" s="468">
        <v>8.6310000000000002</v>
      </c>
      <c r="U106" s="468">
        <v>77.385360000000006</v>
      </c>
      <c r="V106" s="307"/>
      <c r="W106" s="467">
        <v>30.139524259999998</v>
      </c>
      <c r="X106" s="467">
        <v>6.1688040300000004</v>
      </c>
      <c r="Y106" s="468">
        <v>10.443</v>
      </c>
      <c r="Z106" s="468">
        <v>42.676519999999996</v>
      </c>
      <c r="AA106" s="307"/>
      <c r="AB106" s="467">
        <v>41.298581890000001</v>
      </c>
      <c r="AC106" s="467">
        <v>6.7882499699999999</v>
      </c>
      <c r="AD106" s="468">
        <v>8.386000000000001</v>
      </c>
      <c r="AE106" s="468">
        <v>58.477359999999997</v>
      </c>
      <c r="AF106" s="307"/>
      <c r="AG106" s="467">
        <v>10.43149835</v>
      </c>
      <c r="AH106" s="467">
        <v>2.1628502300000001</v>
      </c>
      <c r="AI106" s="468">
        <v>10.577999999999999</v>
      </c>
      <c r="AJ106" s="468">
        <f t="shared" si="3"/>
        <v>25.258732558383251</v>
      </c>
      <c r="AK106" s="307"/>
      <c r="AL106" s="467">
        <v>31.00750773</v>
      </c>
      <c r="AM106" s="467">
        <v>5.4226845400000006</v>
      </c>
      <c r="AN106" s="468">
        <v>8.923</v>
      </c>
      <c r="AO106" s="468">
        <f t="shared" si="4"/>
        <v>75.081289262157753</v>
      </c>
      <c r="AP106" s="307"/>
      <c r="AQ106" s="467">
        <v>0.14042418000000001</v>
      </c>
      <c r="AR106" s="467">
        <v>0.11985534</v>
      </c>
      <c r="AS106" s="468">
        <v>43.547000000000004</v>
      </c>
      <c r="AT106" s="468">
        <f t="shared" si="5"/>
        <v>0.34002179632710872</v>
      </c>
      <c r="AU106" s="307"/>
      <c r="AV106" s="467">
        <v>3.3430603000000003</v>
      </c>
      <c r="AW106" s="467">
        <v>1.2994927000000001</v>
      </c>
      <c r="AX106" s="468">
        <v>19.832000000000001</v>
      </c>
      <c r="AY106" s="468">
        <v>4.7336600000000004</v>
      </c>
      <c r="AZ106" s="307"/>
      <c r="BA106" s="467">
        <v>3.84038814</v>
      </c>
      <c r="BB106" s="467">
        <v>1.4148359100000001</v>
      </c>
      <c r="BC106" s="468">
        <v>18.795999999999999</v>
      </c>
      <c r="BD106" s="468">
        <v>5.4378599999999997</v>
      </c>
      <c r="BE106" s="307"/>
      <c r="BF106" s="467">
        <v>0.45992761000000004</v>
      </c>
      <c r="BG106" s="467">
        <v>0.46918343000000001</v>
      </c>
      <c r="BH106" s="468">
        <v>52.046999999999997</v>
      </c>
      <c r="BI106" s="478">
        <v>0.65124000000000004</v>
      </c>
    </row>
    <row r="107" spans="1:61" s="15" customFormat="1" ht="12" customHeight="1" x14ac:dyDescent="0.4">
      <c r="A107" s="720"/>
      <c r="B107" s="717"/>
      <c r="C107" s="464" t="s">
        <v>152</v>
      </c>
      <c r="D107" s="471">
        <v>58.312390669999999</v>
      </c>
      <c r="E107" s="471">
        <v>9.6597684800000003</v>
      </c>
      <c r="F107" s="472">
        <v>8.452</v>
      </c>
      <c r="G107" s="312"/>
      <c r="H107" s="471">
        <v>6.25545346</v>
      </c>
      <c r="I107" s="471">
        <v>1.7578875599999999</v>
      </c>
      <c r="J107" s="472">
        <v>14.338000000000001</v>
      </c>
      <c r="K107" s="472">
        <v>10.72749</v>
      </c>
      <c r="L107" s="311"/>
      <c r="M107" s="471">
        <v>30.364475729999999</v>
      </c>
      <c r="N107" s="471">
        <v>6.1468336600000004</v>
      </c>
      <c r="O107" s="472">
        <v>10.327999999999999</v>
      </c>
      <c r="P107" s="472">
        <v>52.07208</v>
      </c>
      <c r="Q107" s="311"/>
      <c r="R107" s="471">
        <v>49.154960729999999</v>
      </c>
      <c r="S107" s="471">
        <v>8.4989602299999998</v>
      </c>
      <c r="T107" s="472">
        <v>8.8209999999999997</v>
      </c>
      <c r="U107" s="472">
        <v>84.295910000000006</v>
      </c>
      <c r="V107" s="311"/>
      <c r="W107" s="471">
        <v>26.29888103</v>
      </c>
      <c r="X107" s="471">
        <v>5.4759815200000004</v>
      </c>
      <c r="Y107" s="472">
        <v>10.624000000000001</v>
      </c>
      <c r="Z107" s="472">
        <v>45.099989999999998</v>
      </c>
      <c r="AA107" s="311"/>
      <c r="AB107" s="471">
        <v>34.975403870000001</v>
      </c>
      <c r="AC107" s="471">
        <v>6.1235302300000001</v>
      </c>
      <c r="AD107" s="472">
        <v>8.9329999999999998</v>
      </c>
      <c r="AE107" s="472">
        <v>59.979370000000003</v>
      </c>
      <c r="AF107" s="311"/>
      <c r="AG107" s="471">
        <v>5.5757614999999996</v>
      </c>
      <c r="AH107" s="471">
        <v>1.4190159900000001</v>
      </c>
      <c r="AI107" s="472">
        <v>12.984999999999999</v>
      </c>
      <c r="AJ107" s="472">
        <f t="shared" si="3"/>
        <v>15.94195029376797</v>
      </c>
      <c r="AK107" s="311"/>
      <c r="AL107" s="471">
        <v>29.399642370000002</v>
      </c>
      <c r="AM107" s="471">
        <v>5.2747661799999994</v>
      </c>
      <c r="AN107" s="472">
        <v>9.1539999999999999</v>
      </c>
      <c r="AO107" s="472">
        <f t="shared" si="4"/>
        <v>84.058049706232026</v>
      </c>
      <c r="AP107" s="311"/>
      <c r="AQ107" s="471">
        <v>0</v>
      </c>
      <c r="AR107" s="471">
        <v>0</v>
      </c>
      <c r="AS107" s="472" t="s">
        <v>84</v>
      </c>
      <c r="AT107" s="472">
        <f t="shared" si="5"/>
        <v>0</v>
      </c>
      <c r="AU107" s="311"/>
      <c r="AV107" s="471">
        <v>2.7250006400000002</v>
      </c>
      <c r="AW107" s="471">
        <v>0.94570696999999992</v>
      </c>
      <c r="AX107" s="472">
        <v>17.707000000000001</v>
      </c>
      <c r="AY107" s="472">
        <v>4.6731100000000003</v>
      </c>
      <c r="AZ107" s="311"/>
      <c r="BA107" s="471">
        <v>3.9091588100000001</v>
      </c>
      <c r="BB107" s="471">
        <v>1.3031383400000001</v>
      </c>
      <c r="BC107" s="472">
        <v>17.008000000000003</v>
      </c>
      <c r="BD107" s="472">
        <v>6.7038200000000003</v>
      </c>
      <c r="BE107" s="311"/>
      <c r="BF107" s="471">
        <v>0.24956996000000001</v>
      </c>
      <c r="BG107" s="471">
        <v>0.22753108</v>
      </c>
      <c r="BH107" s="472">
        <v>46.515000000000001</v>
      </c>
      <c r="BI107" s="480">
        <v>0.42798999999999998</v>
      </c>
    </row>
    <row r="108" spans="1:61" s="15" customFormat="1" ht="12" customHeight="1" x14ac:dyDescent="0.4">
      <c r="A108" s="711" t="s">
        <v>93</v>
      </c>
      <c r="B108" s="714" t="s">
        <v>80</v>
      </c>
      <c r="C108" s="462" t="s">
        <v>70</v>
      </c>
      <c r="D108" s="467">
        <v>407.66107119999998</v>
      </c>
      <c r="E108" s="467">
        <v>14.62723851</v>
      </c>
      <c r="F108" s="468">
        <v>1.831</v>
      </c>
      <c r="G108" s="308"/>
      <c r="H108" s="467">
        <v>130.61129116999999</v>
      </c>
      <c r="I108" s="467">
        <v>10.022076049999999</v>
      </c>
      <c r="J108" s="468">
        <v>3.9149999999999996</v>
      </c>
      <c r="K108" s="468">
        <v>32.039189999999998</v>
      </c>
      <c r="L108" s="307"/>
      <c r="M108" s="467">
        <v>300.39059743999996</v>
      </c>
      <c r="N108" s="467">
        <v>13.350273189999999</v>
      </c>
      <c r="O108" s="468">
        <v>2.2679999999999998</v>
      </c>
      <c r="P108" s="468">
        <v>73.686359999999993</v>
      </c>
      <c r="Q108" s="307"/>
      <c r="R108" s="467">
        <v>370.64032491</v>
      </c>
      <c r="S108" s="467">
        <v>14.09104855</v>
      </c>
      <c r="T108" s="468">
        <v>1.94</v>
      </c>
      <c r="U108" s="468">
        <v>90.91874</v>
      </c>
      <c r="V108" s="307"/>
      <c r="W108" s="467">
        <v>134.93106632999999</v>
      </c>
      <c r="X108" s="467">
        <v>9.7344828799999998</v>
      </c>
      <c r="Y108" s="468">
        <v>3.681</v>
      </c>
      <c r="Z108" s="468">
        <v>33.098840000000003</v>
      </c>
      <c r="AA108" s="307"/>
      <c r="AB108" s="467">
        <v>310.10398080000004</v>
      </c>
      <c r="AC108" s="467">
        <v>11.72200462</v>
      </c>
      <c r="AD108" s="468">
        <v>1.9290000000000003</v>
      </c>
      <c r="AE108" s="468">
        <v>76.069069999999996</v>
      </c>
      <c r="AF108" s="307"/>
      <c r="AG108" s="467">
        <v>35.355087640000001</v>
      </c>
      <c r="AH108" s="467">
        <v>4.1340840099999996</v>
      </c>
      <c r="AI108" s="468">
        <v>5.9660000000000002</v>
      </c>
      <c r="AJ108" s="468">
        <f t="shared" si="3"/>
        <v>11.401042820795675</v>
      </c>
      <c r="AK108" s="307"/>
      <c r="AL108" s="467">
        <v>274.82426084000002</v>
      </c>
      <c r="AM108" s="467">
        <v>11.789383519999999</v>
      </c>
      <c r="AN108" s="468">
        <v>2.1890000000000001</v>
      </c>
      <c r="AO108" s="468">
        <f t="shared" si="4"/>
        <v>88.623261181947385</v>
      </c>
      <c r="AP108" s="307"/>
      <c r="AQ108" s="467">
        <v>7.5367669999999998E-2</v>
      </c>
      <c r="AR108" s="467">
        <v>0.14688310000000002</v>
      </c>
      <c r="AS108" s="468">
        <v>99.433000000000007</v>
      </c>
      <c r="AT108" s="468">
        <f t="shared" si="5"/>
        <v>2.430399951834478E-2</v>
      </c>
      <c r="AU108" s="307"/>
      <c r="AV108" s="467">
        <v>77.293035930000002</v>
      </c>
      <c r="AW108" s="467">
        <v>7.8597487399999997</v>
      </c>
      <c r="AX108" s="468">
        <v>5.1880000000000006</v>
      </c>
      <c r="AY108" s="468">
        <v>18.96012</v>
      </c>
      <c r="AZ108" s="307"/>
      <c r="BA108" s="467">
        <v>75.390601939999996</v>
      </c>
      <c r="BB108" s="467">
        <v>7.6362175699999995</v>
      </c>
      <c r="BC108" s="468">
        <v>5.1679999999999993</v>
      </c>
      <c r="BD108" s="468">
        <v>18.493449999999999</v>
      </c>
      <c r="BE108" s="307"/>
      <c r="BF108" s="467">
        <v>12.08915081</v>
      </c>
      <c r="BG108" s="467">
        <v>2.2548700100000003</v>
      </c>
      <c r="BH108" s="468">
        <v>9.516</v>
      </c>
      <c r="BI108" s="478">
        <v>2.96549</v>
      </c>
    </row>
    <row r="109" spans="1:61" s="15" customFormat="1" ht="12" customHeight="1" x14ac:dyDescent="0.4">
      <c r="A109" s="712"/>
      <c r="B109" s="715"/>
      <c r="C109" s="462" t="s">
        <v>151</v>
      </c>
      <c r="D109" s="467">
        <v>204.91340352</v>
      </c>
      <c r="E109" s="467">
        <v>7.3756148399999999</v>
      </c>
      <c r="F109" s="468">
        <v>1.8360000000000001</v>
      </c>
      <c r="G109" s="308"/>
      <c r="H109" s="467">
        <v>65.00951517</v>
      </c>
      <c r="I109" s="467">
        <v>5.6746875799999996</v>
      </c>
      <c r="J109" s="468">
        <v>4.4540000000000006</v>
      </c>
      <c r="K109" s="468">
        <v>31.725359999999998</v>
      </c>
      <c r="L109" s="307"/>
      <c r="M109" s="467">
        <v>147.90414648000001</v>
      </c>
      <c r="N109" s="467">
        <v>6.8982987900000001</v>
      </c>
      <c r="O109" s="468">
        <v>2.3800000000000003</v>
      </c>
      <c r="P109" s="468">
        <v>72.178849999999997</v>
      </c>
      <c r="Q109" s="307"/>
      <c r="R109" s="467">
        <v>185.11036996000001</v>
      </c>
      <c r="S109" s="467">
        <v>7.1194045599999995</v>
      </c>
      <c r="T109" s="468">
        <v>1.9619999999999997</v>
      </c>
      <c r="U109" s="468">
        <v>90.335899999999995</v>
      </c>
      <c r="V109" s="307"/>
      <c r="W109" s="467">
        <v>70.843497140000011</v>
      </c>
      <c r="X109" s="467">
        <v>5.7180716700000005</v>
      </c>
      <c r="Y109" s="468">
        <v>4.1180000000000003</v>
      </c>
      <c r="Z109" s="468">
        <v>34.572409999999998</v>
      </c>
      <c r="AA109" s="307"/>
      <c r="AB109" s="467">
        <v>154.13044042999999</v>
      </c>
      <c r="AC109" s="467">
        <v>5.80170897</v>
      </c>
      <c r="AD109" s="468">
        <v>1.92</v>
      </c>
      <c r="AE109" s="468">
        <v>75.217349999999996</v>
      </c>
      <c r="AF109" s="307"/>
      <c r="AG109" s="467">
        <v>18.572547009999997</v>
      </c>
      <c r="AH109" s="467">
        <v>2.4209119000000001</v>
      </c>
      <c r="AI109" s="468">
        <v>6.65</v>
      </c>
      <c r="AJ109" s="468">
        <f t="shared" si="3"/>
        <v>12.049889014905474</v>
      </c>
      <c r="AK109" s="307"/>
      <c r="AL109" s="467">
        <v>135.55789342</v>
      </c>
      <c r="AM109" s="467">
        <v>5.9523939800000001</v>
      </c>
      <c r="AN109" s="468">
        <v>2.2399999999999998</v>
      </c>
      <c r="AO109" s="468">
        <f t="shared" si="4"/>
        <v>87.950110985094526</v>
      </c>
      <c r="AP109" s="307"/>
      <c r="AQ109" s="467">
        <v>0</v>
      </c>
      <c r="AR109" s="467">
        <v>0</v>
      </c>
      <c r="AS109" s="468" t="s">
        <v>84</v>
      </c>
      <c r="AT109" s="468">
        <f t="shared" si="5"/>
        <v>0</v>
      </c>
      <c r="AU109" s="307"/>
      <c r="AV109" s="467">
        <v>37.500560159999999</v>
      </c>
      <c r="AW109" s="467">
        <v>4.6135666199999994</v>
      </c>
      <c r="AX109" s="468">
        <v>6.277000000000001</v>
      </c>
      <c r="AY109" s="468">
        <v>18.300689999999999</v>
      </c>
      <c r="AZ109" s="307"/>
      <c r="BA109" s="467">
        <v>38.5402725</v>
      </c>
      <c r="BB109" s="467">
        <v>4.38084103</v>
      </c>
      <c r="BC109" s="468">
        <v>5.7990000000000004</v>
      </c>
      <c r="BD109" s="468">
        <v>18.80808</v>
      </c>
      <c r="BE109" s="307"/>
      <c r="BF109" s="467">
        <v>6.7910390799999991</v>
      </c>
      <c r="BG109" s="467">
        <v>1.73339193</v>
      </c>
      <c r="BH109" s="468">
        <v>13.023000000000001</v>
      </c>
      <c r="BI109" s="478">
        <v>3.3140999999999998</v>
      </c>
    </row>
    <row r="110" spans="1:61" s="15" customFormat="1" ht="12" customHeight="1" x14ac:dyDescent="0.4">
      <c r="A110" s="712"/>
      <c r="B110" s="715"/>
      <c r="C110" s="462" t="s">
        <v>152</v>
      </c>
      <c r="D110" s="467">
        <v>202.74766768000001</v>
      </c>
      <c r="E110" s="467">
        <v>7.94635319</v>
      </c>
      <c r="F110" s="468">
        <v>2</v>
      </c>
      <c r="G110" s="308"/>
      <c r="H110" s="467">
        <v>65.601776000000001</v>
      </c>
      <c r="I110" s="467">
        <v>5.5341297899999997</v>
      </c>
      <c r="J110" s="468">
        <v>4.3040000000000003</v>
      </c>
      <c r="K110" s="468">
        <v>32.356369999999998</v>
      </c>
      <c r="L110" s="307"/>
      <c r="M110" s="467">
        <v>152.48645095999998</v>
      </c>
      <c r="N110" s="467">
        <v>7.4761588100000003</v>
      </c>
      <c r="O110" s="468">
        <v>2.5009999999999999</v>
      </c>
      <c r="P110" s="468">
        <v>75.209969999999998</v>
      </c>
      <c r="Q110" s="307"/>
      <c r="R110" s="467">
        <v>185.52995495000002</v>
      </c>
      <c r="S110" s="467">
        <v>7.8151238899999997</v>
      </c>
      <c r="T110" s="468">
        <v>2.149</v>
      </c>
      <c r="U110" s="468">
        <v>91.507810000000006</v>
      </c>
      <c r="V110" s="307"/>
      <c r="W110" s="467">
        <v>64.087569200000004</v>
      </c>
      <c r="X110" s="467">
        <v>5.1648947700000001</v>
      </c>
      <c r="Y110" s="468">
        <v>4.1120000000000001</v>
      </c>
      <c r="Z110" s="468">
        <v>31.60952</v>
      </c>
      <c r="AA110" s="307"/>
      <c r="AB110" s="467">
        <v>155.97354036999999</v>
      </c>
      <c r="AC110" s="467">
        <v>6.7372103500000007</v>
      </c>
      <c r="AD110" s="468">
        <v>2.2040000000000002</v>
      </c>
      <c r="AE110" s="468">
        <v>76.929879999999997</v>
      </c>
      <c r="AF110" s="307"/>
      <c r="AG110" s="467">
        <v>16.782540619999999</v>
      </c>
      <c r="AH110" s="467">
        <v>2.7683405400000001</v>
      </c>
      <c r="AI110" s="468">
        <v>8.4160000000000004</v>
      </c>
      <c r="AJ110" s="468">
        <f t="shared" si="3"/>
        <v>10.75986387190321</v>
      </c>
      <c r="AK110" s="307"/>
      <c r="AL110" s="467">
        <v>139.26636741999999</v>
      </c>
      <c r="AM110" s="467">
        <v>6.7272851899999999</v>
      </c>
      <c r="AN110" s="468">
        <v>2.4649999999999999</v>
      </c>
      <c r="AO110" s="468">
        <f t="shared" si="4"/>
        <v>89.288456932908431</v>
      </c>
      <c r="AP110" s="307"/>
      <c r="AQ110" s="467">
        <v>7.5367669999999998E-2</v>
      </c>
      <c r="AR110" s="467">
        <v>0.14688310000000002</v>
      </c>
      <c r="AS110" s="468">
        <v>99.433000000000007</v>
      </c>
      <c r="AT110" s="468">
        <f t="shared" si="5"/>
        <v>4.8320804811644989E-2</v>
      </c>
      <c r="AU110" s="307"/>
      <c r="AV110" s="467">
        <v>39.792475769999996</v>
      </c>
      <c r="AW110" s="467">
        <v>4.4407166399999998</v>
      </c>
      <c r="AX110" s="468">
        <v>5.694</v>
      </c>
      <c r="AY110" s="468">
        <v>19.6266</v>
      </c>
      <c r="AZ110" s="307"/>
      <c r="BA110" s="467">
        <v>36.850329440000003</v>
      </c>
      <c r="BB110" s="467">
        <v>4.0779046499999998</v>
      </c>
      <c r="BC110" s="468">
        <v>5.6459999999999999</v>
      </c>
      <c r="BD110" s="468">
        <v>18.175460000000001</v>
      </c>
      <c r="BE110" s="307"/>
      <c r="BF110" s="467">
        <v>5.2981117299999996</v>
      </c>
      <c r="BG110" s="467">
        <v>1.35988182</v>
      </c>
      <c r="BH110" s="468">
        <v>13.096</v>
      </c>
      <c r="BI110" s="478">
        <v>2.6131600000000001</v>
      </c>
    </row>
    <row r="111" spans="1:61" s="15" customFormat="1" ht="12" customHeight="1" x14ac:dyDescent="0.4">
      <c r="A111" s="712"/>
      <c r="B111" s="716" t="s">
        <v>81</v>
      </c>
      <c r="C111" s="463" t="s">
        <v>70</v>
      </c>
      <c r="D111" s="469">
        <v>295.48406838999995</v>
      </c>
      <c r="E111" s="469">
        <v>26.77517009</v>
      </c>
      <c r="F111" s="470">
        <v>4.6230000000000002</v>
      </c>
      <c r="G111" s="310"/>
      <c r="H111" s="469">
        <v>109.71035293999999</v>
      </c>
      <c r="I111" s="469">
        <v>11.746104040000001</v>
      </c>
      <c r="J111" s="470">
        <v>5.4619999999999997</v>
      </c>
      <c r="K111" s="470">
        <v>37.129019999999997</v>
      </c>
      <c r="L111" s="309"/>
      <c r="M111" s="469">
        <v>234.41141758999999</v>
      </c>
      <c r="N111" s="469">
        <v>21.003695230000002</v>
      </c>
      <c r="O111" s="470">
        <v>4.5720000000000001</v>
      </c>
      <c r="P111" s="470">
        <v>79.331320000000005</v>
      </c>
      <c r="Q111" s="309"/>
      <c r="R111" s="469">
        <v>276.16325803999996</v>
      </c>
      <c r="S111" s="469">
        <v>24.572499969999999</v>
      </c>
      <c r="T111" s="470">
        <v>4.54</v>
      </c>
      <c r="U111" s="470">
        <v>93.461299999999994</v>
      </c>
      <c r="V111" s="309"/>
      <c r="W111" s="469">
        <v>89.186805019999994</v>
      </c>
      <c r="X111" s="469">
        <v>11.32117238</v>
      </c>
      <c r="Y111" s="470">
        <v>6.476</v>
      </c>
      <c r="Z111" s="470">
        <v>30.18329</v>
      </c>
      <c r="AA111" s="309"/>
      <c r="AB111" s="469">
        <v>232.68725739999999</v>
      </c>
      <c r="AC111" s="469">
        <v>20.333457289999998</v>
      </c>
      <c r="AD111" s="470">
        <v>4.4580000000000002</v>
      </c>
      <c r="AE111" s="470">
        <v>78.747820000000004</v>
      </c>
      <c r="AF111" s="309"/>
      <c r="AG111" s="469">
        <v>18.619423989999998</v>
      </c>
      <c r="AH111" s="469">
        <v>3.8947886899999999</v>
      </c>
      <c r="AI111" s="470">
        <v>10.671999999999999</v>
      </c>
      <c r="AJ111" s="470">
        <f t="shared" si="3"/>
        <v>8.001909600916548</v>
      </c>
      <c r="AK111" s="309"/>
      <c r="AL111" s="469">
        <v>214.14320108999999</v>
      </c>
      <c r="AM111" s="469">
        <v>18.941541519999998</v>
      </c>
      <c r="AN111" s="470">
        <v>4.5129999999999999</v>
      </c>
      <c r="AO111" s="470">
        <f t="shared" si="4"/>
        <v>92.030480518268376</v>
      </c>
      <c r="AP111" s="309"/>
      <c r="AQ111" s="469">
        <v>7.5367669999999998E-2</v>
      </c>
      <c r="AR111" s="469">
        <v>0.14688310000000002</v>
      </c>
      <c r="AS111" s="470">
        <v>99.433000000000007</v>
      </c>
      <c r="AT111" s="470">
        <f t="shared" si="5"/>
        <v>3.2390114887313984E-2</v>
      </c>
      <c r="AU111" s="309"/>
      <c r="AV111" s="469">
        <v>65.231264780000004</v>
      </c>
      <c r="AW111" s="469">
        <v>8.5844349100000006</v>
      </c>
      <c r="AX111" s="470">
        <v>6.7140000000000004</v>
      </c>
      <c r="AY111" s="470">
        <v>22.076070000000001</v>
      </c>
      <c r="AZ111" s="309"/>
      <c r="BA111" s="469">
        <v>65.934980030000006</v>
      </c>
      <c r="BB111" s="469">
        <v>8.0713863099999994</v>
      </c>
      <c r="BC111" s="470">
        <v>6.2460000000000004</v>
      </c>
      <c r="BD111" s="470">
        <v>22.314229999999998</v>
      </c>
      <c r="BE111" s="309"/>
      <c r="BF111" s="469">
        <v>9.4818992899999994</v>
      </c>
      <c r="BG111" s="469">
        <v>2.18579693</v>
      </c>
      <c r="BH111" s="470">
        <v>11.761000000000001</v>
      </c>
      <c r="BI111" s="479">
        <v>3.2089400000000001</v>
      </c>
    </row>
    <row r="112" spans="1:61" s="15" customFormat="1" ht="12" customHeight="1" x14ac:dyDescent="0.4">
      <c r="A112" s="712"/>
      <c r="B112" s="716"/>
      <c r="C112" s="463" t="s">
        <v>151</v>
      </c>
      <c r="D112" s="469">
        <v>144.32582573000002</v>
      </c>
      <c r="E112" s="469">
        <v>13.815777300000001</v>
      </c>
      <c r="F112" s="470">
        <v>4.8840000000000003</v>
      </c>
      <c r="G112" s="310"/>
      <c r="H112" s="469">
        <v>53.809974860000004</v>
      </c>
      <c r="I112" s="469">
        <v>6.4621027700000004</v>
      </c>
      <c r="J112" s="470">
        <v>6.1269999999999998</v>
      </c>
      <c r="K112" s="470">
        <v>37.283679999999997</v>
      </c>
      <c r="L112" s="309"/>
      <c r="M112" s="469">
        <v>112.62520256000001</v>
      </c>
      <c r="N112" s="469">
        <v>10.74506791</v>
      </c>
      <c r="O112" s="470">
        <v>4.8680000000000003</v>
      </c>
      <c r="P112" s="470">
        <v>78.035380000000004</v>
      </c>
      <c r="Q112" s="309"/>
      <c r="R112" s="469">
        <v>133.69296317000001</v>
      </c>
      <c r="S112" s="469">
        <v>12.62845313</v>
      </c>
      <c r="T112" s="470">
        <v>4.819</v>
      </c>
      <c r="U112" s="470">
        <v>92.632739999999998</v>
      </c>
      <c r="V112" s="309"/>
      <c r="W112" s="469">
        <v>44.950060000000001</v>
      </c>
      <c r="X112" s="469">
        <v>6.6268223299999995</v>
      </c>
      <c r="Y112" s="470">
        <v>7.5219999999999994</v>
      </c>
      <c r="Z112" s="470">
        <v>31.144850000000002</v>
      </c>
      <c r="AA112" s="309"/>
      <c r="AB112" s="469">
        <v>110.98318193</v>
      </c>
      <c r="AC112" s="469">
        <v>10.425852580000001</v>
      </c>
      <c r="AD112" s="470">
        <v>4.7930000000000001</v>
      </c>
      <c r="AE112" s="470">
        <v>76.897660000000002</v>
      </c>
      <c r="AF112" s="309"/>
      <c r="AG112" s="469">
        <v>8.4109710399999997</v>
      </c>
      <c r="AH112" s="469">
        <v>2.2507240900000003</v>
      </c>
      <c r="AI112" s="470">
        <v>13.653</v>
      </c>
      <c r="AJ112" s="470">
        <f t="shared" si="3"/>
        <v>7.5785996524275356</v>
      </c>
      <c r="AK112" s="309"/>
      <c r="AL112" s="469">
        <v>102.5722109</v>
      </c>
      <c r="AM112" s="469">
        <v>9.7134492200000011</v>
      </c>
      <c r="AN112" s="470">
        <v>4.8319999999999999</v>
      </c>
      <c r="AO112" s="470">
        <f t="shared" si="4"/>
        <v>92.421400356582836</v>
      </c>
      <c r="AP112" s="309"/>
      <c r="AQ112" s="469">
        <v>0</v>
      </c>
      <c r="AR112" s="469">
        <v>0</v>
      </c>
      <c r="AS112" s="470" t="s">
        <v>84</v>
      </c>
      <c r="AT112" s="470">
        <f t="shared" si="5"/>
        <v>0</v>
      </c>
      <c r="AU112" s="309"/>
      <c r="AV112" s="469">
        <v>31.373066550000001</v>
      </c>
      <c r="AW112" s="469">
        <v>4.8564121599999996</v>
      </c>
      <c r="AX112" s="470">
        <v>7.8979999999999997</v>
      </c>
      <c r="AY112" s="470">
        <v>21.737670000000001</v>
      </c>
      <c r="AZ112" s="309"/>
      <c r="BA112" s="469">
        <v>33.300935799999998</v>
      </c>
      <c r="BB112" s="469">
        <v>4.5848405000000003</v>
      </c>
      <c r="BC112" s="470">
        <v>7.024</v>
      </c>
      <c r="BD112" s="470">
        <v>23.073440000000002</v>
      </c>
      <c r="BE112" s="309"/>
      <c r="BF112" s="469">
        <v>4.98619798</v>
      </c>
      <c r="BG112" s="469">
        <v>1.5872745500000001</v>
      </c>
      <c r="BH112" s="470">
        <v>16.242000000000001</v>
      </c>
      <c r="BI112" s="479">
        <v>3.4548199999999998</v>
      </c>
    </row>
    <row r="113" spans="1:61" s="15" customFormat="1" ht="12" customHeight="1" x14ac:dyDescent="0.4">
      <c r="A113" s="712"/>
      <c r="B113" s="716"/>
      <c r="C113" s="463" t="s">
        <v>152</v>
      </c>
      <c r="D113" s="469">
        <v>151.15824265999998</v>
      </c>
      <c r="E113" s="469">
        <v>13.47978024</v>
      </c>
      <c r="F113" s="470">
        <v>4.55</v>
      </c>
      <c r="G113" s="310"/>
      <c r="H113" s="469">
        <v>55.900378080000003</v>
      </c>
      <c r="I113" s="469">
        <v>6.2922781900000002</v>
      </c>
      <c r="J113" s="470">
        <v>5.7430000000000003</v>
      </c>
      <c r="K113" s="470">
        <v>36.981360000000002</v>
      </c>
      <c r="L113" s="309"/>
      <c r="M113" s="469">
        <v>121.78621503000001</v>
      </c>
      <c r="N113" s="469">
        <v>10.971121649999999</v>
      </c>
      <c r="O113" s="470">
        <v>4.5960000000000001</v>
      </c>
      <c r="P113" s="470">
        <v>80.568690000000004</v>
      </c>
      <c r="Q113" s="309"/>
      <c r="R113" s="469">
        <v>142.47029486</v>
      </c>
      <c r="S113" s="469">
        <v>12.517816160000001</v>
      </c>
      <c r="T113" s="470">
        <v>4.4830000000000005</v>
      </c>
      <c r="U113" s="470">
        <v>94.252420000000001</v>
      </c>
      <c r="V113" s="309"/>
      <c r="W113" s="469">
        <v>44.236745020000001</v>
      </c>
      <c r="X113" s="469">
        <v>5.63651429</v>
      </c>
      <c r="Y113" s="470">
        <v>6.5009999999999994</v>
      </c>
      <c r="Z113" s="470">
        <v>29.26519</v>
      </c>
      <c r="AA113" s="309"/>
      <c r="AB113" s="469">
        <v>121.70407546999999</v>
      </c>
      <c r="AC113" s="469">
        <v>10.443764069999999</v>
      </c>
      <c r="AD113" s="470">
        <v>4.3780000000000001</v>
      </c>
      <c r="AE113" s="470">
        <v>80.514349999999993</v>
      </c>
      <c r="AF113" s="309"/>
      <c r="AG113" s="469">
        <v>10.208452960000001</v>
      </c>
      <c r="AH113" s="469">
        <v>2.6095697599999998</v>
      </c>
      <c r="AI113" s="470">
        <v>13.042000000000002</v>
      </c>
      <c r="AJ113" s="470">
        <f t="shared" si="3"/>
        <v>8.3879302484955645</v>
      </c>
      <c r="AK113" s="309"/>
      <c r="AL113" s="469">
        <v>111.57099019</v>
      </c>
      <c r="AM113" s="469">
        <v>9.8461333599999996</v>
      </c>
      <c r="AN113" s="470">
        <v>4.5030000000000001</v>
      </c>
      <c r="AO113" s="470">
        <f t="shared" si="4"/>
        <v>91.67399674919038</v>
      </c>
      <c r="AP113" s="309"/>
      <c r="AQ113" s="469">
        <v>7.5367669999999998E-2</v>
      </c>
      <c r="AR113" s="469">
        <v>0.14688310000000002</v>
      </c>
      <c r="AS113" s="470">
        <v>99.433000000000007</v>
      </c>
      <c r="AT113" s="470">
        <f t="shared" si="5"/>
        <v>6.1926989469287E-2</v>
      </c>
      <c r="AU113" s="309"/>
      <c r="AV113" s="469">
        <v>33.858198229999999</v>
      </c>
      <c r="AW113" s="469">
        <v>4.7484830799999997</v>
      </c>
      <c r="AX113" s="470">
        <v>7.1550000000000002</v>
      </c>
      <c r="AY113" s="470">
        <v>22.399170000000002</v>
      </c>
      <c r="AZ113" s="309"/>
      <c r="BA113" s="469">
        <v>32.634044230000001</v>
      </c>
      <c r="BB113" s="469">
        <v>4.2301442800000002</v>
      </c>
      <c r="BC113" s="470">
        <v>6.6129999999999995</v>
      </c>
      <c r="BD113" s="470">
        <v>21.589320000000001</v>
      </c>
      <c r="BE113" s="309"/>
      <c r="BF113" s="469">
        <v>4.4957012999999995</v>
      </c>
      <c r="BG113" s="469">
        <v>1.33520807</v>
      </c>
      <c r="BH113" s="470">
        <v>15.153</v>
      </c>
      <c r="BI113" s="479">
        <v>2.97417</v>
      </c>
    </row>
    <row r="114" spans="1:61" s="15" customFormat="1" ht="12" customHeight="1" x14ac:dyDescent="0.4">
      <c r="A114" s="712"/>
      <c r="B114" s="715" t="s">
        <v>82</v>
      </c>
      <c r="C114" s="462" t="s">
        <v>70</v>
      </c>
      <c r="D114" s="467">
        <v>112.17700281</v>
      </c>
      <c r="E114" s="467">
        <v>20.25792315</v>
      </c>
      <c r="F114" s="468">
        <v>9.2140000000000004</v>
      </c>
      <c r="G114" s="308"/>
      <c r="H114" s="467">
        <v>20.900938230000001</v>
      </c>
      <c r="I114" s="467">
        <v>5.1335987300000001</v>
      </c>
      <c r="J114" s="468">
        <v>12.531000000000001</v>
      </c>
      <c r="K114" s="468">
        <v>18.632110000000001</v>
      </c>
      <c r="L114" s="307"/>
      <c r="M114" s="467">
        <v>65.97917984</v>
      </c>
      <c r="N114" s="467">
        <v>12.6330963</v>
      </c>
      <c r="O114" s="468">
        <v>9.7690000000000001</v>
      </c>
      <c r="P114" s="468">
        <v>58.817030000000003</v>
      </c>
      <c r="Q114" s="307"/>
      <c r="R114" s="467">
        <v>94.477066879999995</v>
      </c>
      <c r="S114" s="467">
        <v>17.242366730000001</v>
      </c>
      <c r="T114" s="468">
        <v>9.3109999999999999</v>
      </c>
      <c r="U114" s="468">
        <v>84.221419999999995</v>
      </c>
      <c r="V114" s="307"/>
      <c r="W114" s="467">
        <v>45.744261309999999</v>
      </c>
      <c r="X114" s="467">
        <v>8.7428302000000002</v>
      </c>
      <c r="Y114" s="468">
        <v>9.7509999999999994</v>
      </c>
      <c r="Z114" s="468">
        <v>40.778640000000003</v>
      </c>
      <c r="AA114" s="307"/>
      <c r="AB114" s="467">
        <v>77.416723390000001</v>
      </c>
      <c r="AC114" s="467">
        <v>14.216789290000001</v>
      </c>
      <c r="AD114" s="468">
        <v>9.3689999999999998</v>
      </c>
      <c r="AE114" s="468">
        <v>69.013009999999994</v>
      </c>
      <c r="AF114" s="307"/>
      <c r="AG114" s="467">
        <v>16.735663649999999</v>
      </c>
      <c r="AH114" s="467">
        <v>3.3151993100000001</v>
      </c>
      <c r="AI114" s="468">
        <v>10.106999999999999</v>
      </c>
      <c r="AJ114" s="468">
        <f t="shared" si="3"/>
        <v>21.617633654799917</v>
      </c>
      <c r="AK114" s="307"/>
      <c r="AL114" s="467">
        <v>60.681059750000003</v>
      </c>
      <c r="AM114" s="467">
        <v>11.81494204</v>
      </c>
      <c r="AN114" s="468">
        <v>9.9339999999999993</v>
      </c>
      <c r="AO114" s="468">
        <f t="shared" si="4"/>
        <v>78.382366358117196</v>
      </c>
      <c r="AP114" s="307"/>
      <c r="AQ114" s="467">
        <v>0</v>
      </c>
      <c r="AR114" s="467">
        <v>0</v>
      </c>
      <c r="AS114" s="468" t="s">
        <v>84</v>
      </c>
      <c r="AT114" s="468">
        <f t="shared" si="5"/>
        <v>0</v>
      </c>
      <c r="AU114" s="307"/>
      <c r="AV114" s="467">
        <v>12.06177115</v>
      </c>
      <c r="AW114" s="467">
        <v>3.1035723499999999</v>
      </c>
      <c r="AX114" s="468">
        <v>13.128</v>
      </c>
      <c r="AY114" s="468">
        <v>10.75245</v>
      </c>
      <c r="AZ114" s="307"/>
      <c r="BA114" s="467">
        <v>9.4556219099999996</v>
      </c>
      <c r="BB114" s="467">
        <v>3.2527069800000001</v>
      </c>
      <c r="BC114" s="468">
        <v>17.550999999999998</v>
      </c>
      <c r="BD114" s="468">
        <v>8.4291999999999998</v>
      </c>
      <c r="BE114" s="307"/>
      <c r="BF114" s="467">
        <v>2.6072515199999997</v>
      </c>
      <c r="BG114" s="467">
        <v>1.0929519600000002</v>
      </c>
      <c r="BH114" s="468">
        <v>21.387999999999998</v>
      </c>
      <c r="BI114" s="478">
        <v>2.32423</v>
      </c>
    </row>
    <row r="115" spans="1:61" s="15" customFormat="1" ht="12" customHeight="1" x14ac:dyDescent="0.4">
      <c r="A115" s="712"/>
      <c r="B115" s="715"/>
      <c r="C115" s="462" t="s">
        <v>151</v>
      </c>
      <c r="D115" s="467">
        <v>60.587577790000005</v>
      </c>
      <c r="E115" s="467">
        <v>10.698444840000001</v>
      </c>
      <c r="F115" s="468">
        <v>9.0090000000000003</v>
      </c>
      <c r="G115" s="308"/>
      <c r="H115" s="467">
        <v>11.19954031</v>
      </c>
      <c r="I115" s="467">
        <v>2.8321528100000002</v>
      </c>
      <c r="J115" s="468">
        <v>12.901999999999999</v>
      </c>
      <c r="K115" s="468">
        <v>18.48488</v>
      </c>
      <c r="L115" s="307"/>
      <c r="M115" s="467">
        <v>35.278943919999996</v>
      </c>
      <c r="N115" s="467">
        <v>6.6674267900000004</v>
      </c>
      <c r="O115" s="468">
        <v>9.6420000000000012</v>
      </c>
      <c r="P115" s="468">
        <v>58.228020000000001</v>
      </c>
      <c r="Q115" s="307"/>
      <c r="R115" s="467">
        <v>51.417406790000001</v>
      </c>
      <c r="S115" s="467">
        <v>9.1382135300000016</v>
      </c>
      <c r="T115" s="468">
        <v>9.0679999999999996</v>
      </c>
      <c r="U115" s="468">
        <v>84.864599999999996</v>
      </c>
      <c r="V115" s="307"/>
      <c r="W115" s="467">
        <v>25.893437129999999</v>
      </c>
      <c r="X115" s="467">
        <v>4.9515759299999997</v>
      </c>
      <c r="Y115" s="468">
        <v>9.7569999999999997</v>
      </c>
      <c r="Z115" s="468">
        <v>42.737200000000001</v>
      </c>
      <c r="AA115" s="307"/>
      <c r="AB115" s="467">
        <v>43.147258500000007</v>
      </c>
      <c r="AC115" s="467">
        <v>7.6965287799999995</v>
      </c>
      <c r="AD115" s="468">
        <v>9.1009999999999991</v>
      </c>
      <c r="AE115" s="468">
        <v>71.214690000000004</v>
      </c>
      <c r="AF115" s="307"/>
      <c r="AG115" s="467">
        <v>10.16157598</v>
      </c>
      <c r="AH115" s="467">
        <v>2.0341428100000001</v>
      </c>
      <c r="AI115" s="468">
        <v>10.212999999999999</v>
      </c>
      <c r="AJ115" s="468">
        <f t="shared" si="3"/>
        <v>23.550919185282648</v>
      </c>
      <c r="AK115" s="307"/>
      <c r="AL115" s="467">
        <v>32.985682520000005</v>
      </c>
      <c r="AM115" s="467">
        <v>6.3206975000000005</v>
      </c>
      <c r="AN115" s="468">
        <v>9.7769999999999992</v>
      </c>
      <c r="AO115" s="468">
        <f t="shared" si="4"/>
        <v>76.449080814717348</v>
      </c>
      <c r="AP115" s="307"/>
      <c r="AQ115" s="467">
        <v>0</v>
      </c>
      <c r="AR115" s="467">
        <v>0</v>
      </c>
      <c r="AS115" s="468" t="s">
        <v>84</v>
      </c>
      <c r="AT115" s="468">
        <f t="shared" si="5"/>
        <v>0</v>
      </c>
      <c r="AU115" s="307"/>
      <c r="AV115" s="467">
        <v>6.1274936100000001</v>
      </c>
      <c r="AW115" s="467">
        <v>1.77001863</v>
      </c>
      <c r="AX115" s="468">
        <v>14.738000000000001</v>
      </c>
      <c r="AY115" s="468">
        <v>10.11345</v>
      </c>
      <c r="AZ115" s="307"/>
      <c r="BA115" s="467">
        <v>5.2393367</v>
      </c>
      <c r="BB115" s="467">
        <v>1.8655429099999998</v>
      </c>
      <c r="BC115" s="468">
        <v>18.167000000000002</v>
      </c>
      <c r="BD115" s="468">
        <v>8.6475399999999993</v>
      </c>
      <c r="BE115" s="307"/>
      <c r="BF115" s="467">
        <v>1.8048410899999998</v>
      </c>
      <c r="BG115" s="467">
        <v>0.93572051999999994</v>
      </c>
      <c r="BH115" s="468">
        <v>26.451999999999998</v>
      </c>
      <c r="BI115" s="478">
        <v>2.9788999999999999</v>
      </c>
    </row>
    <row r="116" spans="1:61" s="15" customFormat="1" ht="12" customHeight="1" x14ac:dyDescent="0.4">
      <c r="A116" s="713"/>
      <c r="B116" s="717"/>
      <c r="C116" s="464" t="s">
        <v>152</v>
      </c>
      <c r="D116" s="471">
        <v>51.58942502</v>
      </c>
      <c r="E116" s="471">
        <v>9.8094200800000007</v>
      </c>
      <c r="F116" s="472">
        <v>9.7010000000000005</v>
      </c>
      <c r="G116" s="312"/>
      <c r="H116" s="471">
        <v>9.7013979199999998</v>
      </c>
      <c r="I116" s="471">
        <v>2.6202710499999999</v>
      </c>
      <c r="J116" s="472">
        <v>13.780000000000001</v>
      </c>
      <c r="K116" s="472">
        <v>18.805009999999999</v>
      </c>
      <c r="L116" s="311"/>
      <c r="M116" s="471">
        <v>30.700235929999998</v>
      </c>
      <c r="N116" s="471">
        <v>6.2683151500000003</v>
      </c>
      <c r="O116" s="472">
        <v>10.417</v>
      </c>
      <c r="P116" s="472">
        <v>59.508780000000002</v>
      </c>
      <c r="Q116" s="311"/>
      <c r="R116" s="471">
        <v>43.059660089999994</v>
      </c>
      <c r="S116" s="471">
        <v>8.385978810000001</v>
      </c>
      <c r="T116" s="472">
        <v>9.9359999999999999</v>
      </c>
      <c r="U116" s="472">
        <v>83.466059999999999</v>
      </c>
      <c r="V116" s="311"/>
      <c r="W116" s="471">
        <v>19.85082418</v>
      </c>
      <c r="X116" s="471">
        <v>4.04598864</v>
      </c>
      <c r="Y116" s="472">
        <v>10.398999999999999</v>
      </c>
      <c r="Z116" s="472">
        <v>38.478479999999998</v>
      </c>
      <c r="AA116" s="311"/>
      <c r="AB116" s="471">
        <v>34.269464890000002</v>
      </c>
      <c r="AC116" s="471">
        <v>6.7807558099999996</v>
      </c>
      <c r="AD116" s="472">
        <v>10.095000000000001</v>
      </c>
      <c r="AE116" s="472">
        <v>66.427310000000006</v>
      </c>
      <c r="AF116" s="311"/>
      <c r="AG116" s="471">
        <v>6.5740876699999999</v>
      </c>
      <c r="AH116" s="471">
        <v>1.51929523</v>
      </c>
      <c r="AI116" s="472">
        <v>11.791</v>
      </c>
      <c r="AJ116" s="472">
        <f t="shared" si="3"/>
        <v>19.18351421915068</v>
      </c>
      <c r="AK116" s="311"/>
      <c r="AL116" s="471">
        <v>27.695377229999998</v>
      </c>
      <c r="AM116" s="471">
        <v>5.7948067300000003</v>
      </c>
      <c r="AN116" s="472">
        <v>10.674999999999999</v>
      </c>
      <c r="AO116" s="472">
        <f t="shared" si="4"/>
        <v>80.816485810029803</v>
      </c>
      <c r="AP116" s="311"/>
      <c r="AQ116" s="471">
        <v>0</v>
      </c>
      <c r="AR116" s="471">
        <v>0</v>
      </c>
      <c r="AS116" s="472" t="s">
        <v>84</v>
      </c>
      <c r="AT116" s="472">
        <f t="shared" si="5"/>
        <v>0</v>
      </c>
      <c r="AU116" s="311"/>
      <c r="AV116" s="471">
        <v>5.9342775400000001</v>
      </c>
      <c r="AW116" s="471">
        <v>1.6500176899999999</v>
      </c>
      <c r="AX116" s="472">
        <v>14.186000000000002</v>
      </c>
      <c r="AY116" s="472">
        <v>11.5029</v>
      </c>
      <c r="AZ116" s="311"/>
      <c r="BA116" s="471">
        <v>4.2162852099999997</v>
      </c>
      <c r="BB116" s="471">
        <v>1.6346677000000001</v>
      </c>
      <c r="BC116" s="472">
        <v>19.781000000000002</v>
      </c>
      <c r="BD116" s="472">
        <v>8.1727699999999999</v>
      </c>
      <c r="BE116" s="311"/>
      <c r="BF116" s="471">
        <v>0.80241043000000001</v>
      </c>
      <c r="BG116" s="471">
        <v>0.42974617999999998</v>
      </c>
      <c r="BH116" s="472">
        <v>27.324999999999999</v>
      </c>
      <c r="BI116" s="480">
        <v>1.55538</v>
      </c>
    </row>
    <row r="117" spans="1:61" s="15" customFormat="1" ht="12" customHeight="1" x14ac:dyDescent="0.4">
      <c r="A117" s="718" t="s">
        <v>94</v>
      </c>
      <c r="B117" s="714" t="s">
        <v>80</v>
      </c>
      <c r="C117" s="462" t="s">
        <v>70</v>
      </c>
      <c r="D117" s="467">
        <v>1408.44514048</v>
      </c>
      <c r="E117" s="467">
        <v>36.434829400000005</v>
      </c>
      <c r="F117" s="468">
        <v>1.32</v>
      </c>
      <c r="G117" s="308"/>
      <c r="H117" s="467">
        <v>337.93560231999999</v>
      </c>
      <c r="I117" s="467">
        <v>28.009154389999999</v>
      </c>
      <c r="J117" s="468">
        <v>4.2290000000000001</v>
      </c>
      <c r="K117" s="468">
        <v>23.99352</v>
      </c>
      <c r="L117" s="307"/>
      <c r="M117" s="467">
        <v>866.88491500000009</v>
      </c>
      <c r="N117" s="467">
        <v>37.931438069999999</v>
      </c>
      <c r="O117" s="468">
        <v>2.2319999999999998</v>
      </c>
      <c r="P117" s="468">
        <v>61.54907</v>
      </c>
      <c r="Q117" s="307"/>
      <c r="R117" s="467">
        <v>1205.1294690899999</v>
      </c>
      <c r="S117" s="467">
        <v>40.239866410000005</v>
      </c>
      <c r="T117" s="468">
        <v>1.704</v>
      </c>
      <c r="U117" s="468">
        <v>85.564530000000005</v>
      </c>
      <c r="V117" s="307"/>
      <c r="W117" s="467">
        <v>892.80508054999996</v>
      </c>
      <c r="X117" s="467">
        <v>35.755755210000004</v>
      </c>
      <c r="Y117" s="468">
        <v>2.0430000000000001</v>
      </c>
      <c r="Z117" s="468">
        <v>63.389409999999998</v>
      </c>
      <c r="AA117" s="307"/>
      <c r="AB117" s="467">
        <v>981.00169999999991</v>
      </c>
      <c r="AC117" s="467">
        <v>34.288616810000001</v>
      </c>
      <c r="AD117" s="468">
        <v>1.7829999999999999</v>
      </c>
      <c r="AE117" s="468">
        <v>69.651399999999995</v>
      </c>
      <c r="AF117" s="307"/>
      <c r="AG117" s="467">
        <v>191.82798420999998</v>
      </c>
      <c r="AH117" s="467">
        <v>18.876042089999999</v>
      </c>
      <c r="AI117" s="468">
        <v>5.0200000000000005</v>
      </c>
      <c r="AJ117" s="468">
        <f t="shared" si="3"/>
        <v>19.554296818242005</v>
      </c>
      <c r="AK117" s="307"/>
      <c r="AL117" s="467">
        <v>790.11264998999991</v>
      </c>
      <c r="AM117" s="467">
        <v>32.828507120000005</v>
      </c>
      <c r="AN117" s="468">
        <v>2.12</v>
      </c>
      <c r="AO117" s="468">
        <f t="shared" si="4"/>
        <v>80.541414962889462</v>
      </c>
      <c r="AP117" s="307"/>
      <c r="AQ117" s="467">
        <v>0.93893420000000005</v>
      </c>
      <c r="AR117" s="467">
        <v>0.75871675999999999</v>
      </c>
      <c r="AS117" s="468">
        <v>41.227999999999994</v>
      </c>
      <c r="AT117" s="468">
        <f t="shared" si="5"/>
        <v>9.5711781131470011E-2</v>
      </c>
      <c r="AU117" s="307"/>
      <c r="AV117" s="467">
        <v>224.34950447000003</v>
      </c>
      <c r="AW117" s="467">
        <v>21.393376530000001</v>
      </c>
      <c r="AX117" s="468">
        <v>4.8650000000000002</v>
      </c>
      <c r="AY117" s="468">
        <v>15.928879999999999</v>
      </c>
      <c r="AZ117" s="307"/>
      <c r="BA117" s="467">
        <v>176.60581200999999</v>
      </c>
      <c r="BB117" s="467">
        <v>20.816893779999997</v>
      </c>
      <c r="BC117" s="468">
        <v>6.0140000000000002</v>
      </c>
      <c r="BD117" s="468">
        <v>12.539059999999999</v>
      </c>
      <c r="BE117" s="307"/>
      <c r="BF117" s="467">
        <v>25.28173894</v>
      </c>
      <c r="BG117" s="467">
        <v>5.34551379</v>
      </c>
      <c r="BH117" s="468">
        <v>10.788</v>
      </c>
      <c r="BI117" s="478">
        <v>1.79501</v>
      </c>
    </row>
    <row r="118" spans="1:61" s="15" customFormat="1" ht="12" customHeight="1" x14ac:dyDescent="0.4">
      <c r="A118" s="719"/>
      <c r="B118" s="715"/>
      <c r="C118" s="462" t="s">
        <v>151</v>
      </c>
      <c r="D118" s="467">
        <v>695.76732804000005</v>
      </c>
      <c r="E118" s="467">
        <v>18.720513669999999</v>
      </c>
      <c r="F118" s="468">
        <v>1.373</v>
      </c>
      <c r="G118" s="308"/>
      <c r="H118" s="467">
        <v>161.90932824000001</v>
      </c>
      <c r="I118" s="467">
        <v>14.84721631</v>
      </c>
      <c r="J118" s="468">
        <v>4.6790000000000003</v>
      </c>
      <c r="K118" s="468">
        <v>23.270610000000001</v>
      </c>
      <c r="L118" s="307"/>
      <c r="M118" s="467">
        <v>423.26397665000002</v>
      </c>
      <c r="N118" s="467">
        <v>20.20420717</v>
      </c>
      <c r="O118" s="468">
        <v>2.4350000000000001</v>
      </c>
      <c r="P118" s="468">
        <v>60.834130000000002</v>
      </c>
      <c r="Q118" s="307"/>
      <c r="R118" s="467">
        <v>593.04325738</v>
      </c>
      <c r="S118" s="467">
        <v>20.903849440000002</v>
      </c>
      <c r="T118" s="468">
        <v>1.798</v>
      </c>
      <c r="U118" s="468">
        <v>85.235860000000002</v>
      </c>
      <c r="V118" s="307"/>
      <c r="W118" s="467">
        <v>433.89519472000001</v>
      </c>
      <c r="X118" s="467">
        <v>18.79198736</v>
      </c>
      <c r="Y118" s="468">
        <v>2.21</v>
      </c>
      <c r="Z118" s="468">
        <v>62.362110000000001</v>
      </c>
      <c r="AA118" s="307"/>
      <c r="AB118" s="467">
        <v>479.09523203999998</v>
      </c>
      <c r="AC118" s="467">
        <v>18.138491859999998</v>
      </c>
      <c r="AD118" s="468">
        <v>1.9319999999999999</v>
      </c>
      <c r="AE118" s="468">
        <v>68.858540000000005</v>
      </c>
      <c r="AF118" s="307"/>
      <c r="AG118" s="467">
        <v>96.291726130000001</v>
      </c>
      <c r="AH118" s="467">
        <v>10.986782440000001</v>
      </c>
      <c r="AI118" s="468">
        <v>5.8209999999999997</v>
      </c>
      <c r="AJ118" s="468">
        <f t="shared" si="3"/>
        <v>20.098660911315548</v>
      </c>
      <c r="AK118" s="307"/>
      <c r="AL118" s="467">
        <v>383.26270851000004</v>
      </c>
      <c r="AM118" s="467">
        <v>18.05389825</v>
      </c>
      <c r="AN118" s="468">
        <v>2.403</v>
      </c>
      <c r="AO118" s="468">
        <f t="shared" si="4"/>
        <v>79.997186963864664</v>
      </c>
      <c r="AP118" s="307"/>
      <c r="AQ118" s="467">
        <v>0.45920260000000002</v>
      </c>
      <c r="AR118" s="467">
        <v>0.56112508000000005</v>
      </c>
      <c r="AS118" s="468">
        <v>62.344999999999992</v>
      </c>
      <c r="AT118" s="468">
        <f t="shared" si="5"/>
        <v>9.5847875180202352E-2</v>
      </c>
      <c r="AU118" s="307"/>
      <c r="AV118" s="467">
        <v>106.16812545000001</v>
      </c>
      <c r="AW118" s="467">
        <v>11.165169130000001</v>
      </c>
      <c r="AX118" s="468">
        <v>5.3659999999999997</v>
      </c>
      <c r="AY118" s="468">
        <v>15.25914</v>
      </c>
      <c r="AZ118" s="307"/>
      <c r="BA118" s="467">
        <v>86.344090410000007</v>
      </c>
      <c r="BB118" s="467">
        <v>11.8863187</v>
      </c>
      <c r="BC118" s="468">
        <v>7.024</v>
      </c>
      <c r="BD118" s="468">
        <v>12.40991</v>
      </c>
      <c r="BE118" s="307"/>
      <c r="BF118" s="467">
        <v>14.61758985</v>
      </c>
      <c r="BG118" s="467">
        <v>3.6763291699999998</v>
      </c>
      <c r="BH118" s="468">
        <v>12.831999999999999</v>
      </c>
      <c r="BI118" s="478">
        <v>2.10093</v>
      </c>
    </row>
    <row r="119" spans="1:61" s="15" customFormat="1" ht="12" customHeight="1" x14ac:dyDescent="0.4">
      <c r="A119" s="719"/>
      <c r="B119" s="715"/>
      <c r="C119" s="462" t="s">
        <v>152</v>
      </c>
      <c r="D119" s="467">
        <v>712.67781244000003</v>
      </c>
      <c r="E119" s="467">
        <v>20.540990600000001</v>
      </c>
      <c r="F119" s="468">
        <v>1.4710000000000001</v>
      </c>
      <c r="G119" s="308"/>
      <c r="H119" s="467">
        <v>176.02627408000001</v>
      </c>
      <c r="I119" s="467">
        <v>15.677829340000001</v>
      </c>
      <c r="J119" s="468">
        <v>4.5440000000000005</v>
      </c>
      <c r="K119" s="468">
        <v>24.699280000000002</v>
      </c>
      <c r="L119" s="307"/>
      <c r="M119" s="467">
        <v>443.62093834000001</v>
      </c>
      <c r="N119" s="467">
        <v>21.102099760000002</v>
      </c>
      <c r="O119" s="468">
        <v>2.427</v>
      </c>
      <c r="P119" s="468">
        <v>62.247050000000002</v>
      </c>
      <c r="Q119" s="307"/>
      <c r="R119" s="467">
        <v>612.08621172000005</v>
      </c>
      <c r="S119" s="467">
        <v>22.744628560000002</v>
      </c>
      <c r="T119" s="468">
        <v>1.8960000000000001</v>
      </c>
      <c r="U119" s="468">
        <v>85.885400000000004</v>
      </c>
      <c r="V119" s="307"/>
      <c r="W119" s="467">
        <v>458.90988583000001</v>
      </c>
      <c r="X119" s="467">
        <v>20.480538820000003</v>
      </c>
      <c r="Y119" s="468">
        <v>2.2769999999999997</v>
      </c>
      <c r="Z119" s="468">
        <v>64.392340000000004</v>
      </c>
      <c r="AA119" s="307"/>
      <c r="AB119" s="467">
        <v>501.90646795999999</v>
      </c>
      <c r="AC119" s="467">
        <v>19.471638200000001</v>
      </c>
      <c r="AD119" s="468">
        <v>1.9789999999999999</v>
      </c>
      <c r="AE119" s="468">
        <v>70.425439999999995</v>
      </c>
      <c r="AF119" s="307"/>
      <c r="AG119" s="467">
        <v>95.536258079999996</v>
      </c>
      <c r="AH119" s="467">
        <v>10.292120650000001</v>
      </c>
      <c r="AI119" s="468">
        <v>5.4960000000000004</v>
      </c>
      <c r="AJ119" s="468">
        <f t="shared" si="3"/>
        <v>19.034673625208963</v>
      </c>
      <c r="AK119" s="307"/>
      <c r="AL119" s="467">
        <v>406.84994147999998</v>
      </c>
      <c r="AM119" s="467">
        <v>18.397203979999997</v>
      </c>
      <c r="AN119" s="468">
        <v>2.3069999999999999</v>
      </c>
      <c r="AO119" s="468">
        <f t="shared" si="4"/>
        <v>81.060908247236284</v>
      </c>
      <c r="AP119" s="307"/>
      <c r="AQ119" s="467">
        <v>0.47973160000000004</v>
      </c>
      <c r="AR119" s="467">
        <v>0.51189841000000003</v>
      </c>
      <c r="AS119" s="468">
        <v>54.440999999999995</v>
      </c>
      <c r="AT119" s="468">
        <f t="shared" si="5"/>
        <v>9.5581872445252652E-2</v>
      </c>
      <c r="AU119" s="307"/>
      <c r="AV119" s="467">
        <v>118.18137901</v>
      </c>
      <c r="AW119" s="467">
        <v>12.29245931</v>
      </c>
      <c r="AX119" s="468">
        <v>5.3069999999999995</v>
      </c>
      <c r="AY119" s="468">
        <v>16.582719999999998</v>
      </c>
      <c r="AZ119" s="307"/>
      <c r="BA119" s="467">
        <v>90.261721600000001</v>
      </c>
      <c r="BB119" s="467">
        <v>11.279164810000001</v>
      </c>
      <c r="BC119" s="468">
        <v>6.3759999999999994</v>
      </c>
      <c r="BD119" s="468">
        <v>12.665150000000001</v>
      </c>
      <c r="BE119" s="307"/>
      <c r="BF119" s="467">
        <v>10.664149100000001</v>
      </c>
      <c r="BG119" s="467">
        <v>3.16161045</v>
      </c>
      <c r="BH119" s="468">
        <v>15.126000000000001</v>
      </c>
      <c r="BI119" s="478">
        <v>1.4963500000000001</v>
      </c>
    </row>
    <row r="120" spans="1:61" s="15" customFormat="1" ht="12" customHeight="1" x14ac:dyDescent="0.4">
      <c r="A120" s="719"/>
      <c r="B120" s="716" t="s">
        <v>81</v>
      </c>
      <c r="C120" s="463" t="s">
        <v>70</v>
      </c>
      <c r="D120" s="469">
        <v>514.58344797999996</v>
      </c>
      <c r="E120" s="469">
        <v>63.106043449999994</v>
      </c>
      <c r="F120" s="470">
        <v>6.2569999999999997</v>
      </c>
      <c r="G120" s="310"/>
      <c r="H120" s="469">
        <v>194.54921848000001</v>
      </c>
      <c r="I120" s="469">
        <v>27.592364750000002</v>
      </c>
      <c r="J120" s="470">
        <v>7.2359999999999998</v>
      </c>
      <c r="K120" s="470">
        <v>37.807130000000001</v>
      </c>
      <c r="L120" s="309"/>
      <c r="M120" s="469">
        <v>391.675297</v>
      </c>
      <c r="N120" s="469">
        <v>48.193384209999998</v>
      </c>
      <c r="O120" s="470">
        <v>6.2780000000000005</v>
      </c>
      <c r="P120" s="470">
        <v>76.115020000000001</v>
      </c>
      <c r="Q120" s="309"/>
      <c r="R120" s="469">
        <v>480.49177835</v>
      </c>
      <c r="S120" s="469">
        <v>58.205838589999999</v>
      </c>
      <c r="T120" s="470">
        <v>6.181</v>
      </c>
      <c r="U120" s="470">
        <v>93.374899999999997</v>
      </c>
      <c r="V120" s="309"/>
      <c r="W120" s="469">
        <v>318.25063991999997</v>
      </c>
      <c r="X120" s="469">
        <v>41.085550120000001</v>
      </c>
      <c r="Y120" s="470">
        <v>6.5869999999999997</v>
      </c>
      <c r="Z120" s="470">
        <v>61.846260000000001</v>
      </c>
      <c r="AA120" s="309"/>
      <c r="AB120" s="469">
        <v>414.59333246</v>
      </c>
      <c r="AC120" s="469">
        <v>49.188931420000003</v>
      </c>
      <c r="AD120" s="470">
        <v>6.0529999999999999</v>
      </c>
      <c r="AE120" s="470">
        <v>80.568730000000002</v>
      </c>
      <c r="AF120" s="309"/>
      <c r="AG120" s="469">
        <v>65.341892799999997</v>
      </c>
      <c r="AH120" s="469">
        <v>13.927282119999999</v>
      </c>
      <c r="AI120" s="470">
        <v>10.875</v>
      </c>
      <c r="AJ120" s="470">
        <f t="shared" si="3"/>
        <v>15.760478445780162</v>
      </c>
      <c r="AK120" s="309"/>
      <c r="AL120" s="469">
        <v>349.50266472999999</v>
      </c>
      <c r="AM120" s="469">
        <v>42.035180890000007</v>
      </c>
      <c r="AN120" s="470">
        <v>6.1360000000000001</v>
      </c>
      <c r="AO120" s="470">
        <f t="shared" si="4"/>
        <v>84.300117094555546</v>
      </c>
      <c r="AP120" s="309"/>
      <c r="AQ120" s="469">
        <v>0.25122506999999999</v>
      </c>
      <c r="AR120" s="469">
        <v>0.39999636</v>
      </c>
      <c r="AS120" s="470">
        <v>81.233999999999995</v>
      </c>
      <c r="AT120" s="470">
        <f t="shared" si="5"/>
        <v>6.0595540335718782E-2</v>
      </c>
      <c r="AU120" s="309"/>
      <c r="AV120" s="469">
        <v>124.00137248999999</v>
      </c>
      <c r="AW120" s="469">
        <v>20.057014459999998</v>
      </c>
      <c r="AX120" s="470">
        <v>8.2519999999999989</v>
      </c>
      <c r="AY120" s="470">
        <v>24.097429999999999</v>
      </c>
      <c r="AZ120" s="309"/>
      <c r="BA120" s="469">
        <v>113.44395528999999</v>
      </c>
      <c r="BB120" s="469">
        <v>19.876279780000001</v>
      </c>
      <c r="BC120" s="470">
        <v>8.9390000000000001</v>
      </c>
      <c r="BD120" s="470">
        <v>22.045780000000001</v>
      </c>
      <c r="BE120" s="309"/>
      <c r="BF120" s="469">
        <v>12.3641168</v>
      </c>
      <c r="BG120" s="469">
        <v>3.5543237100000002</v>
      </c>
      <c r="BH120" s="470">
        <v>14.667</v>
      </c>
      <c r="BI120" s="479">
        <v>2.4027400000000001</v>
      </c>
    </row>
    <row r="121" spans="1:61" s="15" customFormat="1" ht="12" customHeight="1" x14ac:dyDescent="0.4">
      <c r="A121" s="719"/>
      <c r="B121" s="716"/>
      <c r="C121" s="463" t="s">
        <v>151</v>
      </c>
      <c r="D121" s="469">
        <v>241.85529023000001</v>
      </c>
      <c r="E121" s="469">
        <v>31.270823749999998</v>
      </c>
      <c r="F121" s="470">
        <v>6.5970000000000004</v>
      </c>
      <c r="G121" s="310"/>
      <c r="H121" s="469">
        <v>92.945241150000001</v>
      </c>
      <c r="I121" s="469">
        <v>14.293435180000001</v>
      </c>
      <c r="J121" s="470">
        <v>7.8460000000000001</v>
      </c>
      <c r="K121" s="470">
        <v>38.430100000000003</v>
      </c>
      <c r="L121" s="309"/>
      <c r="M121" s="469">
        <v>185.20594143</v>
      </c>
      <c r="N121" s="469">
        <v>23.507190869999999</v>
      </c>
      <c r="O121" s="470">
        <v>6.476</v>
      </c>
      <c r="P121" s="470">
        <v>76.577169999999995</v>
      </c>
      <c r="Q121" s="309"/>
      <c r="R121" s="469">
        <v>223.59151511000002</v>
      </c>
      <c r="S121" s="469">
        <v>28.30691032</v>
      </c>
      <c r="T121" s="470">
        <v>6.4589999999999996</v>
      </c>
      <c r="U121" s="470">
        <v>92.44847</v>
      </c>
      <c r="V121" s="309"/>
      <c r="W121" s="469">
        <v>146.85004785999999</v>
      </c>
      <c r="X121" s="469">
        <v>20.417025890000001</v>
      </c>
      <c r="Y121" s="470">
        <v>7.0940000000000003</v>
      </c>
      <c r="Z121" s="470">
        <v>60.718150000000001</v>
      </c>
      <c r="AA121" s="309"/>
      <c r="AB121" s="469">
        <v>191.45200378000001</v>
      </c>
      <c r="AC121" s="469">
        <v>23.918577639999999</v>
      </c>
      <c r="AD121" s="470">
        <v>6.3740000000000006</v>
      </c>
      <c r="AE121" s="470">
        <v>79.159729999999996</v>
      </c>
      <c r="AF121" s="309"/>
      <c r="AG121" s="469">
        <v>27.509896690000001</v>
      </c>
      <c r="AH121" s="469">
        <v>6.9625192500000006</v>
      </c>
      <c r="AI121" s="470">
        <v>12.913</v>
      </c>
      <c r="AJ121" s="470">
        <f t="shared" si="3"/>
        <v>14.36908266659459</v>
      </c>
      <c r="AK121" s="309"/>
      <c r="AL121" s="469">
        <v>163.94210709000001</v>
      </c>
      <c r="AM121" s="469">
        <v>21.175790990000003</v>
      </c>
      <c r="AN121" s="470">
        <v>6.59</v>
      </c>
      <c r="AO121" s="470">
        <f t="shared" si="4"/>
        <v>85.630917333405407</v>
      </c>
      <c r="AP121" s="309"/>
      <c r="AQ121" s="469">
        <v>0</v>
      </c>
      <c r="AR121" s="469">
        <v>0</v>
      </c>
      <c r="AS121" s="470" t="s">
        <v>84</v>
      </c>
      <c r="AT121" s="470">
        <f t="shared" si="5"/>
        <v>0</v>
      </c>
      <c r="AU121" s="309"/>
      <c r="AV121" s="469">
        <v>58.986431570000001</v>
      </c>
      <c r="AW121" s="469">
        <v>10.31992123</v>
      </c>
      <c r="AX121" s="470">
        <v>8.9260000000000002</v>
      </c>
      <c r="AY121" s="470">
        <v>24.389140000000001</v>
      </c>
      <c r="AZ121" s="309"/>
      <c r="BA121" s="469">
        <v>55.713880199999998</v>
      </c>
      <c r="BB121" s="469">
        <v>10.832316430000001</v>
      </c>
      <c r="BC121" s="470">
        <v>9.92</v>
      </c>
      <c r="BD121" s="470">
        <v>23.03604</v>
      </c>
      <c r="BE121" s="309"/>
      <c r="BF121" s="469">
        <v>7.3682652399999995</v>
      </c>
      <c r="BG121" s="469">
        <v>2.4651145200000002</v>
      </c>
      <c r="BH121" s="470">
        <v>17.069000000000003</v>
      </c>
      <c r="BI121" s="479">
        <v>3.0465599999999999</v>
      </c>
    </row>
    <row r="122" spans="1:61" s="15" customFormat="1" ht="12" customHeight="1" x14ac:dyDescent="0.4">
      <c r="A122" s="719"/>
      <c r="B122" s="716"/>
      <c r="C122" s="463" t="s">
        <v>152</v>
      </c>
      <c r="D122" s="469">
        <v>272.72815773999997</v>
      </c>
      <c r="E122" s="469">
        <v>33.743313010000001</v>
      </c>
      <c r="F122" s="470">
        <v>6.3130000000000006</v>
      </c>
      <c r="G122" s="310"/>
      <c r="H122" s="469">
        <v>101.60397734</v>
      </c>
      <c r="I122" s="469">
        <v>14.81358277</v>
      </c>
      <c r="J122" s="470">
        <v>7.4390000000000001</v>
      </c>
      <c r="K122" s="470">
        <v>37.254669999999997</v>
      </c>
      <c r="L122" s="309"/>
      <c r="M122" s="469">
        <v>206.46935556</v>
      </c>
      <c r="N122" s="469">
        <v>26.415368060000002</v>
      </c>
      <c r="O122" s="470">
        <v>6.5269999999999992</v>
      </c>
      <c r="P122" s="470">
        <v>75.705179999999999</v>
      </c>
      <c r="Q122" s="309"/>
      <c r="R122" s="469">
        <v>256.90026324000002</v>
      </c>
      <c r="S122" s="469">
        <v>31.921879679999996</v>
      </c>
      <c r="T122" s="470">
        <v>6.34</v>
      </c>
      <c r="U122" s="470">
        <v>94.196460000000002</v>
      </c>
      <c r="V122" s="309"/>
      <c r="W122" s="469">
        <v>171.40059206000001</v>
      </c>
      <c r="X122" s="469">
        <v>22.75564941</v>
      </c>
      <c r="Y122" s="470">
        <v>6.7739999999999991</v>
      </c>
      <c r="Z122" s="470">
        <v>62.846679999999999</v>
      </c>
      <c r="AA122" s="309"/>
      <c r="AB122" s="469">
        <v>223.14132868000002</v>
      </c>
      <c r="AC122" s="469">
        <v>27.126533080000002</v>
      </c>
      <c r="AD122" s="470">
        <v>6.202</v>
      </c>
      <c r="AE122" s="470">
        <v>81.818219999999997</v>
      </c>
      <c r="AF122" s="309"/>
      <c r="AG122" s="469">
        <v>37.831996109999999</v>
      </c>
      <c r="AH122" s="469">
        <v>7.88965608</v>
      </c>
      <c r="AI122" s="470">
        <v>10.639999999999999</v>
      </c>
      <c r="AJ122" s="470">
        <f t="shared" si="3"/>
        <v>16.954275720144015</v>
      </c>
      <c r="AK122" s="309"/>
      <c r="AL122" s="469">
        <v>185.56055764999999</v>
      </c>
      <c r="AM122" s="469">
        <v>22.92904888</v>
      </c>
      <c r="AN122" s="470">
        <v>6.3040000000000003</v>
      </c>
      <c r="AO122" s="470">
        <f t="shared" si="4"/>
        <v>83.158309914030568</v>
      </c>
      <c r="AP122" s="309"/>
      <c r="AQ122" s="469">
        <v>0.25122506999999999</v>
      </c>
      <c r="AR122" s="469">
        <v>0.39999636</v>
      </c>
      <c r="AS122" s="470">
        <v>81.233999999999995</v>
      </c>
      <c r="AT122" s="470">
        <f t="shared" si="5"/>
        <v>0.11258562969313228</v>
      </c>
      <c r="AU122" s="309"/>
      <c r="AV122" s="469">
        <v>65.014940920000001</v>
      </c>
      <c r="AW122" s="469">
        <v>10.86788788</v>
      </c>
      <c r="AX122" s="470">
        <v>8.5289999999999999</v>
      </c>
      <c r="AY122" s="470">
        <v>23.838730000000002</v>
      </c>
      <c r="AZ122" s="309"/>
      <c r="BA122" s="469">
        <v>57.73007509</v>
      </c>
      <c r="BB122" s="469">
        <v>10.564828480000001</v>
      </c>
      <c r="BC122" s="470">
        <v>9.3369999999999997</v>
      </c>
      <c r="BD122" s="470">
        <v>21.167629999999999</v>
      </c>
      <c r="BE122" s="309"/>
      <c r="BF122" s="469">
        <v>4.9958515600000002</v>
      </c>
      <c r="BG122" s="469">
        <v>1.9817209199999999</v>
      </c>
      <c r="BH122" s="470">
        <v>20.238</v>
      </c>
      <c r="BI122" s="479">
        <v>1.8318099999999999</v>
      </c>
    </row>
    <row r="123" spans="1:61" s="15" customFormat="1" ht="12" customHeight="1" x14ac:dyDescent="0.4">
      <c r="A123" s="719"/>
      <c r="B123" s="715" t="s">
        <v>82</v>
      </c>
      <c r="C123" s="462" t="s">
        <v>70</v>
      </c>
      <c r="D123" s="467">
        <v>893.8616925</v>
      </c>
      <c r="E123" s="467">
        <v>48.186452510000002</v>
      </c>
      <c r="F123" s="468">
        <v>2.75</v>
      </c>
      <c r="G123" s="308"/>
      <c r="H123" s="467">
        <v>143.38638383</v>
      </c>
      <c r="I123" s="467">
        <v>17.669891329999999</v>
      </c>
      <c r="J123" s="468">
        <v>6.2869999999999999</v>
      </c>
      <c r="K123" s="468">
        <v>16.041229999999999</v>
      </c>
      <c r="L123" s="307"/>
      <c r="M123" s="467">
        <v>475.20961800000003</v>
      </c>
      <c r="N123" s="467">
        <v>37.18548724</v>
      </c>
      <c r="O123" s="468">
        <v>3.9919999999999995</v>
      </c>
      <c r="P123" s="468">
        <v>53.16366</v>
      </c>
      <c r="Q123" s="307"/>
      <c r="R123" s="467">
        <v>724.63769074000004</v>
      </c>
      <c r="S123" s="467">
        <v>44.089255019999996</v>
      </c>
      <c r="T123" s="468">
        <v>3.1040000000000001</v>
      </c>
      <c r="U123" s="468">
        <v>81.068209999999993</v>
      </c>
      <c r="V123" s="307"/>
      <c r="W123" s="467">
        <v>574.55444062999993</v>
      </c>
      <c r="X123" s="467">
        <v>37.316364739999997</v>
      </c>
      <c r="Y123" s="468">
        <v>3.3140000000000001</v>
      </c>
      <c r="Z123" s="468">
        <v>64.277780000000007</v>
      </c>
      <c r="AA123" s="307"/>
      <c r="AB123" s="467">
        <v>566.40836753999997</v>
      </c>
      <c r="AC123" s="467">
        <v>37.58275682</v>
      </c>
      <c r="AD123" s="468">
        <v>3.3849999999999998</v>
      </c>
      <c r="AE123" s="468">
        <v>63.366439999999997</v>
      </c>
      <c r="AF123" s="307"/>
      <c r="AG123" s="467">
        <v>126.48609141</v>
      </c>
      <c r="AH123" s="467">
        <v>15.93824382</v>
      </c>
      <c r="AI123" s="468">
        <v>6.4290000000000003</v>
      </c>
      <c r="AJ123" s="468">
        <f t="shared" si="3"/>
        <v>22.331254031318228</v>
      </c>
      <c r="AK123" s="307"/>
      <c r="AL123" s="467">
        <v>440.60998525999997</v>
      </c>
      <c r="AM123" s="467">
        <v>33.34391377</v>
      </c>
      <c r="AN123" s="468">
        <v>3.8609999999999998</v>
      </c>
      <c r="AO123" s="468">
        <f t="shared" si="4"/>
        <v>77.790161747369297</v>
      </c>
      <c r="AP123" s="307"/>
      <c r="AQ123" s="467">
        <v>0.68770913</v>
      </c>
      <c r="AR123" s="467">
        <v>0.64423145999999998</v>
      </c>
      <c r="AS123" s="468">
        <v>47.795000000000002</v>
      </c>
      <c r="AT123" s="468">
        <f t="shared" si="5"/>
        <v>0.12141577868752684</v>
      </c>
      <c r="AU123" s="307"/>
      <c r="AV123" s="467">
        <v>100.34813197</v>
      </c>
      <c r="AW123" s="467">
        <v>13.518286340000001</v>
      </c>
      <c r="AX123" s="468">
        <v>6.8730000000000002</v>
      </c>
      <c r="AY123" s="468">
        <v>11.22636</v>
      </c>
      <c r="AZ123" s="307"/>
      <c r="BA123" s="467">
        <v>63.161856720000003</v>
      </c>
      <c r="BB123" s="467">
        <v>11.65763913</v>
      </c>
      <c r="BC123" s="468">
        <v>9.4169999999999998</v>
      </c>
      <c r="BD123" s="468">
        <v>7.0661800000000001</v>
      </c>
      <c r="BE123" s="307"/>
      <c r="BF123" s="467">
        <v>12.91762215</v>
      </c>
      <c r="BG123" s="467">
        <v>4.1637468900000005</v>
      </c>
      <c r="BH123" s="468">
        <v>16.445</v>
      </c>
      <c r="BI123" s="478">
        <v>1.4451499999999999</v>
      </c>
    </row>
    <row r="124" spans="1:61" s="15" customFormat="1" ht="12" customHeight="1" x14ac:dyDescent="0.4">
      <c r="A124" s="719"/>
      <c r="B124" s="715"/>
      <c r="C124" s="462" t="s">
        <v>151</v>
      </c>
      <c r="D124" s="467">
        <v>453.91203781000002</v>
      </c>
      <c r="E124" s="467">
        <v>23.887637599999998</v>
      </c>
      <c r="F124" s="468">
        <v>2.6850000000000001</v>
      </c>
      <c r="G124" s="308"/>
      <c r="H124" s="467">
        <v>68.964087090000007</v>
      </c>
      <c r="I124" s="467">
        <v>9.4041137900000003</v>
      </c>
      <c r="J124" s="468">
        <v>6.9570000000000007</v>
      </c>
      <c r="K124" s="468">
        <v>15.19327</v>
      </c>
      <c r="L124" s="307"/>
      <c r="M124" s="467">
        <v>238.05803521999999</v>
      </c>
      <c r="N124" s="467">
        <v>19.1717534</v>
      </c>
      <c r="O124" s="468">
        <v>4.109</v>
      </c>
      <c r="P124" s="468">
        <v>52.44585</v>
      </c>
      <c r="Q124" s="307"/>
      <c r="R124" s="467">
        <v>369.45174227000001</v>
      </c>
      <c r="S124" s="467">
        <v>22.713251570000001</v>
      </c>
      <c r="T124" s="468">
        <v>3.137</v>
      </c>
      <c r="U124" s="468">
        <v>81.392809999999997</v>
      </c>
      <c r="V124" s="307"/>
      <c r="W124" s="467">
        <v>287.04514685999999</v>
      </c>
      <c r="X124" s="467">
        <v>18.702416249999999</v>
      </c>
      <c r="Y124" s="468">
        <v>3.3239999999999998</v>
      </c>
      <c r="Z124" s="468">
        <v>63.238059999999997</v>
      </c>
      <c r="AA124" s="307"/>
      <c r="AB124" s="467">
        <v>287.64322826</v>
      </c>
      <c r="AC124" s="467">
        <v>19.174666649999999</v>
      </c>
      <c r="AD124" s="468">
        <v>3.4009999999999998</v>
      </c>
      <c r="AE124" s="468">
        <v>63.369819999999997</v>
      </c>
      <c r="AF124" s="307"/>
      <c r="AG124" s="467">
        <v>68.781829430000002</v>
      </c>
      <c r="AH124" s="467">
        <v>9.7196545700000012</v>
      </c>
      <c r="AI124" s="468">
        <v>7.21</v>
      </c>
      <c r="AJ124" s="468">
        <f t="shared" si="3"/>
        <v>23.91220187802519</v>
      </c>
      <c r="AK124" s="307"/>
      <c r="AL124" s="467">
        <v>219.32060142</v>
      </c>
      <c r="AM124" s="467">
        <v>17.065946830000001</v>
      </c>
      <c r="AN124" s="468">
        <v>3.9699999999999998</v>
      </c>
      <c r="AO124" s="468">
        <f t="shared" si="4"/>
        <v>76.247441230132722</v>
      </c>
      <c r="AP124" s="307"/>
      <c r="AQ124" s="467">
        <v>0.45920260000000002</v>
      </c>
      <c r="AR124" s="467">
        <v>0.56112508000000005</v>
      </c>
      <c r="AS124" s="468">
        <v>62.344999999999992</v>
      </c>
      <c r="AT124" s="468">
        <f t="shared" si="5"/>
        <v>0.15964311163443345</v>
      </c>
      <c r="AU124" s="307"/>
      <c r="AV124" s="467">
        <v>47.181693890000005</v>
      </c>
      <c r="AW124" s="467">
        <v>7.0799865900000007</v>
      </c>
      <c r="AX124" s="468">
        <v>7.6560000000000006</v>
      </c>
      <c r="AY124" s="468">
        <v>10.39446</v>
      </c>
      <c r="AZ124" s="307"/>
      <c r="BA124" s="467">
        <v>30.630210210000001</v>
      </c>
      <c r="BB124" s="467">
        <v>7.3322828900000001</v>
      </c>
      <c r="BC124" s="468">
        <v>12.213000000000001</v>
      </c>
      <c r="BD124" s="468">
        <v>6.7480500000000001</v>
      </c>
      <c r="BE124" s="307"/>
      <c r="BF124" s="467">
        <v>7.2493246099999995</v>
      </c>
      <c r="BG124" s="467">
        <v>2.7779553299999997</v>
      </c>
      <c r="BH124" s="468">
        <v>19.550999999999998</v>
      </c>
      <c r="BI124" s="478">
        <v>1.5970800000000001</v>
      </c>
    </row>
    <row r="125" spans="1:61" s="15" customFormat="1" ht="12" customHeight="1" x14ac:dyDescent="0.4">
      <c r="A125" s="720"/>
      <c r="B125" s="717"/>
      <c r="C125" s="464" t="s">
        <v>152</v>
      </c>
      <c r="D125" s="471">
        <v>439.94965468999999</v>
      </c>
      <c r="E125" s="471">
        <v>25.538698629999999</v>
      </c>
      <c r="F125" s="472">
        <v>2.9620000000000002</v>
      </c>
      <c r="G125" s="312"/>
      <c r="H125" s="471">
        <v>74.422296740000007</v>
      </c>
      <c r="I125" s="471">
        <v>10.155459029999999</v>
      </c>
      <c r="J125" s="472">
        <v>6.9619999999999997</v>
      </c>
      <c r="K125" s="472">
        <v>16.916090000000001</v>
      </c>
      <c r="L125" s="311"/>
      <c r="M125" s="471">
        <v>237.15158277999998</v>
      </c>
      <c r="N125" s="471">
        <v>20.180752499999997</v>
      </c>
      <c r="O125" s="472">
        <v>4.3419999999999996</v>
      </c>
      <c r="P125" s="472">
        <v>53.904249999999998</v>
      </c>
      <c r="Q125" s="311"/>
      <c r="R125" s="471">
        <v>355.18594847000003</v>
      </c>
      <c r="S125" s="471">
        <v>23.278992259999999</v>
      </c>
      <c r="T125" s="472">
        <v>3.3439999999999999</v>
      </c>
      <c r="U125" s="472">
        <v>80.733320000000006</v>
      </c>
      <c r="V125" s="311"/>
      <c r="W125" s="471">
        <v>287.50929377</v>
      </c>
      <c r="X125" s="471">
        <v>20.5257389</v>
      </c>
      <c r="Y125" s="472">
        <v>3.6419999999999999</v>
      </c>
      <c r="Z125" s="472">
        <v>65.350499999999997</v>
      </c>
      <c r="AA125" s="311"/>
      <c r="AB125" s="471">
        <v>278.76513928000003</v>
      </c>
      <c r="AC125" s="471">
        <v>20.26795134</v>
      </c>
      <c r="AD125" s="472">
        <v>3.7089999999999996</v>
      </c>
      <c r="AE125" s="472">
        <v>63.362960000000001</v>
      </c>
      <c r="AF125" s="311"/>
      <c r="AG125" s="471">
        <v>57.704261969999997</v>
      </c>
      <c r="AH125" s="471">
        <v>8.35517559</v>
      </c>
      <c r="AI125" s="472">
        <v>7.3870000000000005</v>
      </c>
      <c r="AJ125" s="472">
        <f t="shared" si="3"/>
        <v>20.699956285437871</v>
      </c>
      <c r="AK125" s="311"/>
      <c r="AL125" s="471">
        <v>221.28938383000002</v>
      </c>
      <c r="AM125" s="471">
        <v>18.352558769999998</v>
      </c>
      <c r="AN125" s="472">
        <v>4.2309999999999999</v>
      </c>
      <c r="AO125" s="472">
        <f t="shared" si="4"/>
        <v>79.382014695793927</v>
      </c>
      <c r="AP125" s="311"/>
      <c r="AQ125" s="471">
        <v>0.22850652999999999</v>
      </c>
      <c r="AR125" s="471">
        <v>0.31894965000000003</v>
      </c>
      <c r="AS125" s="472">
        <v>71.213999999999999</v>
      </c>
      <c r="AT125" s="472">
        <f t="shared" si="5"/>
        <v>8.197098481904555E-2</v>
      </c>
      <c r="AU125" s="311"/>
      <c r="AV125" s="471">
        <v>53.16643809</v>
      </c>
      <c r="AW125" s="471">
        <v>8.1530552499999995</v>
      </c>
      <c r="AX125" s="472">
        <v>7.8240000000000007</v>
      </c>
      <c r="AY125" s="472">
        <v>12.08466</v>
      </c>
      <c r="AZ125" s="311"/>
      <c r="BA125" s="471">
        <v>32.531646510000002</v>
      </c>
      <c r="BB125" s="471">
        <v>6.0256049999999997</v>
      </c>
      <c r="BC125" s="472">
        <v>9.4499999999999993</v>
      </c>
      <c r="BD125" s="472">
        <v>7.3944000000000001</v>
      </c>
      <c r="BE125" s="311"/>
      <c r="BF125" s="471">
        <v>5.6682975399999993</v>
      </c>
      <c r="BG125" s="471">
        <v>2.5393834499999999</v>
      </c>
      <c r="BH125" s="472">
        <v>22.856999999999999</v>
      </c>
      <c r="BI125" s="480">
        <v>1.2884</v>
      </c>
    </row>
    <row r="126" spans="1:61" s="15" customFormat="1" ht="12" customHeight="1" x14ac:dyDescent="0.4">
      <c r="A126" s="711" t="s">
        <v>95</v>
      </c>
      <c r="B126" s="714" t="s">
        <v>80</v>
      </c>
      <c r="C126" s="462" t="s">
        <v>70</v>
      </c>
      <c r="D126" s="467">
        <v>1228.4281191700002</v>
      </c>
      <c r="E126" s="467">
        <v>52.32100887</v>
      </c>
      <c r="F126" s="468">
        <v>2.173</v>
      </c>
      <c r="G126" s="308"/>
      <c r="H126" s="467">
        <v>308.87769868999999</v>
      </c>
      <c r="I126" s="467">
        <v>32.11183157</v>
      </c>
      <c r="J126" s="468">
        <v>5.3039999999999994</v>
      </c>
      <c r="K126" s="468">
        <v>25.14414</v>
      </c>
      <c r="L126" s="307"/>
      <c r="M126" s="467">
        <v>846.61941232000004</v>
      </c>
      <c r="N126" s="467">
        <v>47.886916849999999</v>
      </c>
      <c r="O126" s="468">
        <v>2.8860000000000001</v>
      </c>
      <c r="P126" s="468">
        <v>68.91892</v>
      </c>
      <c r="Q126" s="307"/>
      <c r="R126" s="467">
        <v>1063.30463573</v>
      </c>
      <c r="S126" s="467">
        <v>49.395583870000003</v>
      </c>
      <c r="T126" s="468">
        <v>2.37</v>
      </c>
      <c r="U126" s="468">
        <v>86.558149999999998</v>
      </c>
      <c r="V126" s="307"/>
      <c r="W126" s="467">
        <v>464.06109254</v>
      </c>
      <c r="X126" s="467">
        <v>39.963344120000002</v>
      </c>
      <c r="Y126" s="468">
        <v>4.3940000000000001</v>
      </c>
      <c r="Z126" s="468">
        <v>37.776820000000001</v>
      </c>
      <c r="AA126" s="307"/>
      <c r="AB126" s="467">
        <v>798.35395047999998</v>
      </c>
      <c r="AC126" s="467">
        <v>39.72657718</v>
      </c>
      <c r="AD126" s="468">
        <v>2.5390000000000001</v>
      </c>
      <c r="AE126" s="468">
        <v>64.989879999999999</v>
      </c>
      <c r="AF126" s="307"/>
      <c r="AG126" s="467">
        <v>120.47971559000001</v>
      </c>
      <c r="AH126" s="467">
        <v>12.51316394</v>
      </c>
      <c r="AI126" s="468">
        <v>5.2990000000000004</v>
      </c>
      <c r="AJ126" s="468">
        <f t="shared" si="3"/>
        <v>15.091015146547862</v>
      </c>
      <c r="AK126" s="307"/>
      <c r="AL126" s="467">
        <v>680.15917850000005</v>
      </c>
      <c r="AM126" s="467">
        <v>39.234478959999997</v>
      </c>
      <c r="AN126" s="468">
        <v>2.9430000000000001</v>
      </c>
      <c r="AO126" s="468">
        <f t="shared" si="4"/>
        <v>85.195191692990704</v>
      </c>
      <c r="AP126" s="307"/>
      <c r="AQ126" s="467">
        <v>2.28494361</v>
      </c>
      <c r="AR126" s="467">
        <v>1.7383563399999999</v>
      </c>
      <c r="AS126" s="468">
        <v>38.816000000000003</v>
      </c>
      <c r="AT126" s="468">
        <f t="shared" si="5"/>
        <v>0.28620683953855397</v>
      </c>
      <c r="AU126" s="307"/>
      <c r="AV126" s="467">
        <v>201.41028471999999</v>
      </c>
      <c r="AW126" s="467">
        <v>21.626312689999999</v>
      </c>
      <c r="AX126" s="468">
        <v>5.4780000000000006</v>
      </c>
      <c r="AY126" s="468">
        <v>16.395769999999999</v>
      </c>
      <c r="AZ126" s="307"/>
      <c r="BA126" s="467">
        <v>143.16336717999999</v>
      </c>
      <c r="BB126" s="467">
        <v>22.82976047</v>
      </c>
      <c r="BC126" s="468">
        <v>8.136000000000001</v>
      </c>
      <c r="BD126" s="468">
        <v>11.65419</v>
      </c>
      <c r="BE126" s="307"/>
      <c r="BF126" s="467">
        <v>29.86440223</v>
      </c>
      <c r="BG126" s="467">
        <v>7.7659798899999997</v>
      </c>
      <c r="BH126" s="468">
        <v>13.267000000000001</v>
      </c>
      <c r="BI126" s="478">
        <v>2.4311099999999999</v>
      </c>
    </row>
    <row r="127" spans="1:61" s="15" customFormat="1" ht="12" customHeight="1" x14ac:dyDescent="0.4">
      <c r="A127" s="712"/>
      <c r="B127" s="715"/>
      <c r="C127" s="462" t="s">
        <v>151</v>
      </c>
      <c r="D127" s="467">
        <v>604.66721184999994</v>
      </c>
      <c r="E127" s="467">
        <v>26.388043020000001</v>
      </c>
      <c r="F127" s="468">
        <v>2.2270000000000003</v>
      </c>
      <c r="G127" s="308"/>
      <c r="H127" s="467">
        <v>148.69954756000001</v>
      </c>
      <c r="I127" s="467">
        <v>17.149972419999997</v>
      </c>
      <c r="J127" s="468">
        <v>5.8840000000000003</v>
      </c>
      <c r="K127" s="468">
        <v>24.59196</v>
      </c>
      <c r="L127" s="307"/>
      <c r="M127" s="467">
        <v>406.99137766000001</v>
      </c>
      <c r="N127" s="467">
        <v>24.582167219999999</v>
      </c>
      <c r="O127" s="468">
        <v>3.0819999999999999</v>
      </c>
      <c r="P127" s="468">
        <v>67.308329999999998</v>
      </c>
      <c r="Q127" s="307"/>
      <c r="R127" s="467">
        <v>518.66675283999996</v>
      </c>
      <c r="S127" s="467">
        <v>25.360999830000001</v>
      </c>
      <c r="T127" s="468">
        <v>2.4950000000000001</v>
      </c>
      <c r="U127" s="468">
        <v>85.77722</v>
      </c>
      <c r="V127" s="307"/>
      <c r="W127" s="467">
        <v>235.83222528000002</v>
      </c>
      <c r="X127" s="467">
        <v>21.115860489999999</v>
      </c>
      <c r="Y127" s="468">
        <v>4.5679999999999996</v>
      </c>
      <c r="Z127" s="468">
        <v>39.001989999999999</v>
      </c>
      <c r="AA127" s="307"/>
      <c r="AB127" s="467">
        <v>383.74150073999999</v>
      </c>
      <c r="AC127" s="467">
        <v>20.416883570000003</v>
      </c>
      <c r="AD127" s="468">
        <v>2.7149999999999999</v>
      </c>
      <c r="AE127" s="468">
        <v>63.463259999999998</v>
      </c>
      <c r="AF127" s="307"/>
      <c r="AG127" s="467">
        <v>68.915651920000002</v>
      </c>
      <c r="AH127" s="467">
        <v>7.6511621200000004</v>
      </c>
      <c r="AI127" s="468">
        <v>5.6640000000000006</v>
      </c>
      <c r="AJ127" s="468">
        <f t="shared" si="3"/>
        <v>17.958873821857772</v>
      </c>
      <c r="AK127" s="307"/>
      <c r="AL127" s="467">
        <v>315.78342173999999</v>
      </c>
      <c r="AM127" s="467">
        <v>20.16043273</v>
      </c>
      <c r="AN127" s="468">
        <v>3.2570000000000001</v>
      </c>
      <c r="AO127" s="468">
        <f t="shared" si="4"/>
        <v>82.290662107447105</v>
      </c>
      <c r="AP127" s="307"/>
      <c r="AQ127" s="467">
        <v>0.95757292999999999</v>
      </c>
      <c r="AR127" s="467">
        <v>1.10969837</v>
      </c>
      <c r="AS127" s="468">
        <v>59.125999999999998</v>
      </c>
      <c r="AT127" s="468">
        <f t="shared" si="5"/>
        <v>0.24953593191078738</v>
      </c>
      <c r="AU127" s="307"/>
      <c r="AV127" s="467">
        <v>97.311534140000006</v>
      </c>
      <c r="AW127" s="467">
        <v>12.494542409999999</v>
      </c>
      <c r="AX127" s="468">
        <v>6.5510000000000002</v>
      </c>
      <c r="AY127" s="468">
        <v>16.093399999999999</v>
      </c>
      <c r="AZ127" s="307"/>
      <c r="BA127" s="467">
        <v>69.085623529999992</v>
      </c>
      <c r="BB127" s="467">
        <v>11.75420239</v>
      </c>
      <c r="BC127" s="468">
        <v>8.6809999999999992</v>
      </c>
      <c r="BD127" s="468">
        <v>11.4254</v>
      </c>
      <c r="BE127" s="307"/>
      <c r="BF127" s="467">
        <v>13.552501329999998</v>
      </c>
      <c r="BG127" s="467">
        <v>4.3714347199999999</v>
      </c>
      <c r="BH127" s="468">
        <v>16.457000000000001</v>
      </c>
      <c r="BI127" s="478">
        <v>2.24132</v>
      </c>
    </row>
    <row r="128" spans="1:61" s="15" customFormat="1" ht="12" customHeight="1" x14ac:dyDescent="0.4">
      <c r="A128" s="712"/>
      <c r="B128" s="715"/>
      <c r="C128" s="462" t="s">
        <v>152</v>
      </c>
      <c r="D128" s="467">
        <v>623.76090730999999</v>
      </c>
      <c r="E128" s="467">
        <v>27.44124918</v>
      </c>
      <c r="F128" s="468">
        <v>2.2450000000000001</v>
      </c>
      <c r="G128" s="308"/>
      <c r="H128" s="467">
        <v>160.17815113</v>
      </c>
      <c r="I128" s="467">
        <v>17.680487750000001</v>
      </c>
      <c r="J128" s="468">
        <v>5.6320000000000006</v>
      </c>
      <c r="K128" s="468">
        <v>25.679410000000001</v>
      </c>
      <c r="L128" s="307"/>
      <c r="M128" s="467">
        <v>439.62803466000003</v>
      </c>
      <c r="N128" s="467">
        <v>25.744096079999998</v>
      </c>
      <c r="O128" s="468">
        <v>2.988</v>
      </c>
      <c r="P128" s="468">
        <v>70.480220000000003</v>
      </c>
      <c r="Q128" s="307"/>
      <c r="R128" s="467">
        <v>544.63788289000001</v>
      </c>
      <c r="S128" s="467">
        <v>26.210258539999998</v>
      </c>
      <c r="T128" s="468">
        <v>2.4550000000000001</v>
      </c>
      <c r="U128" s="468">
        <v>87.315169999999995</v>
      </c>
      <c r="V128" s="307"/>
      <c r="W128" s="467">
        <v>228.22886725999999</v>
      </c>
      <c r="X128" s="467">
        <v>21.019326360000001</v>
      </c>
      <c r="Y128" s="468">
        <v>4.6989999999999998</v>
      </c>
      <c r="Z128" s="468">
        <v>36.58916</v>
      </c>
      <c r="AA128" s="307"/>
      <c r="AB128" s="467">
        <v>414.61244973999999</v>
      </c>
      <c r="AC128" s="467">
        <v>21.706975699999997</v>
      </c>
      <c r="AD128" s="468">
        <v>2.6710000000000003</v>
      </c>
      <c r="AE128" s="468">
        <v>66.469769999999997</v>
      </c>
      <c r="AF128" s="307"/>
      <c r="AG128" s="467">
        <v>51.564063670000003</v>
      </c>
      <c r="AH128" s="467">
        <v>7.3281939700000001</v>
      </c>
      <c r="AI128" s="468">
        <v>7.2510000000000003</v>
      </c>
      <c r="AJ128" s="468">
        <f t="shared" si="3"/>
        <v>12.436689660991945</v>
      </c>
      <c r="AK128" s="307"/>
      <c r="AL128" s="467">
        <v>364.37575676</v>
      </c>
      <c r="AM128" s="467">
        <v>21.452175090000001</v>
      </c>
      <c r="AN128" s="468">
        <v>3.004</v>
      </c>
      <c r="AO128" s="468">
        <f t="shared" si="4"/>
        <v>87.883457669565161</v>
      </c>
      <c r="AP128" s="307"/>
      <c r="AQ128" s="467">
        <v>1.32737068</v>
      </c>
      <c r="AR128" s="467">
        <v>1.4046018</v>
      </c>
      <c r="AS128" s="468">
        <v>53.988999999999997</v>
      </c>
      <c r="AT128" s="468">
        <f t="shared" si="5"/>
        <v>0.32014732814520719</v>
      </c>
      <c r="AU128" s="307"/>
      <c r="AV128" s="467">
        <v>104.09875057000001</v>
      </c>
      <c r="AW128" s="467">
        <v>12.431457340000001</v>
      </c>
      <c r="AX128" s="468">
        <v>6.093</v>
      </c>
      <c r="AY128" s="468">
        <v>16.688890000000001</v>
      </c>
      <c r="AZ128" s="307"/>
      <c r="BA128" s="467">
        <v>74.077743650000002</v>
      </c>
      <c r="BB128" s="467">
        <v>13.335700899999999</v>
      </c>
      <c r="BC128" s="468">
        <v>9.1850000000000005</v>
      </c>
      <c r="BD128" s="468">
        <v>11.87598</v>
      </c>
      <c r="BE128" s="307"/>
      <c r="BF128" s="467">
        <v>16.311900900000001</v>
      </c>
      <c r="BG128" s="467">
        <v>5.1181096200000002</v>
      </c>
      <c r="BH128" s="468">
        <v>16.007999999999999</v>
      </c>
      <c r="BI128" s="478">
        <v>2.6150899999999999</v>
      </c>
    </row>
    <row r="129" spans="1:61" s="15" customFormat="1" ht="12" customHeight="1" x14ac:dyDescent="0.4">
      <c r="A129" s="712"/>
      <c r="B129" s="716" t="s">
        <v>81</v>
      </c>
      <c r="C129" s="463" t="s">
        <v>70</v>
      </c>
      <c r="D129" s="469">
        <v>928.26899184000001</v>
      </c>
      <c r="E129" s="469">
        <v>76.79629534</v>
      </c>
      <c r="F129" s="470">
        <v>4.2210000000000001</v>
      </c>
      <c r="G129" s="310"/>
      <c r="H129" s="469">
        <v>255.15660538</v>
      </c>
      <c r="I129" s="469">
        <v>34.02165969</v>
      </c>
      <c r="J129" s="470">
        <v>6.802999999999999</v>
      </c>
      <c r="K129" s="470">
        <v>27.487359999999999</v>
      </c>
      <c r="L129" s="309"/>
      <c r="M129" s="469">
        <v>684.17737479000004</v>
      </c>
      <c r="N129" s="469">
        <v>60.494716690000004</v>
      </c>
      <c r="O129" s="470">
        <v>4.5110000000000001</v>
      </c>
      <c r="P129" s="470">
        <v>73.704650000000001</v>
      </c>
      <c r="Q129" s="309"/>
      <c r="R129" s="469">
        <v>823.17180278000001</v>
      </c>
      <c r="S129" s="469">
        <v>68.875036250000008</v>
      </c>
      <c r="T129" s="470">
        <v>4.2690000000000001</v>
      </c>
      <c r="U129" s="470">
        <v>88.678150000000002</v>
      </c>
      <c r="V129" s="309"/>
      <c r="W129" s="469">
        <v>366.88382829</v>
      </c>
      <c r="X129" s="469">
        <v>45.6347205</v>
      </c>
      <c r="Y129" s="470">
        <v>6.3460000000000001</v>
      </c>
      <c r="Z129" s="470">
        <v>39.523440000000001</v>
      </c>
      <c r="AA129" s="309"/>
      <c r="AB129" s="469">
        <v>633.64606874999993</v>
      </c>
      <c r="AC129" s="469">
        <v>52.857779000000001</v>
      </c>
      <c r="AD129" s="470">
        <v>4.2560000000000002</v>
      </c>
      <c r="AE129" s="470">
        <v>68.261039999999994</v>
      </c>
      <c r="AF129" s="309"/>
      <c r="AG129" s="469">
        <v>83.272833110000008</v>
      </c>
      <c r="AH129" s="469">
        <v>13.341497090000001</v>
      </c>
      <c r="AI129" s="470">
        <v>8.1739999999999995</v>
      </c>
      <c r="AJ129" s="470">
        <f t="shared" si="3"/>
        <v>13.141852718233253</v>
      </c>
      <c r="AK129" s="309"/>
      <c r="AL129" s="469">
        <v>552.46115443999997</v>
      </c>
      <c r="AM129" s="469">
        <v>48.663679850000001</v>
      </c>
      <c r="AN129" s="470">
        <v>4.4939999999999998</v>
      </c>
      <c r="AO129" s="470">
        <f t="shared" si="4"/>
        <v>87.187655962238637</v>
      </c>
      <c r="AP129" s="309"/>
      <c r="AQ129" s="469">
        <v>2.0879187999999997</v>
      </c>
      <c r="AR129" s="469">
        <v>1.72063634</v>
      </c>
      <c r="AS129" s="470">
        <v>42.045000000000002</v>
      </c>
      <c r="AT129" s="470">
        <f t="shared" si="5"/>
        <v>0.32950868047186949</v>
      </c>
      <c r="AU129" s="309"/>
      <c r="AV129" s="469">
        <v>162.12455397000002</v>
      </c>
      <c r="AW129" s="469">
        <v>22.605550469999997</v>
      </c>
      <c r="AX129" s="470">
        <v>7.1139999999999999</v>
      </c>
      <c r="AY129" s="470">
        <v>17.465260000000001</v>
      </c>
      <c r="AZ129" s="309"/>
      <c r="BA129" s="469">
        <v>124.53215831</v>
      </c>
      <c r="BB129" s="469">
        <v>23.248299360000001</v>
      </c>
      <c r="BC129" s="470">
        <v>9.5250000000000004</v>
      </c>
      <c r="BD129" s="470">
        <v>13.415520000000001</v>
      </c>
      <c r="BE129" s="309"/>
      <c r="BF129" s="469">
        <v>25.454952109999997</v>
      </c>
      <c r="BG129" s="469">
        <v>7.7228310199999992</v>
      </c>
      <c r="BH129" s="470">
        <v>15.479000000000001</v>
      </c>
      <c r="BI129" s="479">
        <v>2.7422</v>
      </c>
    </row>
    <row r="130" spans="1:61" s="15" customFormat="1" ht="12" customHeight="1" x14ac:dyDescent="0.4">
      <c r="A130" s="712"/>
      <c r="B130" s="716"/>
      <c r="C130" s="463" t="s">
        <v>151</v>
      </c>
      <c r="D130" s="469">
        <v>447.19738530999996</v>
      </c>
      <c r="E130" s="469">
        <v>39.737774590000001</v>
      </c>
      <c r="F130" s="470">
        <v>4.5339999999999998</v>
      </c>
      <c r="G130" s="310"/>
      <c r="H130" s="469">
        <v>121.42747074</v>
      </c>
      <c r="I130" s="469">
        <v>18.1170261</v>
      </c>
      <c r="J130" s="470">
        <v>7.6119999999999992</v>
      </c>
      <c r="K130" s="470">
        <v>27.152989999999999</v>
      </c>
      <c r="L130" s="309"/>
      <c r="M130" s="469">
        <v>325.08937286000003</v>
      </c>
      <c r="N130" s="469">
        <v>31.029734400000002</v>
      </c>
      <c r="O130" s="470">
        <v>4.87</v>
      </c>
      <c r="P130" s="470">
        <v>72.694829999999996</v>
      </c>
      <c r="Q130" s="309"/>
      <c r="R130" s="469">
        <v>392.95802230000004</v>
      </c>
      <c r="S130" s="469">
        <v>35.882496109999998</v>
      </c>
      <c r="T130" s="470">
        <v>4.6589999999999998</v>
      </c>
      <c r="U130" s="470">
        <v>87.871269999999996</v>
      </c>
      <c r="V130" s="309"/>
      <c r="W130" s="469">
        <v>182.76874411999998</v>
      </c>
      <c r="X130" s="469">
        <v>24.283228950000002</v>
      </c>
      <c r="Y130" s="470">
        <v>6.7789999999999999</v>
      </c>
      <c r="Z130" s="470">
        <v>40.869819999999997</v>
      </c>
      <c r="AA130" s="309"/>
      <c r="AB130" s="469">
        <v>298.36614990999999</v>
      </c>
      <c r="AC130" s="469">
        <v>27.306278590000002</v>
      </c>
      <c r="AD130" s="470">
        <v>4.6690000000000005</v>
      </c>
      <c r="AE130" s="470">
        <v>66.719120000000004</v>
      </c>
      <c r="AF130" s="309"/>
      <c r="AG130" s="469">
        <v>45.455836099999999</v>
      </c>
      <c r="AH130" s="469">
        <v>8.069098219999999</v>
      </c>
      <c r="AI130" s="470">
        <v>9.0570000000000004</v>
      </c>
      <c r="AJ130" s="470">
        <f t="shared" si="3"/>
        <v>15.234917269841578</v>
      </c>
      <c r="AK130" s="309"/>
      <c r="AL130" s="469">
        <v>253.69027406000001</v>
      </c>
      <c r="AM130" s="469">
        <v>24.54026855</v>
      </c>
      <c r="AN130" s="470">
        <v>4.9349999999999996</v>
      </c>
      <c r="AO130" s="470">
        <f t="shared" si="4"/>
        <v>85.026493165033585</v>
      </c>
      <c r="AP130" s="309"/>
      <c r="AQ130" s="469">
        <v>0.77996025000000002</v>
      </c>
      <c r="AR130" s="469">
        <v>1.08203779</v>
      </c>
      <c r="AS130" s="470">
        <v>70.781000000000006</v>
      </c>
      <c r="AT130" s="470">
        <f t="shared" si="5"/>
        <v>0.26141043487515908</v>
      </c>
      <c r="AU130" s="309"/>
      <c r="AV130" s="469">
        <v>77.14846107000001</v>
      </c>
      <c r="AW130" s="469">
        <v>12.98084111</v>
      </c>
      <c r="AX130" s="470">
        <v>8.5849999999999991</v>
      </c>
      <c r="AY130" s="470">
        <v>17.251550000000002</v>
      </c>
      <c r="AZ130" s="309"/>
      <c r="BA130" s="469">
        <v>59.94742437</v>
      </c>
      <c r="BB130" s="469">
        <v>11.826193799999999</v>
      </c>
      <c r="BC130" s="470">
        <v>10.065</v>
      </c>
      <c r="BD130" s="470">
        <v>13.405139999999999</v>
      </c>
      <c r="BE130" s="309"/>
      <c r="BF130" s="469">
        <v>11.363920719999999</v>
      </c>
      <c r="BG130" s="469">
        <v>4.2835676600000001</v>
      </c>
      <c r="BH130" s="470">
        <v>19.231999999999999</v>
      </c>
      <c r="BI130" s="479">
        <v>2.54114</v>
      </c>
    </row>
    <row r="131" spans="1:61" s="15" customFormat="1" ht="12" customHeight="1" x14ac:dyDescent="0.4">
      <c r="A131" s="712"/>
      <c r="B131" s="716"/>
      <c r="C131" s="463" t="s">
        <v>152</v>
      </c>
      <c r="D131" s="469">
        <v>481.07160654</v>
      </c>
      <c r="E131" s="469">
        <v>38.542851640000002</v>
      </c>
      <c r="F131" s="470">
        <v>4.0880000000000001</v>
      </c>
      <c r="G131" s="310"/>
      <c r="H131" s="469">
        <v>133.72913464000001</v>
      </c>
      <c r="I131" s="469">
        <v>18.435121280000001</v>
      </c>
      <c r="J131" s="470">
        <v>7.0330000000000004</v>
      </c>
      <c r="K131" s="470">
        <v>27.798179999999999</v>
      </c>
      <c r="L131" s="309"/>
      <c r="M131" s="469">
        <v>359.08800192000001</v>
      </c>
      <c r="N131" s="469">
        <v>31.701482690000002</v>
      </c>
      <c r="O131" s="470">
        <v>4.5039999999999996</v>
      </c>
      <c r="P131" s="470">
        <v>74.643360000000001</v>
      </c>
      <c r="Q131" s="309"/>
      <c r="R131" s="469">
        <v>430.21378048000003</v>
      </c>
      <c r="S131" s="469">
        <v>35.00924577</v>
      </c>
      <c r="T131" s="470">
        <v>4.1520000000000001</v>
      </c>
      <c r="U131" s="470">
        <v>89.428219999999996</v>
      </c>
      <c r="V131" s="309"/>
      <c r="W131" s="469">
        <v>184.11508416999999</v>
      </c>
      <c r="X131" s="469">
        <v>23.28642026</v>
      </c>
      <c r="Y131" s="470">
        <v>6.4530000000000003</v>
      </c>
      <c r="Z131" s="470">
        <v>38.27187</v>
      </c>
      <c r="AA131" s="309"/>
      <c r="AB131" s="469">
        <v>335.27991883999999</v>
      </c>
      <c r="AC131" s="469">
        <v>27.644476409999999</v>
      </c>
      <c r="AD131" s="470">
        <v>4.2070000000000007</v>
      </c>
      <c r="AE131" s="470">
        <v>69.694389999999999</v>
      </c>
      <c r="AF131" s="309"/>
      <c r="AG131" s="469">
        <v>37.816997020000002</v>
      </c>
      <c r="AH131" s="469">
        <v>7.4200000399999997</v>
      </c>
      <c r="AI131" s="470">
        <v>10.011000000000001</v>
      </c>
      <c r="AJ131" s="470">
        <f t="shared" si="3"/>
        <v>11.279231142395609</v>
      </c>
      <c r="AK131" s="309"/>
      <c r="AL131" s="469">
        <v>298.77088037000004</v>
      </c>
      <c r="AM131" s="469">
        <v>26.186363929999999</v>
      </c>
      <c r="AN131" s="470">
        <v>4.4720000000000004</v>
      </c>
      <c r="AO131" s="470">
        <f t="shared" si="4"/>
        <v>89.1108782785698</v>
      </c>
      <c r="AP131" s="309"/>
      <c r="AQ131" s="469">
        <v>1.3079585500000002</v>
      </c>
      <c r="AR131" s="469">
        <v>1.4042389499999999</v>
      </c>
      <c r="AS131" s="470">
        <v>54.776000000000003</v>
      </c>
      <c r="AT131" s="470">
        <f t="shared" si="5"/>
        <v>0.39010942096540391</v>
      </c>
      <c r="AU131" s="309"/>
      <c r="AV131" s="469">
        <v>84.976092899999998</v>
      </c>
      <c r="AW131" s="469">
        <v>12.739409330000001</v>
      </c>
      <c r="AX131" s="470">
        <v>7.649</v>
      </c>
      <c r="AY131" s="470">
        <v>17.663920000000001</v>
      </c>
      <c r="AZ131" s="309"/>
      <c r="BA131" s="469">
        <v>64.584733939999992</v>
      </c>
      <c r="BB131" s="469">
        <v>13.47623598</v>
      </c>
      <c r="BC131" s="470">
        <v>10.646000000000001</v>
      </c>
      <c r="BD131" s="470">
        <v>13.425179999999999</v>
      </c>
      <c r="BE131" s="309"/>
      <c r="BF131" s="469">
        <v>14.091031389999999</v>
      </c>
      <c r="BG131" s="469">
        <v>5.0915051599999996</v>
      </c>
      <c r="BH131" s="470">
        <v>18.435000000000002</v>
      </c>
      <c r="BI131" s="479">
        <v>2.92909</v>
      </c>
    </row>
    <row r="132" spans="1:61" s="15" customFormat="1" ht="12" customHeight="1" x14ac:dyDescent="0.4">
      <c r="A132" s="712"/>
      <c r="B132" s="715" t="s">
        <v>82</v>
      </c>
      <c r="C132" s="462" t="s">
        <v>70</v>
      </c>
      <c r="D132" s="467">
        <v>300.15912732999999</v>
      </c>
      <c r="E132" s="467">
        <v>49.002752699999995</v>
      </c>
      <c r="F132" s="468">
        <v>8.3290000000000006</v>
      </c>
      <c r="G132" s="308"/>
      <c r="H132" s="467">
        <v>53.721093309999993</v>
      </c>
      <c r="I132" s="467">
        <v>11.46356894</v>
      </c>
      <c r="J132" s="468">
        <v>10.886999999999999</v>
      </c>
      <c r="K132" s="468">
        <v>17.897539999999999</v>
      </c>
      <c r="L132" s="307"/>
      <c r="M132" s="467">
        <v>162.44203752999999</v>
      </c>
      <c r="N132" s="467">
        <v>29.82860393</v>
      </c>
      <c r="O132" s="468">
        <v>9.3689999999999998</v>
      </c>
      <c r="P132" s="468">
        <v>54.118639999999999</v>
      </c>
      <c r="Q132" s="307"/>
      <c r="R132" s="467">
        <v>240.13283295000002</v>
      </c>
      <c r="S132" s="467">
        <v>40.782958669999999</v>
      </c>
      <c r="T132" s="468">
        <v>8.6650000000000009</v>
      </c>
      <c r="U132" s="468">
        <v>80.001840000000001</v>
      </c>
      <c r="V132" s="307"/>
      <c r="W132" s="467">
        <v>97.177264249999993</v>
      </c>
      <c r="X132" s="467">
        <v>18.65807903</v>
      </c>
      <c r="Y132" s="468">
        <v>9.7960000000000012</v>
      </c>
      <c r="Z132" s="468">
        <v>32.375250000000001</v>
      </c>
      <c r="AA132" s="307"/>
      <c r="AB132" s="467">
        <v>164.70788174</v>
      </c>
      <c r="AC132" s="467">
        <v>28.277383190000002</v>
      </c>
      <c r="AD132" s="468">
        <v>8.7590000000000003</v>
      </c>
      <c r="AE132" s="468">
        <v>54.873519999999999</v>
      </c>
      <c r="AF132" s="307"/>
      <c r="AG132" s="467">
        <v>37.206882479999997</v>
      </c>
      <c r="AH132" s="467">
        <v>7.4447913799999998</v>
      </c>
      <c r="AI132" s="468">
        <v>10.209</v>
      </c>
      <c r="AJ132" s="468">
        <f t="shared" si="3"/>
        <v>22.589618715838387</v>
      </c>
      <c r="AK132" s="307"/>
      <c r="AL132" s="467">
        <v>127.69802405999999</v>
      </c>
      <c r="AM132" s="467">
        <v>23.24851069</v>
      </c>
      <c r="AN132" s="468">
        <v>9.2889999999999997</v>
      </c>
      <c r="AO132" s="468">
        <f t="shared" si="4"/>
        <v>77.530002032069106</v>
      </c>
      <c r="AP132" s="307"/>
      <c r="AQ132" s="467">
        <v>0.19702480999999999</v>
      </c>
      <c r="AR132" s="467">
        <v>0.26478663999999996</v>
      </c>
      <c r="AS132" s="468">
        <v>68.567999999999998</v>
      </c>
      <c r="AT132" s="468">
        <f t="shared" si="5"/>
        <v>0.11962075397886178</v>
      </c>
      <c r="AU132" s="307"/>
      <c r="AV132" s="467">
        <v>39.285730749999999</v>
      </c>
      <c r="AW132" s="467">
        <v>8.9771061100000011</v>
      </c>
      <c r="AX132" s="468">
        <v>11.659000000000001</v>
      </c>
      <c r="AY132" s="468">
        <v>13.0883</v>
      </c>
      <c r="AZ132" s="307"/>
      <c r="BA132" s="467">
        <v>18.631208869999998</v>
      </c>
      <c r="BB132" s="467">
        <v>4.7894108399999995</v>
      </c>
      <c r="BC132" s="468">
        <v>13.116</v>
      </c>
      <c r="BD132" s="468">
        <v>6.2071100000000001</v>
      </c>
      <c r="BE132" s="307"/>
      <c r="BF132" s="467">
        <v>4.4094501200000007</v>
      </c>
      <c r="BG132" s="467">
        <v>1.93459319</v>
      </c>
      <c r="BH132" s="468">
        <v>22.384999999999998</v>
      </c>
      <c r="BI132" s="478">
        <v>1.4690399999999999</v>
      </c>
    </row>
    <row r="133" spans="1:61" s="15" customFormat="1" ht="12" customHeight="1" x14ac:dyDescent="0.4">
      <c r="A133" s="712"/>
      <c r="B133" s="715"/>
      <c r="C133" s="462" t="s">
        <v>151</v>
      </c>
      <c r="D133" s="467">
        <v>157.46982654999999</v>
      </c>
      <c r="E133" s="467">
        <v>26.115537250000003</v>
      </c>
      <c r="F133" s="468">
        <v>8.4610000000000003</v>
      </c>
      <c r="G133" s="308"/>
      <c r="H133" s="467">
        <v>27.272076819999999</v>
      </c>
      <c r="I133" s="467">
        <v>6.2298838400000003</v>
      </c>
      <c r="J133" s="468">
        <v>11.654999999999999</v>
      </c>
      <c r="K133" s="468">
        <v>17.318919999999999</v>
      </c>
      <c r="L133" s="307"/>
      <c r="M133" s="467">
        <v>81.902004790000007</v>
      </c>
      <c r="N133" s="467">
        <v>15.610687260000001</v>
      </c>
      <c r="O133" s="468">
        <v>9.7249999999999996</v>
      </c>
      <c r="P133" s="468">
        <v>52.011240000000001</v>
      </c>
      <c r="Q133" s="307"/>
      <c r="R133" s="467">
        <v>125.70873054</v>
      </c>
      <c r="S133" s="467">
        <v>21.55711097</v>
      </c>
      <c r="T133" s="468">
        <v>8.7490000000000006</v>
      </c>
      <c r="U133" s="468">
        <v>79.830359999999999</v>
      </c>
      <c r="V133" s="307"/>
      <c r="W133" s="467">
        <v>53.063481160000002</v>
      </c>
      <c r="X133" s="467">
        <v>10.51149972</v>
      </c>
      <c r="Y133" s="468">
        <v>10.106999999999999</v>
      </c>
      <c r="Z133" s="468">
        <v>33.69755</v>
      </c>
      <c r="AA133" s="307"/>
      <c r="AB133" s="467">
        <v>85.375350830000002</v>
      </c>
      <c r="AC133" s="467">
        <v>14.941370300000001</v>
      </c>
      <c r="AD133" s="468">
        <v>8.9290000000000003</v>
      </c>
      <c r="AE133" s="468">
        <v>54.21696</v>
      </c>
      <c r="AF133" s="307"/>
      <c r="AG133" s="467">
        <v>23.45981583</v>
      </c>
      <c r="AH133" s="467">
        <v>4.9421034700000002</v>
      </c>
      <c r="AI133" s="468">
        <v>10.748000000000001</v>
      </c>
      <c r="AJ133" s="468">
        <f t="shared" si="3"/>
        <v>27.478441496203455</v>
      </c>
      <c r="AK133" s="307"/>
      <c r="AL133" s="467">
        <v>62.093147680000001</v>
      </c>
      <c r="AM133" s="467">
        <v>11.844532800000001</v>
      </c>
      <c r="AN133" s="468">
        <v>9.7320000000000011</v>
      </c>
      <c r="AO133" s="468">
        <f t="shared" si="4"/>
        <v>72.729595927096469</v>
      </c>
      <c r="AP133" s="307"/>
      <c r="AQ133" s="467">
        <v>0.17761267</v>
      </c>
      <c r="AR133" s="467">
        <v>0.26208281</v>
      </c>
      <c r="AS133" s="468">
        <v>75.284999999999997</v>
      </c>
      <c r="AT133" s="468">
        <f t="shared" si="5"/>
        <v>0.20803741158693873</v>
      </c>
      <c r="AU133" s="307"/>
      <c r="AV133" s="467">
        <v>20.163073069999999</v>
      </c>
      <c r="AW133" s="467">
        <v>4.9880062399999998</v>
      </c>
      <c r="AX133" s="468">
        <v>12.622</v>
      </c>
      <c r="AY133" s="468">
        <v>12.804399999999999</v>
      </c>
      <c r="AZ133" s="307"/>
      <c r="BA133" s="467">
        <v>9.138199160000001</v>
      </c>
      <c r="BB133" s="467">
        <v>2.84074012</v>
      </c>
      <c r="BC133" s="468">
        <v>15.86</v>
      </c>
      <c r="BD133" s="468">
        <v>5.80314</v>
      </c>
      <c r="BE133" s="307"/>
      <c r="BF133" s="467">
        <v>2.1885806099999998</v>
      </c>
      <c r="BG133" s="467">
        <v>1.20941922</v>
      </c>
      <c r="BH133" s="468">
        <v>28.194000000000003</v>
      </c>
      <c r="BI133" s="478">
        <v>1.38984</v>
      </c>
    </row>
    <row r="134" spans="1:61" s="15" customFormat="1" ht="12" customHeight="1" x14ac:dyDescent="0.4">
      <c r="A134" s="713"/>
      <c r="B134" s="717"/>
      <c r="C134" s="464" t="s">
        <v>152</v>
      </c>
      <c r="D134" s="471">
        <v>142.68930078</v>
      </c>
      <c r="E134" s="471">
        <v>23.747134509999999</v>
      </c>
      <c r="F134" s="472">
        <v>8.4909999999999997</v>
      </c>
      <c r="G134" s="312"/>
      <c r="H134" s="471">
        <v>26.449016490000002</v>
      </c>
      <c r="I134" s="471">
        <v>6.0188653500000004</v>
      </c>
      <c r="J134" s="472">
        <v>11.61</v>
      </c>
      <c r="K134" s="472">
        <v>18.536090000000002</v>
      </c>
      <c r="L134" s="311"/>
      <c r="M134" s="471">
        <v>80.540032740000001</v>
      </c>
      <c r="N134" s="471">
        <v>14.888041800000002</v>
      </c>
      <c r="O134" s="472">
        <v>9.4310000000000009</v>
      </c>
      <c r="P134" s="472">
        <v>56.444339999999997</v>
      </c>
      <c r="Q134" s="311"/>
      <c r="R134" s="471">
        <v>114.42410241</v>
      </c>
      <c r="S134" s="471">
        <v>19.898204849999999</v>
      </c>
      <c r="T134" s="472">
        <v>8.8719999999999999</v>
      </c>
      <c r="U134" s="472">
        <v>80.191090000000003</v>
      </c>
      <c r="V134" s="311"/>
      <c r="W134" s="471">
        <v>44.113783089999998</v>
      </c>
      <c r="X134" s="471">
        <v>8.6171593299999998</v>
      </c>
      <c r="Y134" s="472">
        <v>9.9659999999999993</v>
      </c>
      <c r="Z134" s="472">
        <v>30.915970000000002</v>
      </c>
      <c r="AA134" s="311"/>
      <c r="AB134" s="471">
        <v>79.332530899999995</v>
      </c>
      <c r="AC134" s="471">
        <v>13.991540759999999</v>
      </c>
      <c r="AD134" s="472">
        <v>8.9980000000000011</v>
      </c>
      <c r="AE134" s="472">
        <v>55.598089999999999</v>
      </c>
      <c r="AF134" s="311"/>
      <c r="AG134" s="471">
        <v>13.74706666</v>
      </c>
      <c r="AH134" s="471">
        <v>3.2209798700000003</v>
      </c>
      <c r="AI134" s="472">
        <v>11.953999999999999</v>
      </c>
      <c r="AJ134" s="472">
        <f t="shared" si="3"/>
        <v>17.328410557490486</v>
      </c>
      <c r="AK134" s="311"/>
      <c r="AL134" s="471">
        <v>65.604876380000007</v>
      </c>
      <c r="AM134" s="471">
        <v>11.952127109999999</v>
      </c>
      <c r="AN134" s="472">
        <v>9.2949999999999999</v>
      </c>
      <c r="AO134" s="472">
        <f t="shared" si="4"/>
        <v>82.696058774043237</v>
      </c>
      <c r="AP134" s="311"/>
      <c r="AQ134" s="471">
        <v>1.941213E-2</v>
      </c>
      <c r="AR134" s="471">
        <v>3.8092849999999998E-2</v>
      </c>
      <c r="AS134" s="472">
        <v>100</v>
      </c>
      <c r="AT134" s="472">
        <f t="shared" si="5"/>
        <v>2.4469318928535534E-2</v>
      </c>
      <c r="AU134" s="311"/>
      <c r="AV134" s="471">
        <v>19.12265768</v>
      </c>
      <c r="AW134" s="471">
        <v>4.7308415500000001</v>
      </c>
      <c r="AX134" s="472">
        <v>12.622</v>
      </c>
      <c r="AY134" s="472">
        <v>13.40161</v>
      </c>
      <c r="AZ134" s="311"/>
      <c r="BA134" s="471">
        <v>9.4930097100000008</v>
      </c>
      <c r="BB134" s="471">
        <v>2.89524179</v>
      </c>
      <c r="BC134" s="472">
        <v>15.561</v>
      </c>
      <c r="BD134" s="472">
        <v>6.6529199999999999</v>
      </c>
      <c r="BE134" s="311"/>
      <c r="BF134" s="471">
        <v>2.22086951</v>
      </c>
      <c r="BG134" s="471">
        <v>1.09277976</v>
      </c>
      <c r="BH134" s="472">
        <v>25.105</v>
      </c>
      <c r="BI134" s="480">
        <v>1.55644</v>
      </c>
    </row>
    <row r="135" spans="1:61" s="15" customFormat="1" ht="12" customHeight="1" x14ac:dyDescent="0.4">
      <c r="A135" s="718" t="s">
        <v>96</v>
      </c>
      <c r="B135" s="714" t="s">
        <v>80</v>
      </c>
      <c r="C135" s="462" t="s">
        <v>70</v>
      </c>
      <c r="D135" s="467">
        <v>497.03920919000001</v>
      </c>
      <c r="E135" s="467">
        <v>17.118674710000001</v>
      </c>
      <c r="F135" s="468">
        <v>1.7569999999999999</v>
      </c>
      <c r="G135" s="308"/>
      <c r="H135" s="467">
        <v>97.690278800000002</v>
      </c>
      <c r="I135" s="467">
        <v>10.79870268</v>
      </c>
      <c r="J135" s="468">
        <v>5.64</v>
      </c>
      <c r="K135" s="468">
        <v>19.654440000000001</v>
      </c>
      <c r="L135" s="307"/>
      <c r="M135" s="467">
        <v>247.60731873999998</v>
      </c>
      <c r="N135" s="467">
        <v>18.27300297</v>
      </c>
      <c r="O135" s="468">
        <v>3.7650000000000001</v>
      </c>
      <c r="P135" s="468">
        <v>49.816459999999999</v>
      </c>
      <c r="Q135" s="307"/>
      <c r="R135" s="467">
        <v>376.77643570999999</v>
      </c>
      <c r="S135" s="467">
        <v>19.28724386</v>
      </c>
      <c r="T135" s="468">
        <v>2.6120000000000001</v>
      </c>
      <c r="U135" s="468">
        <v>75.804169999999999</v>
      </c>
      <c r="V135" s="307"/>
      <c r="W135" s="467">
        <v>165.50291944</v>
      </c>
      <c r="X135" s="467">
        <v>10.831895469999999</v>
      </c>
      <c r="Y135" s="468">
        <v>3.3390000000000004</v>
      </c>
      <c r="Z135" s="468">
        <v>33.297759999999997</v>
      </c>
      <c r="AA135" s="307"/>
      <c r="AB135" s="467">
        <v>258.96314896000001</v>
      </c>
      <c r="AC135" s="467">
        <v>16.020409239999999</v>
      </c>
      <c r="AD135" s="468">
        <v>3.1559999999999997</v>
      </c>
      <c r="AE135" s="468">
        <v>52.101149999999997</v>
      </c>
      <c r="AF135" s="307"/>
      <c r="AG135" s="467">
        <v>36.748022110000001</v>
      </c>
      <c r="AH135" s="467">
        <v>3.9727934</v>
      </c>
      <c r="AI135" s="468">
        <v>5.516</v>
      </c>
      <c r="AJ135" s="468">
        <f t="shared" si="3"/>
        <v>14.190444570040416</v>
      </c>
      <c r="AK135" s="307"/>
      <c r="AL135" s="467">
        <v>223.34336931000001</v>
      </c>
      <c r="AM135" s="467">
        <v>15.647848120000001</v>
      </c>
      <c r="AN135" s="468">
        <v>3.5749999999999997</v>
      </c>
      <c r="AO135" s="468">
        <f t="shared" si="4"/>
        <v>86.245232268355721</v>
      </c>
      <c r="AP135" s="307"/>
      <c r="AQ135" s="467">
        <v>1.1282424499999999</v>
      </c>
      <c r="AR135" s="467">
        <v>0.68522640999999995</v>
      </c>
      <c r="AS135" s="468">
        <v>30.986999999999998</v>
      </c>
      <c r="AT135" s="468">
        <f t="shared" si="5"/>
        <v>0.43567683453458106</v>
      </c>
      <c r="AU135" s="307"/>
      <c r="AV135" s="467">
        <v>68.19770321</v>
      </c>
      <c r="AW135" s="467">
        <v>8.7895590800000001</v>
      </c>
      <c r="AX135" s="468">
        <v>6.5759999999999996</v>
      </c>
      <c r="AY135" s="468">
        <v>13.720789999999999</v>
      </c>
      <c r="AZ135" s="307"/>
      <c r="BA135" s="467">
        <v>67.08457421</v>
      </c>
      <c r="BB135" s="467">
        <v>8.6447351099999992</v>
      </c>
      <c r="BC135" s="468">
        <v>6.5750000000000002</v>
      </c>
      <c r="BD135" s="468">
        <v>13.496840000000001</v>
      </c>
      <c r="BE135" s="307"/>
      <c r="BF135" s="467">
        <v>19.725199159999999</v>
      </c>
      <c r="BG135" s="467">
        <v>3.9975429199999999</v>
      </c>
      <c r="BH135" s="468">
        <v>10.34</v>
      </c>
      <c r="BI135" s="478">
        <v>3.96854</v>
      </c>
    </row>
    <row r="136" spans="1:61" s="15" customFormat="1" ht="12" customHeight="1" x14ac:dyDescent="0.4">
      <c r="A136" s="719"/>
      <c r="B136" s="715"/>
      <c r="C136" s="462" t="s">
        <v>151</v>
      </c>
      <c r="D136" s="467">
        <v>245.77362528</v>
      </c>
      <c r="E136" s="467">
        <v>8.6273807099999988</v>
      </c>
      <c r="F136" s="468">
        <v>1.7909999999999999</v>
      </c>
      <c r="G136" s="308"/>
      <c r="H136" s="467">
        <v>48.109714030000006</v>
      </c>
      <c r="I136" s="467">
        <v>5.92644094</v>
      </c>
      <c r="J136" s="468">
        <v>6.2850000000000001</v>
      </c>
      <c r="K136" s="468">
        <v>19.574809999999999</v>
      </c>
      <c r="L136" s="307"/>
      <c r="M136" s="467">
        <v>121.24284194000001</v>
      </c>
      <c r="N136" s="467">
        <v>9.4447056400000005</v>
      </c>
      <c r="O136" s="468">
        <v>3.9739999999999998</v>
      </c>
      <c r="P136" s="468">
        <v>49.331099999999999</v>
      </c>
      <c r="Q136" s="307"/>
      <c r="R136" s="467">
        <v>185.92391766</v>
      </c>
      <c r="S136" s="467">
        <v>9.8840679999999992</v>
      </c>
      <c r="T136" s="468">
        <v>2.7119999999999997</v>
      </c>
      <c r="U136" s="468">
        <v>75.648439999999994</v>
      </c>
      <c r="V136" s="307"/>
      <c r="W136" s="467">
        <v>85.749236350000004</v>
      </c>
      <c r="X136" s="467">
        <v>5.9374268300000006</v>
      </c>
      <c r="Y136" s="468">
        <v>3.5329999999999999</v>
      </c>
      <c r="Z136" s="468">
        <v>34.889519999999997</v>
      </c>
      <c r="AA136" s="307"/>
      <c r="AB136" s="467">
        <v>126.3772311</v>
      </c>
      <c r="AC136" s="467">
        <v>8.3555288900000004</v>
      </c>
      <c r="AD136" s="468">
        <v>3.3730000000000002</v>
      </c>
      <c r="AE136" s="468">
        <v>51.420180000000002</v>
      </c>
      <c r="AF136" s="307"/>
      <c r="AG136" s="467">
        <v>17.88769151</v>
      </c>
      <c r="AH136" s="467">
        <v>2.60295181</v>
      </c>
      <c r="AI136" s="468">
        <v>7.4240000000000004</v>
      </c>
      <c r="AJ136" s="468">
        <f t="shared" si="3"/>
        <v>14.154204324864338</v>
      </c>
      <c r="AK136" s="307"/>
      <c r="AL136" s="467">
        <v>108.9193058</v>
      </c>
      <c r="AM136" s="467">
        <v>8.3385125999999996</v>
      </c>
      <c r="AN136" s="468">
        <v>3.9059999999999997</v>
      </c>
      <c r="AO136" s="468">
        <f t="shared" si="4"/>
        <v>86.185861845488716</v>
      </c>
      <c r="AP136" s="307"/>
      <c r="AQ136" s="467">
        <v>0.42976620999999998</v>
      </c>
      <c r="AR136" s="467">
        <v>0.40137668000000004</v>
      </c>
      <c r="AS136" s="468">
        <v>47.65</v>
      </c>
      <c r="AT136" s="468">
        <f t="shared" si="5"/>
        <v>0.34006617035305498</v>
      </c>
      <c r="AU136" s="307"/>
      <c r="AV136" s="467">
        <v>32.326727519999999</v>
      </c>
      <c r="AW136" s="467">
        <v>4.8370955000000002</v>
      </c>
      <c r="AX136" s="468">
        <v>7.6340000000000003</v>
      </c>
      <c r="AY136" s="468">
        <v>13.15305</v>
      </c>
      <c r="AZ136" s="307"/>
      <c r="BA136" s="467">
        <v>33.722698199999996</v>
      </c>
      <c r="BB136" s="467">
        <v>4.8421014600000003</v>
      </c>
      <c r="BC136" s="468">
        <v>7.3260000000000005</v>
      </c>
      <c r="BD136" s="468">
        <v>13.72104</v>
      </c>
      <c r="BE136" s="307"/>
      <c r="BF136" s="467">
        <v>10.227973749999999</v>
      </c>
      <c r="BG136" s="467">
        <v>2.43163763</v>
      </c>
      <c r="BH136" s="468">
        <v>12.13</v>
      </c>
      <c r="BI136" s="478">
        <v>4.1615399999999996</v>
      </c>
    </row>
    <row r="137" spans="1:61" s="15" customFormat="1" ht="12" customHeight="1" x14ac:dyDescent="0.4">
      <c r="A137" s="719"/>
      <c r="B137" s="715"/>
      <c r="C137" s="462" t="s">
        <v>152</v>
      </c>
      <c r="D137" s="467">
        <v>251.26558390999998</v>
      </c>
      <c r="E137" s="467">
        <v>9.4282799399999995</v>
      </c>
      <c r="F137" s="468">
        <v>1.9140000000000001</v>
      </c>
      <c r="G137" s="308"/>
      <c r="H137" s="467">
        <v>49.580564769999995</v>
      </c>
      <c r="I137" s="467">
        <v>5.9000861100000002</v>
      </c>
      <c r="J137" s="468">
        <v>6.0709999999999997</v>
      </c>
      <c r="K137" s="468">
        <v>19.732330000000001</v>
      </c>
      <c r="L137" s="307"/>
      <c r="M137" s="467">
        <v>126.36447680000001</v>
      </c>
      <c r="N137" s="467">
        <v>10.022769700000001</v>
      </c>
      <c r="O137" s="468">
        <v>4.0469999999999997</v>
      </c>
      <c r="P137" s="468">
        <v>50.291200000000003</v>
      </c>
      <c r="Q137" s="307"/>
      <c r="R137" s="467">
        <v>190.85251805000001</v>
      </c>
      <c r="S137" s="467">
        <v>10.578824089999999</v>
      </c>
      <c r="T137" s="468">
        <v>2.8279999999999998</v>
      </c>
      <c r="U137" s="468">
        <v>75.956490000000002</v>
      </c>
      <c r="V137" s="307"/>
      <c r="W137" s="467">
        <v>79.75368309000001</v>
      </c>
      <c r="X137" s="467">
        <v>5.8879584699999992</v>
      </c>
      <c r="Y137" s="468">
        <v>3.7670000000000003</v>
      </c>
      <c r="Z137" s="468">
        <v>31.740790000000001</v>
      </c>
      <c r="AA137" s="307"/>
      <c r="AB137" s="467">
        <v>132.58591784999999</v>
      </c>
      <c r="AC137" s="467">
        <v>8.9158033899999989</v>
      </c>
      <c r="AD137" s="468">
        <v>3.431</v>
      </c>
      <c r="AE137" s="468">
        <v>52.767240000000001</v>
      </c>
      <c r="AF137" s="307"/>
      <c r="AG137" s="467">
        <v>18.860330600000001</v>
      </c>
      <c r="AH137" s="467">
        <v>2.3199537099999996</v>
      </c>
      <c r="AI137" s="468">
        <v>6.2759999999999998</v>
      </c>
      <c r="AJ137" s="468">
        <f t="shared" si="3"/>
        <v>14.224987770826072</v>
      </c>
      <c r="AK137" s="307"/>
      <c r="AL137" s="467">
        <v>114.4240635</v>
      </c>
      <c r="AM137" s="467">
        <v>8.5694441999999995</v>
      </c>
      <c r="AN137" s="468">
        <v>3.8210000000000002</v>
      </c>
      <c r="AO137" s="468">
        <f t="shared" si="4"/>
        <v>86.301822512895185</v>
      </c>
      <c r="AP137" s="307"/>
      <c r="AQ137" s="467">
        <v>0.69847625000000002</v>
      </c>
      <c r="AR137" s="467">
        <v>0.47028439999999999</v>
      </c>
      <c r="AS137" s="468">
        <v>34.351999999999997</v>
      </c>
      <c r="AT137" s="468">
        <f t="shared" si="5"/>
        <v>0.52681028372124372</v>
      </c>
      <c r="AU137" s="307"/>
      <c r="AV137" s="467">
        <v>35.870975680000001</v>
      </c>
      <c r="AW137" s="467">
        <v>4.8674995900000004</v>
      </c>
      <c r="AX137" s="468">
        <v>6.923</v>
      </c>
      <c r="AY137" s="468">
        <v>14.276120000000001</v>
      </c>
      <c r="AZ137" s="307"/>
      <c r="BA137" s="467">
        <v>33.361876010000003</v>
      </c>
      <c r="BB137" s="467">
        <v>4.6548451899999996</v>
      </c>
      <c r="BC137" s="468">
        <v>7.1190000000000007</v>
      </c>
      <c r="BD137" s="468">
        <v>13.27754</v>
      </c>
      <c r="BE137" s="307"/>
      <c r="BF137" s="467">
        <v>9.4972253999999996</v>
      </c>
      <c r="BG137" s="467">
        <v>2.2526910899999999</v>
      </c>
      <c r="BH137" s="468">
        <v>12.102</v>
      </c>
      <c r="BI137" s="478">
        <v>3.77976</v>
      </c>
    </row>
    <row r="138" spans="1:61" s="15" customFormat="1" ht="12" customHeight="1" x14ac:dyDescent="0.4">
      <c r="A138" s="719"/>
      <c r="B138" s="716" t="s">
        <v>81</v>
      </c>
      <c r="C138" s="463" t="s">
        <v>70</v>
      </c>
      <c r="D138" s="469">
        <v>219.32036499</v>
      </c>
      <c r="E138" s="469">
        <v>25.782044389999999</v>
      </c>
      <c r="F138" s="470">
        <v>5.9980000000000002</v>
      </c>
      <c r="G138" s="310"/>
      <c r="H138" s="469">
        <v>64.169131379999996</v>
      </c>
      <c r="I138" s="469">
        <v>10.567468629999999</v>
      </c>
      <c r="J138" s="470">
        <v>8.4019999999999992</v>
      </c>
      <c r="K138" s="470">
        <v>29.25817</v>
      </c>
      <c r="L138" s="309"/>
      <c r="M138" s="469">
        <v>156.97444580999999</v>
      </c>
      <c r="N138" s="469">
        <v>19.339475289999999</v>
      </c>
      <c r="O138" s="470">
        <v>6.2859999999999996</v>
      </c>
      <c r="P138" s="470">
        <v>71.573130000000006</v>
      </c>
      <c r="Q138" s="309"/>
      <c r="R138" s="469">
        <v>196.53382721</v>
      </c>
      <c r="S138" s="469">
        <v>23.48476891</v>
      </c>
      <c r="T138" s="470">
        <v>6.0970000000000004</v>
      </c>
      <c r="U138" s="470">
        <v>89.610389999999995</v>
      </c>
      <c r="V138" s="309"/>
      <c r="W138" s="469">
        <v>55.12813302</v>
      </c>
      <c r="X138" s="469">
        <v>9.0361953099999983</v>
      </c>
      <c r="Y138" s="470">
        <v>8.3629999999999995</v>
      </c>
      <c r="Z138" s="470">
        <v>25.13589</v>
      </c>
      <c r="AA138" s="309"/>
      <c r="AB138" s="469">
        <v>152.77521043000002</v>
      </c>
      <c r="AC138" s="469">
        <v>18.105978709999999</v>
      </c>
      <c r="AD138" s="470">
        <v>6.0470000000000006</v>
      </c>
      <c r="AE138" s="470">
        <v>69.658469999999994</v>
      </c>
      <c r="AF138" s="309"/>
      <c r="AG138" s="469">
        <v>15.72043232</v>
      </c>
      <c r="AH138" s="469">
        <v>3.5341242999999998</v>
      </c>
      <c r="AI138" s="470">
        <v>11.469999999999999</v>
      </c>
      <c r="AJ138" s="470">
        <f t="shared" si="3"/>
        <v>10.289910434915052</v>
      </c>
      <c r="AK138" s="309"/>
      <c r="AL138" s="469">
        <v>137.27293928</v>
      </c>
      <c r="AM138" s="469">
        <v>16.6632</v>
      </c>
      <c r="AN138" s="470">
        <v>6.1929999999999996</v>
      </c>
      <c r="AO138" s="470">
        <f t="shared" si="4"/>
        <v>89.852888366923253</v>
      </c>
      <c r="AP138" s="309"/>
      <c r="AQ138" s="469">
        <v>0.21816118000000001</v>
      </c>
      <c r="AR138" s="469">
        <v>0.29550878999999997</v>
      </c>
      <c r="AS138" s="470">
        <v>69.108999999999995</v>
      </c>
      <c r="AT138" s="470">
        <f t="shared" si="5"/>
        <v>0.14279880838387662</v>
      </c>
      <c r="AU138" s="309"/>
      <c r="AV138" s="469">
        <v>43.616463020000005</v>
      </c>
      <c r="AW138" s="469">
        <v>8.2222823900000002</v>
      </c>
      <c r="AX138" s="470">
        <v>9.6180000000000003</v>
      </c>
      <c r="AY138" s="470">
        <v>19.8871</v>
      </c>
      <c r="AZ138" s="309"/>
      <c r="BA138" s="469">
        <v>43.425095719999995</v>
      </c>
      <c r="BB138" s="469">
        <v>8.329371909999999</v>
      </c>
      <c r="BC138" s="470">
        <v>9.7859999999999996</v>
      </c>
      <c r="BD138" s="470">
        <v>19.799849999999999</v>
      </c>
      <c r="BE138" s="309"/>
      <c r="BF138" s="469">
        <v>10.330288710000001</v>
      </c>
      <c r="BG138" s="469">
        <v>3.0576292999999999</v>
      </c>
      <c r="BH138" s="470">
        <v>15.101000000000001</v>
      </c>
      <c r="BI138" s="479">
        <v>4.71014</v>
      </c>
    </row>
    <row r="139" spans="1:61" s="15" customFormat="1" ht="12" customHeight="1" x14ac:dyDescent="0.4">
      <c r="A139" s="719"/>
      <c r="B139" s="716"/>
      <c r="C139" s="463" t="s">
        <v>151</v>
      </c>
      <c r="D139" s="469">
        <v>103.17547206</v>
      </c>
      <c r="E139" s="469">
        <v>12.8806318</v>
      </c>
      <c r="F139" s="470">
        <v>6.3689999999999998</v>
      </c>
      <c r="G139" s="310"/>
      <c r="H139" s="469">
        <v>31.253622960000001</v>
      </c>
      <c r="I139" s="469">
        <v>5.83915089</v>
      </c>
      <c r="J139" s="470">
        <v>9.532</v>
      </c>
      <c r="K139" s="470">
        <v>30.291720000000002</v>
      </c>
      <c r="L139" s="309"/>
      <c r="M139" s="469">
        <v>74.621363889999998</v>
      </c>
      <c r="N139" s="469">
        <v>10.049322389999999</v>
      </c>
      <c r="O139" s="470">
        <v>6.8709999999999996</v>
      </c>
      <c r="P139" s="470">
        <v>72.324709999999996</v>
      </c>
      <c r="Q139" s="309"/>
      <c r="R139" s="469">
        <v>92.182395560000003</v>
      </c>
      <c r="S139" s="469">
        <v>11.734981250000001</v>
      </c>
      <c r="T139" s="470">
        <v>6.4949999999999992</v>
      </c>
      <c r="U139" s="470">
        <v>89.345259999999996</v>
      </c>
      <c r="V139" s="309"/>
      <c r="W139" s="469">
        <v>27.618846810000001</v>
      </c>
      <c r="X139" s="469">
        <v>5.1023509700000007</v>
      </c>
      <c r="Y139" s="470">
        <v>9.4260000000000002</v>
      </c>
      <c r="Z139" s="470">
        <v>26.768809999999998</v>
      </c>
      <c r="AA139" s="309"/>
      <c r="AB139" s="469">
        <v>70.388584430000009</v>
      </c>
      <c r="AC139" s="469">
        <v>9.1853747899999991</v>
      </c>
      <c r="AD139" s="470">
        <v>6.6580000000000004</v>
      </c>
      <c r="AE139" s="470">
        <v>68.222210000000004</v>
      </c>
      <c r="AF139" s="309"/>
      <c r="AG139" s="469">
        <v>6.7460933800000005</v>
      </c>
      <c r="AH139" s="469">
        <v>1.9125879399999999</v>
      </c>
      <c r="AI139" s="470">
        <v>14.465</v>
      </c>
      <c r="AJ139" s="470">
        <f t="shared" si="3"/>
        <v>9.5840730917224946</v>
      </c>
      <c r="AK139" s="309"/>
      <c r="AL139" s="469">
        <v>63.642491049999997</v>
      </c>
      <c r="AM139" s="469">
        <v>8.6194083500000005</v>
      </c>
      <c r="AN139" s="470">
        <v>6.9099999999999993</v>
      </c>
      <c r="AO139" s="470">
        <f t="shared" si="4"/>
        <v>90.415926908277484</v>
      </c>
      <c r="AP139" s="309"/>
      <c r="AQ139" s="469">
        <v>0</v>
      </c>
      <c r="AR139" s="469">
        <v>0</v>
      </c>
      <c r="AS139" s="470" t="s">
        <v>84</v>
      </c>
      <c r="AT139" s="470">
        <f t="shared" si="5"/>
        <v>0</v>
      </c>
      <c r="AU139" s="309"/>
      <c r="AV139" s="469">
        <v>21.151433949999998</v>
      </c>
      <c r="AW139" s="469">
        <v>4.5822191199999995</v>
      </c>
      <c r="AX139" s="470">
        <v>11.053000000000001</v>
      </c>
      <c r="AY139" s="470">
        <v>20.500450000000001</v>
      </c>
      <c r="AZ139" s="309"/>
      <c r="BA139" s="469">
        <v>21.504288089999999</v>
      </c>
      <c r="BB139" s="469">
        <v>4.64658836</v>
      </c>
      <c r="BC139" s="470">
        <v>11.024000000000001</v>
      </c>
      <c r="BD139" s="470">
        <v>20.84244</v>
      </c>
      <c r="BE139" s="309"/>
      <c r="BF139" s="469">
        <v>5.8018415000000001</v>
      </c>
      <c r="BG139" s="469">
        <v>2.0642733899999999</v>
      </c>
      <c r="BH139" s="470">
        <v>18.152999999999999</v>
      </c>
      <c r="BI139" s="479">
        <v>5.6232800000000003</v>
      </c>
    </row>
    <row r="140" spans="1:61" s="15" customFormat="1" ht="12" customHeight="1" x14ac:dyDescent="0.4">
      <c r="A140" s="719"/>
      <c r="B140" s="716"/>
      <c r="C140" s="463" t="s">
        <v>152</v>
      </c>
      <c r="D140" s="469">
        <v>116.14489292</v>
      </c>
      <c r="E140" s="469">
        <v>13.69556753</v>
      </c>
      <c r="F140" s="470">
        <v>6.016</v>
      </c>
      <c r="G140" s="310"/>
      <c r="H140" s="469">
        <v>32.915508410000001</v>
      </c>
      <c r="I140" s="469">
        <v>5.4137838799999995</v>
      </c>
      <c r="J140" s="470">
        <v>8.3919999999999995</v>
      </c>
      <c r="K140" s="470">
        <v>28.340039999999998</v>
      </c>
      <c r="L140" s="309"/>
      <c r="M140" s="469">
        <v>82.353081919999994</v>
      </c>
      <c r="N140" s="469">
        <v>10.252079289999999</v>
      </c>
      <c r="O140" s="470">
        <v>6.351</v>
      </c>
      <c r="P140" s="470">
        <v>70.905469999999994</v>
      </c>
      <c r="Q140" s="309"/>
      <c r="R140" s="469">
        <v>104.35143164</v>
      </c>
      <c r="S140" s="469">
        <v>12.55393881</v>
      </c>
      <c r="T140" s="470">
        <v>6.1379999999999999</v>
      </c>
      <c r="U140" s="470">
        <v>89.845910000000003</v>
      </c>
      <c r="V140" s="309"/>
      <c r="W140" s="469">
        <v>27.509286209999999</v>
      </c>
      <c r="X140" s="469">
        <v>4.3828808600000002</v>
      </c>
      <c r="Y140" s="470">
        <v>8.1289999999999996</v>
      </c>
      <c r="Z140" s="470">
        <v>23.685320000000001</v>
      </c>
      <c r="AA140" s="309"/>
      <c r="AB140" s="469">
        <v>82.386626000000007</v>
      </c>
      <c r="AC140" s="469">
        <v>9.69416236</v>
      </c>
      <c r="AD140" s="470">
        <v>6.0030000000000001</v>
      </c>
      <c r="AE140" s="470">
        <v>70.934349999999995</v>
      </c>
      <c r="AF140" s="309"/>
      <c r="AG140" s="469">
        <v>8.9743389399999991</v>
      </c>
      <c r="AH140" s="469">
        <v>2.1467847900000003</v>
      </c>
      <c r="AI140" s="470">
        <v>12.205</v>
      </c>
      <c r="AJ140" s="470">
        <f t="shared" si="3"/>
        <v>10.892956024197421</v>
      </c>
      <c r="AK140" s="309"/>
      <c r="AL140" s="469">
        <v>73.630448229999999</v>
      </c>
      <c r="AM140" s="469">
        <v>8.8119840399999987</v>
      </c>
      <c r="AN140" s="470">
        <v>6.1059999999999999</v>
      </c>
      <c r="AO140" s="470">
        <f t="shared" si="4"/>
        <v>89.371845656114118</v>
      </c>
      <c r="AP140" s="309"/>
      <c r="AQ140" s="469">
        <v>0.21816118000000001</v>
      </c>
      <c r="AR140" s="469">
        <v>0.29550878999999997</v>
      </c>
      <c r="AS140" s="470">
        <v>69.108999999999995</v>
      </c>
      <c r="AT140" s="470">
        <f t="shared" si="5"/>
        <v>0.26480169244945168</v>
      </c>
      <c r="AU140" s="309"/>
      <c r="AV140" s="469">
        <v>22.46502907</v>
      </c>
      <c r="AW140" s="469">
        <v>4.1735595000000005</v>
      </c>
      <c r="AX140" s="470">
        <v>9.4789999999999992</v>
      </c>
      <c r="AY140" s="470">
        <v>19.34224</v>
      </c>
      <c r="AZ140" s="309"/>
      <c r="BA140" s="469">
        <v>21.920807629999999</v>
      </c>
      <c r="BB140" s="469">
        <v>4.3217748600000006</v>
      </c>
      <c r="BC140" s="470">
        <v>10.058999999999999</v>
      </c>
      <c r="BD140" s="470">
        <v>18.873670000000001</v>
      </c>
      <c r="BE140" s="309"/>
      <c r="BF140" s="469">
        <v>4.5284472200000003</v>
      </c>
      <c r="BG140" s="469">
        <v>1.4444841899999998</v>
      </c>
      <c r="BH140" s="470">
        <v>16.274000000000001</v>
      </c>
      <c r="BI140" s="479">
        <v>3.8989600000000002</v>
      </c>
    </row>
    <row r="141" spans="1:61" s="15" customFormat="1" ht="12" customHeight="1" x14ac:dyDescent="0.4">
      <c r="A141" s="719"/>
      <c r="B141" s="715" t="s">
        <v>82</v>
      </c>
      <c r="C141" s="462" t="s">
        <v>70</v>
      </c>
      <c r="D141" s="467">
        <v>277.71884419999998</v>
      </c>
      <c r="E141" s="467">
        <v>18.878744040000001</v>
      </c>
      <c r="F141" s="468">
        <v>3.4680000000000004</v>
      </c>
      <c r="G141" s="308"/>
      <c r="H141" s="467">
        <v>33.521147419999998</v>
      </c>
      <c r="I141" s="467">
        <v>6.79582029</v>
      </c>
      <c r="J141" s="468">
        <v>10.343</v>
      </c>
      <c r="K141" s="468">
        <v>12.070169999999999</v>
      </c>
      <c r="L141" s="307"/>
      <c r="M141" s="467">
        <v>90.632872929999991</v>
      </c>
      <c r="N141" s="467">
        <v>11.66134317</v>
      </c>
      <c r="O141" s="468">
        <v>6.5650000000000004</v>
      </c>
      <c r="P141" s="468">
        <v>32.63476</v>
      </c>
      <c r="Q141" s="307"/>
      <c r="R141" s="467">
        <v>180.24260849999999</v>
      </c>
      <c r="S141" s="467">
        <v>15.264070949999999</v>
      </c>
      <c r="T141" s="468">
        <v>4.3209999999999997</v>
      </c>
      <c r="U141" s="468">
        <v>64.901110000000003</v>
      </c>
      <c r="V141" s="307"/>
      <c r="W141" s="467">
        <v>110.37478642000001</v>
      </c>
      <c r="X141" s="467">
        <v>11.64630009</v>
      </c>
      <c r="Y141" s="468">
        <v>5.383</v>
      </c>
      <c r="Z141" s="468">
        <v>39.743360000000003</v>
      </c>
      <c r="AA141" s="307"/>
      <c r="AB141" s="467">
        <v>106.18793853</v>
      </c>
      <c r="AC141" s="467">
        <v>10.84152373</v>
      </c>
      <c r="AD141" s="468">
        <v>5.2089999999999996</v>
      </c>
      <c r="AE141" s="468">
        <v>38.235770000000002</v>
      </c>
      <c r="AF141" s="307"/>
      <c r="AG141" s="467">
        <v>21.02758978</v>
      </c>
      <c r="AH141" s="467">
        <v>3.51903736</v>
      </c>
      <c r="AI141" s="468">
        <v>8.5380000000000003</v>
      </c>
      <c r="AJ141" s="468">
        <f t="shared" si="3"/>
        <v>19.80223937962533</v>
      </c>
      <c r="AK141" s="307"/>
      <c r="AL141" s="467">
        <v>86.070430020000003</v>
      </c>
      <c r="AM141" s="467">
        <v>9.6871202299999997</v>
      </c>
      <c r="AN141" s="468">
        <v>5.742</v>
      </c>
      <c r="AO141" s="468">
        <f t="shared" si="4"/>
        <v>81.054808306391195</v>
      </c>
      <c r="AP141" s="307"/>
      <c r="AQ141" s="467">
        <v>0.91008127999999999</v>
      </c>
      <c r="AR141" s="467">
        <v>0.61313445</v>
      </c>
      <c r="AS141" s="468">
        <v>34.372999999999998</v>
      </c>
      <c r="AT141" s="468">
        <f t="shared" si="5"/>
        <v>0.85704769543377635</v>
      </c>
      <c r="AU141" s="307"/>
      <c r="AV141" s="467">
        <v>24.581240180000002</v>
      </c>
      <c r="AW141" s="467">
        <v>5.8870356099999999</v>
      </c>
      <c r="AX141" s="468">
        <v>12.218999999999999</v>
      </c>
      <c r="AY141" s="468">
        <v>8.8511199999999999</v>
      </c>
      <c r="AZ141" s="307"/>
      <c r="BA141" s="467">
        <v>23.659478490000001</v>
      </c>
      <c r="BB141" s="467">
        <v>5.6493329899999996</v>
      </c>
      <c r="BC141" s="468">
        <v>12.182</v>
      </c>
      <c r="BD141" s="468">
        <v>8.5192200000000007</v>
      </c>
      <c r="BE141" s="307"/>
      <c r="BF141" s="467">
        <v>9.3949104400000003</v>
      </c>
      <c r="BG141" s="467">
        <v>3.5864837900000004</v>
      </c>
      <c r="BH141" s="468">
        <v>19.477</v>
      </c>
      <c r="BI141" s="478">
        <v>3.3828900000000002</v>
      </c>
    </row>
    <row r="142" spans="1:61" s="15" customFormat="1" ht="12" customHeight="1" x14ac:dyDescent="0.4">
      <c r="A142" s="719"/>
      <c r="B142" s="715"/>
      <c r="C142" s="462" t="s">
        <v>151</v>
      </c>
      <c r="D142" s="467">
        <v>142.59815322</v>
      </c>
      <c r="E142" s="467">
        <v>9.83463566</v>
      </c>
      <c r="F142" s="468">
        <v>3.5190000000000001</v>
      </c>
      <c r="G142" s="308"/>
      <c r="H142" s="467">
        <v>16.856091069999998</v>
      </c>
      <c r="I142" s="467">
        <v>3.7046910899999999</v>
      </c>
      <c r="J142" s="468">
        <v>11.212999999999999</v>
      </c>
      <c r="K142" s="468">
        <v>11.820690000000001</v>
      </c>
      <c r="L142" s="307"/>
      <c r="M142" s="467">
        <v>46.62147805</v>
      </c>
      <c r="N142" s="467">
        <v>6.0489392500000001</v>
      </c>
      <c r="O142" s="468">
        <v>6.6199999999999992</v>
      </c>
      <c r="P142" s="468">
        <v>32.694310000000002</v>
      </c>
      <c r="Q142" s="307"/>
      <c r="R142" s="467">
        <v>93.741522099999997</v>
      </c>
      <c r="S142" s="467">
        <v>8.2944270800000002</v>
      </c>
      <c r="T142" s="468">
        <v>4.5140000000000002</v>
      </c>
      <c r="U142" s="468">
        <v>65.738240000000005</v>
      </c>
      <c r="V142" s="307"/>
      <c r="W142" s="467">
        <v>58.130389539999996</v>
      </c>
      <c r="X142" s="467">
        <v>6.2667475100000001</v>
      </c>
      <c r="Y142" s="468">
        <v>5.5</v>
      </c>
      <c r="Z142" s="468">
        <v>40.765180000000001</v>
      </c>
      <c r="AA142" s="307"/>
      <c r="AB142" s="467">
        <v>55.988646670000001</v>
      </c>
      <c r="AC142" s="467">
        <v>5.8608355100000002</v>
      </c>
      <c r="AD142" s="468">
        <v>5.3410000000000002</v>
      </c>
      <c r="AE142" s="468">
        <v>39.26323</v>
      </c>
      <c r="AF142" s="307"/>
      <c r="AG142" s="467">
        <v>11.141598120000001</v>
      </c>
      <c r="AH142" s="467">
        <v>2.2235593300000001</v>
      </c>
      <c r="AI142" s="468">
        <v>10.181999999999999</v>
      </c>
      <c r="AJ142" s="468">
        <f t="shared" si="3"/>
        <v>19.899745363857711</v>
      </c>
      <c r="AK142" s="307"/>
      <c r="AL142" s="467">
        <v>45.27681475</v>
      </c>
      <c r="AM142" s="467">
        <v>5.4230882300000003</v>
      </c>
      <c r="AN142" s="468">
        <v>6.1109999999999998</v>
      </c>
      <c r="AO142" s="468">
        <f t="shared" si="4"/>
        <v>80.867849899755399</v>
      </c>
      <c r="AP142" s="307"/>
      <c r="AQ142" s="467">
        <v>0.42976620999999998</v>
      </c>
      <c r="AR142" s="467">
        <v>0.40137668000000004</v>
      </c>
      <c r="AS142" s="468">
        <v>47.65</v>
      </c>
      <c r="AT142" s="468">
        <f t="shared" si="5"/>
        <v>0.76759528147387524</v>
      </c>
      <c r="AU142" s="307"/>
      <c r="AV142" s="467">
        <v>11.175293569999999</v>
      </c>
      <c r="AW142" s="467">
        <v>2.9884630599999999</v>
      </c>
      <c r="AX142" s="468">
        <v>13.644</v>
      </c>
      <c r="AY142" s="468">
        <v>7.8369099999999996</v>
      </c>
      <c r="AZ142" s="307"/>
      <c r="BA142" s="467">
        <v>12.218410110000001</v>
      </c>
      <c r="BB142" s="467">
        <v>3.0758634699999998</v>
      </c>
      <c r="BC142" s="468">
        <v>12.843999999999999</v>
      </c>
      <c r="BD142" s="468">
        <v>8.5684199999999997</v>
      </c>
      <c r="BE142" s="307"/>
      <c r="BF142" s="467">
        <v>4.4261322600000002</v>
      </c>
      <c r="BG142" s="467">
        <v>1.8664253499999999</v>
      </c>
      <c r="BH142" s="468">
        <v>21.513999999999999</v>
      </c>
      <c r="BI142" s="478">
        <v>3.10392</v>
      </c>
    </row>
    <row r="143" spans="1:61" s="15" customFormat="1" ht="12" customHeight="1" x14ac:dyDescent="0.4">
      <c r="A143" s="720"/>
      <c r="B143" s="717"/>
      <c r="C143" s="464" t="s">
        <v>152</v>
      </c>
      <c r="D143" s="471">
        <v>135.12069099000001</v>
      </c>
      <c r="E143" s="471">
        <v>9.5949731600000003</v>
      </c>
      <c r="F143" s="472">
        <v>3.6229999999999998</v>
      </c>
      <c r="G143" s="312"/>
      <c r="H143" s="471">
        <v>16.665056359999998</v>
      </c>
      <c r="I143" s="471">
        <v>3.7983347399999996</v>
      </c>
      <c r="J143" s="472">
        <v>11.629000000000001</v>
      </c>
      <c r="K143" s="472">
        <v>12.333460000000001</v>
      </c>
      <c r="L143" s="311"/>
      <c r="M143" s="471">
        <v>44.011394879999997</v>
      </c>
      <c r="N143" s="471">
        <v>6.2115924699999994</v>
      </c>
      <c r="O143" s="472">
        <v>7.2010000000000005</v>
      </c>
      <c r="P143" s="472">
        <v>32.571910000000003</v>
      </c>
      <c r="Q143" s="311"/>
      <c r="R143" s="471">
        <v>86.501086400000005</v>
      </c>
      <c r="S143" s="471">
        <v>7.6738703699999995</v>
      </c>
      <c r="T143" s="472">
        <v>4.5259999999999998</v>
      </c>
      <c r="U143" s="472">
        <v>64.017650000000003</v>
      </c>
      <c r="V143" s="311"/>
      <c r="W143" s="471">
        <v>52.244396880000004</v>
      </c>
      <c r="X143" s="471">
        <v>6.0598519299999998</v>
      </c>
      <c r="Y143" s="472">
        <v>5.9180000000000001</v>
      </c>
      <c r="Z143" s="472">
        <v>38.664990000000003</v>
      </c>
      <c r="AA143" s="311"/>
      <c r="AB143" s="471">
        <v>50.199291859999995</v>
      </c>
      <c r="AC143" s="471">
        <v>5.8459079000000003</v>
      </c>
      <c r="AD143" s="472">
        <v>5.9420000000000002</v>
      </c>
      <c r="AE143" s="472">
        <v>37.151449999999997</v>
      </c>
      <c r="AF143" s="311"/>
      <c r="AG143" s="471">
        <v>9.8859916600000002</v>
      </c>
      <c r="AH143" s="471">
        <v>1.89560825</v>
      </c>
      <c r="AI143" s="472">
        <v>9.7829999999999995</v>
      </c>
      <c r="AJ143" s="472">
        <f t="shared" si="3"/>
        <v>19.693488281808605</v>
      </c>
      <c r="AK143" s="311"/>
      <c r="AL143" s="471">
        <v>40.793615270000004</v>
      </c>
      <c r="AM143" s="471">
        <v>5.2278129</v>
      </c>
      <c r="AN143" s="472">
        <v>6.5379999999999994</v>
      </c>
      <c r="AO143" s="472">
        <f t="shared" si="4"/>
        <v>81.263328143689094</v>
      </c>
      <c r="AP143" s="311"/>
      <c r="AQ143" s="471">
        <v>0.48031507000000001</v>
      </c>
      <c r="AR143" s="471">
        <v>0.36531321999999999</v>
      </c>
      <c r="AS143" s="472">
        <v>38.805</v>
      </c>
      <c r="AT143" s="472">
        <f t="shared" si="5"/>
        <v>0.95681642549768042</v>
      </c>
      <c r="AU143" s="311"/>
      <c r="AV143" s="471">
        <v>13.40594662</v>
      </c>
      <c r="AW143" s="471">
        <v>3.5157406999999998</v>
      </c>
      <c r="AX143" s="472">
        <v>13.38</v>
      </c>
      <c r="AY143" s="472">
        <v>9.9214599999999997</v>
      </c>
      <c r="AZ143" s="311"/>
      <c r="BA143" s="471">
        <v>11.441068380000001</v>
      </c>
      <c r="BB143" s="471">
        <v>2.9898357099999999</v>
      </c>
      <c r="BC143" s="472">
        <v>13.333</v>
      </c>
      <c r="BD143" s="472">
        <v>8.4672999999999998</v>
      </c>
      <c r="BE143" s="311"/>
      <c r="BF143" s="471">
        <v>4.9687781800000002</v>
      </c>
      <c r="BG143" s="471">
        <v>2.0869123699999999</v>
      </c>
      <c r="BH143" s="472">
        <v>21.429000000000002</v>
      </c>
      <c r="BI143" s="480">
        <v>3.6772900000000002</v>
      </c>
    </row>
    <row r="144" spans="1:61" s="15" customFormat="1" ht="12" customHeight="1" x14ac:dyDescent="0.4">
      <c r="A144" s="711" t="s">
        <v>97</v>
      </c>
      <c r="B144" s="714" t="s">
        <v>80</v>
      </c>
      <c r="C144" s="462" t="s">
        <v>70</v>
      </c>
      <c r="D144" s="467">
        <v>1708.7913028200001</v>
      </c>
      <c r="E144" s="467">
        <v>49.315556270000002</v>
      </c>
      <c r="F144" s="468">
        <v>1.472</v>
      </c>
      <c r="G144" s="308"/>
      <c r="H144" s="467">
        <v>409.53655398999996</v>
      </c>
      <c r="I144" s="467">
        <v>34.658721400000005</v>
      </c>
      <c r="J144" s="468">
        <v>4.3180000000000005</v>
      </c>
      <c r="K144" s="468">
        <v>23.966449999999998</v>
      </c>
      <c r="L144" s="307"/>
      <c r="M144" s="467">
        <v>936.39115873000003</v>
      </c>
      <c r="N144" s="467">
        <v>54.361872890000001</v>
      </c>
      <c r="O144" s="468">
        <v>2.9620000000000002</v>
      </c>
      <c r="P144" s="468">
        <v>54.798450000000003</v>
      </c>
      <c r="Q144" s="307"/>
      <c r="R144" s="467">
        <v>1454.8815250099999</v>
      </c>
      <c r="S144" s="467">
        <v>51.351439550000002</v>
      </c>
      <c r="T144" s="468">
        <v>1.8010000000000002</v>
      </c>
      <c r="U144" s="468">
        <v>85.140969999999996</v>
      </c>
      <c r="V144" s="307"/>
      <c r="W144" s="467">
        <v>867.52753789999997</v>
      </c>
      <c r="X144" s="467">
        <v>42.513634740000001</v>
      </c>
      <c r="Y144" s="468">
        <v>2.5</v>
      </c>
      <c r="Z144" s="468">
        <v>50.76849</v>
      </c>
      <c r="AA144" s="307"/>
      <c r="AB144" s="467">
        <v>1111.8797886699999</v>
      </c>
      <c r="AC144" s="467">
        <v>40.928202839999997</v>
      </c>
      <c r="AD144" s="468">
        <v>1.8780000000000001</v>
      </c>
      <c r="AE144" s="468">
        <v>65.068200000000004</v>
      </c>
      <c r="AF144" s="307"/>
      <c r="AG144" s="467">
        <v>267.16923330000003</v>
      </c>
      <c r="AH144" s="467">
        <v>18.10612729</v>
      </c>
      <c r="AI144" s="468">
        <v>3.4580000000000002</v>
      </c>
      <c r="AJ144" s="468">
        <f t="shared" si="3"/>
        <v>24.028607770591869</v>
      </c>
      <c r="AK144" s="307"/>
      <c r="AL144" s="467">
        <v>846.39181563</v>
      </c>
      <c r="AM144" s="467">
        <v>44.60189458</v>
      </c>
      <c r="AN144" s="468">
        <v>2.6890000000000001</v>
      </c>
      <c r="AO144" s="468">
        <f t="shared" si="4"/>
        <v>76.122601045067171</v>
      </c>
      <c r="AP144" s="307"/>
      <c r="AQ144" s="467">
        <v>1.68126026</v>
      </c>
      <c r="AR144" s="467">
        <v>1.46186068</v>
      </c>
      <c r="AS144" s="468">
        <v>44.362000000000002</v>
      </c>
      <c r="AT144" s="468">
        <f t="shared" si="5"/>
        <v>0.15120881565902708</v>
      </c>
      <c r="AU144" s="307"/>
      <c r="AV144" s="467">
        <v>284.40892287000003</v>
      </c>
      <c r="AW144" s="467">
        <v>25.750387009999997</v>
      </c>
      <c r="AX144" s="468">
        <v>4.6189999999999998</v>
      </c>
      <c r="AY144" s="468">
        <v>16.64387</v>
      </c>
      <c r="AZ144" s="307"/>
      <c r="BA144" s="467">
        <v>204.31428326</v>
      </c>
      <c r="BB144" s="467">
        <v>28.353243389999999</v>
      </c>
      <c r="BC144" s="468">
        <v>7.08</v>
      </c>
      <c r="BD144" s="468">
        <v>11.956659999999999</v>
      </c>
      <c r="BE144" s="307"/>
      <c r="BF144" s="467">
        <v>59.280991829999998</v>
      </c>
      <c r="BG144" s="467">
        <v>11.80078024</v>
      </c>
      <c r="BH144" s="468">
        <v>10.156000000000001</v>
      </c>
      <c r="BI144" s="478">
        <v>3.4691800000000002</v>
      </c>
    </row>
    <row r="145" spans="1:61" s="15" customFormat="1" ht="12" customHeight="1" x14ac:dyDescent="0.4">
      <c r="A145" s="712"/>
      <c r="B145" s="715"/>
      <c r="C145" s="462" t="s">
        <v>151</v>
      </c>
      <c r="D145" s="467">
        <v>848.61271675</v>
      </c>
      <c r="E145" s="467">
        <v>25.1325699</v>
      </c>
      <c r="F145" s="468">
        <v>1.5110000000000001</v>
      </c>
      <c r="G145" s="308"/>
      <c r="H145" s="467">
        <v>207.67952332000002</v>
      </c>
      <c r="I145" s="467">
        <v>19.023010429999999</v>
      </c>
      <c r="J145" s="468">
        <v>4.673</v>
      </c>
      <c r="K145" s="468">
        <v>24.472829999999998</v>
      </c>
      <c r="L145" s="307"/>
      <c r="M145" s="467">
        <v>448.92661207999998</v>
      </c>
      <c r="N145" s="467">
        <v>27.16952788</v>
      </c>
      <c r="O145" s="468">
        <v>3.0880000000000001</v>
      </c>
      <c r="P145" s="468">
        <v>52.901240000000001</v>
      </c>
      <c r="Q145" s="307"/>
      <c r="R145" s="467">
        <v>715.07838719999995</v>
      </c>
      <c r="S145" s="467">
        <v>26.929103190000003</v>
      </c>
      <c r="T145" s="468">
        <v>1.921</v>
      </c>
      <c r="U145" s="468">
        <v>84.264399999999995</v>
      </c>
      <c r="V145" s="307"/>
      <c r="W145" s="467">
        <v>430.52710337000002</v>
      </c>
      <c r="X145" s="467">
        <v>23.71086863</v>
      </c>
      <c r="Y145" s="468">
        <v>2.81</v>
      </c>
      <c r="Z145" s="468">
        <v>50.733049999999999</v>
      </c>
      <c r="AA145" s="307"/>
      <c r="AB145" s="467">
        <v>557.08344935999992</v>
      </c>
      <c r="AC145" s="467">
        <v>21.991439969999998</v>
      </c>
      <c r="AD145" s="468">
        <v>2.0140000000000002</v>
      </c>
      <c r="AE145" s="468">
        <v>65.646370000000005</v>
      </c>
      <c r="AF145" s="307"/>
      <c r="AG145" s="467">
        <v>158.47872380000001</v>
      </c>
      <c r="AH145" s="467">
        <v>12.26347071</v>
      </c>
      <c r="AI145" s="468">
        <v>3.948</v>
      </c>
      <c r="AJ145" s="468">
        <f t="shared" si="3"/>
        <v>28.447932528253496</v>
      </c>
      <c r="AK145" s="307"/>
      <c r="AL145" s="467">
        <v>400.28598582000001</v>
      </c>
      <c r="AM145" s="467">
        <v>23.63189728</v>
      </c>
      <c r="AN145" s="468">
        <v>3.012</v>
      </c>
      <c r="AO145" s="468">
        <f t="shared" si="4"/>
        <v>71.853864314200109</v>
      </c>
      <c r="AP145" s="307"/>
      <c r="AQ145" s="467">
        <v>1.68126026</v>
      </c>
      <c r="AR145" s="467">
        <v>1.46186068</v>
      </c>
      <c r="AS145" s="468">
        <v>44.362000000000002</v>
      </c>
      <c r="AT145" s="468">
        <f t="shared" si="5"/>
        <v>0.30179684245358573</v>
      </c>
      <c r="AU145" s="307"/>
      <c r="AV145" s="467">
        <v>141.48189232999999</v>
      </c>
      <c r="AW145" s="467">
        <v>15.212225440000001</v>
      </c>
      <c r="AX145" s="468">
        <v>5.4859999999999998</v>
      </c>
      <c r="AY145" s="468">
        <v>16.672139999999999</v>
      </c>
      <c r="AZ145" s="307"/>
      <c r="BA145" s="467">
        <v>106.10250431</v>
      </c>
      <c r="BB145" s="467">
        <v>15.170685820000001</v>
      </c>
      <c r="BC145" s="468">
        <v>7.2949999999999999</v>
      </c>
      <c r="BD145" s="468">
        <v>12.50305</v>
      </c>
      <c r="BE145" s="307"/>
      <c r="BF145" s="467">
        <v>32.705234650000001</v>
      </c>
      <c r="BG145" s="467">
        <v>7.5292428200000003</v>
      </c>
      <c r="BH145" s="468">
        <v>11.745999999999999</v>
      </c>
      <c r="BI145" s="478">
        <v>3.8539599999999998</v>
      </c>
    </row>
    <row r="146" spans="1:61" s="15" customFormat="1" ht="12" customHeight="1" x14ac:dyDescent="0.4">
      <c r="A146" s="712"/>
      <c r="B146" s="715"/>
      <c r="C146" s="462" t="s">
        <v>152</v>
      </c>
      <c r="D146" s="467">
        <v>860.17858606999994</v>
      </c>
      <c r="E146" s="467">
        <v>26.698075680000002</v>
      </c>
      <c r="F146" s="468">
        <v>1.5840000000000001</v>
      </c>
      <c r="G146" s="308"/>
      <c r="H146" s="467">
        <v>201.85703067</v>
      </c>
      <c r="I146" s="467">
        <v>19.622132730000001</v>
      </c>
      <c r="J146" s="468">
        <v>4.96</v>
      </c>
      <c r="K146" s="468">
        <v>23.46687</v>
      </c>
      <c r="L146" s="307"/>
      <c r="M146" s="467">
        <v>487.46454664999999</v>
      </c>
      <c r="N146" s="467">
        <v>30.388804629999999</v>
      </c>
      <c r="O146" s="468">
        <v>3.1809999999999996</v>
      </c>
      <c r="P146" s="468">
        <v>56.670160000000003</v>
      </c>
      <c r="Q146" s="307"/>
      <c r="R146" s="467">
        <v>739.80313780999995</v>
      </c>
      <c r="S146" s="467">
        <v>27.688832650000002</v>
      </c>
      <c r="T146" s="468">
        <v>1.91</v>
      </c>
      <c r="U146" s="468">
        <v>86.005759999999995</v>
      </c>
      <c r="V146" s="307"/>
      <c r="W146" s="467">
        <v>437.00043454000001</v>
      </c>
      <c r="X146" s="467">
        <v>22.000490430000003</v>
      </c>
      <c r="Y146" s="468">
        <v>2.569</v>
      </c>
      <c r="Z146" s="468">
        <v>50.803449999999998</v>
      </c>
      <c r="AA146" s="307"/>
      <c r="AB146" s="467">
        <v>554.79633931000001</v>
      </c>
      <c r="AC146" s="467">
        <v>22.428475110000001</v>
      </c>
      <c r="AD146" s="468">
        <v>2.0629999999999997</v>
      </c>
      <c r="AE146" s="468">
        <v>64.497810000000001</v>
      </c>
      <c r="AF146" s="307"/>
      <c r="AG146" s="467">
        <v>108.69050951</v>
      </c>
      <c r="AH146" s="467">
        <v>10.19008474</v>
      </c>
      <c r="AI146" s="468">
        <v>4.7829999999999995</v>
      </c>
      <c r="AJ146" s="468">
        <f t="shared" ref="AJ146:AJ209" si="6">AG146/$AB146*100</f>
        <v>19.591064649990003</v>
      </c>
      <c r="AK146" s="307"/>
      <c r="AL146" s="467">
        <v>446.10582979999998</v>
      </c>
      <c r="AM146" s="467">
        <v>24.10038205</v>
      </c>
      <c r="AN146" s="468">
        <v>2.7560000000000002</v>
      </c>
      <c r="AO146" s="468">
        <f t="shared" ref="AO146:AO209" si="7">AL146/$AB146*100</f>
        <v>80.408935350009997</v>
      </c>
      <c r="AP146" s="307"/>
      <c r="AQ146" s="467">
        <v>0</v>
      </c>
      <c r="AR146" s="467">
        <v>0</v>
      </c>
      <c r="AS146" s="468" t="s">
        <v>84</v>
      </c>
      <c r="AT146" s="468">
        <f t="shared" ref="AT146:AT209" si="8">AQ146/$AB146*100</f>
        <v>0</v>
      </c>
      <c r="AU146" s="307"/>
      <c r="AV146" s="467">
        <v>142.92703054</v>
      </c>
      <c r="AW146" s="467">
        <v>15.42136253</v>
      </c>
      <c r="AX146" s="468">
        <v>5.5049999999999999</v>
      </c>
      <c r="AY146" s="468">
        <v>16.615970000000001</v>
      </c>
      <c r="AZ146" s="307"/>
      <c r="BA146" s="467">
        <v>98.21177895000001</v>
      </c>
      <c r="BB146" s="467">
        <v>15.67271942</v>
      </c>
      <c r="BC146" s="468">
        <v>8.1420000000000012</v>
      </c>
      <c r="BD146" s="468">
        <v>11.4176</v>
      </c>
      <c r="BE146" s="307"/>
      <c r="BF146" s="467">
        <v>26.57575718</v>
      </c>
      <c r="BG146" s="467">
        <v>6.0815073700000006</v>
      </c>
      <c r="BH146" s="468">
        <v>11.675000000000001</v>
      </c>
      <c r="BI146" s="478">
        <v>3.0895600000000001</v>
      </c>
    </row>
    <row r="147" spans="1:61" s="15" customFormat="1" ht="12" customHeight="1" x14ac:dyDescent="0.4">
      <c r="A147" s="712"/>
      <c r="B147" s="716" t="s">
        <v>81</v>
      </c>
      <c r="C147" s="463" t="s">
        <v>70</v>
      </c>
      <c r="D147" s="469">
        <v>889.63126771000009</v>
      </c>
      <c r="E147" s="469">
        <v>93.825808359999996</v>
      </c>
      <c r="F147" s="470">
        <v>5.3809999999999993</v>
      </c>
      <c r="G147" s="310"/>
      <c r="H147" s="469">
        <v>270.74676322000005</v>
      </c>
      <c r="I147" s="469">
        <v>37.250023300000002</v>
      </c>
      <c r="J147" s="470">
        <v>7.02</v>
      </c>
      <c r="K147" s="470">
        <v>30.433589999999999</v>
      </c>
      <c r="L147" s="309"/>
      <c r="M147" s="469">
        <v>582.99702546000003</v>
      </c>
      <c r="N147" s="469">
        <v>65.435785819999992</v>
      </c>
      <c r="O147" s="470">
        <v>5.7270000000000003</v>
      </c>
      <c r="P147" s="470">
        <v>65.532430000000005</v>
      </c>
      <c r="Q147" s="309"/>
      <c r="R147" s="469">
        <v>788.19388329000003</v>
      </c>
      <c r="S147" s="469">
        <v>80.877373040000009</v>
      </c>
      <c r="T147" s="470">
        <v>5.2350000000000003</v>
      </c>
      <c r="U147" s="470">
        <v>88.597819999999999</v>
      </c>
      <c r="V147" s="309"/>
      <c r="W147" s="469">
        <v>420.93683686999998</v>
      </c>
      <c r="X147" s="469">
        <v>50.859723599999995</v>
      </c>
      <c r="Y147" s="470">
        <v>6.165</v>
      </c>
      <c r="Z147" s="470">
        <v>47.31588</v>
      </c>
      <c r="AA147" s="309"/>
      <c r="AB147" s="469">
        <v>639.91331074000004</v>
      </c>
      <c r="AC147" s="469">
        <v>66.066471090000007</v>
      </c>
      <c r="AD147" s="470">
        <v>5.2670000000000003</v>
      </c>
      <c r="AE147" s="470">
        <v>71.930170000000004</v>
      </c>
      <c r="AF147" s="309"/>
      <c r="AG147" s="469">
        <v>102.86752136</v>
      </c>
      <c r="AH147" s="469">
        <v>18.255883600000001</v>
      </c>
      <c r="AI147" s="470">
        <v>9.0549999999999997</v>
      </c>
      <c r="AJ147" s="470">
        <f t="shared" si="6"/>
        <v>16.075227633731092</v>
      </c>
      <c r="AK147" s="309"/>
      <c r="AL147" s="469">
        <v>537.87489242000004</v>
      </c>
      <c r="AM147" s="469">
        <v>56.368776870000005</v>
      </c>
      <c r="AN147" s="470">
        <v>5.3469999999999995</v>
      </c>
      <c r="AO147" s="470">
        <f t="shared" si="7"/>
        <v>84.054337266089675</v>
      </c>
      <c r="AP147" s="309"/>
      <c r="AQ147" s="469">
        <v>0.82910304000000001</v>
      </c>
      <c r="AR147" s="469">
        <v>1.14922759</v>
      </c>
      <c r="AS147" s="470">
        <v>70.72</v>
      </c>
      <c r="AT147" s="470">
        <f t="shared" si="8"/>
        <v>0.12956489982076161</v>
      </c>
      <c r="AU147" s="309"/>
      <c r="AV147" s="469">
        <v>178.45019909000001</v>
      </c>
      <c r="AW147" s="469">
        <v>26.76883905</v>
      </c>
      <c r="AX147" s="470">
        <v>7.6530000000000005</v>
      </c>
      <c r="AY147" s="470">
        <v>20.058890000000002</v>
      </c>
      <c r="AZ147" s="309"/>
      <c r="BA147" s="469">
        <v>162.39872615000002</v>
      </c>
      <c r="BB147" s="469">
        <v>28.382967860000001</v>
      </c>
      <c r="BC147" s="470">
        <v>8.9169999999999998</v>
      </c>
      <c r="BD147" s="470">
        <v>18.25461</v>
      </c>
      <c r="BE147" s="309"/>
      <c r="BF147" s="469">
        <v>43.007264219999996</v>
      </c>
      <c r="BG147" s="469">
        <v>11.3333856</v>
      </c>
      <c r="BH147" s="470">
        <v>13.444999999999999</v>
      </c>
      <c r="BI147" s="479">
        <v>4.8342799999999997</v>
      </c>
    </row>
    <row r="148" spans="1:61" s="15" customFormat="1" ht="12" customHeight="1" x14ac:dyDescent="0.4">
      <c r="A148" s="712"/>
      <c r="B148" s="716"/>
      <c r="C148" s="463" t="s">
        <v>151</v>
      </c>
      <c r="D148" s="469">
        <v>424.52059271000002</v>
      </c>
      <c r="E148" s="469">
        <v>46.704166830000005</v>
      </c>
      <c r="F148" s="470">
        <v>5.6129999999999995</v>
      </c>
      <c r="G148" s="310"/>
      <c r="H148" s="469">
        <v>133.75778394</v>
      </c>
      <c r="I148" s="469">
        <v>19.523353309999997</v>
      </c>
      <c r="J148" s="470">
        <v>7.4469999999999992</v>
      </c>
      <c r="K148" s="470">
        <v>31.507960000000001</v>
      </c>
      <c r="L148" s="309"/>
      <c r="M148" s="469">
        <v>274.09273521</v>
      </c>
      <c r="N148" s="469">
        <v>32.202726679999998</v>
      </c>
      <c r="O148" s="470">
        <v>5.9939999999999998</v>
      </c>
      <c r="P148" s="470">
        <v>64.565240000000003</v>
      </c>
      <c r="Q148" s="309"/>
      <c r="R148" s="469">
        <v>373.16846833</v>
      </c>
      <c r="S148" s="469">
        <v>39.908629220000002</v>
      </c>
      <c r="T148" s="470">
        <v>5.4559999999999995</v>
      </c>
      <c r="U148" s="470">
        <v>87.903499999999994</v>
      </c>
      <c r="V148" s="309"/>
      <c r="W148" s="469">
        <v>201.45817470999998</v>
      </c>
      <c r="X148" s="469">
        <v>25.777432310000002</v>
      </c>
      <c r="Y148" s="470">
        <v>6.5280000000000005</v>
      </c>
      <c r="Z148" s="470">
        <v>47.455449999999999</v>
      </c>
      <c r="AA148" s="309"/>
      <c r="AB148" s="469">
        <v>305.49121606</v>
      </c>
      <c r="AC148" s="469">
        <v>33.604957690000006</v>
      </c>
      <c r="AD148" s="470">
        <v>5.6120000000000001</v>
      </c>
      <c r="AE148" s="470">
        <v>71.961460000000002</v>
      </c>
      <c r="AF148" s="309"/>
      <c r="AG148" s="469">
        <v>56.525343480000004</v>
      </c>
      <c r="AH148" s="469">
        <v>11.530124260000001</v>
      </c>
      <c r="AI148" s="470">
        <v>10.407</v>
      </c>
      <c r="AJ148" s="470">
        <f t="shared" si="6"/>
        <v>18.503099437365865</v>
      </c>
      <c r="AK148" s="309"/>
      <c r="AL148" s="469">
        <v>249.79497562</v>
      </c>
      <c r="AM148" s="469">
        <v>28.295593419999999</v>
      </c>
      <c r="AN148" s="470">
        <v>5.7789999999999999</v>
      </c>
      <c r="AO148" s="470">
        <f t="shared" si="7"/>
        <v>81.768300523226515</v>
      </c>
      <c r="AP148" s="309"/>
      <c r="AQ148" s="469">
        <v>0.82910304000000001</v>
      </c>
      <c r="AR148" s="469">
        <v>1.14922759</v>
      </c>
      <c r="AS148" s="470">
        <v>70.72</v>
      </c>
      <c r="AT148" s="470">
        <f t="shared" si="8"/>
        <v>0.27139996059237265</v>
      </c>
      <c r="AU148" s="309"/>
      <c r="AV148" s="469">
        <v>86.216627070000001</v>
      </c>
      <c r="AW148" s="469">
        <v>14.085436040000001</v>
      </c>
      <c r="AX148" s="470">
        <v>8.3349999999999991</v>
      </c>
      <c r="AY148" s="470">
        <v>20.309170000000002</v>
      </c>
      <c r="AZ148" s="309"/>
      <c r="BA148" s="469">
        <v>82.312181750000008</v>
      </c>
      <c r="BB148" s="469">
        <v>14.86461746</v>
      </c>
      <c r="BC148" s="470">
        <v>9.2140000000000004</v>
      </c>
      <c r="BD148" s="470">
        <v>19.38944</v>
      </c>
      <c r="BE148" s="309"/>
      <c r="BF148" s="469">
        <v>23.25750506</v>
      </c>
      <c r="BG148" s="469">
        <v>6.9029365299999998</v>
      </c>
      <c r="BH148" s="470">
        <v>15.143000000000001</v>
      </c>
      <c r="BI148" s="479">
        <v>5.4785300000000001</v>
      </c>
    </row>
    <row r="149" spans="1:61" s="15" customFormat="1" ht="12" customHeight="1" x14ac:dyDescent="0.4">
      <c r="A149" s="712"/>
      <c r="B149" s="716"/>
      <c r="C149" s="463" t="s">
        <v>152</v>
      </c>
      <c r="D149" s="469">
        <v>465.11067501000002</v>
      </c>
      <c r="E149" s="469">
        <v>48.956423049999998</v>
      </c>
      <c r="F149" s="470">
        <v>5.37</v>
      </c>
      <c r="G149" s="310"/>
      <c r="H149" s="469">
        <v>136.98897928</v>
      </c>
      <c r="I149" s="469">
        <v>20.058854719999999</v>
      </c>
      <c r="J149" s="470">
        <v>7.4710000000000001</v>
      </c>
      <c r="K149" s="470">
        <v>29.45299</v>
      </c>
      <c r="L149" s="309"/>
      <c r="M149" s="469">
        <v>308.90429025000003</v>
      </c>
      <c r="N149" s="469">
        <v>35.368600069999999</v>
      </c>
      <c r="O149" s="470">
        <v>5.8419999999999996</v>
      </c>
      <c r="P149" s="470">
        <v>66.415220000000005</v>
      </c>
      <c r="Q149" s="309"/>
      <c r="R149" s="469">
        <v>415.02541496000003</v>
      </c>
      <c r="S149" s="469">
        <v>42.750414499999998</v>
      </c>
      <c r="T149" s="470">
        <v>5.2549999999999999</v>
      </c>
      <c r="U149" s="470">
        <v>89.231539999999995</v>
      </c>
      <c r="V149" s="309"/>
      <c r="W149" s="469">
        <v>219.47866216</v>
      </c>
      <c r="X149" s="469">
        <v>26.82250316</v>
      </c>
      <c r="Y149" s="470">
        <v>6.2350000000000003</v>
      </c>
      <c r="Z149" s="470">
        <v>47.188479999999998</v>
      </c>
      <c r="AA149" s="309"/>
      <c r="AB149" s="469">
        <v>334.42209467999999</v>
      </c>
      <c r="AC149" s="469">
        <v>34.253475229999999</v>
      </c>
      <c r="AD149" s="470">
        <v>5.226</v>
      </c>
      <c r="AE149" s="470">
        <v>71.901619999999994</v>
      </c>
      <c r="AF149" s="309"/>
      <c r="AG149" s="469">
        <v>46.342177880000001</v>
      </c>
      <c r="AH149" s="469">
        <v>9.0412752800000007</v>
      </c>
      <c r="AI149" s="470">
        <v>9.9540000000000006</v>
      </c>
      <c r="AJ149" s="470">
        <f t="shared" si="6"/>
        <v>13.857391188325538</v>
      </c>
      <c r="AK149" s="309"/>
      <c r="AL149" s="469">
        <v>288.07991678999997</v>
      </c>
      <c r="AM149" s="469">
        <v>30.032215279999999</v>
      </c>
      <c r="AN149" s="470">
        <v>5.319</v>
      </c>
      <c r="AO149" s="470">
        <f t="shared" si="7"/>
        <v>86.14260880868423</v>
      </c>
      <c r="AP149" s="309"/>
      <c r="AQ149" s="469">
        <v>0</v>
      </c>
      <c r="AR149" s="469">
        <v>0</v>
      </c>
      <c r="AS149" s="470" t="s">
        <v>84</v>
      </c>
      <c r="AT149" s="470">
        <f t="shared" si="8"/>
        <v>0</v>
      </c>
      <c r="AU149" s="309"/>
      <c r="AV149" s="469">
        <v>92.233572020000011</v>
      </c>
      <c r="AW149" s="469">
        <v>15.33732124</v>
      </c>
      <c r="AX149" s="470">
        <v>8.484</v>
      </c>
      <c r="AY149" s="470">
        <v>19.830459999999999</v>
      </c>
      <c r="AZ149" s="309"/>
      <c r="BA149" s="469">
        <v>80.086544399999994</v>
      </c>
      <c r="BB149" s="469">
        <v>15.550188630000001</v>
      </c>
      <c r="BC149" s="470">
        <v>9.9059999999999988</v>
      </c>
      <c r="BD149" s="470">
        <v>17.218810000000001</v>
      </c>
      <c r="BE149" s="309"/>
      <c r="BF149" s="469">
        <v>19.749759150000003</v>
      </c>
      <c r="BG149" s="469">
        <v>5.7493645399999993</v>
      </c>
      <c r="BH149" s="470">
        <v>14.853</v>
      </c>
      <c r="BI149" s="479">
        <v>4.2462499999999999</v>
      </c>
    </row>
    <row r="150" spans="1:61" s="15" customFormat="1" ht="12" customHeight="1" x14ac:dyDescent="0.4">
      <c r="A150" s="712"/>
      <c r="B150" s="715" t="s">
        <v>82</v>
      </c>
      <c r="C150" s="462" t="s">
        <v>70</v>
      </c>
      <c r="D150" s="467">
        <v>819.16003511000008</v>
      </c>
      <c r="E150" s="467">
        <v>74.042496270000001</v>
      </c>
      <c r="F150" s="468">
        <v>4.6120000000000001</v>
      </c>
      <c r="G150" s="308"/>
      <c r="H150" s="467">
        <v>138.78979077</v>
      </c>
      <c r="I150" s="467">
        <v>20.351847109999998</v>
      </c>
      <c r="J150" s="468">
        <v>7.4819999999999993</v>
      </c>
      <c r="K150" s="468">
        <v>16.94294</v>
      </c>
      <c r="L150" s="307"/>
      <c r="M150" s="467">
        <v>353.39413327</v>
      </c>
      <c r="N150" s="467">
        <v>41.856160680000002</v>
      </c>
      <c r="O150" s="468">
        <v>6.0430000000000001</v>
      </c>
      <c r="P150" s="468">
        <v>43.141039999999997</v>
      </c>
      <c r="Q150" s="307"/>
      <c r="R150" s="467">
        <v>666.68764171999999</v>
      </c>
      <c r="S150" s="467">
        <v>62.484435810000001</v>
      </c>
      <c r="T150" s="468">
        <v>4.782</v>
      </c>
      <c r="U150" s="468">
        <v>81.386740000000003</v>
      </c>
      <c r="V150" s="307"/>
      <c r="W150" s="467">
        <v>446.59070102999999</v>
      </c>
      <c r="X150" s="467">
        <v>49.332954469999997</v>
      </c>
      <c r="Y150" s="468">
        <v>5.6360000000000001</v>
      </c>
      <c r="Z150" s="468">
        <v>54.518129999999999</v>
      </c>
      <c r="AA150" s="307"/>
      <c r="AB150" s="467">
        <v>471.96647793</v>
      </c>
      <c r="AC150" s="467">
        <v>47.599037409999994</v>
      </c>
      <c r="AD150" s="468">
        <v>5.1459999999999999</v>
      </c>
      <c r="AE150" s="468">
        <v>57.61591</v>
      </c>
      <c r="AF150" s="307"/>
      <c r="AG150" s="467">
        <v>164.30171195</v>
      </c>
      <c r="AH150" s="467">
        <v>19.882101910000003</v>
      </c>
      <c r="AI150" s="468">
        <v>6.1740000000000004</v>
      </c>
      <c r="AJ150" s="468">
        <f t="shared" si="6"/>
        <v>34.81215714103503</v>
      </c>
      <c r="AK150" s="307"/>
      <c r="AL150" s="467">
        <v>308.51692320999996</v>
      </c>
      <c r="AM150" s="467">
        <v>36.321773260000001</v>
      </c>
      <c r="AN150" s="468">
        <v>6.0069999999999997</v>
      </c>
      <c r="AO150" s="468">
        <f t="shared" si="7"/>
        <v>65.368397468211256</v>
      </c>
      <c r="AP150" s="307"/>
      <c r="AQ150" s="467">
        <v>0.85215722999999999</v>
      </c>
      <c r="AR150" s="467">
        <v>0.89164018</v>
      </c>
      <c r="AS150" s="468">
        <v>53.384</v>
      </c>
      <c r="AT150" s="468">
        <f t="shared" si="8"/>
        <v>0.18055460924629232</v>
      </c>
      <c r="AU150" s="307"/>
      <c r="AV150" s="467">
        <v>105.95872376999999</v>
      </c>
      <c r="AW150" s="467">
        <v>17.844921760000002</v>
      </c>
      <c r="AX150" s="468">
        <v>8.593</v>
      </c>
      <c r="AY150" s="468">
        <v>12.93505</v>
      </c>
      <c r="AZ150" s="307"/>
      <c r="BA150" s="467">
        <v>41.915557119999995</v>
      </c>
      <c r="BB150" s="467">
        <v>10.5369013</v>
      </c>
      <c r="BC150" s="468">
        <v>12.826000000000001</v>
      </c>
      <c r="BD150" s="468">
        <v>5.1168899999999997</v>
      </c>
      <c r="BE150" s="307"/>
      <c r="BF150" s="467">
        <v>16.273727610000002</v>
      </c>
      <c r="BG150" s="467">
        <v>5.4321496500000004</v>
      </c>
      <c r="BH150" s="468">
        <v>17.030999999999999</v>
      </c>
      <c r="BI150" s="478">
        <v>1.98664</v>
      </c>
    </row>
    <row r="151" spans="1:61" s="15" customFormat="1" ht="12" customHeight="1" x14ac:dyDescent="0.4">
      <c r="A151" s="712"/>
      <c r="B151" s="715"/>
      <c r="C151" s="462" t="s">
        <v>151</v>
      </c>
      <c r="D151" s="467">
        <v>424.09212404000004</v>
      </c>
      <c r="E151" s="467">
        <v>37.257980510000003</v>
      </c>
      <c r="F151" s="468">
        <v>4.4820000000000002</v>
      </c>
      <c r="G151" s="308"/>
      <c r="H151" s="467">
        <v>73.921739380000005</v>
      </c>
      <c r="I151" s="467">
        <v>11.600305179999999</v>
      </c>
      <c r="J151" s="468">
        <v>8.0060000000000002</v>
      </c>
      <c r="K151" s="468">
        <v>17.430589999999999</v>
      </c>
      <c r="L151" s="307"/>
      <c r="M151" s="467">
        <v>174.83387685999998</v>
      </c>
      <c r="N151" s="467">
        <v>20.370805970000003</v>
      </c>
      <c r="O151" s="468">
        <v>5.9450000000000003</v>
      </c>
      <c r="P151" s="468">
        <v>41.225450000000002</v>
      </c>
      <c r="Q151" s="307"/>
      <c r="R151" s="467">
        <v>341.90991887000001</v>
      </c>
      <c r="S151" s="467">
        <v>31.727147890000001</v>
      </c>
      <c r="T151" s="468">
        <v>4.734</v>
      </c>
      <c r="U151" s="468">
        <v>80.621610000000004</v>
      </c>
      <c r="V151" s="307"/>
      <c r="W151" s="467">
        <v>229.06892866000001</v>
      </c>
      <c r="X151" s="467">
        <v>25.862272919999999</v>
      </c>
      <c r="Y151" s="468">
        <v>5.76</v>
      </c>
      <c r="Z151" s="468">
        <v>54.013950000000001</v>
      </c>
      <c r="AA151" s="307"/>
      <c r="AB151" s="467">
        <v>251.5922333</v>
      </c>
      <c r="AC151" s="467">
        <v>25.096115229999999</v>
      </c>
      <c r="AD151" s="468">
        <v>5.0889999999999995</v>
      </c>
      <c r="AE151" s="468">
        <v>59.3249</v>
      </c>
      <c r="AF151" s="307"/>
      <c r="AG151" s="467">
        <v>101.95338031999999</v>
      </c>
      <c r="AH151" s="467">
        <v>12.441165230000001</v>
      </c>
      <c r="AI151" s="468">
        <v>6.226</v>
      </c>
      <c r="AJ151" s="468">
        <f t="shared" si="6"/>
        <v>40.52326217814133</v>
      </c>
      <c r="AK151" s="307"/>
      <c r="AL151" s="467">
        <v>150.49101019999998</v>
      </c>
      <c r="AM151" s="467">
        <v>18.219085249999999</v>
      </c>
      <c r="AN151" s="468">
        <v>6.1769999999999996</v>
      </c>
      <c r="AO151" s="468">
        <f t="shared" si="7"/>
        <v>59.81544351591873</v>
      </c>
      <c r="AP151" s="307"/>
      <c r="AQ151" s="467">
        <v>0.85215722999999999</v>
      </c>
      <c r="AR151" s="467">
        <v>0.89164018</v>
      </c>
      <c r="AS151" s="468">
        <v>53.384</v>
      </c>
      <c r="AT151" s="468">
        <f t="shared" si="8"/>
        <v>0.33870569803475725</v>
      </c>
      <c r="AU151" s="307"/>
      <c r="AV151" s="467">
        <v>55.26526526</v>
      </c>
      <c r="AW151" s="467">
        <v>10.778603929999999</v>
      </c>
      <c r="AX151" s="468">
        <v>9.9510000000000005</v>
      </c>
      <c r="AY151" s="468">
        <v>13.03143</v>
      </c>
      <c r="AZ151" s="307"/>
      <c r="BA151" s="467">
        <v>23.79032256</v>
      </c>
      <c r="BB151" s="467">
        <v>6.3071617900000003</v>
      </c>
      <c r="BC151" s="468">
        <v>13.526</v>
      </c>
      <c r="BD151" s="468">
        <v>5.6097099999999998</v>
      </c>
      <c r="BE151" s="307"/>
      <c r="BF151" s="467">
        <v>9.4477295900000016</v>
      </c>
      <c r="BG151" s="467">
        <v>3.9049622899999998</v>
      </c>
      <c r="BH151" s="468">
        <v>21.088000000000001</v>
      </c>
      <c r="BI151" s="478">
        <v>2.2277499999999999</v>
      </c>
    </row>
    <row r="152" spans="1:61" s="15" customFormat="1" ht="12" customHeight="1" x14ac:dyDescent="0.4">
      <c r="A152" s="713"/>
      <c r="B152" s="717"/>
      <c r="C152" s="464" t="s">
        <v>152</v>
      </c>
      <c r="D152" s="471">
        <v>395.06791106000003</v>
      </c>
      <c r="E152" s="471">
        <v>38.216436370000004</v>
      </c>
      <c r="F152" s="472">
        <v>4.9349999999999996</v>
      </c>
      <c r="G152" s="312"/>
      <c r="H152" s="471">
        <v>64.868051390000005</v>
      </c>
      <c r="I152" s="471">
        <v>12.116317989999999</v>
      </c>
      <c r="J152" s="472">
        <v>9.5299999999999994</v>
      </c>
      <c r="K152" s="472">
        <v>16.41947</v>
      </c>
      <c r="L152" s="311"/>
      <c r="M152" s="471">
        <v>178.56025640000001</v>
      </c>
      <c r="N152" s="471">
        <v>23.725464370000001</v>
      </c>
      <c r="O152" s="472">
        <v>6.7789999999999999</v>
      </c>
      <c r="P152" s="472">
        <v>45.197360000000003</v>
      </c>
      <c r="Q152" s="311"/>
      <c r="R152" s="471">
        <v>324.77772285000003</v>
      </c>
      <c r="S152" s="471">
        <v>32.425880589999998</v>
      </c>
      <c r="T152" s="472">
        <v>5.0940000000000003</v>
      </c>
      <c r="U152" s="472">
        <v>82.208070000000006</v>
      </c>
      <c r="V152" s="311"/>
      <c r="W152" s="471">
        <v>217.52177236999998</v>
      </c>
      <c r="X152" s="471">
        <v>25.231422139999999</v>
      </c>
      <c r="Y152" s="472">
        <v>5.9180000000000001</v>
      </c>
      <c r="Z152" s="472">
        <v>55.059339999999999</v>
      </c>
      <c r="AA152" s="311"/>
      <c r="AB152" s="471">
        <v>220.37424462999999</v>
      </c>
      <c r="AC152" s="471">
        <v>24.188678929999998</v>
      </c>
      <c r="AD152" s="472">
        <v>5.6000000000000005</v>
      </c>
      <c r="AE152" s="472">
        <v>55.781359999999999</v>
      </c>
      <c r="AF152" s="311"/>
      <c r="AG152" s="471">
        <v>62.348331619999996</v>
      </c>
      <c r="AH152" s="471">
        <v>9.8704998699999997</v>
      </c>
      <c r="AI152" s="472">
        <v>8.077</v>
      </c>
      <c r="AJ152" s="472">
        <f t="shared" si="6"/>
        <v>28.292022838095477</v>
      </c>
      <c r="AK152" s="311"/>
      <c r="AL152" s="471">
        <v>158.02591300999998</v>
      </c>
      <c r="AM152" s="471">
        <v>20.02459807</v>
      </c>
      <c r="AN152" s="472">
        <v>6.4649999999999999</v>
      </c>
      <c r="AO152" s="472">
        <f t="shared" si="7"/>
        <v>71.707977161904509</v>
      </c>
      <c r="AP152" s="311"/>
      <c r="AQ152" s="471">
        <v>0</v>
      </c>
      <c r="AR152" s="471">
        <v>0</v>
      </c>
      <c r="AS152" s="472" t="s">
        <v>84</v>
      </c>
      <c r="AT152" s="472">
        <f t="shared" si="8"/>
        <v>0</v>
      </c>
      <c r="AU152" s="311"/>
      <c r="AV152" s="471">
        <v>50.69345852</v>
      </c>
      <c r="AW152" s="471">
        <v>10.82048449</v>
      </c>
      <c r="AX152" s="472">
        <v>10.89</v>
      </c>
      <c r="AY152" s="472">
        <v>12.831580000000001</v>
      </c>
      <c r="AZ152" s="311"/>
      <c r="BA152" s="471">
        <v>18.125234550000002</v>
      </c>
      <c r="BB152" s="471">
        <v>5.4865025899999997</v>
      </c>
      <c r="BC152" s="472">
        <v>15.443999999999999</v>
      </c>
      <c r="BD152" s="472">
        <v>4.5878800000000002</v>
      </c>
      <c r="BE152" s="311"/>
      <c r="BF152" s="471">
        <v>6.82599803</v>
      </c>
      <c r="BG152" s="471">
        <v>2.7840785599999998</v>
      </c>
      <c r="BH152" s="472">
        <v>20.809000000000001</v>
      </c>
      <c r="BI152" s="480">
        <v>1.7278</v>
      </c>
    </row>
    <row r="153" spans="1:61" s="15" customFormat="1" ht="12" customHeight="1" x14ac:dyDescent="0.4">
      <c r="A153" s="718" t="s">
        <v>98</v>
      </c>
      <c r="B153" s="714" t="s">
        <v>80</v>
      </c>
      <c r="C153" s="462" t="s">
        <v>70</v>
      </c>
      <c r="D153" s="467">
        <v>3273.1616535600001</v>
      </c>
      <c r="E153" s="467">
        <v>18.862333739999997</v>
      </c>
      <c r="F153" s="468">
        <v>0.29399999999999998</v>
      </c>
      <c r="G153" s="308"/>
      <c r="H153" s="467">
        <v>1229.34056846</v>
      </c>
      <c r="I153" s="467">
        <v>86.907550560000004</v>
      </c>
      <c r="J153" s="468">
        <v>3.6069999999999998</v>
      </c>
      <c r="K153" s="468">
        <v>37.558199999999999</v>
      </c>
      <c r="L153" s="307"/>
      <c r="M153" s="467">
        <v>2542.95519603</v>
      </c>
      <c r="N153" s="467">
        <v>58.877941329999999</v>
      </c>
      <c r="O153" s="468">
        <v>1.1809999999999998</v>
      </c>
      <c r="P153" s="468">
        <v>77.691100000000006</v>
      </c>
      <c r="Q153" s="307"/>
      <c r="R153" s="467">
        <v>3040.43619494</v>
      </c>
      <c r="S153" s="467">
        <v>30.165867240000001</v>
      </c>
      <c r="T153" s="468">
        <v>0.50600000000000001</v>
      </c>
      <c r="U153" s="468">
        <v>92.889889999999994</v>
      </c>
      <c r="V153" s="307"/>
      <c r="W153" s="467">
        <v>1566.3450017</v>
      </c>
      <c r="X153" s="467">
        <v>84.68867084</v>
      </c>
      <c r="Y153" s="468">
        <v>2.7589999999999999</v>
      </c>
      <c r="Z153" s="468">
        <v>47.854190000000003</v>
      </c>
      <c r="AA153" s="307"/>
      <c r="AB153" s="467">
        <v>2689.2659062199996</v>
      </c>
      <c r="AC153" s="467">
        <v>29.65751173</v>
      </c>
      <c r="AD153" s="468">
        <v>0.56299999999999994</v>
      </c>
      <c r="AE153" s="468">
        <v>82.161109999999994</v>
      </c>
      <c r="AF153" s="307"/>
      <c r="AG153" s="467">
        <v>355.10776608999998</v>
      </c>
      <c r="AH153" s="467">
        <v>36.80737062</v>
      </c>
      <c r="AI153" s="468">
        <v>5.2880000000000003</v>
      </c>
      <c r="AJ153" s="468">
        <f t="shared" si="6"/>
        <v>13.204635706297086</v>
      </c>
      <c r="AK153" s="307"/>
      <c r="AL153" s="467">
        <v>2340.0040092199997</v>
      </c>
      <c r="AM153" s="467">
        <v>52.801687819999998</v>
      </c>
      <c r="AN153" s="468">
        <v>1.151</v>
      </c>
      <c r="AO153" s="468">
        <f t="shared" si="7"/>
        <v>87.012742169073263</v>
      </c>
      <c r="AP153" s="307"/>
      <c r="AQ153" s="467">
        <v>5.8458690899999999</v>
      </c>
      <c r="AR153" s="467">
        <v>4.2346239900000002</v>
      </c>
      <c r="AS153" s="468">
        <v>36.957999999999998</v>
      </c>
      <c r="AT153" s="468">
        <f t="shared" si="8"/>
        <v>0.21737787537034164</v>
      </c>
      <c r="AU153" s="307"/>
      <c r="AV153" s="467">
        <v>728.23224411000001</v>
      </c>
      <c r="AW153" s="467">
        <v>61.386106149999996</v>
      </c>
      <c r="AX153" s="468">
        <v>4.3010000000000002</v>
      </c>
      <c r="AY153" s="468">
        <v>22.24859</v>
      </c>
      <c r="AZ153" s="307"/>
      <c r="BA153" s="467">
        <v>685.48915414999999</v>
      </c>
      <c r="BB153" s="467">
        <v>74.929739650000002</v>
      </c>
      <c r="BC153" s="468">
        <v>5.577</v>
      </c>
      <c r="BD153" s="468">
        <v>20.942720000000001</v>
      </c>
      <c r="BE153" s="307"/>
      <c r="BF153" s="467">
        <v>128.69194085000001</v>
      </c>
      <c r="BG153" s="467">
        <v>26.005531599999998</v>
      </c>
      <c r="BH153" s="468">
        <v>10.31</v>
      </c>
      <c r="BI153" s="478">
        <v>3.9317299999999999</v>
      </c>
    </row>
    <row r="154" spans="1:61" s="15" customFormat="1" ht="12" customHeight="1" x14ac:dyDescent="0.4">
      <c r="A154" s="719"/>
      <c r="B154" s="715"/>
      <c r="C154" s="462" t="s">
        <v>151</v>
      </c>
      <c r="D154" s="467">
        <v>1612.8317322800001</v>
      </c>
      <c r="E154" s="467">
        <v>13.88318862</v>
      </c>
      <c r="F154" s="468">
        <v>0.439</v>
      </c>
      <c r="G154" s="308"/>
      <c r="H154" s="467">
        <v>609.78300000999991</v>
      </c>
      <c r="I154" s="467">
        <v>50.79591911</v>
      </c>
      <c r="J154" s="468">
        <v>4.25</v>
      </c>
      <c r="K154" s="468">
        <v>37.808219999999999</v>
      </c>
      <c r="L154" s="307"/>
      <c r="M154" s="467">
        <v>1249.9057839500001</v>
      </c>
      <c r="N154" s="467">
        <v>38.611656260000004</v>
      </c>
      <c r="O154" s="468">
        <v>1.5760000000000001</v>
      </c>
      <c r="P154" s="468">
        <v>77.497590000000002</v>
      </c>
      <c r="Q154" s="307"/>
      <c r="R154" s="467">
        <v>1497.7011537800001</v>
      </c>
      <c r="S154" s="467">
        <v>21.931249930000003</v>
      </c>
      <c r="T154" s="468">
        <v>0.747</v>
      </c>
      <c r="U154" s="468">
        <v>92.861590000000007</v>
      </c>
      <c r="V154" s="307"/>
      <c r="W154" s="467">
        <v>766.65313257000003</v>
      </c>
      <c r="X154" s="467">
        <v>43.669744440000002</v>
      </c>
      <c r="Y154" s="468">
        <v>2.9059999999999997</v>
      </c>
      <c r="Z154" s="468">
        <v>47.534599999999998</v>
      </c>
      <c r="AA154" s="307"/>
      <c r="AB154" s="467">
        <v>1312.1586769200001</v>
      </c>
      <c r="AC154" s="467">
        <v>20.32514196</v>
      </c>
      <c r="AD154" s="468">
        <v>0.79</v>
      </c>
      <c r="AE154" s="468">
        <v>81.357439999999997</v>
      </c>
      <c r="AF154" s="307"/>
      <c r="AG154" s="467">
        <v>183.79560878999999</v>
      </c>
      <c r="AH154" s="467">
        <v>22.50938537</v>
      </c>
      <c r="AI154" s="468">
        <v>6.2480000000000002</v>
      </c>
      <c r="AJ154" s="468">
        <f t="shared" si="6"/>
        <v>14.007117585917214</v>
      </c>
      <c r="AK154" s="307"/>
      <c r="AL154" s="467">
        <v>1131.4469900300001</v>
      </c>
      <c r="AM154" s="467">
        <v>32.732004339999996</v>
      </c>
      <c r="AN154" s="468">
        <v>1.476</v>
      </c>
      <c r="AO154" s="468">
        <f t="shared" si="7"/>
        <v>86.227909012179808</v>
      </c>
      <c r="AP154" s="307"/>
      <c r="AQ154" s="467">
        <v>3.0839219</v>
      </c>
      <c r="AR154" s="467">
        <v>2.8341929700000001</v>
      </c>
      <c r="AS154" s="468">
        <v>46.888999999999996</v>
      </c>
      <c r="AT154" s="468">
        <f t="shared" si="8"/>
        <v>0.23502659809702428</v>
      </c>
      <c r="AU154" s="307"/>
      <c r="AV154" s="467">
        <v>369.06466116000001</v>
      </c>
      <c r="AW154" s="467">
        <v>37.483787139999997</v>
      </c>
      <c r="AX154" s="468">
        <v>5.1819999999999995</v>
      </c>
      <c r="AY154" s="468">
        <v>22.883019999999998</v>
      </c>
      <c r="AZ154" s="307"/>
      <c r="BA154" s="467">
        <v>341.7723896</v>
      </c>
      <c r="BB154" s="467">
        <v>43.269595840000001</v>
      </c>
      <c r="BC154" s="468">
        <v>6.4589999999999996</v>
      </c>
      <c r="BD154" s="468">
        <v>21.190829999999998</v>
      </c>
      <c r="BE154" s="307"/>
      <c r="BF154" s="467">
        <v>61.198138469999996</v>
      </c>
      <c r="BG154" s="467">
        <v>15.2622812</v>
      </c>
      <c r="BH154" s="468">
        <v>12.723999999999998</v>
      </c>
      <c r="BI154" s="478">
        <v>3.7944499999999999</v>
      </c>
    </row>
    <row r="155" spans="1:61" s="15" customFormat="1" ht="12" customHeight="1" x14ac:dyDescent="0.4">
      <c r="A155" s="719"/>
      <c r="B155" s="715"/>
      <c r="C155" s="462" t="s">
        <v>152</v>
      </c>
      <c r="D155" s="467">
        <v>1660.3299212799998</v>
      </c>
      <c r="E155" s="467">
        <v>13.9707814</v>
      </c>
      <c r="F155" s="468">
        <v>0.42900000000000005</v>
      </c>
      <c r="G155" s="308"/>
      <c r="H155" s="467">
        <v>619.55756845000008</v>
      </c>
      <c r="I155" s="467">
        <v>44.828691110000001</v>
      </c>
      <c r="J155" s="468">
        <v>3.6920000000000002</v>
      </c>
      <c r="K155" s="468">
        <v>37.315330000000003</v>
      </c>
      <c r="L155" s="307"/>
      <c r="M155" s="467">
        <v>1293.04941209</v>
      </c>
      <c r="N155" s="467">
        <v>29.657016580000001</v>
      </c>
      <c r="O155" s="468">
        <v>1.17</v>
      </c>
      <c r="P155" s="468">
        <v>77.879059999999996</v>
      </c>
      <c r="Q155" s="307"/>
      <c r="R155" s="467">
        <v>1542.73504116</v>
      </c>
      <c r="S155" s="467">
        <v>18.997545370000001</v>
      </c>
      <c r="T155" s="468">
        <v>0.628</v>
      </c>
      <c r="U155" s="468">
        <v>92.917379999999994</v>
      </c>
      <c r="V155" s="307"/>
      <c r="W155" s="467">
        <v>799.69186912999999</v>
      </c>
      <c r="X155" s="467">
        <v>49.603379350000004</v>
      </c>
      <c r="Y155" s="468">
        <v>3.1649999999999996</v>
      </c>
      <c r="Z155" s="468">
        <v>48.164639999999999</v>
      </c>
      <c r="AA155" s="307"/>
      <c r="AB155" s="467">
        <v>1377.1072293100001</v>
      </c>
      <c r="AC155" s="467">
        <v>18.418358600000001</v>
      </c>
      <c r="AD155" s="468">
        <v>0.68199999999999994</v>
      </c>
      <c r="AE155" s="468">
        <v>82.941779999999994</v>
      </c>
      <c r="AF155" s="307"/>
      <c r="AG155" s="467">
        <v>171.3121573</v>
      </c>
      <c r="AH155" s="467">
        <v>18.526936420000002</v>
      </c>
      <c r="AI155" s="468">
        <v>5.5179999999999998</v>
      </c>
      <c r="AJ155" s="468">
        <f t="shared" si="6"/>
        <v>12.440001305187831</v>
      </c>
      <c r="AK155" s="307"/>
      <c r="AL155" s="467">
        <v>1208.5570191899999</v>
      </c>
      <c r="AM155" s="467">
        <v>27.589915130000001</v>
      </c>
      <c r="AN155" s="468">
        <v>1.165</v>
      </c>
      <c r="AO155" s="468">
        <f t="shared" si="7"/>
        <v>87.760560214003647</v>
      </c>
      <c r="AP155" s="307"/>
      <c r="AQ155" s="467">
        <v>2.7619471799999999</v>
      </c>
      <c r="AR155" s="467">
        <v>2.2214280899999999</v>
      </c>
      <c r="AS155" s="468">
        <v>41.036000000000001</v>
      </c>
      <c r="AT155" s="468">
        <f t="shared" si="8"/>
        <v>0.20056151919149201</v>
      </c>
      <c r="AU155" s="307"/>
      <c r="AV155" s="467">
        <v>359.16758295</v>
      </c>
      <c r="AW155" s="467">
        <v>32.329524659999997</v>
      </c>
      <c r="AX155" s="468">
        <v>4.5920000000000005</v>
      </c>
      <c r="AY155" s="468">
        <v>21.632300000000001</v>
      </c>
      <c r="AZ155" s="307"/>
      <c r="BA155" s="467">
        <v>343.71676454999999</v>
      </c>
      <c r="BB155" s="467">
        <v>37.715072300000003</v>
      </c>
      <c r="BC155" s="468">
        <v>5.5979999999999999</v>
      </c>
      <c r="BD155" s="468">
        <v>20.701709999999999</v>
      </c>
      <c r="BE155" s="307"/>
      <c r="BF155" s="467">
        <v>67.493802379999991</v>
      </c>
      <c r="BG155" s="467">
        <v>14.896191740000001</v>
      </c>
      <c r="BH155" s="468">
        <v>11.26</v>
      </c>
      <c r="BI155" s="478">
        <v>4.06508</v>
      </c>
    </row>
    <row r="156" spans="1:61" s="15" customFormat="1" ht="12" customHeight="1" x14ac:dyDescent="0.4">
      <c r="A156" s="719"/>
      <c r="B156" s="716" t="s">
        <v>81</v>
      </c>
      <c r="C156" s="463" t="s">
        <v>70</v>
      </c>
      <c r="D156" s="469">
        <v>2496.26940805</v>
      </c>
      <c r="E156" s="469">
        <v>91.839548100000002</v>
      </c>
      <c r="F156" s="470">
        <v>1.8769999999999998</v>
      </c>
      <c r="G156" s="310"/>
      <c r="H156" s="469">
        <v>1044.80565338</v>
      </c>
      <c r="I156" s="469">
        <v>93.140497799999991</v>
      </c>
      <c r="J156" s="470">
        <v>4.548</v>
      </c>
      <c r="K156" s="470">
        <v>41.854680000000002</v>
      </c>
      <c r="L156" s="309"/>
      <c r="M156" s="469">
        <v>2034.53881052</v>
      </c>
      <c r="N156" s="469">
        <v>90.9319457</v>
      </c>
      <c r="O156" s="470">
        <v>2.2800000000000002</v>
      </c>
      <c r="P156" s="470">
        <v>81.503169999999997</v>
      </c>
      <c r="Q156" s="309"/>
      <c r="R156" s="469">
        <v>2322.8635205599999</v>
      </c>
      <c r="S156" s="469">
        <v>88.282527130000005</v>
      </c>
      <c r="T156" s="470">
        <v>1.9390000000000001</v>
      </c>
      <c r="U156" s="470">
        <v>93.053399999999996</v>
      </c>
      <c r="V156" s="309"/>
      <c r="W156" s="469">
        <v>1169.5323050899999</v>
      </c>
      <c r="X156" s="469">
        <v>96.430547990000008</v>
      </c>
      <c r="Y156" s="470">
        <v>4.2070000000000007</v>
      </c>
      <c r="Z156" s="470">
        <v>46.851210000000002</v>
      </c>
      <c r="AA156" s="309"/>
      <c r="AB156" s="469">
        <v>2080.1129163200003</v>
      </c>
      <c r="AC156" s="469">
        <v>78.931964500000007</v>
      </c>
      <c r="AD156" s="470">
        <v>1.9359999999999999</v>
      </c>
      <c r="AE156" s="470">
        <v>83.328860000000006</v>
      </c>
      <c r="AF156" s="309"/>
      <c r="AG156" s="469">
        <v>233.92228406999999</v>
      </c>
      <c r="AH156" s="469">
        <v>37.728628270000002</v>
      </c>
      <c r="AI156" s="470">
        <v>8.229000000000001</v>
      </c>
      <c r="AJ156" s="470">
        <f t="shared" si="6"/>
        <v>11.245653167898212</v>
      </c>
      <c r="AK156" s="309"/>
      <c r="AL156" s="469">
        <v>1851.3492100400001</v>
      </c>
      <c r="AM156" s="469">
        <v>83.18559058000001</v>
      </c>
      <c r="AN156" s="470">
        <v>2.2919999999999998</v>
      </c>
      <c r="AO156" s="470">
        <f t="shared" si="7"/>
        <v>89.002341916865063</v>
      </c>
      <c r="AP156" s="309"/>
      <c r="AQ156" s="469">
        <v>5.1585777900000007</v>
      </c>
      <c r="AR156" s="469">
        <v>4.2158909599999994</v>
      </c>
      <c r="AS156" s="470">
        <v>41.697000000000003</v>
      </c>
      <c r="AT156" s="470">
        <f t="shared" si="8"/>
        <v>0.24799508476329346</v>
      </c>
      <c r="AU156" s="309"/>
      <c r="AV156" s="469">
        <v>616.12663081999995</v>
      </c>
      <c r="AW156" s="469">
        <v>63.551686619999998</v>
      </c>
      <c r="AX156" s="470">
        <v>5.2629999999999999</v>
      </c>
      <c r="AY156" s="470">
        <v>24.681899999999999</v>
      </c>
      <c r="AZ156" s="309"/>
      <c r="BA156" s="469">
        <v>591.86601165999991</v>
      </c>
      <c r="BB156" s="469">
        <v>77.87482838999999</v>
      </c>
      <c r="BC156" s="470">
        <v>6.7129999999999992</v>
      </c>
      <c r="BD156" s="470">
        <v>23.71002</v>
      </c>
      <c r="BE156" s="309"/>
      <c r="BF156" s="469">
        <v>109.49594458999999</v>
      </c>
      <c r="BG156" s="469">
        <v>25.775367170000003</v>
      </c>
      <c r="BH156" s="470">
        <v>12.01</v>
      </c>
      <c r="BI156" s="479">
        <v>4.3863799999999999</v>
      </c>
    </row>
    <row r="157" spans="1:61" s="15" customFormat="1" ht="12" customHeight="1" x14ac:dyDescent="0.4">
      <c r="A157" s="719"/>
      <c r="B157" s="716"/>
      <c r="C157" s="463" t="s">
        <v>151</v>
      </c>
      <c r="D157" s="469">
        <v>1207.6938504300001</v>
      </c>
      <c r="E157" s="469">
        <v>48.029615989999996</v>
      </c>
      <c r="F157" s="470">
        <v>2.0289999999999999</v>
      </c>
      <c r="G157" s="310"/>
      <c r="H157" s="469">
        <v>510.94738701</v>
      </c>
      <c r="I157" s="469">
        <v>52.989861250000004</v>
      </c>
      <c r="J157" s="470">
        <v>5.2909999999999995</v>
      </c>
      <c r="K157" s="470">
        <v>42.307690000000001</v>
      </c>
      <c r="L157" s="309"/>
      <c r="M157" s="469">
        <v>987.38129685000001</v>
      </c>
      <c r="N157" s="469">
        <v>51.224305620000003</v>
      </c>
      <c r="O157" s="470">
        <v>2.6470000000000002</v>
      </c>
      <c r="P157" s="470">
        <v>81.757580000000004</v>
      </c>
      <c r="Q157" s="309"/>
      <c r="R157" s="469">
        <v>1124.2743541500001</v>
      </c>
      <c r="S157" s="469">
        <v>47.208921510000003</v>
      </c>
      <c r="T157" s="470">
        <v>2.1420000000000003</v>
      </c>
      <c r="U157" s="470">
        <v>93.092659999999995</v>
      </c>
      <c r="V157" s="309"/>
      <c r="W157" s="469">
        <v>558.51705587000004</v>
      </c>
      <c r="X157" s="469">
        <v>50.356660050000002</v>
      </c>
      <c r="Y157" s="470">
        <v>4.5999999999999996</v>
      </c>
      <c r="Z157" s="470">
        <v>46.246580000000002</v>
      </c>
      <c r="AA157" s="309"/>
      <c r="AB157" s="469">
        <v>994.35300995</v>
      </c>
      <c r="AC157" s="469">
        <v>42.757271030000005</v>
      </c>
      <c r="AD157" s="470">
        <v>2.194</v>
      </c>
      <c r="AE157" s="470">
        <v>82.334860000000006</v>
      </c>
      <c r="AF157" s="309"/>
      <c r="AG157" s="469">
        <v>114.45692440000001</v>
      </c>
      <c r="AH157" s="469">
        <v>22.83590555</v>
      </c>
      <c r="AI157" s="470">
        <v>10.179</v>
      </c>
      <c r="AJ157" s="470">
        <f t="shared" si="6"/>
        <v>11.510693210025618</v>
      </c>
      <c r="AK157" s="309"/>
      <c r="AL157" s="469">
        <v>882.30190078999999</v>
      </c>
      <c r="AM157" s="469">
        <v>45.707883809999998</v>
      </c>
      <c r="AN157" s="470">
        <v>2.6429999999999998</v>
      </c>
      <c r="AO157" s="470">
        <f t="shared" si="7"/>
        <v>88.731254590798258</v>
      </c>
      <c r="AP157" s="309"/>
      <c r="AQ157" s="469">
        <v>2.4058152399999999</v>
      </c>
      <c r="AR157" s="469">
        <v>2.7879987799999997</v>
      </c>
      <c r="AS157" s="470">
        <v>59.125000000000007</v>
      </c>
      <c r="AT157" s="470">
        <f t="shared" si="8"/>
        <v>0.24194780082387179</v>
      </c>
      <c r="AU157" s="309"/>
      <c r="AV157" s="469">
        <v>309.09933816</v>
      </c>
      <c r="AW157" s="469">
        <v>38.12832083</v>
      </c>
      <c r="AX157" s="470">
        <v>6.2939999999999996</v>
      </c>
      <c r="AY157" s="470">
        <v>25.594180000000001</v>
      </c>
      <c r="AZ157" s="309"/>
      <c r="BA157" s="469">
        <v>293.63786965000003</v>
      </c>
      <c r="BB157" s="469">
        <v>44.184299939999995</v>
      </c>
      <c r="BC157" s="470">
        <v>7.6770000000000005</v>
      </c>
      <c r="BD157" s="470">
        <v>24.313929999999999</v>
      </c>
      <c r="BE157" s="309"/>
      <c r="BF157" s="469">
        <v>51.656287849999998</v>
      </c>
      <c r="BG157" s="469">
        <v>14.990838830000001</v>
      </c>
      <c r="BH157" s="470">
        <v>14.805999999999999</v>
      </c>
      <c r="BI157" s="479">
        <v>4.2772699999999997</v>
      </c>
    </row>
    <row r="158" spans="1:61" s="15" customFormat="1" ht="12" customHeight="1" x14ac:dyDescent="0.4">
      <c r="A158" s="719"/>
      <c r="B158" s="716"/>
      <c r="C158" s="463" t="s">
        <v>152</v>
      </c>
      <c r="D158" s="469">
        <v>1288.57555763</v>
      </c>
      <c r="E158" s="469">
        <v>47.624508629999994</v>
      </c>
      <c r="F158" s="470">
        <v>1.8859999999999999</v>
      </c>
      <c r="G158" s="310"/>
      <c r="H158" s="469">
        <v>533.85826636000002</v>
      </c>
      <c r="I158" s="469">
        <v>47.622796390000005</v>
      </c>
      <c r="J158" s="470">
        <v>4.5510000000000002</v>
      </c>
      <c r="K158" s="470">
        <v>41.430109999999999</v>
      </c>
      <c r="L158" s="309"/>
      <c r="M158" s="469">
        <v>1047.15751368</v>
      </c>
      <c r="N158" s="469">
        <v>46.679195099999994</v>
      </c>
      <c r="O158" s="470">
        <v>2.274</v>
      </c>
      <c r="P158" s="470">
        <v>81.264740000000003</v>
      </c>
      <c r="Q158" s="309"/>
      <c r="R158" s="469">
        <v>1198.5891664000001</v>
      </c>
      <c r="S158" s="469">
        <v>46.555991679999998</v>
      </c>
      <c r="T158" s="470">
        <v>1.982</v>
      </c>
      <c r="U158" s="470">
        <v>93.016599999999997</v>
      </c>
      <c r="V158" s="309"/>
      <c r="W158" s="469">
        <v>611.01524921999999</v>
      </c>
      <c r="X158" s="469">
        <v>53.769940120000001</v>
      </c>
      <c r="Y158" s="470">
        <v>4.49</v>
      </c>
      <c r="Z158" s="470">
        <v>47.417879999999997</v>
      </c>
      <c r="AA158" s="309"/>
      <c r="AB158" s="469">
        <v>1085.75990637</v>
      </c>
      <c r="AC158" s="469">
        <v>41.331040910000006</v>
      </c>
      <c r="AD158" s="470">
        <v>1.9419999999999999</v>
      </c>
      <c r="AE158" s="470">
        <v>84.260480000000001</v>
      </c>
      <c r="AF158" s="309"/>
      <c r="AG158" s="469">
        <v>119.46535966</v>
      </c>
      <c r="AH158" s="469">
        <v>18.540988500000001</v>
      </c>
      <c r="AI158" s="470">
        <v>7.9180000000000001</v>
      </c>
      <c r="AJ158" s="470">
        <f t="shared" si="6"/>
        <v>11.002926057511759</v>
      </c>
      <c r="AK158" s="309"/>
      <c r="AL158" s="469">
        <v>969.04730926000002</v>
      </c>
      <c r="AM158" s="469">
        <v>42.987367939999999</v>
      </c>
      <c r="AN158" s="470">
        <v>2.2629999999999999</v>
      </c>
      <c r="AO158" s="470">
        <f t="shared" si="7"/>
        <v>89.250607208346551</v>
      </c>
      <c r="AP158" s="309"/>
      <c r="AQ158" s="469">
        <v>2.7527625499999999</v>
      </c>
      <c r="AR158" s="469">
        <v>2.2212049299999999</v>
      </c>
      <c r="AS158" s="470">
        <v>41.167999999999999</v>
      </c>
      <c r="AT158" s="470">
        <f t="shared" si="8"/>
        <v>0.25353326585831093</v>
      </c>
      <c r="AU158" s="309"/>
      <c r="AV158" s="469">
        <v>307.02729266</v>
      </c>
      <c r="AW158" s="469">
        <v>32.918090200000002</v>
      </c>
      <c r="AX158" s="470">
        <v>5.47</v>
      </c>
      <c r="AY158" s="470">
        <v>23.826879999999999</v>
      </c>
      <c r="AZ158" s="309"/>
      <c r="BA158" s="469">
        <v>298.22814201</v>
      </c>
      <c r="BB158" s="469">
        <v>39.132450579999997</v>
      </c>
      <c r="BC158" s="470">
        <v>6.6949999999999994</v>
      </c>
      <c r="BD158" s="470">
        <v>23.144020000000001</v>
      </c>
      <c r="BE158" s="309"/>
      <c r="BF158" s="469">
        <v>57.839656739999995</v>
      </c>
      <c r="BG158" s="469">
        <v>14.688622460000001</v>
      </c>
      <c r="BH158" s="470">
        <v>12.956999999999999</v>
      </c>
      <c r="BI158" s="479">
        <v>4.4886499999999998</v>
      </c>
    </row>
    <row r="159" spans="1:61" s="15" customFormat="1" ht="12" customHeight="1" x14ac:dyDescent="0.4">
      <c r="A159" s="719"/>
      <c r="B159" s="715" t="s">
        <v>82</v>
      </c>
      <c r="C159" s="462" t="s">
        <v>70</v>
      </c>
      <c r="D159" s="467">
        <v>776.89224551000007</v>
      </c>
      <c r="E159" s="467">
        <v>90.85544342</v>
      </c>
      <c r="F159" s="468">
        <v>5.9670000000000005</v>
      </c>
      <c r="G159" s="308"/>
      <c r="H159" s="467">
        <v>184.53491508000002</v>
      </c>
      <c r="I159" s="467">
        <v>30.388702609999999</v>
      </c>
      <c r="J159" s="468">
        <v>8.4019999999999992</v>
      </c>
      <c r="K159" s="468">
        <v>23.752960000000002</v>
      </c>
      <c r="L159" s="307"/>
      <c r="M159" s="467">
        <v>508.41638551</v>
      </c>
      <c r="N159" s="467">
        <v>66.973354409999999</v>
      </c>
      <c r="O159" s="468">
        <v>6.721000000000001</v>
      </c>
      <c r="P159" s="468">
        <v>65.442329999999998</v>
      </c>
      <c r="Q159" s="307"/>
      <c r="R159" s="467">
        <v>717.57267437999997</v>
      </c>
      <c r="S159" s="467">
        <v>84.258434969999996</v>
      </c>
      <c r="T159" s="468">
        <v>5.9909999999999997</v>
      </c>
      <c r="U159" s="468">
        <v>92.364500000000007</v>
      </c>
      <c r="V159" s="307"/>
      <c r="W159" s="467">
        <v>396.81269662</v>
      </c>
      <c r="X159" s="467">
        <v>49.807082280000003</v>
      </c>
      <c r="Y159" s="468">
        <v>6.4039999999999999</v>
      </c>
      <c r="Z159" s="468">
        <v>51.076929999999997</v>
      </c>
      <c r="AA159" s="307"/>
      <c r="AB159" s="467">
        <v>609.15298990999997</v>
      </c>
      <c r="AC159" s="467">
        <v>70.309494749999999</v>
      </c>
      <c r="AD159" s="468">
        <v>5.8889999999999993</v>
      </c>
      <c r="AE159" s="468">
        <v>78.408940000000001</v>
      </c>
      <c r="AF159" s="307"/>
      <c r="AG159" s="467">
        <v>121.18548203</v>
      </c>
      <c r="AH159" s="467">
        <v>16.171415580000001</v>
      </c>
      <c r="AI159" s="468">
        <v>6.8079999999999998</v>
      </c>
      <c r="AJ159" s="468">
        <f t="shared" si="6"/>
        <v>19.89409623482349</v>
      </c>
      <c r="AK159" s="307"/>
      <c r="AL159" s="467">
        <v>488.65479918</v>
      </c>
      <c r="AM159" s="467">
        <v>58.949921219999993</v>
      </c>
      <c r="AN159" s="468">
        <v>6.1550000000000002</v>
      </c>
      <c r="AO159" s="468">
        <f t="shared" si="7"/>
        <v>80.218731135539016</v>
      </c>
      <c r="AP159" s="307"/>
      <c r="AQ159" s="467">
        <v>0.68729129</v>
      </c>
      <c r="AR159" s="467">
        <v>0.66049150000000001</v>
      </c>
      <c r="AS159" s="468">
        <v>49.031000000000006</v>
      </c>
      <c r="AT159" s="468">
        <f t="shared" si="8"/>
        <v>0.11282736872087662</v>
      </c>
      <c r="AU159" s="307"/>
      <c r="AV159" s="467">
        <v>112.1056133</v>
      </c>
      <c r="AW159" s="467">
        <v>18.379430769999999</v>
      </c>
      <c r="AX159" s="468">
        <v>8.3650000000000002</v>
      </c>
      <c r="AY159" s="468">
        <v>14.430009999999999</v>
      </c>
      <c r="AZ159" s="307"/>
      <c r="BA159" s="467">
        <v>93.6231425</v>
      </c>
      <c r="BB159" s="467">
        <v>20.285478040000001</v>
      </c>
      <c r="BC159" s="468">
        <v>11.055</v>
      </c>
      <c r="BD159" s="468">
        <v>12.050979999999999</v>
      </c>
      <c r="BE159" s="307"/>
      <c r="BF159" s="467">
        <v>19.19599625</v>
      </c>
      <c r="BG159" s="467">
        <v>5.8358081000000004</v>
      </c>
      <c r="BH159" s="468">
        <v>15.510999999999999</v>
      </c>
      <c r="BI159" s="478">
        <v>2.4708700000000001</v>
      </c>
    </row>
    <row r="160" spans="1:61" s="15" customFormat="1" ht="12" customHeight="1" x14ac:dyDescent="0.4">
      <c r="A160" s="719"/>
      <c r="B160" s="715"/>
      <c r="C160" s="462" t="s">
        <v>151</v>
      </c>
      <c r="D160" s="467">
        <v>405.13788186000005</v>
      </c>
      <c r="E160" s="467">
        <v>47.219587769999997</v>
      </c>
      <c r="F160" s="468">
        <v>5.9470000000000001</v>
      </c>
      <c r="G160" s="308"/>
      <c r="H160" s="467">
        <v>98.835612989999987</v>
      </c>
      <c r="I160" s="467">
        <v>18.08205809</v>
      </c>
      <c r="J160" s="468">
        <v>9.3340000000000014</v>
      </c>
      <c r="K160" s="468">
        <v>24.39555</v>
      </c>
      <c r="L160" s="307"/>
      <c r="M160" s="467">
        <v>262.52448710000004</v>
      </c>
      <c r="N160" s="467">
        <v>34.769461720000002</v>
      </c>
      <c r="O160" s="468">
        <v>6.7570000000000006</v>
      </c>
      <c r="P160" s="468">
        <v>64.7988</v>
      </c>
      <c r="Q160" s="307"/>
      <c r="R160" s="467">
        <v>373.42679962</v>
      </c>
      <c r="S160" s="467">
        <v>43.980541029999998</v>
      </c>
      <c r="T160" s="468">
        <v>6.0089999999999995</v>
      </c>
      <c r="U160" s="468">
        <v>92.17277</v>
      </c>
      <c r="V160" s="307"/>
      <c r="W160" s="467">
        <v>208.13607670000002</v>
      </c>
      <c r="X160" s="467">
        <v>26.707576450000001</v>
      </c>
      <c r="Y160" s="468">
        <v>6.5469999999999997</v>
      </c>
      <c r="Z160" s="468">
        <v>51.374130000000001</v>
      </c>
      <c r="AA160" s="307"/>
      <c r="AB160" s="467">
        <v>317.80566697</v>
      </c>
      <c r="AC160" s="467">
        <v>36.615808510000001</v>
      </c>
      <c r="AD160" s="468">
        <v>5.8780000000000001</v>
      </c>
      <c r="AE160" s="468">
        <v>78.443830000000005</v>
      </c>
      <c r="AF160" s="307"/>
      <c r="AG160" s="467">
        <v>69.338684380000004</v>
      </c>
      <c r="AH160" s="467">
        <v>9.6585383900000004</v>
      </c>
      <c r="AI160" s="468">
        <v>7.1069999999999993</v>
      </c>
      <c r="AJ160" s="468">
        <f t="shared" si="6"/>
        <v>21.817950900965332</v>
      </c>
      <c r="AK160" s="307"/>
      <c r="AL160" s="467">
        <v>249.14508924999998</v>
      </c>
      <c r="AM160" s="467">
        <v>30.436308089999997</v>
      </c>
      <c r="AN160" s="468">
        <v>6.2330000000000005</v>
      </c>
      <c r="AO160" s="468">
        <f t="shared" si="7"/>
        <v>78.395420580564604</v>
      </c>
      <c r="AP160" s="307"/>
      <c r="AQ160" s="467">
        <v>0.67810666000000008</v>
      </c>
      <c r="AR160" s="467">
        <v>0.66005859</v>
      </c>
      <c r="AS160" s="468">
        <v>49.661999999999999</v>
      </c>
      <c r="AT160" s="468">
        <f t="shared" si="8"/>
        <v>0.21337148152994123</v>
      </c>
      <c r="AU160" s="307"/>
      <c r="AV160" s="467">
        <v>59.965322999999998</v>
      </c>
      <c r="AW160" s="467">
        <v>11.16834424</v>
      </c>
      <c r="AX160" s="468">
        <v>9.5019999999999989</v>
      </c>
      <c r="AY160" s="468">
        <v>14.801209999999999</v>
      </c>
      <c r="AZ160" s="307"/>
      <c r="BA160" s="467">
        <v>48.134519950000005</v>
      </c>
      <c r="BB160" s="467">
        <v>11.564541049999999</v>
      </c>
      <c r="BC160" s="468">
        <v>12.257999999999999</v>
      </c>
      <c r="BD160" s="468">
        <v>11.881019999999999</v>
      </c>
      <c r="BE160" s="307"/>
      <c r="BF160" s="467">
        <v>9.5418506199999999</v>
      </c>
      <c r="BG160" s="467">
        <v>3.7996072500000002</v>
      </c>
      <c r="BH160" s="468">
        <v>20.317</v>
      </c>
      <c r="BI160" s="478">
        <v>2.35521</v>
      </c>
    </row>
    <row r="161" spans="1:61" s="15" customFormat="1" ht="12" customHeight="1" x14ac:dyDescent="0.4">
      <c r="A161" s="720"/>
      <c r="B161" s="717"/>
      <c r="C161" s="464" t="s">
        <v>152</v>
      </c>
      <c r="D161" s="471">
        <v>371.75436365000002</v>
      </c>
      <c r="E161" s="471">
        <v>45.832509090000002</v>
      </c>
      <c r="F161" s="472">
        <v>6.29</v>
      </c>
      <c r="G161" s="312"/>
      <c r="H161" s="471">
        <v>85.699302090000003</v>
      </c>
      <c r="I161" s="471">
        <v>14.854328149999999</v>
      </c>
      <c r="J161" s="472">
        <v>8.843</v>
      </c>
      <c r="K161" s="472">
        <v>23.052669999999999</v>
      </c>
      <c r="L161" s="311"/>
      <c r="M161" s="471">
        <v>245.89189840999998</v>
      </c>
      <c r="N161" s="471">
        <v>34.15687149</v>
      </c>
      <c r="O161" s="472">
        <v>7.0870000000000006</v>
      </c>
      <c r="P161" s="472">
        <v>66.143649999999994</v>
      </c>
      <c r="Q161" s="311"/>
      <c r="R161" s="471">
        <v>344.14587475999997</v>
      </c>
      <c r="S161" s="471">
        <v>42.288304940000003</v>
      </c>
      <c r="T161" s="472">
        <v>6.2689999999999992</v>
      </c>
      <c r="U161" s="472">
        <v>92.573459999999997</v>
      </c>
      <c r="V161" s="311"/>
      <c r="W161" s="471">
        <v>188.67661992000001</v>
      </c>
      <c r="X161" s="471">
        <v>24.885431130000001</v>
      </c>
      <c r="Y161" s="472">
        <v>6.7290000000000001</v>
      </c>
      <c r="Z161" s="472">
        <v>50.753030000000003</v>
      </c>
      <c r="AA161" s="311"/>
      <c r="AB161" s="471">
        <v>291.34732293999997</v>
      </c>
      <c r="AC161" s="471">
        <v>35.580556919999999</v>
      </c>
      <c r="AD161" s="472">
        <v>6.2309999999999999</v>
      </c>
      <c r="AE161" s="472">
        <v>78.370919999999998</v>
      </c>
      <c r="AF161" s="311"/>
      <c r="AG161" s="471">
        <v>51.846797639999998</v>
      </c>
      <c r="AH161" s="471">
        <v>8.1740478200000002</v>
      </c>
      <c r="AI161" s="472">
        <v>8.0440000000000005</v>
      </c>
      <c r="AJ161" s="472">
        <f t="shared" si="6"/>
        <v>17.79552910142144</v>
      </c>
      <c r="AK161" s="311"/>
      <c r="AL161" s="471">
        <v>239.50970993000001</v>
      </c>
      <c r="AM161" s="471">
        <v>30.441207610000003</v>
      </c>
      <c r="AN161" s="472">
        <v>6.4850000000000003</v>
      </c>
      <c r="AO161" s="472">
        <f t="shared" si="7"/>
        <v>82.207623366192593</v>
      </c>
      <c r="AP161" s="311"/>
      <c r="AQ161" s="471">
        <v>9.1846300000000009E-3</v>
      </c>
      <c r="AR161" s="471">
        <v>1.790015E-2</v>
      </c>
      <c r="AS161" s="472">
        <v>99.435000000000002</v>
      </c>
      <c r="AT161" s="472">
        <f t="shared" si="8"/>
        <v>3.1524676140207691E-3</v>
      </c>
      <c r="AU161" s="311"/>
      <c r="AV161" s="471">
        <v>52.140290289999996</v>
      </c>
      <c r="AW161" s="471">
        <v>9.6000522799999999</v>
      </c>
      <c r="AX161" s="472">
        <v>9.3940000000000001</v>
      </c>
      <c r="AY161" s="472">
        <v>14.02547</v>
      </c>
      <c r="AZ161" s="311"/>
      <c r="BA161" s="471">
        <v>45.488622539999994</v>
      </c>
      <c r="BB161" s="471">
        <v>10.24942143</v>
      </c>
      <c r="BC161" s="472">
        <v>11.496</v>
      </c>
      <c r="BD161" s="472">
        <v>12.2362</v>
      </c>
      <c r="BE161" s="311"/>
      <c r="BF161" s="471">
        <v>9.6541456300000004</v>
      </c>
      <c r="BG161" s="471">
        <v>3.5981262700000003</v>
      </c>
      <c r="BH161" s="472">
        <v>19.015000000000001</v>
      </c>
      <c r="BI161" s="480">
        <v>2.5969199999999999</v>
      </c>
    </row>
    <row r="162" spans="1:61" s="15" customFormat="1" ht="12" customHeight="1" x14ac:dyDescent="0.4">
      <c r="A162" s="711" t="s">
        <v>99</v>
      </c>
      <c r="B162" s="714" t="s">
        <v>80</v>
      </c>
      <c r="C162" s="462" t="s">
        <v>70</v>
      </c>
      <c r="D162" s="467">
        <v>45.469867209999997</v>
      </c>
      <c r="E162" s="467">
        <v>2.80638231</v>
      </c>
      <c r="F162" s="468">
        <v>3.1489999999999996</v>
      </c>
      <c r="G162" s="308"/>
      <c r="H162" s="467">
        <v>9.6301793</v>
      </c>
      <c r="I162" s="467">
        <v>1.1441846200000001</v>
      </c>
      <c r="J162" s="468">
        <v>6.0620000000000003</v>
      </c>
      <c r="K162" s="468">
        <v>21.179259999999999</v>
      </c>
      <c r="L162" s="307"/>
      <c r="M162" s="467">
        <v>17.407898750000001</v>
      </c>
      <c r="N162" s="467">
        <v>1.9776701299999999</v>
      </c>
      <c r="O162" s="468">
        <v>5.7959999999999994</v>
      </c>
      <c r="P162" s="468">
        <v>38.284469999999999</v>
      </c>
      <c r="Q162" s="307"/>
      <c r="R162" s="467">
        <v>21.273576539999997</v>
      </c>
      <c r="S162" s="467">
        <v>2.0383965800000001</v>
      </c>
      <c r="T162" s="468">
        <v>4.8890000000000002</v>
      </c>
      <c r="U162" s="468">
        <v>46.786099999999998</v>
      </c>
      <c r="V162" s="307"/>
      <c r="W162" s="467">
        <v>8.3192723300000004</v>
      </c>
      <c r="X162" s="467">
        <v>1.2748332499999999</v>
      </c>
      <c r="Y162" s="468">
        <v>7.8179999999999996</v>
      </c>
      <c r="Z162" s="468">
        <v>18.296230000000001</v>
      </c>
      <c r="AA162" s="307"/>
      <c r="AB162" s="467">
        <v>15.704030230000001</v>
      </c>
      <c r="AC162" s="467">
        <v>1.52894504</v>
      </c>
      <c r="AD162" s="468">
        <v>4.9669999999999996</v>
      </c>
      <c r="AE162" s="468">
        <v>34.537219999999998</v>
      </c>
      <c r="AF162" s="307"/>
      <c r="AG162" s="467">
        <v>1.5720917999999999</v>
      </c>
      <c r="AH162" s="467">
        <v>0.42294801999999998</v>
      </c>
      <c r="AI162" s="468">
        <v>13.725999999999999</v>
      </c>
      <c r="AJ162" s="468">
        <f t="shared" si="6"/>
        <v>10.010753780878323</v>
      </c>
      <c r="AK162" s="307"/>
      <c r="AL162" s="467">
        <v>14.15162084</v>
      </c>
      <c r="AM162" s="467">
        <v>1.4806449699999999</v>
      </c>
      <c r="AN162" s="468">
        <v>5.3380000000000001</v>
      </c>
      <c r="AO162" s="468">
        <f t="shared" si="7"/>
        <v>90.114579714483895</v>
      </c>
      <c r="AP162" s="307"/>
      <c r="AQ162" s="467">
        <v>1.9682410000000001E-2</v>
      </c>
      <c r="AR162" s="467">
        <v>2.8987860000000001E-2</v>
      </c>
      <c r="AS162" s="468">
        <v>75.141999999999996</v>
      </c>
      <c r="AT162" s="468">
        <f t="shared" si="8"/>
        <v>0.12533349536222843</v>
      </c>
      <c r="AU162" s="307"/>
      <c r="AV162" s="467">
        <v>6.3252419600000005</v>
      </c>
      <c r="AW162" s="467">
        <v>1.0479958700000001</v>
      </c>
      <c r="AX162" s="468">
        <v>8.4529999999999994</v>
      </c>
      <c r="AY162" s="468">
        <v>13.91084</v>
      </c>
      <c r="AZ162" s="307"/>
      <c r="BA162" s="467">
        <v>4.0165578699999998</v>
      </c>
      <c r="BB162" s="467">
        <v>0.66522429999999999</v>
      </c>
      <c r="BC162" s="468">
        <v>8.4500000000000011</v>
      </c>
      <c r="BD162" s="468">
        <v>8.8334499999999991</v>
      </c>
      <c r="BE162" s="307"/>
      <c r="BF162" s="467">
        <v>1.9585314699999998</v>
      </c>
      <c r="BG162" s="467">
        <v>0.50452318000000007</v>
      </c>
      <c r="BH162" s="468">
        <v>13.142999999999999</v>
      </c>
      <c r="BI162" s="478">
        <v>4.3073199999999998</v>
      </c>
    </row>
    <row r="163" spans="1:61" s="15" customFormat="1" ht="12" customHeight="1" x14ac:dyDescent="0.4">
      <c r="A163" s="712"/>
      <c r="B163" s="715"/>
      <c r="C163" s="462" t="s">
        <v>151</v>
      </c>
      <c r="D163" s="467">
        <v>23.637491139999998</v>
      </c>
      <c r="E163" s="467">
        <v>1.4727654399999999</v>
      </c>
      <c r="F163" s="468">
        <v>3.1789999999999998</v>
      </c>
      <c r="G163" s="308"/>
      <c r="H163" s="467">
        <v>5.2613658299999999</v>
      </c>
      <c r="I163" s="467">
        <v>0.69344724000000002</v>
      </c>
      <c r="J163" s="468">
        <v>6.7239999999999993</v>
      </c>
      <c r="K163" s="468">
        <v>22.258559999999999</v>
      </c>
      <c r="L163" s="307"/>
      <c r="M163" s="467">
        <v>9.1561245400000004</v>
      </c>
      <c r="N163" s="467">
        <v>1.0910450599999999</v>
      </c>
      <c r="O163" s="468">
        <v>6.08</v>
      </c>
      <c r="P163" s="468">
        <v>38.735599999999998</v>
      </c>
      <c r="Q163" s="307"/>
      <c r="R163" s="467">
        <v>11.344678780000001</v>
      </c>
      <c r="S163" s="467">
        <v>1.1023316000000001</v>
      </c>
      <c r="T163" s="468">
        <v>4.9580000000000002</v>
      </c>
      <c r="U163" s="468">
        <v>47.994430000000001</v>
      </c>
      <c r="V163" s="307"/>
      <c r="W163" s="467">
        <v>4.7243131000000007</v>
      </c>
      <c r="X163" s="467">
        <v>0.75030560000000002</v>
      </c>
      <c r="Y163" s="468">
        <v>8.1029999999999998</v>
      </c>
      <c r="Z163" s="468">
        <v>19.986529999999998</v>
      </c>
      <c r="AA163" s="307"/>
      <c r="AB163" s="467">
        <v>8.6245706599999998</v>
      </c>
      <c r="AC163" s="467">
        <v>0.87066605000000008</v>
      </c>
      <c r="AD163" s="468">
        <v>5.1509999999999998</v>
      </c>
      <c r="AE163" s="468">
        <v>36.486829999999998</v>
      </c>
      <c r="AF163" s="307"/>
      <c r="AG163" s="467">
        <v>1.0449786599999999</v>
      </c>
      <c r="AH163" s="467">
        <v>0.31287912000000001</v>
      </c>
      <c r="AI163" s="468">
        <v>15.276</v>
      </c>
      <c r="AJ163" s="468">
        <f t="shared" si="6"/>
        <v>12.11629774043732</v>
      </c>
      <c r="AK163" s="307"/>
      <c r="AL163" s="467">
        <v>7.5992744000000005</v>
      </c>
      <c r="AM163" s="467">
        <v>0.83410127999999994</v>
      </c>
      <c r="AN163" s="468">
        <v>5.6000000000000005</v>
      </c>
      <c r="AO163" s="468">
        <f t="shared" si="7"/>
        <v>88.11191535881045</v>
      </c>
      <c r="AP163" s="307"/>
      <c r="AQ163" s="467">
        <v>1.9682410000000001E-2</v>
      </c>
      <c r="AR163" s="467">
        <v>2.8987860000000001E-2</v>
      </c>
      <c r="AS163" s="468">
        <v>75.141999999999996</v>
      </c>
      <c r="AT163" s="468">
        <f t="shared" si="8"/>
        <v>0.22821321519557242</v>
      </c>
      <c r="AU163" s="307"/>
      <c r="AV163" s="467">
        <v>3.4173433100000001</v>
      </c>
      <c r="AW163" s="467">
        <v>0.60481775999999998</v>
      </c>
      <c r="AX163" s="468">
        <v>9.0300000000000011</v>
      </c>
      <c r="AY163" s="468">
        <v>14.4573</v>
      </c>
      <c r="AZ163" s="307"/>
      <c r="BA163" s="467">
        <v>2.1938533100000002</v>
      </c>
      <c r="BB163" s="467">
        <v>0.41628904999999999</v>
      </c>
      <c r="BC163" s="468">
        <v>9.6809999999999992</v>
      </c>
      <c r="BD163" s="468">
        <v>9.2812400000000004</v>
      </c>
      <c r="BE163" s="307"/>
      <c r="BF163" s="467">
        <v>1.2079639099999999</v>
      </c>
      <c r="BG163" s="467">
        <v>0.42062873000000001</v>
      </c>
      <c r="BH163" s="468">
        <v>17.766000000000002</v>
      </c>
      <c r="BI163" s="478">
        <v>5.1103699999999996</v>
      </c>
    </row>
    <row r="164" spans="1:61" s="15" customFormat="1" ht="12" customHeight="1" x14ac:dyDescent="0.4">
      <c r="A164" s="712"/>
      <c r="B164" s="715"/>
      <c r="C164" s="462" t="s">
        <v>152</v>
      </c>
      <c r="D164" s="467">
        <v>21.832376069999999</v>
      </c>
      <c r="E164" s="467">
        <v>1.42781018</v>
      </c>
      <c r="F164" s="468">
        <v>3.3369999999999997</v>
      </c>
      <c r="G164" s="308"/>
      <c r="H164" s="467">
        <v>4.3688134700000001</v>
      </c>
      <c r="I164" s="467">
        <v>0.58757713</v>
      </c>
      <c r="J164" s="468">
        <v>6.8620000000000001</v>
      </c>
      <c r="K164" s="468">
        <v>20.01071</v>
      </c>
      <c r="L164" s="307"/>
      <c r="M164" s="467">
        <v>8.2517742099999989</v>
      </c>
      <c r="N164" s="467">
        <v>0.98463787000000003</v>
      </c>
      <c r="O164" s="468">
        <v>6.0880000000000001</v>
      </c>
      <c r="P164" s="468">
        <v>37.796039999999998</v>
      </c>
      <c r="Q164" s="307"/>
      <c r="R164" s="467">
        <v>9.9288977500000009</v>
      </c>
      <c r="S164" s="467">
        <v>1.04544543</v>
      </c>
      <c r="T164" s="468">
        <v>5.3719999999999999</v>
      </c>
      <c r="U164" s="468">
        <v>45.47786</v>
      </c>
      <c r="V164" s="307"/>
      <c r="W164" s="467">
        <v>3.5949592299999997</v>
      </c>
      <c r="X164" s="467">
        <v>0.59662493999999999</v>
      </c>
      <c r="Y164" s="468">
        <v>8.4669999999999987</v>
      </c>
      <c r="Z164" s="468">
        <v>16.466180000000001</v>
      </c>
      <c r="AA164" s="307"/>
      <c r="AB164" s="467">
        <v>7.07945957</v>
      </c>
      <c r="AC164" s="467">
        <v>0.78290855000000004</v>
      </c>
      <c r="AD164" s="468">
        <v>5.6419999999999995</v>
      </c>
      <c r="AE164" s="468">
        <v>32.426430000000003</v>
      </c>
      <c r="AF164" s="307"/>
      <c r="AG164" s="467">
        <v>0.52711312999999993</v>
      </c>
      <c r="AH164" s="467">
        <v>0.16519296999999999</v>
      </c>
      <c r="AI164" s="468">
        <v>15.989000000000001</v>
      </c>
      <c r="AJ164" s="468">
        <f t="shared" si="6"/>
        <v>7.4456690484355699</v>
      </c>
      <c r="AK164" s="307"/>
      <c r="AL164" s="467">
        <v>6.55234644</v>
      </c>
      <c r="AM164" s="467">
        <v>0.75565066999999997</v>
      </c>
      <c r="AN164" s="468">
        <v>5.8840000000000003</v>
      </c>
      <c r="AO164" s="468">
        <f t="shared" si="7"/>
        <v>92.554330951564424</v>
      </c>
      <c r="AP164" s="307"/>
      <c r="AQ164" s="467">
        <v>0</v>
      </c>
      <c r="AR164" s="467">
        <v>0</v>
      </c>
      <c r="AS164" s="468" t="s">
        <v>84</v>
      </c>
      <c r="AT164" s="468">
        <f t="shared" si="8"/>
        <v>0</v>
      </c>
      <c r="AU164" s="307"/>
      <c r="AV164" s="467">
        <v>2.9078986499999999</v>
      </c>
      <c r="AW164" s="467">
        <v>0.53018449000000001</v>
      </c>
      <c r="AX164" s="468">
        <v>9.3020000000000014</v>
      </c>
      <c r="AY164" s="468">
        <v>13.3192</v>
      </c>
      <c r="AZ164" s="307"/>
      <c r="BA164" s="467">
        <v>1.8227045700000002</v>
      </c>
      <c r="BB164" s="467">
        <v>0.33537355000000002</v>
      </c>
      <c r="BC164" s="468">
        <v>9.3879999999999999</v>
      </c>
      <c r="BD164" s="468">
        <v>8.34863</v>
      </c>
      <c r="BE164" s="307"/>
      <c r="BF164" s="467">
        <v>0.75056755999999991</v>
      </c>
      <c r="BG164" s="467">
        <v>0.19991512</v>
      </c>
      <c r="BH164" s="468">
        <v>13.589</v>
      </c>
      <c r="BI164" s="478">
        <v>3.4378600000000001</v>
      </c>
    </row>
    <row r="165" spans="1:61" s="15" customFormat="1" ht="12" customHeight="1" x14ac:dyDescent="0.4">
      <c r="A165" s="712"/>
      <c r="B165" s="716" t="s">
        <v>81</v>
      </c>
      <c r="C165" s="463" t="s">
        <v>70</v>
      </c>
      <c r="D165" s="469">
        <v>21.574161479999997</v>
      </c>
      <c r="E165" s="469">
        <v>2.7080592600000002</v>
      </c>
      <c r="F165" s="470">
        <v>6.4039999999999999</v>
      </c>
      <c r="G165" s="310"/>
      <c r="H165" s="469">
        <v>4.7545224299999997</v>
      </c>
      <c r="I165" s="469">
        <v>0.75951070000000009</v>
      </c>
      <c r="J165" s="470">
        <v>8.15</v>
      </c>
      <c r="K165" s="470">
        <v>22.038039999999999</v>
      </c>
      <c r="L165" s="309"/>
      <c r="M165" s="469">
        <v>11.58005079</v>
      </c>
      <c r="N165" s="469">
        <v>1.4518278099999999</v>
      </c>
      <c r="O165" s="470">
        <v>6.3970000000000002</v>
      </c>
      <c r="P165" s="470">
        <v>53.675550000000001</v>
      </c>
      <c r="Q165" s="309"/>
      <c r="R165" s="469">
        <v>14.68840513</v>
      </c>
      <c r="S165" s="469">
        <v>1.7800284999999998</v>
      </c>
      <c r="T165" s="470">
        <v>6.1830000000000007</v>
      </c>
      <c r="U165" s="470">
        <v>68.083320000000001</v>
      </c>
      <c r="V165" s="309"/>
      <c r="W165" s="469">
        <v>3.38892938</v>
      </c>
      <c r="X165" s="469">
        <v>0.76308198999999999</v>
      </c>
      <c r="Y165" s="470">
        <v>11.488</v>
      </c>
      <c r="Z165" s="470">
        <v>15.70828</v>
      </c>
      <c r="AA165" s="309"/>
      <c r="AB165" s="469">
        <v>12.324804369999999</v>
      </c>
      <c r="AC165" s="469">
        <v>1.45803737</v>
      </c>
      <c r="AD165" s="470">
        <v>6.0359999999999996</v>
      </c>
      <c r="AE165" s="470">
        <v>57.12762</v>
      </c>
      <c r="AF165" s="309"/>
      <c r="AG165" s="469">
        <v>0.97722545000000005</v>
      </c>
      <c r="AH165" s="469">
        <v>0.25402946999999998</v>
      </c>
      <c r="AI165" s="470">
        <v>13.263</v>
      </c>
      <c r="AJ165" s="470">
        <f t="shared" si="6"/>
        <v>7.9289327494615645</v>
      </c>
      <c r="AK165" s="309"/>
      <c r="AL165" s="469">
        <v>11.352890760000001</v>
      </c>
      <c r="AM165" s="469">
        <v>1.3787528199999999</v>
      </c>
      <c r="AN165" s="470">
        <v>6.1959999999999997</v>
      </c>
      <c r="AO165" s="470">
        <f t="shared" si="7"/>
        <v>92.114166027935113</v>
      </c>
      <c r="AP165" s="309"/>
      <c r="AQ165" s="469">
        <v>5.31184E-3</v>
      </c>
      <c r="AR165" s="469">
        <v>1.024924E-2</v>
      </c>
      <c r="AS165" s="470">
        <v>98.444000000000003</v>
      </c>
      <c r="AT165" s="470">
        <f t="shared" si="8"/>
        <v>4.3098777396658995E-2</v>
      </c>
      <c r="AU165" s="309"/>
      <c r="AV165" s="469">
        <v>3.1962046999999996</v>
      </c>
      <c r="AW165" s="469">
        <v>0.60935333000000003</v>
      </c>
      <c r="AX165" s="470">
        <v>9.7270000000000003</v>
      </c>
      <c r="AY165" s="470">
        <v>14.814970000000001</v>
      </c>
      <c r="AZ165" s="309"/>
      <c r="BA165" s="469">
        <v>2.51913791</v>
      </c>
      <c r="BB165" s="469">
        <v>0.51145209999999997</v>
      </c>
      <c r="BC165" s="470">
        <v>10.359</v>
      </c>
      <c r="BD165" s="470">
        <v>11.676640000000001</v>
      </c>
      <c r="BE165" s="309"/>
      <c r="BF165" s="469">
        <v>0.38678964999999998</v>
      </c>
      <c r="BG165" s="469">
        <v>0.13342045999999999</v>
      </c>
      <c r="BH165" s="470">
        <v>17.599</v>
      </c>
      <c r="BI165" s="479">
        <v>1.79284</v>
      </c>
    </row>
    <row r="166" spans="1:61" s="15" customFormat="1" ht="12" customHeight="1" x14ac:dyDescent="0.4">
      <c r="A166" s="712"/>
      <c r="B166" s="716"/>
      <c r="C166" s="463" t="s">
        <v>151</v>
      </c>
      <c r="D166" s="469">
        <v>10.679271809999999</v>
      </c>
      <c r="E166" s="469">
        <v>1.4123943200000002</v>
      </c>
      <c r="F166" s="470">
        <v>6.7480000000000002</v>
      </c>
      <c r="G166" s="310"/>
      <c r="H166" s="469">
        <v>2.3968564299999997</v>
      </c>
      <c r="I166" s="469">
        <v>0.41930290999999997</v>
      </c>
      <c r="J166" s="470">
        <v>8.9249999999999989</v>
      </c>
      <c r="K166" s="470">
        <v>22.444009999999999</v>
      </c>
      <c r="L166" s="309"/>
      <c r="M166" s="469">
        <v>5.6843547000000001</v>
      </c>
      <c r="N166" s="469">
        <v>0.75050413999999999</v>
      </c>
      <c r="O166" s="470">
        <v>6.7360000000000007</v>
      </c>
      <c r="P166" s="470">
        <v>53.227919999999997</v>
      </c>
      <c r="Q166" s="309"/>
      <c r="R166" s="469">
        <v>7.33595387</v>
      </c>
      <c r="S166" s="469">
        <v>0.92967271000000007</v>
      </c>
      <c r="T166" s="470">
        <v>6.4659999999999993</v>
      </c>
      <c r="U166" s="470">
        <v>68.693389999999994</v>
      </c>
      <c r="V166" s="309"/>
      <c r="W166" s="469">
        <v>1.71895288</v>
      </c>
      <c r="X166" s="469">
        <v>0.42996865000000001</v>
      </c>
      <c r="Y166" s="470">
        <v>12.762</v>
      </c>
      <c r="Z166" s="470">
        <v>16.096160000000001</v>
      </c>
      <c r="AA166" s="309"/>
      <c r="AB166" s="469">
        <v>6.1363924000000001</v>
      </c>
      <c r="AC166" s="469">
        <v>0.77849273000000008</v>
      </c>
      <c r="AD166" s="470">
        <v>6.4729999999999999</v>
      </c>
      <c r="AE166" s="470">
        <v>57.46078</v>
      </c>
      <c r="AF166" s="309"/>
      <c r="AG166" s="469">
        <v>0.59342249999999996</v>
      </c>
      <c r="AH166" s="469">
        <v>0.17195236999999999</v>
      </c>
      <c r="AI166" s="470">
        <v>14.784000000000001</v>
      </c>
      <c r="AJ166" s="470">
        <f t="shared" si="6"/>
        <v>9.6705435591113762</v>
      </c>
      <c r="AK166" s="309"/>
      <c r="AL166" s="469">
        <v>5.5482817400000002</v>
      </c>
      <c r="AM166" s="469">
        <v>0.72177009999999997</v>
      </c>
      <c r="AN166" s="470">
        <v>6.6369999999999996</v>
      </c>
      <c r="AO166" s="470">
        <f t="shared" si="7"/>
        <v>90.416019353651507</v>
      </c>
      <c r="AP166" s="309"/>
      <c r="AQ166" s="469">
        <v>5.31184E-3</v>
      </c>
      <c r="AR166" s="469">
        <v>1.024924E-2</v>
      </c>
      <c r="AS166" s="470">
        <v>98.444000000000003</v>
      </c>
      <c r="AT166" s="470">
        <f t="shared" si="8"/>
        <v>8.6562912762880029E-2</v>
      </c>
      <c r="AU166" s="309"/>
      <c r="AV166" s="469">
        <v>1.66636115</v>
      </c>
      <c r="AW166" s="469">
        <v>0.34435031999999999</v>
      </c>
      <c r="AX166" s="470">
        <v>10.542999999999999</v>
      </c>
      <c r="AY166" s="470">
        <v>15.6037</v>
      </c>
      <c r="AZ166" s="309"/>
      <c r="BA166" s="469">
        <v>1.2530759499999999</v>
      </c>
      <c r="BB166" s="469">
        <v>0.28513481000000002</v>
      </c>
      <c r="BC166" s="470">
        <v>11.61</v>
      </c>
      <c r="BD166" s="470">
        <v>11.73372</v>
      </c>
      <c r="BE166" s="309"/>
      <c r="BF166" s="469">
        <v>0.21952645000000001</v>
      </c>
      <c r="BG166" s="469">
        <v>8.7873009999999988E-2</v>
      </c>
      <c r="BH166" s="470">
        <v>20.422999999999998</v>
      </c>
      <c r="BI166" s="479">
        <v>2.0556299999999998</v>
      </c>
    </row>
    <row r="167" spans="1:61" s="15" customFormat="1" ht="12" customHeight="1" x14ac:dyDescent="0.4">
      <c r="A167" s="712"/>
      <c r="B167" s="716"/>
      <c r="C167" s="463" t="s">
        <v>152</v>
      </c>
      <c r="D167" s="469">
        <v>10.894889670000001</v>
      </c>
      <c r="E167" s="469">
        <v>1.36855569</v>
      </c>
      <c r="F167" s="470">
        <v>6.4089999999999998</v>
      </c>
      <c r="G167" s="310"/>
      <c r="H167" s="469">
        <v>2.35766601</v>
      </c>
      <c r="I167" s="469">
        <v>0.40904354999999998</v>
      </c>
      <c r="J167" s="470">
        <v>8.8520000000000003</v>
      </c>
      <c r="K167" s="470">
        <v>21.64011</v>
      </c>
      <c r="L167" s="309"/>
      <c r="M167" s="469">
        <v>5.8956960900000004</v>
      </c>
      <c r="N167" s="469">
        <v>0.77545516000000003</v>
      </c>
      <c r="O167" s="470">
        <v>6.7110000000000003</v>
      </c>
      <c r="P167" s="470">
        <v>54.114330000000002</v>
      </c>
      <c r="Q167" s="309"/>
      <c r="R167" s="469">
        <v>7.3524512599999996</v>
      </c>
      <c r="S167" s="469">
        <v>0.92836023000000001</v>
      </c>
      <c r="T167" s="470">
        <v>6.4420000000000002</v>
      </c>
      <c r="U167" s="470">
        <v>67.485320000000002</v>
      </c>
      <c r="V167" s="309"/>
      <c r="W167" s="469">
        <v>1.66997649</v>
      </c>
      <c r="X167" s="469">
        <v>0.38416709999999998</v>
      </c>
      <c r="Y167" s="470">
        <v>11.737</v>
      </c>
      <c r="Z167" s="470">
        <v>15.32807</v>
      </c>
      <c r="AA167" s="309"/>
      <c r="AB167" s="469">
        <v>6.1884119699999998</v>
      </c>
      <c r="AC167" s="469">
        <v>0.76114164000000006</v>
      </c>
      <c r="AD167" s="470">
        <v>6.2750000000000004</v>
      </c>
      <c r="AE167" s="470">
        <v>56.801049999999996</v>
      </c>
      <c r="AF167" s="309"/>
      <c r="AG167" s="469">
        <v>0.38380295000000003</v>
      </c>
      <c r="AH167" s="469">
        <v>0.12902260999999998</v>
      </c>
      <c r="AI167" s="470">
        <v>17.151</v>
      </c>
      <c r="AJ167" s="470">
        <f t="shared" si="6"/>
        <v>6.2019618580758458</v>
      </c>
      <c r="AK167" s="309"/>
      <c r="AL167" s="469">
        <v>5.80460902</v>
      </c>
      <c r="AM167" s="469">
        <v>0.72921865000000008</v>
      </c>
      <c r="AN167" s="470">
        <v>6.41</v>
      </c>
      <c r="AO167" s="470">
        <f t="shared" si="7"/>
        <v>93.798038141924152</v>
      </c>
      <c r="AP167" s="309"/>
      <c r="AQ167" s="469">
        <v>0</v>
      </c>
      <c r="AR167" s="469">
        <v>0</v>
      </c>
      <c r="AS167" s="470" t="s">
        <v>84</v>
      </c>
      <c r="AT167" s="470">
        <f t="shared" si="8"/>
        <v>0</v>
      </c>
      <c r="AU167" s="309"/>
      <c r="AV167" s="469">
        <v>1.5298435500000001</v>
      </c>
      <c r="AW167" s="469">
        <v>0.32874140999999996</v>
      </c>
      <c r="AX167" s="470">
        <v>10.964</v>
      </c>
      <c r="AY167" s="470">
        <v>14.04185</v>
      </c>
      <c r="AZ167" s="309"/>
      <c r="BA167" s="469">
        <v>1.26606196</v>
      </c>
      <c r="BB167" s="469">
        <v>0.27571025999999998</v>
      </c>
      <c r="BC167" s="470">
        <v>11.111000000000001</v>
      </c>
      <c r="BD167" s="470">
        <v>11.620699999999999</v>
      </c>
      <c r="BE167" s="309"/>
      <c r="BF167" s="469">
        <v>0.1672632</v>
      </c>
      <c r="BG167" s="469">
        <v>7.871293E-2</v>
      </c>
      <c r="BH167" s="470">
        <v>24.01</v>
      </c>
      <c r="BI167" s="479">
        <v>1.5352399999999999</v>
      </c>
    </row>
    <row r="168" spans="1:61" s="15" customFormat="1" ht="12" customHeight="1" x14ac:dyDescent="0.4">
      <c r="A168" s="712"/>
      <c r="B168" s="715" t="s">
        <v>82</v>
      </c>
      <c r="C168" s="462" t="s">
        <v>70</v>
      </c>
      <c r="D168" s="467">
        <v>23.895705720000002</v>
      </c>
      <c r="E168" s="467">
        <v>0.41732229999999998</v>
      </c>
      <c r="F168" s="468">
        <v>0.8909999999999999</v>
      </c>
      <c r="G168" s="308"/>
      <c r="H168" s="467">
        <v>4.8756568699999994</v>
      </c>
      <c r="I168" s="467">
        <v>0.79399788999999998</v>
      </c>
      <c r="J168" s="468">
        <v>8.3089999999999993</v>
      </c>
      <c r="K168" s="468">
        <v>20.4039</v>
      </c>
      <c r="L168" s="307"/>
      <c r="M168" s="467">
        <v>5.8278479500000007</v>
      </c>
      <c r="N168" s="467">
        <v>1.2310470900000001</v>
      </c>
      <c r="O168" s="468">
        <v>10.777000000000001</v>
      </c>
      <c r="P168" s="468">
        <v>24.388680000000001</v>
      </c>
      <c r="Q168" s="307"/>
      <c r="R168" s="467">
        <v>6.5851714000000001</v>
      </c>
      <c r="S168" s="467">
        <v>1.22863199</v>
      </c>
      <c r="T168" s="468">
        <v>9.5190000000000001</v>
      </c>
      <c r="U168" s="468">
        <v>27.557970000000001</v>
      </c>
      <c r="V168" s="307"/>
      <c r="W168" s="467">
        <v>4.93034295</v>
      </c>
      <c r="X168" s="467">
        <v>1.0414157099999999</v>
      </c>
      <c r="Y168" s="468">
        <v>10.777000000000001</v>
      </c>
      <c r="Z168" s="468">
        <v>20.632760000000001</v>
      </c>
      <c r="AA168" s="307"/>
      <c r="AB168" s="467">
        <v>3.37922586</v>
      </c>
      <c r="AC168" s="467">
        <v>0.83520664</v>
      </c>
      <c r="AD168" s="468">
        <v>12.61</v>
      </c>
      <c r="AE168" s="468">
        <v>14.14156</v>
      </c>
      <c r="AF168" s="307"/>
      <c r="AG168" s="467">
        <v>0.59486634000000005</v>
      </c>
      <c r="AH168" s="467">
        <v>0.35522086999999997</v>
      </c>
      <c r="AI168" s="468">
        <v>30.466999999999999</v>
      </c>
      <c r="AJ168" s="468">
        <f t="shared" si="6"/>
        <v>17.603627713715472</v>
      </c>
      <c r="AK168" s="307"/>
      <c r="AL168" s="467">
        <v>2.7987300799999999</v>
      </c>
      <c r="AM168" s="467">
        <v>0.77425458000000003</v>
      </c>
      <c r="AN168" s="468">
        <v>14.115</v>
      </c>
      <c r="AO168" s="468">
        <f t="shared" si="7"/>
        <v>82.821634183398444</v>
      </c>
      <c r="AP168" s="307"/>
      <c r="AQ168" s="467">
        <v>1.4370570000000001E-2</v>
      </c>
      <c r="AR168" s="467">
        <v>2.713057E-2</v>
      </c>
      <c r="AS168" s="468">
        <v>96.323000000000008</v>
      </c>
      <c r="AT168" s="468">
        <f t="shared" si="8"/>
        <v>0.42526219303968044</v>
      </c>
      <c r="AU168" s="307"/>
      <c r="AV168" s="467">
        <v>3.12903726</v>
      </c>
      <c r="AW168" s="467">
        <v>0.81279515000000002</v>
      </c>
      <c r="AX168" s="468">
        <v>13.253</v>
      </c>
      <c r="AY168" s="468">
        <v>13.09456</v>
      </c>
      <c r="AZ168" s="307"/>
      <c r="BA168" s="467">
        <v>1.49741996</v>
      </c>
      <c r="BB168" s="467">
        <v>0.43956891999999997</v>
      </c>
      <c r="BC168" s="468">
        <v>14.976999999999999</v>
      </c>
      <c r="BD168" s="468">
        <v>6.2664799999999996</v>
      </c>
      <c r="BE168" s="307"/>
      <c r="BF168" s="467">
        <v>1.57174182</v>
      </c>
      <c r="BG168" s="467">
        <v>0.48529014999999998</v>
      </c>
      <c r="BH168" s="468">
        <v>15.753</v>
      </c>
      <c r="BI168" s="478">
        <v>6.5775100000000002</v>
      </c>
    </row>
    <row r="169" spans="1:61" s="15" customFormat="1" ht="12" customHeight="1" x14ac:dyDescent="0.4">
      <c r="A169" s="712"/>
      <c r="B169" s="715"/>
      <c r="C169" s="462" t="s">
        <v>151</v>
      </c>
      <c r="D169" s="467">
        <v>12.95821933</v>
      </c>
      <c r="E169" s="467">
        <v>0.27855574999999999</v>
      </c>
      <c r="F169" s="468">
        <v>1.097</v>
      </c>
      <c r="G169" s="308"/>
      <c r="H169" s="467">
        <v>2.8645093999999998</v>
      </c>
      <c r="I169" s="467">
        <v>0.51594909</v>
      </c>
      <c r="J169" s="468">
        <v>9.19</v>
      </c>
      <c r="K169" s="468">
        <v>22.105730000000001</v>
      </c>
      <c r="L169" s="307"/>
      <c r="M169" s="467">
        <v>3.4717698399999999</v>
      </c>
      <c r="N169" s="467">
        <v>0.73804904000000005</v>
      </c>
      <c r="O169" s="468">
        <v>10.846</v>
      </c>
      <c r="P169" s="468">
        <v>26.79203</v>
      </c>
      <c r="Q169" s="307"/>
      <c r="R169" s="467">
        <v>4.0087249099999998</v>
      </c>
      <c r="S169" s="467">
        <v>0.72517938000000004</v>
      </c>
      <c r="T169" s="468">
        <v>9.2299999999999986</v>
      </c>
      <c r="U169" s="468">
        <v>30.935770000000002</v>
      </c>
      <c r="V169" s="307"/>
      <c r="W169" s="467">
        <v>3.00536022</v>
      </c>
      <c r="X169" s="467">
        <v>0.62186075000000007</v>
      </c>
      <c r="Y169" s="468">
        <v>10.557</v>
      </c>
      <c r="Z169" s="468">
        <v>23.192689999999999</v>
      </c>
      <c r="AA169" s="307"/>
      <c r="AB169" s="467">
        <v>2.4881782600000002</v>
      </c>
      <c r="AC169" s="467">
        <v>0.55807408999999997</v>
      </c>
      <c r="AD169" s="468">
        <v>11.443</v>
      </c>
      <c r="AE169" s="468">
        <v>19.201540000000001</v>
      </c>
      <c r="AF169" s="307"/>
      <c r="AG169" s="467">
        <v>0.45155615999999998</v>
      </c>
      <c r="AH169" s="467">
        <v>0.27046303999999999</v>
      </c>
      <c r="AI169" s="468">
        <v>30.558999999999997</v>
      </c>
      <c r="AJ169" s="468">
        <f t="shared" si="6"/>
        <v>18.148063073262279</v>
      </c>
      <c r="AK169" s="307"/>
      <c r="AL169" s="467">
        <v>2.0509926700000003</v>
      </c>
      <c r="AM169" s="467">
        <v>0.52251112</v>
      </c>
      <c r="AN169" s="468">
        <v>12.998000000000001</v>
      </c>
      <c r="AO169" s="468">
        <f t="shared" si="7"/>
        <v>82.429490803444295</v>
      </c>
      <c r="AP169" s="307"/>
      <c r="AQ169" s="467">
        <v>1.4370570000000001E-2</v>
      </c>
      <c r="AR169" s="467">
        <v>2.713057E-2</v>
      </c>
      <c r="AS169" s="468">
        <v>96.323000000000008</v>
      </c>
      <c r="AT169" s="468">
        <f t="shared" si="8"/>
        <v>0.57755387670656677</v>
      </c>
      <c r="AU169" s="307"/>
      <c r="AV169" s="467">
        <v>1.75098216</v>
      </c>
      <c r="AW169" s="467">
        <v>0.47448592000000001</v>
      </c>
      <c r="AX169" s="468">
        <v>13.825999999999999</v>
      </c>
      <c r="AY169" s="468">
        <v>13.51252</v>
      </c>
      <c r="AZ169" s="307"/>
      <c r="BA169" s="467">
        <v>0.94077734999999996</v>
      </c>
      <c r="BB169" s="467">
        <v>0.30254844000000003</v>
      </c>
      <c r="BC169" s="468">
        <v>16.408000000000001</v>
      </c>
      <c r="BD169" s="468">
        <v>7.2600800000000003</v>
      </c>
      <c r="BE169" s="307"/>
      <c r="BF169" s="467">
        <v>0.98843745000000005</v>
      </c>
      <c r="BG169" s="467">
        <v>0.41053179000000001</v>
      </c>
      <c r="BH169" s="468">
        <v>21.190999999999999</v>
      </c>
      <c r="BI169" s="478">
        <v>7.6278800000000002</v>
      </c>
    </row>
    <row r="170" spans="1:61" s="15" customFormat="1" ht="12" customHeight="1" x14ac:dyDescent="0.4">
      <c r="A170" s="713"/>
      <c r="B170" s="717"/>
      <c r="C170" s="464" t="s">
        <v>152</v>
      </c>
      <c r="D170" s="471">
        <v>10.937486399999999</v>
      </c>
      <c r="E170" s="471">
        <v>0.27994017000000004</v>
      </c>
      <c r="F170" s="472">
        <v>1.306</v>
      </c>
      <c r="G170" s="312"/>
      <c r="H170" s="471">
        <v>2.01114747</v>
      </c>
      <c r="I170" s="471">
        <v>0.40675765000000003</v>
      </c>
      <c r="J170" s="472">
        <v>10.319000000000001</v>
      </c>
      <c r="K170" s="472">
        <v>18.38766</v>
      </c>
      <c r="L170" s="311"/>
      <c r="M170" s="471">
        <v>2.3560781200000003</v>
      </c>
      <c r="N170" s="471">
        <v>0.55408793000000001</v>
      </c>
      <c r="O170" s="472">
        <v>11.999000000000001</v>
      </c>
      <c r="P170" s="472">
        <v>21.541309999999999</v>
      </c>
      <c r="Q170" s="311"/>
      <c r="R170" s="471">
        <v>2.5764464899999999</v>
      </c>
      <c r="S170" s="471">
        <v>0.56339512000000003</v>
      </c>
      <c r="T170" s="472">
        <v>11.157</v>
      </c>
      <c r="U170" s="472">
        <v>23.55611</v>
      </c>
      <c r="V170" s="311"/>
      <c r="W170" s="471">
        <v>1.92498273</v>
      </c>
      <c r="X170" s="471">
        <v>0.46959915999999996</v>
      </c>
      <c r="Y170" s="472">
        <v>12.446</v>
      </c>
      <c r="Z170" s="472">
        <v>17.59986</v>
      </c>
      <c r="AA170" s="311"/>
      <c r="AB170" s="471">
        <v>0.89104759999999994</v>
      </c>
      <c r="AC170" s="471">
        <v>0.34172284000000003</v>
      </c>
      <c r="AD170" s="472">
        <v>19.567</v>
      </c>
      <c r="AE170" s="472">
        <v>8.1467299999999998</v>
      </c>
      <c r="AF170" s="311"/>
      <c r="AG170" s="471">
        <v>0.14331018000000001</v>
      </c>
      <c r="AH170" s="471">
        <v>0.11025478</v>
      </c>
      <c r="AI170" s="472">
        <v>39.251999999999995</v>
      </c>
      <c r="AJ170" s="472">
        <f t="shared" si="6"/>
        <v>16.083336064201287</v>
      </c>
      <c r="AK170" s="311"/>
      <c r="AL170" s="471">
        <v>0.7477374200000001</v>
      </c>
      <c r="AM170" s="471">
        <v>0.30681132</v>
      </c>
      <c r="AN170" s="472">
        <v>20.935000000000002</v>
      </c>
      <c r="AO170" s="472">
        <f t="shared" si="7"/>
        <v>83.916663935798724</v>
      </c>
      <c r="AP170" s="311"/>
      <c r="AQ170" s="471">
        <v>0</v>
      </c>
      <c r="AR170" s="471">
        <v>0</v>
      </c>
      <c r="AS170" s="472" t="s">
        <v>84</v>
      </c>
      <c r="AT170" s="472">
        <f t="shared" si="8"/>
        <v>0</v>
      </c>
      <c r="AU170" s="311"/>
      <c r="AV170" s="471">
        <v>1.3780551000000001</v>
      </c>
      <c r="AW170" s="471">
        <v>0.40188168000000002</v>
      </c>
      <c r="AX170" s="472">
        <v>14.879000000000001</v>
      </c>
      <c r="AY170" s="472">
        <v>12.59938</v>
      </c>
      <c r="AZ170" s="311"/>
      <c r="BA170" s="471">
        <v>0.55664261000000004</v>
      </c>
      <c r="BB170" s="471">
        <v>0.20743247000000001</v>
      </c>
      <c r="BC170" s="472">
        <v>19.012999999999998</v>
      </c>
      <c r="BD170" s="472">
        <v>5.0893100000000002</v>
      </c>
      <c r="BE170" s="311"/>
      <c r="BF170" s="471">
        <v>0.58330435999999997</v>
      </c>
      <c r="BG170" s="471">
        <v>0.18366989</v>
      </c>
      <c r="BH170" s="472">
        <v>16.064999999999998</v>
      </c>
      <c r="BI170" s="480">
        <v>5.3330799999999998</v>
      </c>
    </row>
    <row r="171" spans="1:61" s="15" customFormat="1" ht="12" customHeight="1" x14ac:dyDescent="0.4">
      <c r="A171" s="718" t="s">
        <v>100</v>
      </c>
      <c r="B171" s="714" t="s">
        <v>80</v>
      </c>
      <c r="C171" s="462" t="s">
        <v>70</v>
      </c>
      <c r="D171" s="467">
        <v>82.288879260000002</v>
      </c>
      <c r="E171" s="467">
        <v>4.0268235700000004</v>
      </c>
      <c r="F171" s="468">
        <v>2.4969999999999999</v>
      </c>
      <c r="G171" s="308"/>
      <c r="H171" s="467">
        <v>17.638039120000002</v>
      </c>
      <c r="I171" s="467">
        <v>2.0414540199999998</v>
      </c>
      <c r="J171" s="468">
        <v>5.9050000000000002</v>
      </c>
      <c r="K171" s="468">
        <v>21.434290000000001</v>
      </c>
      <c r="L171" s="307"/>
      <c r="M171" s="467">
        <v>45.019015679999995</v>
      </c>
      <c r="N171" s="467">
        <v>3.4325671200000003</v>
      </c>
      <c r="O171" s="468">
        <v>3.8899999999999997</v>
      </c>
      <c r="P171" s="468">
        <v>54.708509999999997</v>
      </c>
      <c r="Q171" s="307"/>
      <c r="R171" s="467">
        <v>67.718671940000007</v>
      </c>
      <c r="S171" s="467">
        <v>3.5628160499999999</v>
      </c>
      <c r="T171" s="468">
        <v>2.6839999999999997</v>
      </c>
      <c r="U171" s="468">
        <v>82.29383</v>
      </c>
      <c r="V171" s="307"/>
      <c r="W171" s="467">
        <v>22.85118465</v>
      </c>
      <c r="X171" s="467">
        <v>1.8645192199999998</v>
      </c>
      <c r="Y171" s="468">
        <v>4.1630000000000003</v>
      </c>
      <c r="Z171" s="468">
        <v>27.769469999999998</v>
      </c>
      <c r="AA171" s="307"/>
      <c r="AB171" s="467">
        <v>55.112107659999999</v>
      </c>
      <c r="AC171" s="467">
        <v>3.10846833</v>
      </c>
      <c r="AD171" s="468">
        <v>2.8780000000000001</v>
      </c>
      <c r="AE171" s="468">
        <v>66.973939999999999</v>
      </c>
      <c r="AF171" s="307"/>
      <c r="AG171" s="467">
        <v>6.3333314200000004</v>
      </c>
      <c r="AH171" s="467">
        <v>0.76650217999999992</v>
      </c>
      <c r="AI171" s="468">
        <v>6.1749999999999998</v>
      </c>
      <c r="AJ171" s="468">
        <f t="shared" si="6"/>
        <v>11.491724212530325</v>
      </c>
      <c r="AK171" s="307"/>
      <c r="AL171" s="467">
        <v>48.911766950000001</v>
      </c>
      <c r="AM171" s="467">
        <v>2.97827032</v>
      </c>
      <c r="AN171" s="468">
        <v>3.1070000000000002</v>
      </c>
      <c r="AO171" s="468">
        <f t="shared" si="7"/>
        <v>88.749585212288736</v>
      </c>
      <c r="AP171" s="307"/>
      <c r="AQ171" s="467">
        <v>0.13299070000000002</v>
      </c>
      <c r="AR171" s="467">
        <v>9.7020519999999999E-2</v>
      </c>
      <c r="AS171" s="468">
        <v>37.220999999999997</v>
      </c>
      <c r="AT171" s="468">
        <f t="shared" si="8"/>
        <v>0.24130940667421394</v>
      </c>
      <c r="AU171" s="307"/>
      <c r="AV171" s="467">
        <v>8.0186964300000003</v>
      </c>
      <c r="AW171" s="467">
        <v>1.1314663700000001</v>
      </c>
      <c r="AX171" s="468">
        <v>7.1989999999999998</v>
      </c>
      <c r="AY171" s="468">
        <v>9.7445699999999995</v>
      </c>
      <c r="AZ171" s="307"/>
      <c r="BA171" s="467">
        <v>11.009801620000001</v>
      </c>
      <c r="BB171" s="467">
        <v>1.40723949</v>
      </c>
      <c r="BC171" s="468">
        <v>6.5210000000000008</v>
      </c>
      <c r="BD171" s="468">
        <v>13.37945</v>
      </c>
      <c r="BE171" s="307"/>
      <c r="BF171" s="467">
        <v>2.43336716</v>
      </c>
      <c r="BG171" s="467">
        <v>0.55802602999999995</v>
      </c>
      <c r="BH171" s="468">
        <v>11.700000000000001</v>
      </c>
      <c r="BI171" s="478">
        <v>2.9571000000000001</v>
      </c>
    </row>
    <row r="172" spans="1:61" s="15" customFormat="1" ht="12" customHeight="1" x14ac:dyDescent="0.4">
      <c r="A172" s="719"/>
      <c r="B172" s="715"/>
      <c r="C172" s="462" t="s">
        <v>151</v>
      </c>
      <c r="D172" s="467">
        <v>43.051908449999999</v>
      </c>
      <c r="E172" s="467">
        <v>2.0734923100000002</v>
      </c>
      <c r="F172" s="468">
        <v>2.4570000000000003</v>
      </c>
      <c r="G172" s="308"/>
      <c r="H172" s="467">
        <v>7.8018941499999999</v>
      </c>
      <c r="I172" s="467">
        <v>1.0196917299999999</v>
      </c>
      <c r="J172" s="468">
        <v>6.6680000000000001</v>
      </c>
      <c r="K172" s="468">
        <v>18.122060000000001</v>
      </c>
      <c r="L172" s="307"/>
      <c r="M172" s="467">
        <v>21.93872855</v>
      </c>
      <c r="N172" s="467">
        <v>1.8048128699999999</v>
      </c>
      <c r="O172" s="468">
        <v>4.1970000000000001</v>
      </c>
      <c r="P172" s="468">
        <v>50.958779999999997</v>
      </c>
      <c r="Q172" s="307"/>
      <c r="R172" s="467">
        <v>34.491366840000005</v>
      </c>
      <c r="S172" s="467">
        <v>1.91765787</v>
      </c>
      <c r="T172" s="468">
        <v>2.8369999999999997</v>
      </c>
      <c r="U172" s="468">
        <v>80.115769999999998</v>
      </c>
      <c r="V172" s="307"/>
      <c r="W172" s="467">
        <v>12.0962999</v>
      </c>
      <c r="X172" s="467">
        <v>1.0580998799999999</v>
      </c>
      <c r="Y172" s="468">
        <v>4.4630000000000001</v>
      </c>
      <c r="Z172" s="468">
        <v>28.097010000000001</v>
      </c>
      <c r="AA172" s="307"/>
      <c r="AB172" s="467">
        <v>27.59341293</v>
      </c>
      <c r="AC172" s="467">
        <v>1.6622769499999999</v>
      </c>
      <c r="AD172" s="468">
        <v>3.0739999999999998</v>
      </c>
      <c r="AE172" s="468">
        <v>64.093360000000004</v>
      </c>
      <c r="AF172" s="307"/>
      <c r="AG172" s="467">
        <v>4.1404553400000008</v>
      </c>
      <c r="AH172" s="467">
        <v>0.50784187999999997</v>
      </c>
      <c r="AI172" s="468">
        <v>6.258</v>
      </c>
      <c r="AJ172" s="468">
        <f t="shared" si="6"/>
        <v>15.005230960387767</v>
      </c>
      <c r="AK172" s="307"/>
      <c r="AL172" s="467">
        <v>23.530865809999998</v>
      </c>
      <c r="AM172" s="467">
        <v>1.58170367</v>
      </c>
      <c r="AN172" s="468">
        <v>3.4299999999999997</v>
      </c>
      <c r="AO172" s="468">
        <f t="shared" si="7"/>
        <v>85.277112583695171</v>
      </c>
      <c r="AP172" s="307"/>
      <c r="AQ172" s="467">
        <v>7.790822E-2</v>
      </c>
      <c r="AR172" s="467">
        <v>6.6101770000000004E-2</v>
      </c>
      <c r="AS172" s="468">
        <v>43.289000000000001</v>
      </c>
      <c r="AT172" s="468">
        <f t="shared" si="8"/>
        <v>0.28234354408293194</v>
      </c>
      <c r="AU172" s="307"/>
      <c r="AV172" s="467">
        <v>3.5584170500000001</v>
      </c>
      <c r="AW172" s="467">
        <v>0.57085076000000001</v>
      </c>
      <c r="AX172" s="468">
        <v>8.1850000000000005</v>
      </c>
      <c r="AY172" s="468">
        <v>8.2654099999999993</v>
      </c>
      <c r="AZ172" s="307"/>
      <c r="BA172" s="467">
        <v>4.9380220699999997</v>
      </c>
      <c r="BB172" s="467">
        <v>0.75606906000000007</v>
      </c>
      <c r="BC172" s="468">
        <v>7.8119999999999994</v>
      </c>
      <c r="BD172" s="468">
        <v>11.46993</v>
      </c>
      <c r="BE172" s="307"/>
      <c r="BF172" s="467">
        <v>1.3166451300000002</v>
      </c>
      <c r="BG172" s="467">
        <v>0.35532154000000005</v>
      </c>
      <c r="BH172" s="468">
        <v>13.769</v>
      </c>
      <c r="BI172" s="478">
        <v>3.0582699999999998</v>
      </c>
    </row>
    <row r="173" spans="1:61" s="15" customFormat="1" ht="12" customHeight="1" x14ac:dyDescent="0.4">
      <c r="A173" s="719"/>
      <c r="B173" s="715"/>
      <c r="C173" s="462" t="s">
        <v>152</v>
      </c>
      <c r="D173" s="467">
        <v>39.236970800000002</v>
      </c>
      <c r="E173" s="467">
        <v>2.1230403099999999</v>
      </c>
      <c r="F173" s="468">
        <v>2.7610000000000001</v>
      </c>
      <c r="G173" s="308"/>
      <c r="H173" s="467">
        <v>9.8361449699999994</v>
      </c>
      <c r="I173" s="467">
        <v>1.1833963200000002</v>
      </c>
      <c r="J173" s="468">
        <v>6.1379999999999999</v>
      </c>
      <c r="K173" s="468">
        <v>25.068560000000002</v>
      </c>
      <c r="L173" s="307"/>
      <c r="M173" s="467">
        <v>23.080287130000002</v>
      </c>
      <c r="N173" s="467">
        <v>1.82321277</v>
      </c>
      <c r="O173" s="468">
        <v>4.03</v>
      </c>
      <c r="P173" s="468">
        <v>58.822809999999997</v>
      </c>
      <c r="Q173" s="307"/>
      <c r="R173" s="467">
        <v>33.227305099999995</v>
      </c>
      <c r="S173" s="467">
        <v>1.86406238</v>
      </c>
      <c r="T173" s="468">
        <v>2.8620000000000001</v>
      </c>
      <c r="U173" s="468">
        <v>84.683670000000006</v>
      </c>
      <c r="V173" s="307"/>
      <c r="W173" s="467">
        <v>10.754884749999999</v>
      </c>
      <c r="X173" s="467">
        <v>1.0497599499999999</v>
      </c>
      <c r="Y173" s="468">
        <v>4.9799999999999995</v>
      </c>
      <c r="Z173" s="468">
        <v>27.410080000000001</v>
      </c>
      <c r="AA173" s="307"/>
      <c r="AB173" s="467">
        <v>27.51869473</v>
      </c>
      <c r="AC173" s="467">
        <v>1.6268235199999999</v>
      </c>
      <c r="AD173" s="468">
        <v>3.016</v>
      </c>
      <c r="AE173" s="468">
        <v>70.134609999999995</v>
      </c>
      <c r="AF173" s="307"/>
      <c r="AG173" s="467">
        <v>2.1928760699999996</v>
      </c>
      <c r="AH173" s="467">
        <v>0.43971155000000001</v>
      </c>
      <c r="AI173" s="468">
        <v>10.231</v>
      </c>
      <c r="AJ173" s="468">
        <f t="shared" si="6"/>
        <v>7.9686776263025161</v>
      </c>
      <c r="AK173" s="307"/>
      <c r="AL173" s="467">
        <v>25.380901140000002</v>
      </c>
      <c r="AM173" s="467">
        <v>1.5917227700000001</v>
      </c>
      <c r="AN173" s="468">
        <v>3.2</v>
      </c>
      <c r="AO173" s="468">
        <f t="shared" si="7"/>
        <v>92.231486227908036</v>
      </c>
      <c r="AP173" s="307"/>
      <c r="AQ173" s="467">
        <v>5.5082479999999996E-2</v>
      </c>
      <c r="AR173" s="467">
        <v>6.0076819999999996E-2</v>
      </c>
      <c r="AS173" s="468">
        <v>55.645999999999994</v>
      </c>
      <c r="AT173" s="468">
        <f t="shared" si="8"/>
        <v>0.20016385421053723</v>
      </c>
      <c r="AU173" s="307"/>
      <c r="AV173" s="467">
        <v>4.4602793899999993</v>
      </c>
      <c r="AW173" s="467">
        <v>0.69113697000000007</v>
      </c>
      <c r="AX173" s="468">
        <v>7.9060000000000006</v>
      </c>
      <c r="AY173" s="468">
        <v>11.36754</v>
      </c>
      <c r="AZ173" s="307"/>
      <c r="BA173" s="467">
        <v>6.0717795500000005</v>
      </c>
      <c r="BB173" s="467">
        <v>0.81494523000000008</v>
      </c>
      <c r="BC173" s="468">
        <v>6.8479999999999999</v>
      </c>
      <c r="BD173" s="468">
        <v>15.474640000000001</v>
      </c>
      <c r="BE173" s="307"/>
      <c r="BF173" s="467">
        <v>1.1167220299999998</v>
      </c>
      <c r="BG173" s="467">
        <v>0.28516533999999999</v>
      </c>
      <c r="BH173" s="468">
        <v>13.028999999999998</v>
      </c>
      <c r="BI173" s="478">
        <v>2.8460999999999999</v>
      </c>
    </row>
    <row r="174" spans="1:61" s="15" customFormat="1" ht="12" customHeight="1" x14ac:dyDescent="0.4">
      <c r="A174" s="719"/>
      <c r="B174" s="716" t="s">
        <v>81</v>
      </c>
      <c r="C174" s="463" t="s">
        <v>70</v>
      </c>
      <c r="D174" s="469">
        <v>47.226701519999999</v>
      </c>
      <c r="E174" s="469">
        <v>5.4743242700000003</v>
      </c>
      <c r="F174" s="470">
        <v>5.9139999999999997</v>
      </c>
      <c r="G174" s="310"/>
      <c r="H174" s="469">
        <v>14.157418600000002</v>
      </c>
      <c r="I174" s="469">
        <v>2.0637146200000003</v>
      </c>
      <c r="J174" s="470">
        <v>7.4370000000000003</v>
      </c>
      <c r="K174" s="470">
        <v>29.97757</v>
      </c>
      <c r="L174" s="309"/>
      <c r="M174" s="469">
        <v>31.273787729999999</v>
      </c>
      <c r="N174" s="469">
        <v>3.9645231499999998</v>
      </c>
      <c r="O174" s="470">
        <v>6.468</v>
      </c>
      <c r="P174" s="470">
        <v>66.220560000000006</v>
      </c>
      <c r="Q174" s="309"/>
      <c r="R174" s="469">
        <v>41.005982289999999</v>
      </c>
      <c r="S174" s="469">
        <v>4.78213651</v>
      </c>
      <c r="T174" s="470">
        <v>5.9499999999999993</v>
      </c>
      <c r="U174" s="470">
        <v>86.827960000000004</v>
      </c>
      <c r="V174" s="309"/>
      <c r="W174" s="469">
        <v>12.128874700000001</v>
      </c>
      <c r="X174" s="469">
        <v>1.69781659</v>
      </c>
      <c r="Y174" s="470">
        <v>7.1419999999999995</v>
      </c>
      <c r="Z174" s="470">
        <v>25.68224</v>
      </c>
      <c r="AA174" s="309"/>
      <c r="AB174" s="469">
        <v>35.222263830000003</v>
      </c>
      <c r="AC174" s="469">
        <v>3.9560306700000001</v>
      </c>
      <c r="AD174" s="470">
        <v>5.7299999999999995</v>
      </c>
      <c r="AE174" s="470">
        <v>74.581249999999997</v>
      </c>
      <c r="AF174" s="309"/>
      <c r="AG174" s="469">
        <v>2.7070139699999998</v>
      </c>
      <c r="AH174" s="469">
        <v>0.64969644000000004</v>
      </c>
      <c r="AI174" s="470">
        <v>12.245000000000001</v>
      </c>
      <c r="AJ174" s="470">
        <f t="shared" si="6"/>
        <v>7.6855195425977811</v>
      </c>
      <c r="AK174" s="309"/>
      <c r="AL174" s="469">
        <v>32.549499660000002</v>
      </c>
      <c r="AM174" s="469">
        <v>3.6834161500000002</v>
      </c>
      <c r="AN174" s="470">
        <v>5.774</v>
      </c>
      <c r="AO174" s="470">
        <f t="shared" si="7"/>
        <v>92.411719522345081</v>
      </c>
      <c r="AP174" s="309"/>
      <c r="AQ174" s="469">
        <v>3.4249789999999995E-2</v>
      </c>
      <c r="AR174" s="469">
        <v>5.0339010000000003E-2</v>
      </c>
      <c r="AS174" s="470">
        <v>74.988</v>
      </c>
      <c r="AT174" s="470">
        <f t="shared" si="8"/>
        <v>9.7239036551728636E-2</v>
      </c>
      <c r="AU174" s="309"/>
      <c r="AV174" s="469">
        <v>7.0762685300000001</v>
      </c>
      <c r="AW174" s="469">
        <v>1.1158163999999999</v>
      </c>
      <c r="AX174" s="470">
        <v>8.0449999999999999</v>
      </c>
      <c r="AY174" s="470">
        <v>14.98362</v>
      </c>
      <c r="AZ174" s="309"/>
      <c r="BA174" s="469">
        <v>8.8034332400000004</v>
      </c>
      <c r="BB174" s="469">
        <v>1.4019703800000001</v>
      </c>
      <c r="BC174" s="470">
        <v>8.125</v>
      </c>
      <c r="BD174" s="470">
        <v>18.640799999999999</v>
      </c>
      <c r="BE174" s="309"/>
      <c r="BF174" s="469">
        <v>1.3181218100000001</v>
      </c>
      <c r="BG174" s="469">
        <v>0.38435894000000004</v>
      </c>
      <c r="BH174" s="470">
        <v>14.877000000000001</v>
      </c>
      <c r="BI174" s="479">
        <v>2.7910499999999998</v>
      </c>
    </row>
    <row r="175" spans="1:61" s="15" customFormat="1" ht="12" customHeight="1" x14ac:dyDescent="0.4">
      <c r="A175" s="719"/>
      <c r="B175" s="716"/>
      <c r="C175" s="463" t="s">
        <v>151</v>
      </c>
      <c r="D175" s="469">
        <v>23.197495800000002</v>
      </c>
      <c r="E175" s="469">
        <v>2.8275262300000001</v>
      </c>
      <c r="F175" s="470">
        <v>6.2190000000000003</v>
      </c>
      <c r="G175" s="310"/>
      <c r="H175" s="469">
        <v>6.2070074800000006</v>
      </c>
      <c r="I175" s="469">
        <v>1.0006406399999999</v>
      </c>
      <c r="J175" s="470">
        <v>8.2249999999999996</v>
      </c>
      <c r="K175" s="470">
        <v>26.75723</v>
      </c>
      <c r="L175" s="309"/>
      <c r="M175" s="469">
        <v>15.018383120000001</v>
      </c>
      <c r="N175" s="469">
        <v>2.0401649900000001</v>
      </c>
      <c r="O175" s="470">
        <v>6.931</v>
      </c>
      <c r="P175" s="470">
        <v>64.741399999999999</v>
      </c>
      <c r="Q175" s="309"/>
      <c r="R175" s="469">
        <v>19.886428609999999</v>
      </c>
      <c r="S175" s="469">
        <v>2.4825854599999997</v>
      </c>
      <c r="T175" s="470">
        <v>6.3689999999999998</v>
      </c>
      <c r="U175" s="470">
        <v>85.726619999999997</v>
      </c>
      <c r="V175" s="309"/>
      <c r="W175" s="469">
        <v>5.6627811600000006</v>
      </c>
      <c r="X175" s="469">
        <v>0.87098651999999999</v>
      </c>
      <c r="Y175" s="470">
        <v>7.8469999999999995</v>
      </c>
      <c r="Z175" s="470">
        <v>24.411169999999998</v>
      </c>
      <c r="AA175" s="309"/>
      <c r="AB175" s="469">
        <v>16.65903299</v>
      </c>
      <c r="AC175" s="469">
        <v>1.9974269099999999</v>
      </c>
      <c r="AD175" s="470">
        <v>6.117</v>
      </c>
      <c r="AE175" s="470">
        <v>71.813929999999999</v>
      </c>
      <c r="AF175" s="309"/>
      <c r="AG175" s="469">
        <v>1.39574646</v>
      </c>
      <c r="AH175" s="469">
        <v>0.37767900999999998</v>
      </c>
      <c r="AI175" s="470">
        <v>13.805999999999999</v>
      </c>
      <c r="AJ175" s="470">
        <f t="shared" si="6"/>
        <v>8.3783162014135613</v>
      </c>
      <c r="AK175" s="309"/>
      <c r="AL175" s="469">
        <v>15.297536319999999</v>
      </c>
      <c r="AM175" s="469">
        <v>1.8517093899999999</v>
      </c>
      <c r="AN175" s="470">
        <v>6.1760000000000002</v>
      </c>
      <c r="AO175" s="470">
        <f t="shared" si="7"/>
        <v>91.827276704372494</v>
      </c>
      <c r="AP175" s="309"/>
      <c r="AQ175" s="469">
        <v>3.4249789999999995E-2</v>
      </c>
      <c r="AR175" s="469">
        <v>5.0339010000000003E-2</v>
      </c>
      <c r="AS175" s="470">
        <v>74.988</v>
      </c>
      <c r="AT175" s="470">
        <f t="shared" si="8"/>
        <v>0.20559290578606385</v>
      </c>
      <c r="AU175" s="309"/>
      <c r="AV175" s="469">
        <v>3.0931316</v>
      </c>
      <c r="AW175" s="469">
        <v>0.54468724999999996</v>
      </c>
      <c r="AX175" s="470">
        <v>8.984</v>
      </c>
      <c r="AY175" s="470">
        <v>13.3339</v>
      </c>
      <c r="AZ175" s="309"/>
      <c r="BA175" s="469">
        <v>3.9046480700000004</v>
      </c>
      <c r="BB175" s="469">
        <v>0.71885062</v>
      </c>
      <c r="BC175" s="470">
        <v>9.3930000000000007</v>
      </c>
      <c r="BD175" s="470">
        <v>16.8322</v>
      </c>
      <c r="BE175" s="309"/>
      <c r="BF175" s="469">
        <v>0.70596731999999995</v>
      </c>
      <c r="BG175" s="469">
        <v>0.25514952000000002</v>
      </c>
      <c r="BH175" s="470">
        <v>18.440000000000001</v>
      </c>
      <c r="BI175" s="479">
        <v>3.0432899999999998</v>
      </c>
    </row>
    <row r="176" spans="1:61" s="15" customFormat="1" ht="12" customHeight="1" x14ac:dyDescent="0.4">
      <c r="A176" s="719"/>
      <c r="B176" s="716"/>
      <c r="C176" s="463" t="s">
        <v>152</v>
      </c>
      <c r="D176" s="469">
        <v>24.029205709999999</v>
      </c>
      <c r="E176" s="469">
        <v>2.7745527600000002</v>
      </c>
      <c r="F176" s="470">
        <v>5.891</v>
      </c>
      <c r="G176" s="310"/>
      <c r="H176" s="469">
        <v>7.9504111200000001</v>
      </c>
      <c r="I176" s="469">
        <v>1.18971089</v>
      </c>
      <c r="J176" s="470">
        <v>7.6349999999999998</v>
      </c>
      <c r="K176" s="470">
        <v>33.086449999999999</v>
      </c>
      <c r="L176" s="309"/>
      <c r="M176" s="469">
        <v>16.255404609999999</v>
      </c>
      <c r="N176" s="469">
        <v>2.0603829500000002</v>
      </c>
      <c r="O176" s="470">
        <v>6.4670000000000005</v>
      </c>
      <c r="P176" s="470">
        <v>67.648529999999994</v>
      </c>
      <c r="Q176" s="309"/>
      <c r="R176" s="469">
        <v>21.11955369</v>
      </c>
      <c r="S176" s="469">
        <v>2.4265335100000001</v>
      </c>
      <c r="T176" s="470">
        <v>5.8620000000000001</v>
      </c>
      <c r="U176" s="470">
        <v>87.891189999999995</v>
      </c>
      <c r="V176" s="309"/>
      <c r="W176" s="469">
        <v>6.4660935400000001</v>
      </c>
      <c r="X176" s="469">
        <v>0.96903788999999996</v>
      </c>
      <c r="Y176" s="470">
        <v>7.6459999999999999</v>
      </c>
      <c r="Z176" s="470">
        <v>26.909310000000001</v>
      </c>
      <c r="AA176" s="309"/>
      <c r="AB176" s="469">
        <v>18.563230839999999</v>
      </c>
      <c r="AC176" s="469">
        <v>2.0629342900000003</v>
      </c>
      <c r="AD176" s="470">
        <v>5.67</v>
      </c>
      <c r="AE176" s="470">
        <v>77.252790000000005</v>
      </c>
      <c r="AF176" s="309"/>
      <c r="AG176" s="469">
        <v>1.31126751</v>
      </c>
      <c r="AH176" s="469">
        <v>0.38931527999999999</v>
      </c>
      <c r="AI176" s="470">
        <v>15.148</v>
      </c>
      <c r="AJ176" s="470">
        <f t="shared" si="6"/>
        <v>7.0637892794743697</v>
      </c>
      <c r="AK176" s="309"/>
      <c r="AL176" s="469">
        <v>17.25196334</v>
      </c>
      <c r="AM176" s="469">
        <v>1.95186748</v>
      </c>
      <c r="AN176" s="470">
        <v>5.7720000000000002</v>
      </c>
      <c r="AO176" s="470">
        <f t="shared" si="7"/>
        <v>92.936210774395562</v>
      </c>
      <c r="AP176" s="309"/>
      <c r="AQ176" s="469">
        <v>0</v>
      </c>
      <c r="AR176" s="469">
        <v>0</v>
      </c>
      <c r="AS176" s="470" t="s">
        <v>84</v>
      </c>
      <c r="AT176" s="470">
        <f t="shared" si="8"/>
        <v>0</v>
      </c>
      <c r="AU176" s="309"/>
      <c r="AV176" s="469">
        <v>3.9831369300000001</v>
      </c>
      <c r="AW176" s="469">
        <v>0.68659181999999996</v>
      </c>
      <c r="AX176" s="470">
        <v>8.7949999999999999</v>
      </c>
      <c r="AY176" s="470">
        <v>16.576229999999999</v>
      </c>
      <c r="AZ176" s="309"/>
      <c r="BA176" s="469">
        <v>4.8987851600000001</v>
      </c>
      <c r="BB176" s="469">
        <v>0.79946078999999992</v>
      </c>
      <c r="BC176" s="470">
        <v>8.3260000000000005</v>
      </c>
      <c r="BD176" s="470">
        <v>20.386800000000001</v>
      </c>
      <c r="BE176" s="309"/>
      <c r="BF176" s="469">
        <v>0.61215448000000006</v>
      </c>
      <c r="BG176" s="469">
        <v>0.20868062000000001</v>
      </c>
      <c r="BH176" s="470">
        <v>17.393000000000001</v>
      </c>
      <c r="BI176" s="479">
        <v>2.5475400000000001</v>
      </c>
    </row>
    <row r="177" spans="1:61" s="15" customFormat="1" ht="12" customHeight="1" x14ac:dyDescent="0.4">
      <c r="A177" s="719"/>
      <c r="B177" s="715" t="s">
        <v>82</v>
      </c>
      <c r="C177" s="462" t="s">
        <v>70</v>
      </c>
      <c r="D177" s="467">
        <v>35.062177739999996</v>
      </c>
      <c r="E177" s="467">
        <v>3.1080599000000002</v>
      </c>
      <c r="F177" s="468">
        <v>4.5229999999999997</v>
      </c>
      <c r="G177" s="308"/>
      <c r="H177" s="467">
        <v>3.48062052</v>
      </c>
      <c r="I177" s="467">
        <v>0.79171187999999992</v>
      </c>
      <c r="J177" s="468">
        <v>11.605</v>
      </c>
      <c r="K177" s="468">
        <v>9.92699</v>
      </c>
      <c r="L177" s="307"/>
      <c r="M177" s="467">
        <v>13.74522795</v>
      </c>
      <c r="N177" s="467">
        <v>1.8998436200000002</v>
      </c>
      <c r="O177" s="468">
        <v>7.0519999999999996</v>
      </c>
      <c r="P177" s="468">
        <v>39.202440000000003</v>
      </c>
      <c r="Q177" s="307"/>
      <c r="R177" s="467">
        <v>26.712689650000002</v>
      </c>
      <c r="S177" s="467">
        <v>2.5999842400000004</v>
      </c>
      <c r="T177" s="468">
        <v>4.9660000000000002</v>
      </c>
      <c r="U177" s="468">
        <v>76.186620000000005</v>
      </c>
      <c r="V177" s="307"/>
      <c r="W177" s="467">
        <v>10.722309950000001</v>
      </c>
      <c r="X177" s="467">
        <v>1.40530675</v>
      </c>
      <c r="Y177" s="468">
        <v>6.6870000000000003</v>
      </c>
      <c r="Z177" s="468">
        <v>30.580839999999998</v>
      </c>
      <c r="AA177" s="307"/>
      <c r="AB177" s="467">
        <v>19.88984383</v>
      </c>
      <c r="AC177" s="467">
        <v>2.10693771</v>
      </c>
      <c r="AD177" s="468">
        <v>5.4050000000000002</v>
      </c>
      <c r="AE177" s="468">
        <v>56.727350000000001</v>
      </c>
      <c r="AF177" s="307"/>
      <c r="AG177" s="467">
        <v>3.6263174500000002</v>
      </c>
      <c r="AH177" s="467">
        <v>0.56968151</v>
      </c>
      <c r="AI177" s="468">
        <v>8.0150000000000006</v>
      </c>
      <c r="AJ177" s="468">
        <f t="shared" si="6"/>
        <v>18.232005645667254</v>
      </c>
      <c r="AK177" s="307"/>
      <c r="AL177" s="467">
        <v>16.362267289999998</v>
      </c>
      <c r="AM177" s="467">
        <v>1.86269661</v>
      </c>
      <c r="AN177" s="468">
        <v>5.8079999999999998</v>
      </c>
      <c r="AO177" s="468">
        <f t="shared" si="7"/>
        <v>82.264433194395764</v>
      </c>
      <c r="AP177" s="307"/>
      <c r="AQ177" s="467">
        <v>9.8740910000000001E-2</v>
      </c>
      <c r="AR177" s="467">
        <v>8.3473820000000004E-2</v>
      </c>
      <c r="AS177" s="468">
        <v>43.131999999999998</v>
      </c>
      <c r="AT177" s="468">
        <f t="shared" si="8"/>
        <v>0.4964388400630293</v>
      </c>
      <c r="AU177" s="307"/>
      <c r="AV177" s="467">
        <v>0.94242789999999999</v>
      </c>
      <c r="AW177" s="467">
        <v>0.30805160999999998</v>
      </c>
      <c r="AX177" s="468">
        <v>16.677</v>
      </c>
      <c r="AY177" s="468">
        <v>2.6878799999999998</v>
      </c>
      <c r="AZ177" s="307"/>
      <c r="BA177" s="467">
        <v>2.2063683799999998</v>
      </c>
      <c r="BB177" s="467">
        <v>0.57889219999999997</v>
      </c>
      <c r="BC177" s="468">
        <v>13.386000000000001</v>
      </c>
      <c r="BD177" s="468">
        <v>6.2927299999999997</v>
      </c>
      <c r="BE177" s="307"/>
      <c r="BF177" s="467">
        <v>1.1152453499999999</v>
      </c>
      <c r="BG177" s="467">
        <v>0.44576353000000002</v>
      </c>
      <c r="BH177" s="468">
        <v>20.393000000000001</v>
      </c>
      <c r="BI177" s="478">
        <v>3.1807599999999998</v>
      </c>
    </row>
    <row r="178" spans="1:61" s="15" customFormat="1" ht="12" customHeight="1" x14ac:dyDescent="0.4">
      <c r="A178" s="719"/>
      <c r="B178" s="715"/>
      <c r="C178" s="462" t="s">
        <v>151</v>
      </c>
      <c r="D178" s="467">
        <v>19.854412649999997</v>
      </c>
      <c r="E178" s="467">
        <v>1.65855614</v>
      </c>
      <c r="F178" s="468">
        <v>4.2619999999999996</v>
      </c>
      <c r="G178" s="308"/>
      <c r="H178" s="467">
        <v>1.5948866700000002</v>
      </c>
      <c r="I178" s="467">
        <v>0.44000891000000003</v>
      </c>
      <c r="J178" s="468">
        <v>14.076000000000001</v>
      </c>
      <c r="K178" s="468">
        <v>8.0329099999999993</v>
      </c>
      <c r="L178" s="307"/>
      <c r="M178" s="467">
        <v>6.9203454300000002</v>
      </c>
      <c r="N178" s="467">
        <v>0.98538824999999997</v>
      </c>
      <c r="O178" s="468">
        <v>7.2650000000000006</v>
      </c>
      <c r="P178" s="468">
        <v>34.855449999999998</v>
      </c>
      <c r="Q178" s="307"/>
      <c r="R178" s="467">
        <v>14.60493823</v>
      </c>
      <c r="S178" s="467">
        <v>1.42202691</v>
      </c>
      <c r="T178" s="468">
        <v>4.968</v>
      </c>
      <c r="U178" s="468">
        <v>73.560159999999996</v>
      </c>
      <c r="V178" s="307"/>
      <c r="W178" s="467">
        <v>6.4335187299999994</v>
      </c>
      <c r="X178" s="467">
        <v>0.84498910000000005</v>
      </c>
      <c r="Y178" s="468">
        <v>6.7009999999999996</v>
      </c>
      <c r="Z178" s="468">
        <v>32.403469999999999</v>
      </c>
      <c r="AA178" s="307"/>
      <c r="AB178" s="467">
        <v>10.934379940000001</v>
      </c>
      <c r="AC178" s="467">
        <v>1.1746968099999999</v>
      </c>
      <c r="AD178" s="468">
        <v>5.4809999999999999</v>
      </c>
      <c r="AE178" s="468">
        <v>55.072789999999998</v>
      </c>
      <c r="AF178" s="307"/>
      <c r="AG178" s="467">
        <v>2.7447088800000001</v>
      </c>
      <c r="AH178" s="467">
        <v>0.43538823999999998</v>
      </c>
      <c r="AI178" s="468">
        <v>8.093</v>
      </c>
      <c r="AJ178" s="468">
        <f t="shared" si="6"/>
        <v>25.101641748878173</v>
      </c>
      <c r="AK178" s="307"/>
      <c r="AL178" s="467">
        <v>8.2333294900000009</v>
      </c>
      <c r="AM178" s="467">
        <v>0.98586884999999991</v>
      </c>
      <c r="AN178" s="468">
        <v>6.109</v>
      </c>
      <c r="AO178" s="468">
        <f t="shared" si="7"/>
        <v>75.297634938410596</v>
      </c>
      <c r="AP178" s="307"/>
      <c r="AQ178" s="467">
        <v>4.3658419999999996E-2</v>
      </c>
      <c r="AR178" s="467">
        <v>4.3332309999999999E-2</v>
      </c>
      <c r="AS178" s="468">
        <v>50.639000000000003</v>
      </c>
      <c r="AT178" s="468">
        <f t="shared" si="8"/>
        <v>0.39927659583411179</v>
      </c>
      <c r="AU178" s="307"/>
      <c r="AV178" s="467">
        <v>0.46528543999999999</v>
      </c>
      <c r="AW178" s="467">
        <v>0.19525640000000002</v>
      </c>
      <c r="AX178" s="468">
        <v>21.410999999999998</v>
      </c>
      <c r="AY178" s="468">
        <v>2.3434900000000001</v>
      </c>
      <c r="AZ178" s="307"/>
      <c r="BA178" s="467">
        <v>1.033374</v>
      </c>
      <c r="BB178" s="467">
        <v>0.34443844000000001</v>
      </c>
      <c r="BC178" s="468">
        <v>17.006</v>
      </c>
      <c r="BD178" s="468">
        <v>5.2047600000000003</v>
      </c>
      <c r="BE178" s="307"/>
      <c r="BF178" s="467">
        <v>0.61067780999999999</v>
      </c>
      <c r="BG178" s="467">
        <v>0.27570711999999997</v>
      </c>
      <c r="BH178" s="468">
        <v>23.035</v>
      </c>
      <c r="BI178" s="478">
        <v>3.07578</v>
      </c>
    </row>
    <row r="179" spans="1:61" s="15" customFormat="1" ht="12" customHeight="1" x14ac:dyDescent="0.4">
      <c r="A179" s="720"/>
      <c r="B179" s="717"/>
      <c r="C179" s="464" t="s">
        <v>152</v>
      </c>
      <c r="D179" s="471">
        <v>15.207765090000001</v>
      </c>
      <c r="E179" s="471">
        <v>1.5315302200000001</v>
      </c>
      <c r="F179" s="472">
        <v>5.1379999999999999</v>
      </c>
      <c r="G179" s="312"/>
      <c r="H179" s="471">
        <v>1.88573385</v>
      </c>
      <c r="I179" s="471">
        <v>0.45200745999999997</v>
      </c>
      <c r="J179" s="472">
        <v>12.23</v>
      </c>
      <c r="K179" s="472">
        <v>12.39981</v>
      </c>
      <c r="L179" s="311"/>
      <c r="M179" s="471">
        <v>6.8248825200000001</v>
      </c>
      <c r="N179" s="471">
        <v>1.00743929</v>
      </c>
      <c r="O179" s="472">
        <v>7.5310000000000006</v>
      </c>
      <c r="P179" s="472">
        <v>44.87762</v>
      </c>
      <c r="Q179" s="311"/>
      <c r="R179" s="471">
        <v>12.107751420000001</v>
      </c>
      <c r="S179" s="471">
        <v>1.2891256100000001</v>
      </c>
      <c r="T179" s="472">
        <v>5.4320000000000004</v>
      </c>
      <c r="U179" s="472">
        <v>79.615589999999997</v>
      </c>
      <c r="V179" s="311"/>
      <c r="W179" s="471">
        <v>4.2887912200000002</v>
      </c>
      <c r="X179" s="471">
        <v>0.71155143999999992</v>
      </c>
      <c r="Y179" s="472">
        <v>8.4649999999999999</v>
      </c>
      <c r="Z179" s="472">
        <v>28.201319999999999</v>
      </c>
      <c r="AA179" s="311"/>
      <c r="AB179" s="471">
        <v>8.9554638900000008</v>
      </c>
      <c r="AC179" s="471">
        <v>1.04063851</v>
      </c>
      <c r="AD179" s="472">
        <v>5.9290000000000003</v>
      </c>
      <c r="AE179" s="472">
        <v>58.887439999999998</v>
      </c>
      <c r="AF179" s="311"/>
      <c r="AG179" s="471">
        <v>0.88160857000000004</v>
      </c>
      <c r="AH179" s="471">
        <v>0.24190420000000001</v>
      </c>
      <c r="AI179" s="472">
        <v>13.999000000000001</v>
      </c>
      <c r="AJ179" s="472">
        <f t="shared" si="6"/>
        <v>9.8443651923429289</v>
      </c>
      <c r="AK179" s="311"/>
      <c r="AL179" s="471">
        <v>8.1289377999999992</v>
      </c>
      <c r="AM179" s="471">
        <v>0.98846999000000002</v>
      </c>
      <c r="AN179" s="472">
        <v>6.2039999999999997</v>
      </c>
      <c r="AO179" s="472">
        <f t="shared" si="7"/>
        <v>90.770706016436165</v>
      </c>
      <c r="AP179" s="311"/>
      <c r="AQ179" s="471">
        <v>5.5082479999999996E-2</v>
      </c>
      <c r="AR179" s="471">
        <v>6.0076819999999996E-2</v>
      </c>
      <c r="AS179" s="472">
        <v>55.645999999999994</v>
      </c>
      <c r="AT179" s="472">
        <f t="shared" si="8"/>
        <v>0.61507120877911325</v>
      </c>
      <c r="AU179" s="311"/>
      <c r="AV179" s="471">
        <v>0.47714246000000005</v>
      </c>
      <c r="AW179" s="471">
        <v>0.16600925</v>
      </c>
      <c r="AX179" s="472">
        <v>17.751000000000001</v>
      </c>
      <c r="AY179" s="472">
        <v>3.1374900000000001</v>
      </c>
      <c r="AZ179" s="311"/>
      <c r="BA179" s="471">
        <v>1.1729943900000002</v>
      </c>
      <c r="BB179" s="471">
        <v>0.36234133000000002</v>
      </c>
      <c r="BC179" s="472">
        <v>15.76</v>
      </c>
      <c r="BD179" s="472">
        <v>7.7131299999999996</v>
      </c>
      <c r="BE179" s="311"/>
      <c r="BF179" s="471">
        <v>0.50456754000000004</v>
      </c>
      <c r="BG179" s="471">
        <v>0.20791664000000001</v>
      </c>
      <c r="BH179" s="472">
        <v>21.024000000000001</v>
      </c>
      <c r="BI179" s="480">
        <v>3.3178299999999998</v>
      </c>
    </row>
    <row r="180" spans="1:61" s="15" customFormat="1" ht="12" customHeight="1" x14ac:dyDescent="0.4">
      <c r="A180" s="711" t="s">
        <v>101</v>
      </c>
      <c r="B180" s="714" t="s">
        <v>80</v>
      </c>
      <c r="C180" s="462" t="s">
        <v>70</v>
      </c>
      <c r="D180" s="467">
        <v>1048.0294682700001</v>
      </c>
      <c r="E180" s="467">
        <v>37.389553919999997</v>
      </c>
      <c r="F180" s="468">
        <v>1.82</v>
      </c>
      <c r="G180" s="308"/>
      <c r="H180" s="467">
        <v>285.21162791</v>
      </c>
      <c r="I180" s="467">
        <v>26.092664169999999</v>
      </c>
      <c r="J180" s="468">
        <v>4.6680000000000001</v>
      </c>
      <c r="K180" s="468">
        <v>27.214079999999999</v>
      </c>
      <c r="L180" s="307"/>
      <c r="M180" s="467">
        <v>767.50163269999996</v>
      </c>
      <c r="N180" s="467">
        <v>30.793803629999999</v>
      </c>
      <c r="O180" s="468">
        <v>2.0469999999999997</v>
      </c>
      <c r="P180" s="468">
        <v>73.232830000000007</v>
      </c>
      <c r="Q180" s="307"/>
      <c r="R180" s="467">
        <v>947.68148267000004</v>
      </c>
      <c r="S180" s="467">
        <v>32.908071580000005</v>
      </c>
      <c r="T180" s="468">
        <v>1.772</v>
      </c>
      <c r="U180" s="468">
        <v>90.425079999999994</v>
      </c>
      <c r="V180" s="307"/>
      <c r="W180" s="467">
        <v>561.97318746999997</v>
      </c>
      <c r="X180" s="467">
        <v>22.824297250000001</v>
      </c>
      <c r="Y180" s="468">
        <v>2.0720000000000001</v>
      </c>
      <c r="Z180" s="468">
        <v>53.62189</v>
      </c>
      <c r="AA180" s="307"/>
      <c r="AB180" s="467">
        <v>771.89385834999996</v>
      </c>
      <c r="AC180" s="467">
        <v>28.124736430000002</v>
      </c>
      <c r="AD180" s="468">
        <v>1.859</v>
      </c>
      <c r="AE180" s="468">
        <v>73.651920000000004</v>
      </c>
      <c r="AF180" s="307"/>
      <c r="AG180" s="467">
        <v>100.11491817000001</v>
      </c>
      <c r="AH180" s="467">
        <v>8.6604722399999989</v>
      </c>
      <c r="AI180" s="468">
        <v>4.4139999999999997</v>
      </c>
      <c r="AJ180" s="468">
        <f t="shared" si="6"/>
        <v>12.97003688875121</v>
      </c>
      <c r="AK180" s="307"/>
      <c r="AL180" s="467">
        <v>671.77894018000006</v>
      </c>
      <c r="AM180" s="467">
        <v>27.691641090000001</v>
      </c>
      <c r="AN180" s="468">
        <v>2.1030000000000002</v>
      </c>
      <c r="AO180" s="468">
        <f t="shared" si="7"/>
        <v>87.029963111248804</v>
      </c>
      <c r="AP180" s="307"/>
      <c r="AQ180" s="467">
        <v>0</v>
      </c>
      <c r="AR180" s="467">
        <v>0</v>
      </c>
      <c r="AS180" s="468" t="s">
        <v>84</v>
      </c>
      <c r="AT180" s="468">
        <f t="shared" si="8"/>
        <v>0</v>
      </c>
      <c r="AU180" s="307"/>
      <c r="AV180" s="467">
        <v>165.27743042</v>
      </c>
      <c r="AW180" s="467">
        <v>17.544013639999999</v>
      </c>
      <c r="AX180" s="468">
        <v>5.4160000000000004</v>
      </c>
      <c r="AY180" s="468">
        <v>15.770300000000001</v>
      </c>
      <c r="AZ180" s="307"/>
      <c r="BA180" s="467">
        <v>172.57792000000001</v>
      </c>
      <c r="BB180" s="467">
        <v>20.242296230000001</v>
      </c>
      <c r="BC180" s="468">
        <v>5.984</v>
      </c>
      <c r="BD180" s="468">
        <v>16.466899999999999</v>
      </c>
      <c r="BE180" s="307"/>
      <c r="BF180" s="467">
        <v>45.265365169999995</v>
      </c>
      <c r="BG180" s="467">
        <v>7.3772409100000003</v>
      </c>
      <c r="BH180" s="468">
        <v>8.3149999999999995</v>
      </c>
      <c r="BI180" s="478">
        <v>4.3190900000000001</v>
      </c>
    </row>
    <row r="181" spans="1:61" s="15" customFormat="1" ht="12" customHeight="1" x14ac:dyDescent="0.4">
      <c r="A181" s="712"/>
      <c r="B181" s="715"/>
      <c r="C181" s="462" t="s">
        <v>151</v>
      </c>
      <c r="D181" s="467">
        <v>521.23160102999998</v>
      </c>
      <c r="E181" s="467">
        <v>19.42990679</v>
      </c>
      <c r="F181" s="468">
        <v>1.9019999999999999</v>
      </c>
      <c r="G181" s="308"/>
      <c r="H181" s="467">
        <v>140.78141674</v>
      </c>
      <c r="I181" s="467">
        <v>14.062268319999999</v>
      </c>
      <c r="J181" s="468">
        <v>5.0960000000000001</v>
      </c>
      <c r="K181" s="468">
        <v>27.00938</v>
      </c>
      <c r="L181" s="307"/>
      <c r="M181" s="467">
        <v>373.76692667999998</v>
      </c>
      <c r="N181" s="467">
        <v>15.9933298</v>
      </c>
      <c r="O181" s="468">
        <v>2.1829999999999998</v>
      </c>
      <c r="P181" s="468">
        <v>71.708420000000004</v>
      </c>
      <c r="Q181" s="307"/>
      <c r="R181" s="467">
        <v>466.46266947999999</v>
      </c>
      <c r="S181" s="467">
        <v>16.603762470000003</v>
      </c>
      <c r="T181" s="468">
        <v>1.8159999999999998</v>
      </c>
      <c r="U181" s="468">
        <v>89.492400000000004</v>
      </c>
      <c r="V181" s="307"/>
      <c r="W181" s="467">
        <v>275.19139190999999</v>
      </c>
      <c r="X181" s="467">
        <v>12.973941890000001</v>
      </c>
      <c r="Y181" s="468">
        <v>2.4049999999999998</v>
      </c>
      <c r="Z181" s="468">
        <v>52.796379999999999</v>
      </c>
      <c r="AA181" s="307"/>
      <c r="AB181" s="467">
        <v>380.00408411000001</v>
      </c>
      <c r="AC181" s="467">
        <v>15.00402306</v>
      </c>
      <c r="AD181" s="468">
        <v>2.0140000000000002</v>
      </c>
      <c r="AE181" s="468">
        <v>72.90504</v>
      </c>
      <c r="AF181" s="307"/>
      <c r="AG181" s="467">
        <v>54.177771409999998</v>
      </c>
      <c r="AH181" s="467">
        <v>5.4082916999999995</v>
      </c>
      <c r="AI181" s="468">
        <v>5.093</v>
      </c>
      <c r="AJ181" s="468">
        <f t="shared" si="6"/>
        <v>14.257155034764606</v>
      </c>
      <c r="AK181" s="307"/>
      <c r="AL181" s="467">
        <v>325.82631270000002</v>
      </c>
      <c r="AM181" s="467">
        <v>14.88111327</v>
      </c>
      <c r="AN181" s="468">
        <v>2.33</v>
      </c>
      <c r="AO181" s="468">
        <f t="shared" si="7"/>
        <v>85.742844965235392</v>
      </c>
      <c r="AP181" s="307"/>
      <c r="AQ181" s="467">
        <v>0</v>
      </c>
      <c r="AR181" s="467">
        <v>0</v>
      </c>
      <c r="AS181" s="468" t="s">
        <v>84</v>
      </c>
      <c r="AT181" s="468">
        <f t="shared" si="8"/>
        <v>0</v>
      </c>
      <c r="AU181" s="307"/>
      <c r="AV181" s="467">
        <v>82.621445949999995</v>
      </c>
      <c r="AW181" s="467">
        <v>10.19125092</v>
      </c>
      <c r="AX181" s="468">
        <v>6.2930000000000001</v>
      </c>
      <c r="AY181" s="468">
        <v>15.8512</v>
      </c>
      <c r="AZ181" s="307"/>
      <c r="BA181" s="467">
        <v>85.126584589999993</v>
      </c>
      <c r="BB181" s="467">
        <v>11.215789669999999</v>
      </c>
      <c r="BC181" s="468">
        <v>6.7220000000000004</v>
      </c>
      <c r="BD181" s="468">
        <v>16.33182</v>
      </c>
      <c r="BE181" s="307"/>
      <c r="BF181" s="467">
        <v>22.638199229999998</v>
      </c>
      <c r="BG181" s="467">
        <v>4.5205531700000003</v>
      </c>
      <c r="BH181" s="468">
        <v>10.188000000000001</v>
      </c>
      <c r="BI181" s="478">
        <v>4.34321</v>
      </c>
    </row>
    <row r="182" spans="1:61" s="15" customFormat="1" ht="12" customHeight="1" x14ac:dyDescent="0.4">
      <c r="A182" s="712"/>
      <c r="B182" s="715"/>
      <c r="C182" s="462" t="s">
        <v>152</v>
      </c>
      <c r="D182" s="467">
        <v>526.79786724000007</v>
      </c>
      <c r="E182" s="467">
        <v>19.927741569999998</v>
      </c>
      <c r="F182" s="468">
        <v>1.9300000000000002</v>
      </c>
      <c r="G182" s="308"/>
      <c r="H182" s="467">
        <v>144.43021118000001</v>
      </c>
      <c r="I182" s="467">
        <v>14.743093590000001</v>
      </c>
      <c r="J182" s="468">
        <v>5.2080000000000002</v>
      </c>
      <c r="K182" s="468">
        <v>27.416630000000001</v>
      </c>
      <c r="L182" s="307"/>
      <c r="M182" s="467">
        <v>393.73470601999998</v>
      </c>
      <c r="N182" s="467">
        <v>17.419415189999999</v>
      </c>
      <c r="O182" s="468">
        <v>2.2570000000000001</v>
      </c>
      <c r="P182" s="468">
        <v>74.741140000000001</v>
      </c>
      <c r="Q182" s="307"/>
      <c r="R182" s="467">
        <v>481.21881317999998</v>
      </c>
      <c r="S182" s="467">
        <v>18.503844730000001</v>
      </c>
      <c r="T182" s="468">
        <v>1.9619999999999997</v>
      </c>
      <c r="U182" s="468">
        <v>91.347899999999996</v>
      </c>
      <c r="V182" s="307"/>
      <c r="W182" s="467">
        <v>286.78179555999998</v>
      </c>
      <c r="X182" s="467">
        <v>13.09122941</v>
      </c>
      <c r="Y182" s="468">
        <v>2.3290000000000002</v>
      </c>
      <c r="Z182" s="468">
        <v>54.438679999999998</v>
      </c>
      <c r="AA182" s="307"/>
      <c r="AB182" s="467">
        <v>391.88977424000001</v>
      </c>
      <c r="AC182" s="467">
        <v>15.326791249999999</v>
      </c>
      <c r="AD182" s="468">
        <v>1.9949999999999999</v>
      </c>
      <c r="AE182" s="468">
        <v>74.390919999999994</v>
      </c>
      <c r="AF182" s="307"/>
      <c r="AG182" s="467">
        <v>45.937146760000005</v>
      </c>
      <c r="AH182" s="467">
        <v>5.2468423899999994</v>
      </c>
      <c r="AI182" s="468">
        <v>5.827</v>
      </c>
      <c r="AJ182" s="468">
        <f t="shared" si="6"/>
        <v>11.721955963022221</v>
      </c>
      <c r="AK182" s="307"/>
      <c r="AL182" s="467">
        <v>345.95262748000005</v>
      </c>
      <c r="AM182" s="467">
        <v>15.479611240000001</v>
      </c>
      <c r="AN182" s="468">
        <v>2.2829999999999999</v>
      </c>
      <c r="AO182" s="468">
        <f t="shared" si="7"/>
        <v>88.278044036977789</v>
      </c>
      <c r="AP182" s="307"/>
      <c r="AQ182" s="467">
        <v>0</v>
      </c>
      <c r="AR182" s="467">
        <v>0</v>
      </c>
      <c r="AS182" s="468" t="s">
        <v>84</v>
      </c>
      <c r="AT182" s="468">
        <f t="shared" si="8"/>
        <v>0</v>
      </c>
      <c r="AU182" s="307"/>
      <c r="AV182" s="467">
        <v>82.655984469999993</v>
      </c>
      <c r="AW182" s="467">
        <v>9.8392162800000005</v>
      </c>
      <c r="AX182" s="468">
        <v>6.0729999999999995</v>
      </c>
      <c r="AY182" s="468">
        <v>15.69027</v>
      </c>
      <c r="AZ182" s="307"/>
      <c r="BA182" s="467">
        <v>87.451335409999999</v>
      </c>
      <c r="BB182" s="467">
        <v>11.57719108</v>
      </c>
      <c r="BC182" s="468">
        <v>6.7540000000000004</v>
      </c>
      <c r="BD182" s="468">
        <v>16.600549999999998</v>
      </c>
      <c r="BE182" s="307"/>
      <c r="BF182" s="467">
        <v>22.627165939999998</v>
      </c>
      <c r="BG182" s="467">
        <v>4.4477725899999996</v>
      </c>
      <c r="BH182" s="468">
        <v>10.029</v>
      </c>
      <c r="BI182" s="478">
        <v>4.2952300000000001</v>
      </c>
    </row>
    <row r="183" spans="1:61" s="15" customFormat="1" ht="12" customHeight="1" x14ac:dyDescent="0.4">
      <c r="A183" s="712"/>
      <c r="B183" s="716" t="s">
        <v>81</v>
      </c>
      <c r="C183" s="463" t="s">
        <v>70</v>
      </c>
      <c r="D183" s="469">
        <v>636.4893757100001</v>
      </c>
      <c r="E183" s="469">
        <v>59.193145569999999</v>
      </c>
      <c r="F183" s="470">
        <v>4.7450000000000001</v>
      </c>
      <c r="G183" s="310"/>
      <c r="H183" s="469">
        <v>215.69037132</v>
      </c>
      <c r="I183" s="469">
        <v>28.309214149999999</v>
      </c>
      <c r="J183" s="470">
        <v>6.6960000000000006</v>
      </c>
      <c r="K183" s="470">
        <v>33.887509999999999</v>
      </c>
      <c r="L183" s="309"/>
      <c r="M183" s="469">
        <v>482.74023474000001</v>
      </c>
      <c r="N183" s="469">
        <v>46.420567380000001</v>
      </c>
      <c r="O183" s="470">
        <v>4.9059999999999997</v>
      </c>
      <c r="P183" s="470">
        <v>75.844189999999998</v>
      </c>
      <c r="Q183" s="309"/>
      <c r="R183" s="469">
        <v>574.11410274999992</v>
      </c>
      <c r="S183" s="469">
        <v>52.636083859999999</v>
      </c>
      <c r="T183" s="470">
        <v>4.6779999999999999</v>
      </c>
      <c r="U183" s="470">
        <v>90.200109999999995</v>
      </c>
      <c r="V183" s="309"/>
      <c r="W183" s="469">
        <v>283.13633805000001</v>
      </c>
      <c r="X183" s="469">
        <v>31.32573335</v>
      </c>
      <c r="Y183" s="470">
        <v>5.6449999999999996</v>
      </c>
      <c r="Z183" s="470">
        <v>44.484059999999999</v>
      </c>
      <c r="AA183" s="309"/>
      <c r="AB183" s="469">
        <v>483.87886901000002</v>
      </c>
      <c r="AC183" s="469">
        <v>44.11837697</v>
      </c>
      <c r="AD183" s="470">
        <v>4.6520000000000001</v>
      </c>
      <c r="AE183" s="470">
        <v>76.023089999999996</v>
      </c>
      <c r="AF183" s="309"/>
      <c r="AG183" s="469">
        <v>46.947037160000001</v>
      </c>
      <c r="AH183" s="469">
        <v>8.0628681699999998</v>
      </c>
      <c r="AI183" s="470">
        <v>8.7620000000000005</v>
      </c>
      <c r="AJ183" s="470">
        <f t="shared" si="6"/>
        <v>9.702229249244148</v>
      </c>
      <c r="AK183" s="309"/>
      <c r="AL183" s="469">
        <v>436.93183185000004</v>
      </c>
      <c r="AM183" s="469">
        <v>40.954305670000004</v>
      </c>
      <c r="AN183" s="470">
        <v>4.782</v>
      </c>
      <c r="AO183" s="470">
        <f t="shared" si="7"/>
        <v>90.297770750755859</v>
      </c>
      <c r="AP183" s="309"/>
      <c r="AQ183" s="469">
        <v>0</v>
      </c>
      <c r="AR183" s="469">
        <v>0</v>
      </c>
      <c r="AS183" s="470" t="s">
        <v>84</v>
      </c>
      <c r="AT183" s="470">
        <f t="shared" si="8"/>
        <v>0</v>
      </c>
      <c r="AU183" s="309"/>
      <c r="AV183" s="469">
        <v>126.97645624</v>
      </c>
      <c r="AW183" s="469">
        <v>18.916264980000001</v>
      </c>
      <c r="AX183" s="470">
        <v>7.6009999999999991</v>
      </c>
      <c r="AY183" s="470">
        <v>19.9495</v>
      </c>
      <c r="AZ183" s="309"/>
      <c r="BA183" s="469">
        <v>131.83944406999998</v>
      </c>
      <c r="BB183" s="469">
        <v>20.999951020000001</v>
      </c>
      <c r="BC183" s="470">
        <v>8.1269999999999989</v>
      </c>
      <c r="BD183" s="470">
        <v>20.713529999999999</v>
      </c>
      <c r="BE183" s="309"/>
      <c r="BF183" s="469">
        <v>29.23399122</v>
      </c>
      <c r="BG183" s="469">
        <v>7.6791593899999997</v>
      </c>
      <c r="BH183" s="470">
        <v>13.401999999999999</v>
      </c>
      <c r="BI183" s="479">
        <v>4.5930099999999996</v>
      </c>
    </row>
    <row r="184" spans="1:61" s="15" customFormat="1" ht="12" customHeight="1" x14ac:dyDescent="0.4">
      <c r="A184" s="712"/>
      <c r="B184" s="716"/>
      <c r="C184" s="463" t="s">
        <v>151</v>
      </c>
      <c r="D184" s="469">
        <v>305.66585434999996</v>
      </c>
      <c r="E184" s="469">
        <v>30.343159310000001</v>
      </c>
      <c r="F184" s="470">
        <v>5.0650000000000004</v>
      </c>
      <c r="G184" s="310"/>
      <c r="H184" s="469">
        <v>106.47814853000001</v>
      </c>
      <c r="I184" s="469">
        <v>15.05235399</v>
      </c>
      <c r="J184" s="470">
        <v>7.2130000000000001</v>
      </c>
      <c r="K184" s="470">
        <v>34.834820000000001</v>
      </c>
      <c r="L184" s="309"/>
      <c r="M184" s="469">
        <v>229.65792023</v>
      </c>
      <c r="N184" s="469">
        <v>23.626922999999998</v>
      </c>
      <c r="O184" s="470">
        <v>5.2490000000000006</v>
      </c>
      <c r="P184" s="470">
        <v>75.133650000000003</v>
      </c>
      <c r="Q184" s="309"/>
      <c r="R184" s="469">
        <v>272.06023001</v>
      </c>
      <c r="S184" s="469">
        <v>26.605550299999997</v>
      </c>
      <c r="T184" s="470">
        <v>4.9889999999999999</v>
      </c>
      <c r="U184" s="470">
        <v>89.005759999999995</v>
      </c>
      <c r="V184" s="309"/>
      <c r="W184" s="469">
        <v>131.22274737999999</v>
      </c>
      <c r="X184" s="469">
        <v>16.200378829999998</v>
      </c>
      <c r="Y184" s="470">
        <v>6.2990000000000004</v>
      </c>
      <c r="Z184" s="470">
        <v>42.930129999999998</v>
      </c>
      <c r="AA184" s="309"/>
      <c r="AB184" s="469">
        <v>228.57709810999998</v>
      </c>
      <c r="AC184" s="469">
        <v>22.796520040000001</v>
      </c>
      <c r="AD184" s="470">
        <v>5.0880000000000001</v>
      </c>
      <c r="AE184" s="470">
        <v>74.780060000000006</v>
      </c>
      <c r="AF184" s="309"/>
      <c r="AG184" s="469">
        <v>23.028664130000003</v>
      </c>
      <c r="AH184" s="469">
        <v>4.4288296699999998</v>
      </c>
      <c r="AI184" s="470">
        <v>9.8119999999999994</v>
      </c>
      <c r="AJ184" s="470">
        <f t="shared" si="6"/>
        <v>10.07479065943769</v>
      </c>
      <c r="AK184" s="309"/>
      <c r="AL184" s="469">
        <v>205.54843398</v>
      </c>
      <c r="AM184" s="469">
        <v>21.122097759999999</v>
      </c>
      <c r="AN184" s="470">
        <v>5.2429999999999994</v>
      </c>
      <c r="AO184" s="470">
        <f t="shared" si="7"/>
        <v>89.925209340562319</v>
      </c>
      <c r="AP184" s="309"/>
      <c r="AQ184" s="469">
        <v>0</v>
      </c>
      <c r="AR184" s="469">
        <v>0</v>
      </c>
      <c r="AS184" s="470" t="s">
        <v>84</v>
      </c>
      <c r="AT184" s="470">
        <f t="shared" si="8"/>
        <v>0</v>
      </c>
      <c r="AU184" s="309"/>
      <c r="AV184" s="469">
        <v>63.103371330000002</v>
      </c>
      <c r="AW184" s="469">
        <v>10.723900480000001</v>
      </c>
      <c r="AX184" s="470">
        <v>8.67</v>
      </c>
      <c r="AY184" s="470">
        <v>20.644559999999998</v>
      </c>
      <c r="AZ184" s="309"/>
      <c r="BA184" s="469">
        <v>65.15297108</v>
      </c>
      <c r="BB184" s="469">
        <v>11.28687558</v>
      </c>
      <c r="BC184" s="470">
        <v>8.8390000000000004</v>
      </c>
      <c r="BD184" s="470">
        <v>21.315100000000001</v>
      </c>
      <c r="BE184" s="309"/>
      <c r="BF184" s="469">
        <v>14.212992659999999</v>
      </c>
      <c r="BG184" s="469">
        <v>4.3782317199999996</v>
      </c>
      <c r="BH184" s="470">
        <v>15.717000000000001</v>
      </c>
      <c r="BI184" s="479">
        <v>4.6498499999999998</v>
      </c>
    </row>
    <row r="185" spans="1:61" s="15" customFormat="1" ht="12" customHeight="1" x14ac:dyDescent="0.4">
      <c r="A185" s="712"/>
      <c r="B185" s="716"/>
      <c r="C185" s="463" t="s">
        <v>152</v>
      </c>
      <c r="D185" s="469">
        <v>330.82352136000003</v>
      </c>
      <c r="E185" s="469">
        <v>30.46497269</v>
      </c>
      <c r="F185" s="470">
        <v>4.6980000000000004</v>
      </c>
      <c r="G185" s="310"/>
      <c r="H185" s="469">
        <v>109.21222277999999</v>
      </c>
      <c r="I185" s="469">
        <v>15.471755030000001</v>
      </c>
      <c r="J185" s="470">
        <v>7.2279999999999998</v>
      </c>
      <c r="K185" s="470">
        <v>33.012230000000002</v>
      </c>
      <c r="L185" s="309"/>
      <c r="M185" s="469">
        <v>253.08231451</v>
      </c>
      <c r="N185" s="469">
        <v>24.624620009999997</v>
      </c>
      <c r="O185" s="470">
        <v>4.9639999999999995</v>
      </c>
      <c r="P185" s="470">
        <v>76.500699999999995</v>
      </c>
      <c r="Q185" s="309"/>
      <c r="R185" s="469">
        <v>302.05387274000003</v>
      </c>
      <c r="S185" s="469">
        <v>27.589607879999999</v>
      </c>
      <c r="T185" s="470">
        <v>4.66</v>
      </c>
      <c r="U185" s="470">
        <v>91.303629999999998</v>
      </c>
      <c r="V185" s="309"/>
      <c r="W185" s="469">
        <v>151.91359065999998</v>
      </c>
      <c r="X185" s="469">
        <v>17.011765530000002</v>
      </c>
      <c r="Y185" s="470">
        <v>5.7130000000000001</v>
      </c>
      <c r="Z185" s="470">
        <v>45.919829999999997</v>
      </c>
      <c r="AA185" s="309"/>
      <c r="AB185" s="469">
        <v>255.30177090000001</v>
      </c>
      <c r="AC185" s="469">
        <v>22.886590999999999</v>
      </c>
      <c r="AD185" s="470">
        <v>4.5739999999999998</v>
      </c>
      <c r="AE185" s="470">
        <v>77.171589999999995</v>
      </c>
      <c r="AF185" s="309"/>
      <c r="AG185" s="469">
        <v>23.918373029999998</v>
      </c>
      <c r="AH185" s="469">
        <v>4.9933693000000003</v>
      </c>
      <c r="AI185" s="470">
        <v>10.651</v>
      </c>
      <c r="AJ185" s="470">
        <f t="shared" si="6"/>
        <v>9.3686671054736497</v>
      </c>
      <c r="AK185" s="309"/>
      <c r="AL185" s="469">
        <v>231.38339786999998</v>
      </c>
      <c r="AM185" s="469">
        <v>21.625505550000003</v>
      </c>
      <c r="AN185" s="470">
        <v>4.7679999999999998</v>
      </c>
      <c r="AO185" s="470">
        <f t="shared" si="7"/>
        <v>90.631332894526338</v>
      </c>
      <c r="AP185" s="309"/>
      <c r="AQ185" s="469">
        <v>0</v>
      </c>
      <c r="AR185" s="469">
        <v>0</v>
      </c>
      <c r="AS185" s="470" t="s">
        <v>84</v>
      </c>
      <c r="AT185" s="470">
        <f t="shared" si="8"/>
        <v>0</v>
      </c>
      <c r="AU185" s="309"/>
      <c r="AV185" s="469">
        <v>63.873084909999996</v>
      </c>
      <c r="AW185" s="469">
        <v>10.108209650000001</v>
      </c>
      <c r="AX185" s="470">
        <v>8.0739999999999998</v>
      </c>
      <c r="AY185" s="470">
        <v>19.307300000000001</v>
      </c>
      <c r="AZ185" s="309"/>
      <c r="BA185" s="469">
        <v>66.686472999999992</v>
      </c>
      <c r="BB185" s="469">
        <v>11.823532859999998</v>
      </c>
      <c r="BC185" s="470">
        <v>9.0459999999999994</v>
      </c>
      <c r="BD185" s="470">
        <v>20.157720000000001</v>
      </c>
      <c r="BE185" s="309"/>
      <c r="BF185" s="469">
        <v>15.020998560000001</v>
      </c>
      <c r="BG185" s="469">
        <v>4.5425923800000003</v>
      </c>
      <c r="BH185" s="470">
        <v>15.429</v>
      </c>
      <c r="BI185" s="479">
        <v>4.5404900000000001</v>
      </c>
    </row>
    <row r="186" spans="1:61" s="15" customFormat="1" ht="12" customHeight="1" x14ac:dyDescent="0.4">
      <c r="A186" s="712"/>
      <c r="B186" s="715" t="s">
        <v>82</v>
      </c>
      <c r="C186" s="462" t="s">
        <v>70</v>
      </c>
      <c r="D186" s="467">
        <v>411.54009256000001</v>
      </c>
      <c r="E186" s="467">
        <v>44.164638160000003</v>
      </c>
      <c r="F186" s="468">
        <v>5.4749999999999996</v>
      </c>
      <c r="G186" s="308"/>
      <c r="H186" s="467">
        <v>69.521256599999987</v>
      </c>
      <c r="I186" s="467">
        <v>11.096986919999999</v>
      </c>
      <c r="J186" s="468">
        <v>8.1440000000000001</v>
      </c>
      <c r="K186" s="468">
        <v>16.892949999999999</v>
      </c>
      <c r="L186" s="307"/>
      <c r="M186" s="467">
        <v>284.76139795</v>
      </c>
      <c r="N186" s="467">
        <v>32.443376720000003</v>
      </c>
      <c r="O186" s="468">
        <v>5.8129999999999997</v>
      </c>
      <c r="P186" s="468">
        <v>69.19408</v>
      </c>
      <c r="Q186" s="307"/>
      <c r="R186" s="467">
        <v>373.56737991</v>
      </c>
      <c r="S186" s="467">
        <v>40.06445454</v>
      </c>
      <c r="T186" s="468">
        <v>5.4719999999999995</v>
      </c>
      <c r="U186" s="468">
        <v>90.773020000000002</v>
      </c>
      <c r="V186" s="307"/>
      <c r="W186" s="467">
        <v>278.83684941999996</v>
      </c>
      <c r="X186" s="467">
        <v>31.233068849999999</v>
      </c>
      <c r="Y186" s="468">
        <v>5.7149999999999999</v>
      </c>
      <c r="Z186" s="468">
        <v>67.754480000000001</v>
      </c>
      <c r="AA186" s="307"/>
      <c r="AB186" s="467">
        <v>288.01498933999994</v>
      </c>
      <c r="AC186" s="467">
        <v>31.637449929999999</v>
      </c>
      <c r="AD186" s="468">
        <v>5.6040000000000001</v>
      </c>
      <c r="AE186" s="468">
        <v>69.984669999999994</v>
      </c>
      <c r="AF186" s="307"/>
      <c r="AG186" s="467">
        <v>53.167881009999995</v>
      </c>
      <c r="AH186" s="467">
        <v>7.9954074500000001</v>
      </c>
      <c r="AI186" s="468">
        <v>7.6719999999999997</v>
      </c>
      <c r="AJ186" s="468">
        <f t="shared" si="6"/>
        <v>18.460109014408147</v>
      </c>
      <c r="AK186" s="307"/>
      <c r="AL186" s="467">
        <v>234.84710831999999</v>
      </c>
      <c r="AM186" s="467">
        <v>26.885237850000003</v>
      </c>
      <c r="AN186" s="468">
        <v>5.8409999999999993</v>
      </c>
      <c r="AO186" s="468">
        <f t="shared" si="7"/>
        <v>81.539890982119829</v>
      </c>
      <c r="AP186" s="307"/>
      <c r="AQ186" s="467">
        <v>0</v>
      </c>
      <c r="AR186" s="467">
        <v>0</v>
      </c>
      <c r="AS186" s="468" t="s">
        <v>84</v>
      </c>
      <c r="AT186" s="468">
        <f t="shared" si="8"/>
        <v>0</v>
      </c>
      <c r="AU186" s="307"/>
      <c r="AV186" s="467">
        <v>38.300974179999997</v>
      </c>
      <c r="AW186" s="467">
        <v>7.5516839300000003</v>
      </c>
      <c r="AX186" s="468">
        <v>10.059999999999999</v>
      </c>
      <c r="AY186" s="468">
        <v>9.3067399999999996</v>
      </c>
      <c r="AZ186" s="307"/>
      <c r="BA186" s="467">
        <v>40.73847593</v>
      </c>
      <c r="BB186" s="467">
        <v>7.6855710499999992</v>
      </c>
      <c r="BC186" s="468">
        <v>9.625</v>
      </c>
      <c r="BD186" s="468">
        <v>9.8990299999999998</v>
      </c>
      <c r="BE186" s="307"/>
      <c r="BF186" s="467">
        <v>16.031373949999999</v>
      </c>
      <c r="BG186" s="467">
        <v>4.6116275500000006</v>
      </c>
      <c r="BH186" s="468">
        <v>14.677000000000001</v>
      </c>
      <c r="BI186" s="478">
        <v>3.8954599999999999</v>
      </c>
    </row>
    <row r="187" spans="1:61" s="15" customFormat="1" ht="12" customHeight="1" x14ac:dyDescent="0.4">
      <c r="A187" s="712"/>
      <c r="B187" s="715"/>
      <c r="C187" s="462" t="s">
        <v>151</v>
      </c>
      <c r="D187" s="467">
        <v>215.56574668000002</v>
      </c>
      <c r="E187" s="467">
        <v>22.69274399</v>
      </c>
      <c r="F187" s="468">
        <v>5.3710000000000004</v>
      </c>
      <c r="G187" s="308"/>
      <c r="H187" s="467">
        <v>34.303268199999998</v>
      </c>
      <c r="I187" s="467">
        <v>6.3202045099999999</v>
      </c>
      <c r="J187" s="468">
        <v>9.4</v>
      </c>
      <c r="K187" s="468">
        <v>15.913130000000001</v>
      </c>
      <c r="L187" s="307"/>
      <c r="M187" s="467">
        <v>144.10900644999998</v>
      </c>
      <c r="N187" s="467">
        <v>16.88825739</v>
      </c>
      <c r="O187" s="468">
        <v>5.9790000000000001</v>
      </c>
      <c r="P187" s="468">
        <v>66.851529999999997</v>
      </c>
      <c r="Q187" s="307"/>
      <c r="R187" s="467">
        <v>194.40243947000002</v>
      </c>
      <c r="S187" s="467">
        <v>20.56469852</v>
      </c>
      <c r="T187" s="468">
        <v>5.3969999999999994</v>
      </c>
      <c r="U187" s="468">
        <v>90.18244</v>
      </c>
      <c r="V187" s="307"/>
      <c r="W187" s="467">
        <v>143.96864452999998</v>
      </c>
      <c r="X187" s="467">
        <v>16.273440989999997</v>
      </c>
      <c r="Y187" s="468">
        <v>5.7669999999999995</v>
      </c>
      <c r="Z187" s="468">
        <v>66.786420000000007</v>
      </c>
      <c r="AA187" s="307"/>
      <c r="AB187" s="467">
        <v>151.426986</v>
      </c>
      <c r="AC187" s="467">
        <v>16.377539779999999</v>
      </c>
      <c r="AD187" s="468">
        <v>5.5179999999999998</v>
      </c>
      <c r="AE187" s="468">
        <v>70.246309999999994</v>
      </c>
      <c r="AF187" s="307"/>
      <c r="AG187" s="467">
        <v>31.149107279999999</v>
      </c>
      <c r="AH187" s="467">
        <v>5.0528877000000003</v>
      </c>
      <c r="AI187" s="468">
        <v>8.2759999999999998</v>
      </c>
      <c r="AJ187" s="468">
        <f t="shared" si="6"/>
        <v>20.570380552908844</v>
      </c>
      <c r="AK187" s="307"/>
      <c r="AL187" s="467">
        <v>120.27787871999999</v>
      </c>
      <c r="AM187" s="467">
        <v>13.937536359999999</v>
      </c>
      <c r="AN187" s="468">
        <v>5.9119999999999999</v>
      </c>
      <c r="AO187" s="468">
        <f t="shared" si="7"/>
        <v>79.429619447091142</v>
      </c>
      <c r="AP187" s="307"/>
      <c r="AQ187" s="467">
        <v>0</v>
      </c>
      <c r="AR187" s="467">
        <v>0</v>
      </c>
      <c r="AS187" s="468" t="s">
        <v>84</v>
      </c>
      <c r="AT187" s="468">
        <f t="shared" si="8"/>
        <v>0</v>
      </c>
      <c r="AU187" s="307"/>
      <c r="AV187" s="467">
        <v>19.518074609999999</v>
      </c>
      <c r="AW187" s="467">
        <v>4.4168894600000002</v>
      </c>
      <c r="AX187" s="468">
        <v>11.545999999999999</v>
      </c>
      <c r="AY187" s="468">
        <v>9.0543499999999995</v>
      </c>
      <c r="AZ187" s="307"/>
      <c r="BA187" s="467">
        <v>19.973613520000001</v>
      </c>
      <c r="BB187" s="467">
        <v>4.6333862900000007</v>
      </c>
      <c r="BC187" s="468">
        <v>11.834999999999999</v>
      </c>
      <c r="BD187" s="468">
        <v>9.2656700000000001</v>
      </c>
      <c r="BE187" s="307"/>
      <c r="BF187" s="467">
        <v>8.4252065700000003</v>
      </c>
      <c r="BG187" s="467">
        <v>2.7214481300000002</v>
      </c>
      <c r="BH187" s="468">
        <v>16.48</v>
      </c>
      <c r="BI187" s="478">
        <v>3.90842</v>
      </c>
    </row>
    <row r="188" spans="1:61" s="15" customFormat="1" ht="12" customHeight="1" x14ac:dyDescent="0.4">
      <c r="A188" s="713"/>
      <c r="B188" s="717"/>
      <c r="C188" s="464" t="s">
        <v>152</v>
      </c>
      <c r="D188" s="471">
        <v>195.97434588000002</v>
      </c>
      <c r="E188" s="471">
        <v>22.33258489</v>
      </c>
      <c r="F188" s="472">
        <v>5.8140000000000001</v>
      </c>
      <c r="G188" s="312"/>
      <c r="H188" s="471">
        <v>35.217988400000003</v>
      </c>
      <c r="I188" s="471">
        <v>5.9802063099999998</v>
      </c>
      <c r="J188" s="472">
        <v>8.6639999999999997</v>
      </c>
      <c r="K188" s="472">
        <v>17.97071</v>
      </c>
      <c r="L188" s="311"/>
      <c r="M188" s="471">
        <v>140.65239150999997</v>
      </c>
      <c r="N188" s="471">
        <v>16.762227410000001</v>
      </c>
      <c r="O188" s="472">
        <v>6.08</v>
      </c>
      <c r="P188" s="472">
        <v>71.770820000000001</v>
      </c>
      <c r="Q188" s="311"/>
      <c r="R188" s="471">
        <v>179.16494044999999</v>
      </c>
      <c r="S188" s="471">
        <v>20.36563829</v>
      </c>
      <c r="T188" s="472">
        <v>5.7990000000000004</v>
      </c>
      <c r="U188" s="472">
        <v>91.422650000000004</v>
      </c>
      <c r="V188" s="311"/>
      <c r="W188" s="471">
        <v>134.86820490000002</v>
      </c>
      <c r="X188" s="471">
        <v>16.054621969999999</v>
      </c>
      <c r="Y188" s="472">
        <v>6.0729999999999995</v>
      </c>
      <c r="Z188" s="472">
        <v>68.819320000000005</v>
      </c>
      <c r="AA188" s="311"/>
      <c r="AB188" s="471">
        <v>136.58800334</v>
      </c>
      <c r="AC188" s="471">
        <v>16.05657824</v>
      </c>
      <c r="AD188" s="472">
        <v>5.9980000000000002</v>
      </c>
      <c r="AE188" s="472">
        <v>69.696879999999993</v>
      </c>
      <c r="AF188" s="311"/>
      <c r="AG188" s="471">
        <v>22.01877374</v>
      </c>
      <c r="AH188" s="471">
        <v>3.8784875099999998</v>
      </c>
      <c r="AI188" s="472">
        <v>8.9870000000000001</v>
      </c>
      <c r="AJ188" s="472">
        <f t="shared" si="6"/>
        <v>16.120576625745116</v>
      </c>
      <c r="AK188" s="311"/>
      <c r="AL188" s="471">
        <v>114.56922960999999</v>
      </c>
      <c r="AM188" s="471">
        <v>14.083597229999999</v>
      </c>
      <c r="AN188" s="472">
        <v>6.2720000000000002</v>
      </c>
      <c r="AO188" s="472">
        <f t="shared" si="7"/>
        <v>83.879423381576174</v>
      </c>
      <c r="AP188" s="311"/>
      <c r="AQ188" s="471">
        <v>0</v>
      </c>
      <c r="AR188" s="471">
        <v>0</v>
      </c>
      <c r="AS188" s="472" t="s">
        <v>84</v>
      </c>
      <c r="AT188" s="472">
        <f t="shared" si="8"/>
        <v>0</v>
      </c>
      <c r="AU188" s="311"/>
      <c r="AV188" s="471">
        <v>18.782899560000001</v>
      </c>
      <c r="AW188" s="471">
        <v>4.3762121699999996</v>
      </c>
      <c r="AX188" s="472">
        <v>11.887</v>
      </c>
      <c r="AY188" s="472">
        <v>9.5843699999999998</v>
      </c>
      <c r="AZ188" s="311"/>
      <c r="BA188" s="471">
        <v>20.764862410000003</v>
      </c>
      <c r="BB188" s="471">
        <v>4.1017369800000001</v>
      </c>
      <c r="BC188" s="472">
        <v>10.077999999999999</v>
      </c>
      <c r="BD188" s="472">
        <v>10.595700000000001</v>
      </c>
      <c r="BE188" s="311"/>
      <c r="BF188" s="471">
        <v>7.6061673799999996</v>
      </c>
      <c r="BG188" s="471">
        <v>2.4507911</v>
      </c>
      <c r="BH188" s="472">
        <v>16.439</v>
      </c>
      <c r="BI188" s="480">
        <v>3.8812099999999998</v>
      </c>
    </row>
    <row r="189" spans="1:61" s="15" customFormat="1" ht="12" customHeight="1" x14ac:dyDescent="0.4">
      <c r="A189" s="718" t="s">
        <v>102</v>
      </c>
      <c r="B189" s="714" t="s">
        <v>80</v>
      </c>
      <c r="C189" s="462" t="s">
        <v>70</v>
      </c>
      <c r="D189" s="467">
        <v>898.47864190999996</v>
      </c>
      <c r="E189" s="467">
        <v>23.042646779999998</v>
      </c>
      <c r="F189" s="468">
        <v>1.3080000000000001</v>
      </c>
      <c r="G189" s="308"/>
      <c r="H189" s="467">
        <v>200.35519915</v>
      </c>
      <c r="I189" s="467">
        <v>20.038195769999998</v>
      </c>
      <c r="J189" s="468">
        <v>5.1029999999999998</v>
      </c>
      <c r="K189" s="468">
        <v>22.299379999999999</v>
      </c>
      <c r="L189" s="307"/>
      <c r="M189" s="467">
        <v>438.68020812999998</v>
      </c>
      <c r="N189" s="467">
        <v>30.60916696</v>
      </c>
      <c r="O189" s="468">
        <v>3.56</v>
      </c>
      <c r="P189" s="468">
        <v>48.824779999999997</v>
      </c>
      <c r="Q189" s="307"/>
      <c r="R189" s="467">
        <v>668.46564599999999</v>
      </c>
      <c r="S189" s="467">
        <v>25.480848170000002</v>
      </c>
      <c r="T189" s="468">
        <v>1.9449999999999998</v>
      </c>
      <c r="U189" s="468">
        <v>74.399730000000005</v>
      </c>
      <c r="V189" s="307"/>
      <c r="W189" s="467">
        <v>407.25095922000003</v>
      </c>
      <c r="X189" s="467">
        <v>26.365661729999999</v>
      </c>
      <c r="Y189" s="468">
        <v>3.3029999999999995</v>
      </c>
      <c r="Z189" s="468">
        <v>45.326729999999998</v>
      </c>
      <c r="AA189" s="307"/>
      <c r="AB189" s="467">
        <v>443.09893503000001</v>
      </c>
      <c r="AC189" s="467">
        <v>22.270396869999999</v>
      </c>
      <c r="AD189" s="468">
        <v>2.5640000000000001</v>
      </c>
      <c r="AE189" s="468">
        <v>49.316580000000002</v>
      </c>
      <c r="AF189" s="307"/>
      <c r="AG189" s="467">
        <v>115.47465647</v>
      </c>
      <c r="AH189" s="467">
        <v>9.5764510499999993</v>
      </c>
      <c r="AI189" s="468">
        <v>4.2309999999999999</v>
      </c>
      <c r="AJ189" s="468">
        <f t="shared" si="6"/>
        <v>26.060693750523633</v>
      </c>
      <c r="AK189" s="307"/>
      <c r="AL189" s="467">
        <v>328.23516549999999</v>
      </c>
      <c r="AM189" s="467">
        <v>25.033915610000001</v>
      </c>
      <c r="AN189" s="468">
        <v>3.891</v>
      </c>
      <c r="AO189" s="468">
        <f t="shared" si="7"/>
        <v>74.077173188822229</v>
      </c>
      <c r="AP189" s="307"/>
      <c r="AQ189" s="467">
        <v>0.61088693999999999</v>
      </c>
      <c r="AR189" s="467">
        <v>0.50744564999999997</v>
      </c>
      <c r="AS189" s="468">
        <v>42.381</v>
      </c>
      <c r="AT189" s="468">
        <f t="shared" si="8"/>
        <v>0.13786693934586863</v>
      </c>
      <c r="AU189" s="307"/>
      <c r="AV189" s="467">
        <v>154.83753669000001</v>
      </c>
      <c r="AW189" s="467">
        <v>17.34309502</v>
      </c>
      <c r="AX189" s="468">
        <v>5.7149999999999999</v>
      </c>
      <c r="AY189" s="468">
        <v>17.2333</v>
      </c>
      <c r="AZ189" s="307"/>
      <c r="BA189" s="467">
        <v>103.76906371</v>
      </c>
      <c r="BB189" s="467">
        <v>13.49612679</v>
      </c>
      <c r="BC189" s="468">
        <v>6.6360000000000001</v>
      </c>
      <c r="BD189" s="468">
        <v>11.54942</v>
      </c>
      <c r="BE189" s="307"/>
      <c r="BF189" s="467">
        <v>40.159022100000001</v>
      </c>
      <c r="BG189" s="467">
        <v>7.3849446200000006</v>
      </c>
      <c r="BH189" s="468">
        <v>9.3819999999999997</v>
      </c>
      <c r="BI189" s="478">
        <v>4.4696699999999998</v>
      </c>
    </row>
    <row r="190" spans="1:61" s="15" customFormat="1" ht="12" customHeight="1" x14ac:dyDescent="0.4">
      <c r="A190" s="719"/>
      <c r="B190" s="715"/>
      <c r="C190" s="462" t="s">
        <v>151</v>
      </c>
      <c r="D190" s="467">
        <v>436.19000897999996</v>
      </c>
      <c r="E190" s="467">
        <v>11.81644047</v>
      </c>
      <c r="F190" s="468">
        <v>1.3820000000000001</v>
      </c>
      <c r="G190" s="308"/>
      <c r="H190" s="467">
        <v>92.991800270000013</v>
      </c>
      <c r="I190" s="467">
        <v>10.036562270000001</v>
      </c>
      <c r="J190" s="468">
        <v>5.5069999999999997</v>
      </c>
      <c r="K190" s="468">
        <v>21.319099999999999</v>
      </c>
      <c r="L190" s="307"/>
      <c r="M190" s="467">
        <v>210.62600607000002</v>
      </c>
      <c r="N190" s="467">
        <v>15.828016519999998</v>
      </c>
      <c r="O190" s="468">
        <v>3.8340000000000001</v>
      </c>
      <c r="P190" s="468">
        <v>48.287669999999999</v>
      </c>
      <c r="Q190" s="307"/>
      <c r="R190" s="467">
        <v>321.60579956000004</v>
      </c>
      <c r="S190" s="467">
        <v>13.236627819999999</v>
      </c>
      <c r="T190" s="468">
        <v>2.1</v>
      </c>
      <c r="U190" s="468">
        <v>73.730670000000003</v>
      </c>
      <c r="V190" s="307"/>
      <c r="W190" s="467">
        <v>201.57145395000001</v>
      </c>
      <c r="X190" s="467">
        <v>13.3398021</v>
      </c>
      <c r="Y190" s="468">
        <v>3.3759999999999999</v>
      </c>
      <c r="Z190" s="468">
        <v>46.211849999999998</v>
      </c>
      <c r="AA190" s="307"/>
      <c r="AB190" s="467">
        <v>217.52804311999998</v>
      </c>
      <c r="AC190" s="467">
        <v>11.300646950000001</v>
      </c>
      <c r="AD190" s="468">
        <v>2.6509999999999998</v>
      </c>
      <c r="AE190" s="468">
        <v>49.870019999999997</v>
      </c>
      <c r="AF190" s="307"/>
      <c r="AG190" s="467">
        <v>63.718979449999999</v>
      </c>
      <c r="AH190" s="467">
        <v>5.7488224200000007</v>
      </c>
      <c r="AI190" s="468">
        <v>4.6029999999999998</v>
      </c>
      <c r="AJ190" s="468">
        <f t="shared" si="6"/>
        <v>29.29230573496643</v>
      </c>
      <c r="AK190" s="307"/>
      <c r="AL190" s="467">
        <v>154.41995061</v>
      </c>
      <c r="AM190" s="467">
        <v>13.044968220000001</v>
      </c>
      <c r="AN190" s="468">
        <v>4.3099999999999996</v>
      </c>
      <c r="AO190" s="468">
        <f t="shared" si="7"/>
        <v>70.988525614977277</v>
      </c>
      <c r="AP190" s="307"/>
      <c r="AQ190" s="467">
        <v>0.61088693999999999</v>
      </c>
      <c r="AR190" s="467">
        <v>0.50744564999999997</v>
      </c>
      <c r="AS190" s="468">
        <v>42.381</v>
      </c>
      <c r="AT190" s="468">
        <f t="shared" si="8"/>
        <v>0.28083134994369552</v>
      </c>
      <c r="AU190" s="307"/>
      <c r="AV190" s="467">
        <v>71.244557740000005</v>
      </c>
      <c r="AW190" s="467">
        <v>8.8489451999999993</v>
      </c>
      <c r="AX190" s="468">
        <v>6.3369999999999997</v>
      </c>
      <c r="AY190" s="468">
        <v>16.333379999999998</v>
      </c>
      <c r="AZ190" s="307"/>
      <c r="BA190" s="467">
        <v>50.135139600000002</v>
      </c>
      <c r="BB190" s="467">
        <v>7.3489730900000003</v>
      </c>
      <c r="BC190" s="468">
        <v>7.4789999999999992</v>
      </c>
      <c r="BD190" s="468">
        <v>11.493880000000001</v>
      </c>
      <c r="BE190" s="307"/>
      <c r="BF190" s="467">
        <v>18.580194510000002</v>
      </c>
      <c r="BG190" s="467">
        <v>3.9257483900000003</v>
      </c>
      <c r="BH190" s="468">
        <v>10.780000000000001</v>
      </c>
      <c r="BI190" s="478">
        <v>4.2596600000000002</v>
      </c>
    </row>
    <row r="191" spans="1:61" s="15" customFormat="1" ht="12" customHeight="1" x14ac:dyDescent="0.4">
      <c r="A191" s="719"/>
      <c r="B191" s="715"/>
      <c r="C191" s="462" t="s">
        <v>152</v>
      </c>
      <c r="D191" s="467">
        <v>462.28863292</v>
      </c>
      <c r="E191" s="467">
        <v>12.846717160000001</v>
      </c>
      <c r="F191" s="468">
        <v>1.4179999999999999</v>
      </c>
      <c r="G191" s="308"/>
      <c r="H191" s="467">
        <v>107.36339889</v>
      </c>
      <c r="I191" s="467">
        <v>11.81985813</v>
      </c>
      <c r="J191" s="468">
        <v>5.617</v>
      </c>
      <c r="K191" s="468">
        <v>23.224319999999999</v>
      </c>
      <c r="L191" s="307"/>
      <c r="M191" s="467">
        <v>228.05420206000002</v>
      </c>
      <c r="N191" s="467">
        <v>16.558670170000003</v>
      </c>
      <c r="O191" s="468">
        <v>3.7050000000000001</v>
      </c>
      <c r="P191" s="468">
        <v>49.331560000000003</v>
      </c>
      <c r="Q191" s="307"/>
      <c r="R191" s="467">
        <v>346.85984644000001</v>
      </c>
      <c r="S191" s="467">
        <v>14.174679279999999</v>
      </c>
      <c r="T191" s="468">
        <v>2.085</v>
      </c>
      <c r="U191" s="468">
        <v>75.031009999999995</v>
      </c>
      <c r="V191" s="307"/>
      <c r="W191" s="467">
        <v>205.67950526999999</v>
      </c>
      <c r="X191" s="467">
        <v>15.202476949999999</v>
      </c>
      <c r="Y191" s="468">
        <v>3.7709999999999999</v>
      </c>
      <c r="Z191" s="468">
        <v>44.491579999999999</v>
      </c>
      <c r="AA191" s="307"/>
      <c r="AB191" s="467">
        <v>225.57089192000001</v>
      </c>
      <c r="AC191" s="467">
        <v>12.737012199999999</v>
      </c>
      <c r="AD191" s="468">
        <v>2.8809999999999998</v>
      </c>
      <c r="AE191" s="468">
        <v>48.794379999999997</v>
      </c>
      <c r="AF191" s="307"/>
      <c r="AG191" s="467">
        <v>51.75567702</v>
      </c>
      <c r="AH191" s="467">
        <v>5.8106277099999994</v>
      </c>
      <c r="AI191" s="468">
        <v>5.7279999999999998</v>
      </c>
      <c r="AJ191" s="468">
        <f t="shared" si="6"/>
        <v>22.944306590034426</v>
      </c>
      <c r="AK191" s="307"/>
      <c r="AL191" s="467">
        <v>173.81521488999999</v>
      </c>
      <c r="AM191" s="467">
        <v>13.522130370000001</v>
      </c>
      <c r="AN191" s="468">
        <v>3.9690000000000003</v>
      </c>
      <c r="AO191" s="468">
        <f t="shared" si="7"/>
        <v>77.055693405532367</v>
      </c>
      <c r="AP191" s="307"/>
      <c r="AQ191" s="467">
        <v>0</v>
      </c>
      <c r="AR191" s="467">
        <v>0</v>
      </c>
      <c r="AS191" s="468" t="s">
        <v>84</v>
      </c>
      <c r="AT191" s="468">
        <f t="shared" si="8"/>
        <v>0</v>
      </c>
      <c r="AU191" s="307"/>
      <c r="AV191" s="467">
        <v>83.592978950000003</v>
      </c>
      <c r="AW191" s="467">
        <v>10.398683479999999</v>
      </c>
      <c r="AX191" s="468">
        <v>6.3469999999999995</v>
      </c>
      <c r="AY191" s="468">
        <v>18.082419999999999</v>
      </c>
      <c r="AZ191" s="307"/>
      <c r="BA191" s="467">
        <v>53.633924110000002</v>
      </c>
      <c r="BB191" s="467">
        <v>7.3835744600000002</v>
      </c>
      <c r="BC191" s="468">
        <v>7.024</v>
      </c>
      <c r="BD191" s="468">
        <v>11.60183</v>
      </c>
      <c r="BE191" s="307"/>
      <c r="BF191" s="467">
        <v>21.578827580000002</v>
      </c>
      <c r="BG191" s="467">
        <v>4.4992894200000002</v>
      </c>
      <c r="BH191" s="468">
        <v>10.638</v>
      </c>
      <c r="BI191" s="478">
        <v>4.6678300000000004</v>
      </c>
    </row>
    <row r="192" spans="1:61" s="15" customFormat="1" ht="12" customHeight="1" x14ac:dyDescent="0.4">
      <c r="A192" s="719"/>
      <c r="B192" s="716" t="s">
        <v>81</v>
      </c>
      <c r="C192" s="463" t="s">
        <v>70</v>
      </c>
      <c r="D192" s="469">
        <v>451.15552631999998</v>
      </c>
      <c r="E192" s="469">
        <v>58.528596640000004</v>
      </c>
      <c r="F192" s="470">
        <v>6.6189999999999998</v>
      </c>
      <c r="G192" s="310"/>
      <c r="H192" s="469">
        <v>150.07865702000001</v>
      </c>
      <c r="I192" s="469">
        <v>22.002455619999999</v>
      </c>
      <c r="J192" s="470">
        <v>7.48</v>
      </c>
      <c r="K192" s="470">
        <v>33.265389999999996</v>
      </c>
      <c r="L192" s="309"/>
      <c r="M192" s="469">
        <v>316.06834569</v>
      </c>
      <c r="N192" s="469">
        <v>41.393518010000001</v>
      </c>
      <c r="O192" s="470">
        <v>6.6820000000000004</v>
      </c>
      <c r="P192" s="470">
        <v>70.057509999999994</v>
      </c>
      <c r="Q192" s="309"/>
      <c r="R192" s="469">
        <v>386.95393923999995</v>
      </c>
      <c r="S192" s="469">
        <v>50.381925360000004</v>
      </c>
      <c r="T192" s="470">
        <v>6.6430000000000007</v>
      </c>
      <c r="U192" s="470">
        <v>85.76952</v>
      </c>
      <c r="V192" s="309"/>
      <c r="W192" s="469">
        <v>231.29038112999999</v>
      </c>
      <c r="X192" s="469">
        <v>35.439591929999999</v>
      </c>
      <c r="Y192" s="470">
        <v>7.8179999999999996</v>
      </c>
      <c r="Z192" s="470">
        <v>51.266219999999997</v>
      </c>
      <c r="AA192" s="309"/>
      <c r="AB192" s="469">
        <v>290.94635765999999</v>
      </c>
      <c r="AC192" s="469">
        <v>37.974922980000002</v>
      </c>
      <c r="AD192" s="470">
        <v>6.6589999999999998</v>
      </c>
      <c r="AE192" s="470">
        <v>64.489149999999995</v>
      </c>
      <c r="AF192" s="309"/>
      <c r="AG192" s="469">
        <v>47.308898070000005</v>
      </c>
      <c r="AH192" s="469">
        <v>8.9934282700000008</v>
      </c>
      <c r="AI192" s="470">
        <v>9.6989999999999998</v>
      </c>
      <c r="AJ192" s="470">
        <f t="shared" si="6"/>
        <v>16.260350688179159</v>
      </c>
      <c r="AK192" s="309"/>
      <c r="AL192" s="469">
        <v>243.76665119</v>
      </c>
      <c r="AM192" s="469">
        <v>33.457239260000001</v>
      </c>
      <c r="AN192" s="470">
        <v>7.0029999999999992</v>
      </c>
      <c r="AO192" s="470">
        <f t="shared" si="7"/>
        <v>83.784053235980295</v>
      </c>
      <c r="AP192" s="309"/>
      <c r="AQ192" s="469">
        <v>0.12919159999999999</v>
      </c>
      <c r="AR192" s="469">
        <v>0.18528713999999999</v>
      </c>
      <c r="AS192" s="470">
        <v>73.173999999999992</v>
      </c>
      <c r="AT192" s="470">
        <f t="shared" si="8"/>
        <v>4.4403924159440181E-2</v>
      </c>
      <c r="AU192" s="309"/>
      <c r="AV192" s="469">
        <v>120.25525083999999</v>
      </c>
      <c r="AW192" s="469">
        <v>18.107528330000001</v>
      </c>
      <c r="AX192" s="470">
        <v>7.6820000000000004</v>
      </c>
      <c r="AY192" s="470">
        <v>26.65494</v>
      </c>
      <c r="AZ192" s="309"/>
      <c r="BA192" s="469">
        <v>82.518692490000007</v>
      </c>
      <c r="BB192" s="469">
        <v>13.87538685</v>
      </c>
      <c r="BC192" s="470">
        <v>8.5790000000000006</v>
      </c>
      <c r="BD192" s="470">
        <v>18.290520000000001</v>
      </c>
      <c r="BE192" s="309"/>
      <c r="BF192" s="469">
        <v>35.749505290000002</v>
      </c>
      <c r="BG192" s="469">
        <v>7.3034510200000007</v>
      </c>
      <c r="BH192" s="470">
        <v>10.423</v>
      </c>
      <c r="BI192" s="479">
        <v>7.9239899999999999</v>
      </c>
    </row>
    <row r="193" spans="1:61" s="15" customFormat="1" ht="12" customHeight="1" x14ac:dyDescent="0.4">
      <c r="A193" s="719"/>
      <c r="B193" s="716"/>
      <c r="C193" s="463" t="s">
        <v>151</v>
      </c>
      <c r="D193" s="469">
        <v>215.61276670999999</v>
      </c>
      <c r="E193" s="469">
        <v>29.168158810000001</v>
      </c>
      <c r="F193" s="470">
        <v>6.9020000000000001</v>
      </c>
      <c r="G193" s="310"/>
      <c r="H193" s="469">
        <v>69.684487099999998</v>
      </c>
      <c r="I193" s="469">
        <v>10.448024460000001</v>
      </c>
      <c r="J193" s="470">
        <v>7.6499999999999995</v>
      </c>
      <c r="K193" s="470">
        <v>32.319279999999999</v>
      </c>
      <c r="L193" s="309"/>
      <c r="M193" s="469">
        <v>149.51901002</v>
      </c>
      <c r="N193" s="469">
        <v>20.579610199999998</v>
      </c>
      <c r="O193" s="470">
        <v>7.0220000000000002</v>
      </c>
      <c r="P193" s="470">
        <v>69.346080000000001</v>
      </c>
      <c r="Q193" s="309"/>
      <c r="R193" s="469">
        <v>184.13147459999999</v>
      </c>
      <c r="S193" s="469">
        <v>24.943669490000001</v>
      </c>
      <c r="T193" s="470">
        <v>6.9119999999999999</v>
      </c>
      <c r="U193" s="470">
        <v>85.399150000000006</v>
      </c>
      <c r="V193" s="309"/>
      <c r="W193" s="469">
        <v>110.02126237</v>
      </c>
      <c r="X193" s="469">
        <v>17.7636328</v>
      </c>
      <c r="Y193" s="470">
        <v>8.2379999999999995</v>
      </c>
      <c r="Z193" s="470">
        <v>51.027250000000002</v>
      </c>
      <c r="AA193" s="309"/>
      <c r="AB193" s="469">
        <v>137.51822748999999</v>
      </c>
      <c r="AC193" s="469">
        <v>19.016104810000002</v>
      </c>
      <c r="AD193" s="470">
        <v>7.0549999999999997</v>
      </c>
      <c r="AE193" s="470">
        <v>63.780189999999997</v>
      </c>
      <c r="AF193" s="309"/>
      <c r="AG193" s="469">
        <v>25.176774179999999</v>
      </c>
      <c r="AH193" s="469">
        <v>5.2713838100000006</v>
      </c>
      <c r="AI193" s="470">
        <v>10.682</v>
      </c>
      <c r="AJ193" s="470">
        <f t="shared" si="6"/>
        <v>18.307954254159359</v>
      </c>
      <c r="AK193" s="309"/>
      <c r="AL193" s="469">
        <v>112.47064491</v>
      </c>
      <c r="AM193" s="469">
        <v>16.49519987</v>
      </c>
      <c r="AN193" s="470">
        <v>7.4829999999999997</v>
      </c>
      <c r="AO193" s="470">
        <f t="shared" si="7"/>
        <v>81.785990819419638</v>
      </c>
      <c r="AP193" s="309"/>
      <c r="AQ193" s="469">
        <v>0.12919159999999999</v>
      </c>
      <c r="AR193" s="469">
        <v>0.18528713999999999</v>
      </c>
      <c r="AS193" s="470">
        <v>73.173999999999992</v>
      </c>
      <c r="AT193" s="470">
        <f t="shared" si="8"/>
        <v>9.3945073578987556E-2</v>
      </c>
      <c r="AU193" s="309"/>
      <c r="AV193" s="469">
        <v>55.896898119999996</v>
      </c>
      <c r="AW193" s="469">
        <v>8.7973044900000001</v>
      </c>
      <c r="AX193" s="470">
        <v>8.0299999999999994</v>
      </c>
      <c r="AY193" s="470">
        <v>25.924669999999999</v>
      </c>
      <c r="AZ193" s="309"/>
      <c r="BA193" s="469">
        <v>40.450659849999994</v>
      </c>
      <c r="BB193" s="469">
        <v>7.4120864499999994</v>
      </c>
      <c r="BC193" s="470">
        <v>9.3490000000000002</v>
      </c>
      <c r="BD193" s="470">
        <v>18.76079</v>
      </c>
      <c r="BE193" s="309"/>
      <c r="BF193" s="469">
        <v>15.577732319999999</v>
      </c>
      <c r="BG193" s="469">
        <v>3.6735072300000002</v>
      </c>
      <c r="BH193" s="470">
        <v>12.032</v>
      </c>
      <c r="BI193" s="479">
        <v>7.2248700000000001</v>
      </c>
    </row>
    <row r="194" spans="1:61" s="15" customFormat="1" ht="12" customHeight="1" x14ac:dyDescent="0.4">
      <c r="A194" s="719"/>
      <c r="B194" s="716"/>
      <c r="C194" s="463" t="s">
        <v>152</v>
      </c>
      <c r="D194" s="469">
        <v>235.54275961000002</v>
      </c>
      <c r="E194" s="469">
        <v>30.48489897</v>
      </c>
      <c r="F194" s="470">
        <v>6.6030000000000006</v>
      </c>
      <c r="G194" s="310"/>
      <c r="H194" s="469">
        <v>80.394169919999996</v>
      </c>
      <c r="I194" s="469">
        <v>12.973098459999999</v>
      </c>
      <c r="J194" s="470">
        <v>8.2330000000000005</v>
      </c>
      <c r="K194" s="470">
        <v>34.131450000000001</v>
      </c>
      <c r="L194" s="309"/>
      <c r="M194" s="469">
        <v>166.54933566000003</v>
      </c>
      <c r="N194" s="469">
        <v>21.960924380000002</v>
      </c>
      <c r="O194" s="470">
        <v>6.7269999999999994</v>
      </c>
      <c r="P194" s="470">
        <v>70.708749999999995</v>
      </c>
      <c r="Q194" s="309"/>
      <c r="R194" s="469">
        <v>202.82246463000001</v>
      </c>
      <c r="S194" s="469">
        <v>26.53666407</v>
      </c>
      <c r="T194" s="470">
        <v>6.6750000000000007</v>
      </c>
      <c r="U194" s="470">
        <v>86.108549999999994</v>
      </c>
      <c r="V194" s="309"/>
      <c r="W194" s="469">
        <v>121.26911876</v>
      </c>
      <c r="X194" s="469">
        <v>19.134374090000001</v>
      </c>
      <c r="Y194" s="470">
        <v>8.0500000000000007</v>
      </c>
      <c r="Z194" s="470">
        <v>51.484969999999997</v>
      </c>
      <c r="AA194" s="309"/>
      <c r="AB194" s="469">
        <v>153.42813017</v>
      </c>
      <c r="AC194" s="469">
        <v>19.865823889999998</v>
      </c>
      <c r="AD194" s="470">
        <v>6.605999999999999</v>
      </c>
      <c r="AE194" s="470">
        <v>65.138120000000001</v>
      </c>
      <c r="AF194" s="309"/>
      <c r="AG194" s="469">
        <v>22.132123889999999</v>
      </c>
      <c r="AH194" s="469">
        <v>4.6572309400000007</v>
      </c>
      <c r="AI194" s="470">
        <v>10.735999999999999</v>
      </c>
      <c r="AJ194" s="470">
        <f t="shared" si="6"/>
        <v>14.425075679067046</v>
      </c>
      <c r="AK194" s="309"/>
      <c r="AL194" s="469">
        <v>131.29600628</v>
      </c>
      <c r="AM194" s="469">
        <v>17.879384719999997</v>
      </c>
      <c r="AN194" s="470">
        <v>6.9480000000000004</v>
      </c>
      <c r="AO194" s="470">
        <f t="shared" si="7"/>
        <v>85.574924320932951</v>
      </c>
      <c r="AP194" s="309"/>
      <c r="AQ194" s="469">
        <v>0</v>
      </c>
      <c r="AR194" s="469">
        <v>0</v>
      </c>
      <c r="AS194" s="470" t="s">
        <v>84</v>
      </c>
      <c r="AT194" s="470">
        <f t="shared" si="8"/>
        <v>0</v>
      </c>
      <c r="AU194" s="309"/>
      <c r="AV194" s="469">
        <v>64.358352710000005</v>
      </c>
      <c r="AW194" s="469">
        <v>10.99062984</v>
      </c>
      <c r="AX194" s="470">
        <v>8.7129999999999992</v>
      </c>
      <c r="AY194" s="470">
        <v>27.323429999999998</v>
      </c>
      <c r="AZ194" s="309"/>
      <c r="BA194" s="469">
        <v>42.068032639999998</v>
      </c>
      <c r="BB194" s="469">
        <v>7.4849325799999997</v>
      </c>
      <c r="BC194" s="470">
        <v>9.0779999999999994</v>
      </c>
      <c r="BD194" s="470">
        <v>17.860040000000001</v>
      </c>
      <c r="BE194" s="309"/>
      <c r="BF194" s="469">
        <v>20.171772970000003</v>
      </c>
      <c r="BG194" s="469">
        <v>4.4607015800000003</v>
      </c>
      <c r="BH194" s="470">
        <v>11.282</v>
      </c>
      <c r="BI194" s="479">
        <v>8.5639500000000002</v>
      </c>
    </row>
    <row r="195" spans="1:61" s="15" customFormat="1" ht="12" customHeight="1" x14ac:dyDescent="0.4">
      <c r="A195" s="719"/>
      <c r="B195" s="715" t="s">
        <v>82</v>
      </c>
      <c r="C195" s="462" t="s">
        <v>70</v>
      </c>
      <c r="D195" s="467">
        <v>447.32311558999999</v>
      </c>
      <c r="E195" s="467">
        <v>52.0900623</v>
      </c>
      <c r="F195" s="468">
        <v>5.9409999999999998</v>
      </c>
      <c r="G195" s="308"/>
      <c r="H195" s="467">
        <v>50.276542130000003</v>
      </c>
      <c r="I195" s="467">
        <v>11.774907950000001</v>
      </c>
      <c r="J195" s="468">
        <v>11.949</v>
      </c>
      <c r="K195" s="468">
        <v>11.239420000000001</v>
      </c>
      <c r="L195" s="307"/>
      <c r="M195" s="467">
        <v>122.61186244</v>
      </c>
      <c r="N195" s="467">
        <v>24.530664560000002</v>
      </c>
      <c r="O195" s="468">
        <v>10.208</v>
      </c>
      <c r="P195" s="468">
        <v>27.410129999999999</v>
      </c>
      <c r="Q195" s="307"/>
      <c r="R195" s="467">
        <v>281.51170675999998</v>
      </c>
      <c r="S195" s="467">
        <v>38.331308729999996</v>
      </c>
      <c r="T195" s="468">
        <v>6.9470000000000001</v>
      </c>
      <c r="U195" s="468">
        <v>62.932519999999997</v>
      </c>
      <c r="V195" s="307"/>
      <c r="W195" s="467">
        <v>175.96057808999998</v>
      </c>
      <c r="X195" s="467">
        <v>27.709623739999998</v>
      </c>
      <c r="Y195" s="468">
        <v>8.0350000000000001</v>
      </c>
      <c r="Z195" s="468">
        <v>39.336350000000003</v>
      </c>
      <c r="AA195" s="307"/>
      <c r="AB195" s="467">
        <v>152.15257737000002</v>
      </c>
      <c r="AC195" s="467">
        <v>23.860217960000004</v>
      </c>
      <c r="AD195" s="468">
        <v>8.0009999999999994</v>
      </c>
      <c r="AE195" s="468">
        <v>34.014020000000002</v>
      </c>
      <c r="AF195" s="307"/>
      <c r="AG195" s="467">
        <v>68.165758400000001</v>
      </c>
      <c r="AH195" s="467">
        <v>10.668563200000001</v>
      </c>
      <c r="AI195" s="468">
        <v>7.9850000000000003</v>
      </c>
      <c r="AJ195" s="468">
        <f t="shared" si="6"/>
        <v>44.80092258590966</v>
      </c>
      <c r="AK195" s="307"/>
      <c r="AL195" s="467">
        <v>84.468514310000003</v>
      </c>
      <c r="AM195" s="467">
        <v>16.725028229999999</v>
      </c>
      <c r="AN195" s="468">
        <v>10.102</v>
      </c>
      <c r="AO195" s="468">
        <f t="shared" si="7"/>
        <v>55.515664453446647</v>
      </c>
      <c r="AP195" s="307"/>
      <c r="AQ195" s="467">
        <v>0.48169533999999997</v>
      </c>
      <c r="AR195" s="467">
        <v>0.47457199000000005</v>
      </c>
      <c r="AS195" s="468">
        <v>50.265999999999998</v>
      </c>
      <c r="AT195" s="468">
        <f t="shared" si="8"/>
        <v>0.31658703935630872</v>
      </c>
      <c r="AU195" s="307"/>
      <c r="AV195" s="467">
        <v>34.582285849999998</v>
      </c>
      <c r="AW195" s="467">
        <v>9.5369501799999998</v>
      </c>
      <c r="AX195" s="468">
        <v>14.069999999999999</v>
      </c>
      <c r="AY195" s="468">
        <v>7.7309400000000004</v>
      </c>
      <c r="AZ195" s="307"/>
      <c r="BA195" s="467">
        <v>21.250371229999999</v>
      </c>
      <c r="BB195" s="467">
        <v>5.7936266400000003</v>
      </c>
      <c r="BC195" s="468">
        <v>13.91</v>
      </c>
      <c r="BD195" s="468">
        <v>4.7505600000000001</v>
      </c>
      <c r="BE195" s="307"/>
      <c r="BF195" s="467">
        <v>4.4095168100000004</v>
      </c>
      <c r="BG195" s="467">
        <v>1.9930233900000001</v>
      </c>
      <c r="BH195" s="468">
        <v>23.06</v>
      </c>
      <c r="BI195" s="478">
        <v>0.98575999999999997</v>
      </c>
    </row>
    <row r="196" spans="1:61" s="15" customFormat="1" ht="12" customHeight="1" x14ac:dyDescent="0.4">
      <c r="A196" s="719"/>
      <c r="B196" s="715"/>
      <c r="C196" s="462" t="s">
        <v>151</v>
      </c>
      <c r="D196" s="467">
        <v>220.57724228000001</v>
      </c>
      <c r="E196" s="467">
        <v>26.300546139999998</v>
      </c>
      <c r="F196" s="468">
        <v>6.0830000000000002</v>
      </c>
      <c r="G196" s="308"/>
      <c r="H196" s="467">
        <v>23.30731317</v>
      </c>
      <c r="I196" s="467">
        <v>5.9082650499999998</v>
      </c>
      <c r="J196" s="468">
        <v>12.933</v>
      </c>
      <c r="K196" s="468">
        <v>10.566509999999999</v>
      </c>
      <c r="L196" s="307"/>
      <c r="M196" s="467">
        <v>61.106996049999999</v>
      </c>
      <c r="N196" s="467">
        <v>12.82845399</v>
      </c>
      <c r="O196" s="468">
        <v>10.711</v>
      </c>
      <c r="P196" s="468">
        <v>27.703220000000002</v>
      </c>
      <c r="Q196" s="307"/>
      <c r="R196" s="467">
        <v>137.47432495999999</v>
      </c>
      <c r="S196" s="467">
        <v>19.601681499999998</v>
      </c>
      <c r="T196" s="468">
        <v>7.2749999999999995</v>
      </c>
      <c r="U196" s="468">
        <v>62.324800000000003</v>
      </c>
      <c r="V196" s="307"/>
      <c r="W196" s="467">
        <v>91.550191569999996</v>
      </c>
      <c r="X196" s="467">
        <v>14.8010524</v>
      </c>
      <c r="Y196" s="468">
        <v>8.2489999999999988</v>
      </c>
      <c r="Z196" s="468">
        <v>41.504820000000002</v>
      </c>
      <c r="AA196" s="307"/>
      <c r="AB196" s="467">
        <v>80.009815619999998</v>
      </c>
      <c r="AC196" s="467">
        <v>12.922820869999999</v>
      </c>
      <c r="AD196" s="468">
        <v>8.2409999999999997</v>
      </c>
      <c r="AE196" s="468">
        <v>36.272919999999999</v>
      </c>
      <c r="AF196" s="307"/>
      <c r="AG196" s="467">
        <v>38.542205269999997</v>
      </c>
      <c r="AH196" s="467">
        <v>6.4302453699999997</v>
      </c>
      <c r="AI196" s="468">
        <v>8.5120000000000005</v>
      </c>
      <c r="AJ196" s="468">
        <f t="shared" si="6"/>
        <v>48.17184613079602</v>
      </c>
      <c r="AK196" s="307"/>
      <c r="AL196" s="467">
        <v>41.949305690000003</v>
      </c>
      <c r="AM196" s="467">
        <v>8.7937439099999999</v>
      </c>
      <c r="AN196" s="468">
        <v>10.695</v>
      </c>
      <c r="AO196" s="468">
        <f t="shared" si="7"/>
        <v>52.430199176104544</v>
      </c>
      <c r="AP196" s="307"/>
      <c r="AQ196" s="467">
        <v>0.48169533999999997</v>
      </c>
      <c r="AR196" s="467">
        <v>0.47457199000000005</v>
      </c>
      <c r="AS196" s="468">
        <v>50.265999999999998</v>
      </c>
      <c r="AT196" s="468">
        <f t="shared" si="8"/>
        <v>0.60204530690055846</v>
      </c>
      <c r="AU196" s="307"/>
      <c r="AV196" s="467">
        <v>15.347659610000001</v>
      </c>
      <c r="AW196" s="467">
        <v>4.5705785500000005</v>
      </c>
      <c r="AX196" s="468">
        <v>15.193999999999999</v>
      </c>
      <c r="AY196" s="468">
        <v>6.9579500000000003</v>
      </c>
      <c r="AZ196" s="307"/>
      <c r="BA196" s="467">
        <v>9.6844797500000013</v>
      </c>
      <c r="BB196" s="467">
        <v>3.0071175499999998</v>
      </c>
      <c r="BC196" s="468">
        <v>15.842000000000001</v>
      </c>
      <c r="BD196" s="468">
        <v>4.3905200000000004</v>
      </c>
      <c r="BE196" s="307"/>
      <c r="BF196" s="467">
        <v>3.0024622000000001</v>
      </c>
      <c r="BG196" s="467">
        <v>1.6754121399999999</v>
      </c>
      <c r="BH196" s="468">
        <v>28.470000000000002</v>
      </c>
      <c r="BI196" s="478">
        <v>1.3611800000000001</v>
      </c>
    </row>
    <row r="197" spans="1:61" s="15" customFormat="1" ht="12" customHeight="1" x14ac:dyDescent="0.4">
      <c r="A197" s="720"/>
      <c r="B197" s="717"/>
      <c r="C197" s="464" t="s">
        <v>152</v>
      </c>
      <c r="D197" s="471">
        <v>226.74587331000001</v>
      </c>
      <c r="E197" s="471">
        <v>26.775463290000001</v>
      </c>
      <c r="F197" s="472">
        <v>6.0249999999999995</v>
      </c>
      <c r="G197" s="312"/>
      <c r="H197" s="471">
        <v>26.96922897</v>
      </c>
      <c r="I197" s="471">
        <v>6.6347748199999996</v>
      </c>
      <c r="J197" s="472">
        <v>12.552</v>
      </c>
      <c r="K197" s="472">
        <v>11.894030000000001</v>
      </c>
      <c r="L197" s="311"/>
      <c r="M197" s="471">
        <v>61.504866399999997</v>
      </c>
      <c r="N197" s="471">
        <v>12.586420179999999</v>
      </c>
      <c r="O197" s="472">
        <v>10.441000000000001</v>
      </c>
      <c r="P197" s="472">
        <v>27.125019999999999</v>
      </c>
      <c r="Q197" s="311"/>
      <c r="R197" s="471">
        <v>144.03738179999999</v>
      </c>
      <c r="S197" s="471">
        <v>19.66065618</v>
      </c>
      <c r="T197" s="472">
        <v>6.9639999999999995</v>
      </c>
      <c r="U197" s="472">
        <v>63.523710000000001</v>
      </c>
      <c r="V197" s="311"/>
      <c r="W197" s="471">
        <v>84.410386509999995</v>
      </c>
      <c r="X197" s="471">
        <v>13.75516532</v>
      </c>
      <c r="Y197" s="472">
        <v>8.3140000000000001</v>
      </c>
      <c r="Z197" s="472">
        <v>37.226869999999998</v>
      </c>
      <c r="AA197" s="311"/>
      <c r="AB197" s="471">
        <v>72.142761750000005</v>
      </c>
      <c r="AC197" s="471">
        <v>11.84258445</v>
      </c>
      <c r="AD197" s="472">
        <v>8.375</v>
      </c>
      <c r="AE197" s="472">
        <v>31.816569999999999</v>
      </c>
      <c r="AF197" s="311"/>
      <c r="AG197" s="471">
        <v>29.623553130000001</v>
      </c>
      <c r="AH197" s="471">
        <v>5.5800379900000001</v>
      </c>
      <c r="AI197" s="472">
        <v>9.6100000000000012</v>
      </c>
      <c r="AJ197" s="472">
        <f t="shared" si="6"/>
        <v>41.062405169150594</v>
      </c>
      <c r="AK197" s="311"/>
      <c r="AL197" s="471">
        <v>42.51920861</v>
      </c>
      <c r="AM197" s="471">
        <v>8.5889614200000004</v>
      </c>
      <c r="AN197" s="472">
        <v>10.305999999999999</v>
      </c>
      <c r="AO197" s="472">
        <f t="shared" si="7"/>
        <v>58.937594816987996</v>
      </c>
      <c r="AP197" s="311"/>
      <c r="AQ197" s="471">
        <v>0</v>
      </c>
      <c r="AR197" s="471">
        <v>0</v>
      </c>
      <c r="AS197" s="472" t="s">
        <v>84</v>
      </c>
      <c r="AT197" s="472">
        <f t="shared" si="8"/>
        <v>0</v>
      </c>
      <c r="AU197" s="311"/>
      <c r="AV197" s="471">
        <v>19.234626240000001</v>
      </c>
      <c r="AW197" s="471">
        <v>5.5085411000000004</v>
      </c>
      <c r="AX197" s="472">
        <v>14.612</v>
      </c>
      <c r="AY197" s="472">
        <v>8.4829000000000008</v>
      </c>
      <c r="AZ197" s="311"/>
      <c r="BA197" s="471">
        <v>11.565891479999999</v>
      </c>
      <c r="BB197" s="471">
        <v>3.3131815799999997</v>
      </c>
      <c r="BC197" s="472">
        <v>14.615</v>
      </c>
      <c r="BD197" s="472">
        <v>5.1008199999999997</v>
      </c>
      <c r="BE197" s="311"/>
      <c r="BF197" s="471">
        <v>1.4070546099999999</v>
      </c>
      <c r="BG197" s="471">
        <v>0.81741439999999999</v>
      </c>
      <c r="BH197" s="472">
        <v>29.64</v>
      </c>
      <c r="BI197" s="480">
        <v>0.62053999999999998</v>
      </c>
    </row>
    <row r="198" spans="1:61" s="15" customFormat="1" ht="12" customHeight="1" x14ac:dyDescent="0.4">
      <c r="A198" s="711" t="s">
        <v>103</v>
      </c>
      <c r="B198" s="714" t="s">
        <v>80</v>
      </c>
      <c r="C198" s="462" t="s">
        <v>70</v>
      </c>
      <c r="D198" s="467">
        <v>1344.9789818500001</v>
      </c>
      <c r="E198" s="467">
        <v>41.002408620000004</v>
      </c>
      <c r="F198" s="468">
        <v>1.5549999999999999</v>
      </c>
      <c r="G198" s="308"/>
      <c r="H198" s="467">
        <v>303.92164867000002</v>
      </c>
      <c r="I198" s="467">
        <v>37.103701659999999</v>
      </c>
      <c r="J198" s="468">
        <v>6.2290000000000001</v>
      </c>
      <c r="K198" s="468">
        <v>22.59676</v>
      </c>
      <c r="L198" s="307"/>
      <c r="M198" s="467">
        <v>851.20284421999997</v>
      </c>
      <c r="N198" s="467">
        <v>42.935323760000003</v>
      </c>
      <c r="O198" s="468">
        <v>2.5739999999999998</v>
      </c>
      <c r="P198" s="468">
        <v>63.28745</v>
      </c>
      <c r="Q198" s="307"/>
      <c r="R198" s="467">
        <v>1139.0534653100001</v>
      </c>
      <c r="S198" s="467">
        <v>39.217892399999997</v>
      </c>
      <c r="T198" s="468">
        <v>1.7569999999999999</v>
      </c>
      <c r="U198" s="468">
        <v>84.689310000000006</v>
      </c>
      <c r="V198" s="307"/>
      <c r="W198" s="467">
        <v>386.3825152</v>
      </c>
      <c r="X198" s="467">
        <v>25.744863280000001</v>
      </c>
      <c r="Y198" s="468">
        <v>3.4000000000000004</v>
      </c>
      <c r="Z198" s="468">
        <v>28.72777</v>
      </c>
      <c r="AA198" s="307"/>
      <c r="AB198" s="467">
        <v>817.51061242000003</v>
      </c>
      <c r="AC198" s="467">
        <v>34.518339939999997</v>
      </c>
      <c r="AD198" s="468">
        <v>2.1539999999999999</v>
      </c>
      <c r="AE198" s="468">
        <v>60.782409999999999</v>
      </c>
      <c r="AF198" s="307"/>
      <c r="AG198" s="467">
        <v>144.89454085</v>
      </c>
      <c r="AH198" s="467">
        <v>13.17126189</v>
      </c>
      <c r="AI198" s="468">
        <v>4.6379999999999999</v>
      </c>
      <c r="AJ198" s="468">
        <f t="shared" si="6"/>
        <v>17.723872772866187</v>
      </c>
      <c r="AK198" s="307"/>
      <c r="AL198" s="467">
        <v>673.55392534999999</v>
      </c>
      <c r="AM198" s="467">
        <v>35.761627249999997</v>
      </c>
      <c r="AN198" s="468">
        <v>2.7090000000000001</v>
      </c>
      <c r="AO198" s="468">
        <f t="shared" si="7"/>
        <v>82.390847912804631</v>
      </c>
      <c r="AP198" s="307"/>
      <c r="AQ198" s="467">
        <v>0.93785378000000008</v>
      </c>
      <c r="AR198" s="467">
        <v>0.96281721000000009</v>
      </c>
      <c r="AS198" s="468">
        <v>52.378</v>
      </c>
      <c r="AT198" s="468">
        <f t="shared" si="8"/>
        <v>0.11472068567082688</v>
      </c>
      <c r="AU198" s="307"/>
      <c r="AV198" s="467">
        <v>203.83773253000001</v>
      </c>
      <c r="AW198" s="467">
        <v>25.723082399999999</v>
      </c>
      <c r="AX198" s="468">
        <v>6.4380000000000006</v>
      </c>
      <c r="AY198" s="468">
        <v>15.15546</v>
      </c>
      <c r="AZ198" s="307"/>
      <c r="BA198" s="467">
        <v>144.64806948999998</v>
      </c>
      <c r="BB198" s="467">
        <v>26.30954869</v>
      </c>
      <c r="BC198" s="468">
        <v>9.2799999999999994</v>
      </c>
      <c r="BD198" s="468">
        <v>10.754670000000001</v>
      </c>
      <c r="BE198" s="307"/>
      <c r="BF198" s="467">
        <v>30.316100840000001</v>
      </c>
      <c r="BG198" s="467">
        <v>8.9118705000000009</v>
      </c>
      <c r="BH198" s="468">
        <v>14.998000000000001</v>
      </c>
      <c r="BI198" s="478">
        <v>2.2540200000000001</v>
      </c>
    </row>
    <row r="199" spans="1:61" s="15" customFormat="1" ht="12" customHeight="1" x14ac:dyDescent="0.4">
      <c r="A199" s="712"/>
      <c r="B199" s="715"/>
      <c r="C199" s="462" t="s">
        <v>151</v>
      </c>
      <c r="D199" s="467">
        <v>670.54433797000002</v>
      </c>
      <c r="E199" s="467">
        <v>21.715813650000001</v>
      </c>
      <c r="F199" s="468">
        <v>1.6519999999999999</v>
      </c>
      <c r="G199" s="308"/>
      <c r="H199" s="467">
        <v>151.71924340000001</v>
      </c>
      <c r="I199" s="467">
        <v>19.960394140000002</v>
      </c>
      <c r="J199" s="468">
        <v>6.7119999999999997</v>
      </c>
      <c r="K199" s="468">
        <v>22.626280000000001</v>
      </c>
      <c r="L199" s="307"/>
      <c r="M199" s="467">
        <v>406.66879707999999</v>
      </c>
      <c r="N199" s="467">
        <v>23.570008099999999</v>
      </c>
      <c r="O199" s="468">
        <v>2.9569999999999999</v>
      </c>
      <c r="P199" s="468">
        <v>60.647559999999999</v>
      </c>
      <c r="Q199" s="307"/>
      <c r="R199" s="467">
        <v>557.90839738</v>
      </c>
      <c r="S199" s="467">
        <v>20.875048579999998</v>
      </c>
      <c r="T199" s="468">
        <v>1.909</v>
      </c>
      <c r="U199" s="468">
        <v>83.202309999999997</v>
      </c>
      <c r="V199" s="307"/>
      <c r="W199" s="467">
        <v>206.40186994000001</v>
      </c>
      <c r="X199" s="467">
        <v>14.51838354</v>
      </c>
      <c r="Y199" s="468">
        <v>3.589</v>
      </c>
      <c r="Z199" s="468">
        <v>30.78124</v>
      </c>
      <c r="AA199" s="307"/>
      <c r="AB199" s="467">
        <v>390.41200828000001</v>
      </c>
      <c r="AC199" s="467">
        <v>19.148441910000003</v>
      </c>
      <c r="AD199" s="468">
        <v>2.5020000000000002</v>
      </c>
      <c r="AE199" s="468">
        <v>58.223149999999997</v>
      </c>
      <c r="AF199" s="307"/>
      <c r="AG199" s="467">
        <v>80.552871159999995</v>
      </c>
      <c r="AH199" s="467">
        <v>8.4547965400000002</v>
      </c>
      <c r="AI199" s="468">
        <v>5.3550000000000004</v>
      </c>
      <c r="AJ199" s="468">
        <f t="shared" si="6"/>
        <v>20.632785224738324</v>
      </c>
      <c r="AK199" s="307"/>
      <c r="AL199" s="467">
        <v>310.43873252000003</v>
      </c>
      <c r="AM199" s="467">
        <v>20.696135129999998</v>
      </c>
      <c r="AN199" s="468">
        <v>3.4009999999999998</v>
      </c>
      <c r="AO199" s="468">
        <f t="shared" si="7"/>
        <v>79.515672145349626</v>
      </c>
      <c r="AP199" s="307"/>
      <c r="AQ199" s="467">
        <v>0.57959540000000009</v>
      </c>
      <c r="AR199" s="467">
        <v>0.77324990999999998</v>
      </c>
      <c r="AS199" s="468">
        <v>68.066999999999993</v>
      </c>
      <c r="AT199" s="468">
        <f t="shared" si="8"/>
        <v>0.14845737008794038</v>
      </c>
      <c r="AU199" s="307"/>
      <c r="AV199" s="467">
        <v>105.75456072</v>
      </c>
      <c r="AW199" s="467">
        <v>14.490768560000001</v>
      </c>
      <c r="AX199" s="468">
        <v>6.9909999999999997</v>
      </c>
      <c r="AY199" s="468">
        <v>15.77145</v>
      </c>
      <c r="AZ199" s="307"/>
      <c r="BA199" s="467">
        <v>67.712000590000002</v>
      </c>
      <c r="BB199" s="467">
        <v>14.332930399999999</v>
      </c>
      <c r="BC199" s="468">
        <v>10.8</v>
      </c>
      <c r="BD199" s="468">
        <v>10.09806</v>
      </c>
      <c r="BE199" s="307"/>
      <c r="BF199" s="467">
        <v>15.629204939999999</v>
      </c>
      <c r="BG199" s="467">
        <v>5.2902884600000002</v>
      </c>
      <c r="BH199" s="468">
        <v>17.27</v>
      </c>
      <c r="BI199" s="478">
        <v>2.3308200000000001</v>
      </c>
    </row>
    <row r="200" spans="1:61" s="15" customFormat="1" ht="12" customHeight="1" x14ac:dyDescent="0.4">
      <c r="A200" s="712"/>
      <c r="B200" s="715"/>
      <c r="C200" s="462" t="s">
        <v>152</v>
      </c>
      <c r="D200" s="467">
        <v>674.43464387000006</v>
      </c>
      <c r="E200" s="467">
        <v>21.642445680000002</v>
      </c>
      <c r="F200" s="468">
        <v>1.637</v>
      </c>
      <c r="G200" s="308"/>
      <c r="H200" s="467">
        <v>152.20240526999999</v>
      </c>
      <c r="I200" s="467">
        <v>19.773577469999999</v>
      </c>
      <c r="J200" s="468">
        <v>6.6280000000000001</v>
      </c>
      <c r="K200" s="468">
        <v>22.567409999999999</v>
      </c>
      <c r="L200" s="307"/>
      <c r="M200" s="467">
        <v>444.53404713999998</v>
      </c>
      <c r="N200" s="467">
        <v>22.495129379999998</v>
      </c>
      <c r="O200" s="468">
        <v>2.5819999999999999</v>
      </c>
      <c r="P200" s="468">
        <v>65.912099999999995</v>
      </c>
      <c r="Q200" s="307"/>
      <c r="R200" s="467">
        <v>581.14506792999998</v>
      </c>
      <c r="S200" s="467">
        <v>21.142984499999997</v>
      </c>
      <c r="T200" s="468">
        <v>1.8560000000000001</v>
      </c>
      <c r="U200" s="468">
        <v>86.167739999999995</v>
      </c>
      <c r="V200" s="307"/>
      <c r="W200" s="467">
        <v>179.98064525999999</v>
      </c>
      <c r="X200" s="467">
        <v>14.48185909</v>
      </c>
      <c r="Y200" s="468">
        <v>4.1050000000000004</v>
      </c>
      <c r="Z200" s="468">
        <v>26.686150000000001</v>
      </c>
      <c r="AA200" s="307"/>
      <c r="AB200" s="467">
        <v>427.09860414000002</v>
      </c>
      <c r="AC200" s="467">
        <v>18.737784530000003</v>
      </c>
      <c r="AD200" s="468">
        <v>2.238</v>
      </c>
      <c r="AE200" s="468">
        <v>63.326909999999998</v>
      </c>
      <c r="AF200" s="307"/>
      <c r="AG200" s="467">
        <v>64.341669690000003</v>
      </c>
      <c r="AH200" s="467">
        <v>7.8670179899999999</v>
      </c>
      <c r="AI200" s="468">
        <v>6.2379999999999995</v>
      </c>
      <c r="AJ200" s="468">
        <f t="shared" si="6"/>
        <v>15.064827903045369</v>
      </c>
      <c r="AK200" s="307"/>
      <c r="AL200" s="467">
        <v>363.11519283000001</v>
      </c>
      <c r="AM200" s="467">
        <v>18.91465367</v>
      </c>
      <c r="AN200" s="468">
        <v>2.6579999999999999</v>
      </c>
      <c r="AO200" s="468">
        <f t="shared" si="7"/>
        <v>85.019053986646441</v>
      </c>
      <c r="AP200" s="307"/>
      <c r="AQ200" s="467">
        <v>0.35825839000000004</v>
      </c>
      <c r="AR200" s="467">
        <v>0.59086195999999991</v>
      </c>
      <c r="AS200" s="468">
        <v>84.146000000000001</v>
      </c>
      <c r="AT200" s="468">
        <f t="shared" si="8"/>
        <v>8.3881892033195529E-2</v>
      </c>
      <c r="AU200" s="307"/>
      <c r="AV200" s="467">
        <v>98.083171809999996</v>
      </c>
      <c r="AW200" s="467">
        <v>14.38256647</v>
      </c>
      <c r="AX200" s="468">
        <v>7.4809999999999999</v>
      </c>
      <c r="AY200" s="468">
        <v>14.54302</v>
      </c>
      <c r="AZ200" s="307"/>
      <c r="BA200" s="467">
        <v>76.936068910000003</v>
      </c>
      <c r="BB200" s="467">
        <v>13.70560319</v>
      </c>
      <c r="BC200" s="468">
        <v>9.0890000000000004</v>
      </c>
      <c r="BD200" s="468">
        <v>11.407489999999999</v>
      </c>
      <c r="BE200" s="307"/>
      <c r="BF200" s="467">
        <v>14.6868959</v>
      </c>
      <c r="BG200" s="467">
        <v>5.01885636</v>
      </c>
      <c r="BH200" s="468">
        <v>17.435000000000002</v>
      </c>
      <c r="BI200" s="478">
        <v>2.1776599999999999</v>
      </c>
    </row>
    <row r="201" spans="1:61" s="15" customFormat="1" ht="12" customHeight="1" x14ac:dyDescent="0.4">
      <c r="A201" s="712"/>
      <c r="B201" s="716" t="s">
        <v>81</v>
      </c>
      <c r="C201" s="463" t="s">
        <v>70</v>
      </c>
      <c r="D201" s="469">
        <v>931.23257319999993</v>
      </c>
      <c r="E201" s="469">
        <v>76.849076660000009</v>
      </c>
      <c r="F201" s="470">
        <v>4.21</v>
      </c>
      <c r="G201" s="310"/>
      <c r="H201" s="469">
        <v>260.5217968</v>
      </c>
      <c r="I201" s="469">
        <v>38.358206389999999</v>
      </c>
      <c r="J201" s="470">
        <v>7.5120000000000005</v>
      </c>
      <c r="K201" s="470">
        <v>27.976019999999998</v>
      </c>
      <c r="L201" s="309"/>
      <c r="M201" s="469">
        <v>648.81421666999995</v>
      </c>
      <c r="N201" s="469">
        <v>61.743223299999997</v>
      </c>
      <c r="O201" s="470">
        <v>4.8550000000000004</v>
      </c>
      <c r="P201" s="470">
        <v>69.672629999999998</v>
      </c>
      <c r="Q201" s="309"/>
      <c r="R201" s="469">
        <v>816.43878387999996</v>
      </c>
      <c r="S201" s="469">
        <v>69.893237589999998</v>
      </c>
      <c r="T201" s="470">
        <v>4.3679999999999994</v>
      </c>
      <c r="U201" s="470">
        <v>87.672920000000005</v>
      </c>
      <c r="V201" s="309"/>
      <c r="W201" s="469">
        <v>283.27466369999996</v>
      </c>
      <c r="X201" s="469">
        <v>30.071009709999998</v>
      </c>
      <c r="Y201" s="470">
        <v>5.4160000000000004</v>
      </c>
      <c r="Z201" s="470">
        <v>30.419329999999999</v>
      </c>
      <c r="AA201" s="309"/>
      <c r="AB201" s="469">
        <v>618.74908302999995</v>
      </c>
      <c r="AC201" s="469">
        <v>51.278363149999997</v>
      </c>
      <c r="AD201" s="470">
        <v>4.2279999999999998</v>
      </c>
      <c r="AE201" s="470">
        <v>66.444100000000006</v>
      </c>
      <c r="AF201" s="309"/>
      <c r="AG201" s="469">
        <v>83.301351580000002</v>
      </c>
      <c r="AH201" s="469">
        <v>13.18521383</v>
      </c>
      <c r="AI201" s="470">
        <v>8.0760000000000005</v>
      </c>
      <c r="AJ201" s="470">
        <f t="shared" si="6"/>
        <v>13.462864651382628</v>
      </c>
      <c r="AK201" s="309"/>
      <c r="AL201" s="469">
        <v>536.08716607000008</v>
      </c>
      <c r="AM201" s="469">
        <v>47.380746899999998</v>
      </c>
      <c r="AN201" s="470">
        <v>4.5089999999999995</v>
      </c>
      <c r="AO201" s="470">
        <f t="shared" si="7"/>
        <v>86.640478470657868</v>
      </c>
      <c r="AP201" s="309"/>
      <c r="AQ201" s="469">
        <v>0.63943461999999995</v>
      </c>
      <c r="AR201" s="469">
        <v>0.87926590999999998</v>
      </c>
      <c r="AS201" s="470">
        <v>70.156999999999996</v>
      </c>
      <c r="AT201" s="470">
        <f t="shared" si="8"/>
        <v>0.10334312204047293</v>
      </c>
      <c r="AU201" s="309"/>
      <c r="AV201" s="469">
        <v>172.00762252999999</v>
      </c>
      <c r="AW201" s="469">
        <v>26.694822980000001</v>
      </c>
      <c r="AX201" s="470">
        <v>7.9180000000000001</v>
      </c>
      <c r="AY201" s="470">
        <v>18.470960000000002</v>
      </c>
      <c r="AZ201" s="309"/>
      <c r="BA201" s="469">
        <v>125.44230998</v>
      </c>
      <c r="BB201" s="469">
        <v>26.43675197</v>
      </c>
      <c r="BC201" s="470">
        <v>10.752000000000001</v>
      </c>
      <c r="BD201" s="470">
        <v>13.47057</v>
      </c>
      <c r="BE201" s="309"/>
      <c r="BF201" s="469">
        <v>22.99908216</v>
      </c>
      <c r="BG201" s="469">
        <v>8.8593936099999997</v>
      </c>
      <c r="BH201" s="470">
        <v>19.653000000000002</v>
      </c>
      <c r="BI201" s="479">
        <v>2.4697499999999999</v>
      </c>
    </row>
    <row r="202" spans="1:61" s="15" customFormat="1" ht="12" customHeight="1" x14ac:dyDescent="0.4">
      <c r="A202" s="712"/>
      <c r="B202" s="716"/>
      <c r="C202" s="463" t="s">
        <v>151</v>
      </c>
      <c r="D202" s="469">
        <v>454.05830774999998</v>
      </c>
      <c r="E202" s="469">
        <v>40.102186230000001</v>
      </c>
      <c r="F202" s="470">
        <v>4.5060000000000002</v>
      </c>
      <c r="G202" s="310"/>
      <c r="H202" s="469">
        <v>130.23093754999999</v>
      </c>
      <c r="I202" s="469">
        <v>20.553423849999998</v>
      </c>
      <c r="J202" s="470">
        <v>8.0519999999999996</v>
      </c>
      <c r="K202" s="470">
        <v>28.681539999999998</v>
      </c>
      <c r="L202" s="309"/>
      <c r="M202" s="469">
        <v>309.21769293</v>
      </c>
      <c r="N202" s="469">
        <v>32.237863189999999</v>
      </c>
      <c r="O202" s="470">
        <v>5.319</v>
      </c>
      <c r="P202" s="470">
        <v>68.100880000000004</v>
      </c>
      <c r="Q202" s="309"/>
      <c r="R202" s="469">
        <v>390.94103183999999</v>
      </c>
      <c r="S202" s="469">
        <v>35.966675119999998</v>
      </c>
      <c r="T202" s="470">
        <v>4.694</v>
      </c>
      <c r="U202" s="470">
        <v>86.099299999999999</v>
      </c>
      <c r="V202" s="309"/>
      <c r="W202" s="469">
        <v>148.40805419</v>
      </c>
      <c r="X202" s="469">
        <v>16.928097900000001</v>
      </c>
      <c r="Y202" s="470">
        <v>5.82</v>
      </c>
      <c r="Z202" s="470">
        <v>32.684800000000003</v>
      </c>
      <c r="AA202" s="309"/>
      <c r="AB202" s="469">
        <v>291.41471611999998</v>
      </c>
      <c r="AC202" s="469">
        <v>26.429798350000002</v>
      </c>
      <c r="AD202" s="470">
        <v>4.6269999999999998</v>
      </c>
      <c r="AE202" s="470">
        <v>64.180019999999999</v>
      </c>
      <c r="AF202" s="309"/>
      <c r="AG202" s="469">
        <v>42.263249940000001</v>
      </c>
      <c r="AH202" s="469">
        <v>7.7284214899999997</v>
      </c>
      <c r="AI202" s="470">
        <v>9.33</v>
      </c>
      <c r="AJ202" s="470">
        <f t="shared" si="6"/>
        <v>14.502785069576465</v>
      </c>
      <c r="AK202" s="309"/>
      <c r="AL202" s="469">
        <v>249.49915056</v>
      </c>
      <c r="AM202" s="469">
        <v>25.207040190000001</v>
      </c>
      <c r="AN202" s="470">
        <v>5.1550000000000002</v>
      </c>
      <c r="AO202" s="470">
        <f t="shared" si="7"/>
        <v>85.616524066430529</v>
      </c>
      <c r="AP202" s="309"/>
      <c r="AQ202" s="469">
        <v>0.34768437999999996</v>
      </c>
      <c r="AR202" s="469">
        <v>0.6779542300000001</v>
      </c>
      <c r="AS202" s="470">
        <v>99.484999999999999</v>
      </c>
      <c r="AT202" s="470">
        <f t="shared" si="8"/>
        <v>0.11930913600699183</v>
      </c>
      <c r="AU202" s="309"/>
      <c r="AV202" s="469">
        <v>89.497795480000008</v>
      </c>
      <c r="AW202" s="469">
        <v>14.935693429999999</v>
      </c>
      <c r="AX202" s="470">
        <v>8.5139999999999993</v>
      </c>
      <c r="AY202" s="470">
        <v>19.710640000000001</v>
      </c>
      <c r="AZ202" s="309"/>
      <c r="BA202" s="469">
        <v>59.411116610000001</v>
      </c>
      <c r="BB202" s="469">
        <v>14.316840969999999</v>
      </c>
      <c r="BC202" s="470">
        <v>12.295</v>
      </c>
      <c r="BD202" s="470">
        <v>13.08447</v>
      </c>
      <c r="BE202" s="309"/>
      <c r="BF202" s="469">
        <v>12.23551659</v>
      </c>
      <c r="BG202" s="469">
        <v>5.02046963</v>
      </c>
      <c r="BH202" s="470">
        <v>20.935000000000002</v>
      </c>
      <c r="BI202" s="479">
        <v>2.6947000000000001</v>
      </c>
    </row>
    <row r="203" spans="1:61" s="15" customFormat="1" ht="12" customHeight="1" x14ac:dyDescent="0.4">
      <c r="A203" s="712"/>
      <c r="B203" s="716"/>
      <c r="C203" s="463" t="s">
        <v>152</v>
      </c>
      <c r="D203" s="469">
        <v>477.17426546000002</v>
      </c>
      <c r="E203" s="469">
        <v>38.492922649999997</v>
      </c>
      <c r="F203" s="470">
        <v>4.1160000000000005</v>
      </c>
      <c r="G203" s="310"/>
      <c r="H203" s="469">
        <v>130.29085924</v>
      </c>
      <c r="I203" s="469">
        <v>20.181031319999999</v>
      </c>
      <c r="J203" s="470">
        <v>7.9030000000000005</v>
      </c>
      <c r="K203" s="470">
        <v>27.304670000000002</v>
      </c>
      <c r="L203" s="309"/>
      <c r="M203" s="469">
        <v>339.59652373999995</v>
      </c>
      <c r="N203" s="469">
        <v>31.738033569999999</v>
      </c>
      <c r="O203" s="470">
        <v>4.7679999999999998</v>
      </c>
      <c r="P203" s="470">
        <v>71.168239999999997</v>
      </c>
      <c r="Q203" s="309"/>
      <c r="R203" s="469">
        <v>425.49775203999997</v>
      </c>
      <c r="S203" s="469">
        <v>35.839353560000006</v>
      </c>
      <c r="T203" s="470">
        <v>4.2969999999999997</v>
      </c>
      <c r="U203" s="470">
        <v>89.170310000000001</v>
      </c>
      <c r="V203" s="309"/>
      <c r="W203" s="469">
        <v>134.86660951000002</v>
      </c>
      <c r="X203" s="469">
        <v>15.75886717</v>
      </c>
      <c r="Y203" s="470">
        <v>5.9619999999999997</v>
      </c>
      <c r="Z203" s="470">
        <v>28.2636</v>
      </c>
      <c r="AA203" s="309"/>
      <c r="AB203" s="469">
        <v>327.33436690999997</v>
      </c>
      <c r="AC203" s="469">
        <v>26.902836999999998</v>
      </c>
      <c r="AD203" s="470">
        <v>4.1930000000000005</v>
      </c>
      <c r="AE203" s="470">
        <v>68.598500000000001</v>
      </c>
      <c r="AF203" s="309"/>
      <c r="AG203" s="469">
        <v>41.038101640000001</v>
      </c>
      <c r="AH203" s="469">
        <v>7.8418201099999996</v>
      </c>
      <c r="AI203" s="470">
        <v>9.7489999999999988</v>
      </c>
      <c r="AJ203" s="470">
        <f t="shared" si="6"/>
        <v>12.537058674099857</v>
      </c>
      <c r="AK203" s="309"/>
      <c r="AL203" s="469">
        <v>286.58801550999999</v>
      </c>
      <c r="AM203" s="469">
        <v>24.83578855</v>
      </c>
      <c r="AN203" s="470">
        <v>4.4210000000000003</v>
      </c>
      <c r="AO203" s="470">
        <f t="shared" si="7"/>
        <v>87.552070445691058</v>
      </c>
      <c r="AP203" s="309"/>
      <c r="AQ203" s="469">
        <v>0.29175023999999999</v>
      </c>
      <c r="AR203" s="469">
        <v>0.5765401</v>
      </c>
      <c r="AS203" s="470">
        <v>100</v>
      </c>
      <c r="AT203" s="470">
        <f t="shared" si="8"/>
        <v>8.9129119790900602E-2</v>
      </c>
      <c r="AU203" s="309"/>
      <c r="AV203" s="469">
        <v>82.509827050000013</v>
      </c>
      <c r="AW203" s="469">
        <v>14.59401598</v>
      </c>
      <c r="AX203" s="470">
        <v>9.0240000000000009</v>
      </c>
      <c r="AY203" s="470">
        <v>17.291340000000002</v>
      </c>
      <c r="AZ203" s="309"/>
      <c r="BA203" s="469">
        <v>66.031193369999997</v>
      </c>
      <c r="BB203" s="469">
        <v>13.678900089999999</v>
      </c>
      <c r="BC203" s="470">
        <v>10.569000000000001</v>
      </c>
      <c r="BD203" s="470">
        <v>13.837960000000001</v>
      </c>
      <c r="BE203" s="309"/>
      <c r="BF203" s="469">
        <v>10.76356558</v>
      </c>
      <c r="BG203" s="469">
        <v>4.9834553499999998</v>
      </c>
      <c r="BH203" s="470">
        <v>23.622</v>
      </c>
      <c r="BI203" s="479">
        <v>2.25569</v>
      </c>
    </row>
    <row r="204" spans="1:61" s="15" customFormat="1" ht="12" customHeight="1" x14ac:dyDescent="0.4">
      <c r="A204" s="712"/>
      <c r="B204" s="715" t="s">
        <v>82</v>
      </c>
      <c r="C204" s="462" t="s">
        <v>70</v>
      </c>
      <c r="D204" s="467">
        <v>413.74640863999997</v>
      </c>
      <c r="E204" s="467">
        <v>59.023488230000005</v>
      </c>
      <c r="F204" s="468">
        <v>7.2779999999999996</v>
      </c>
      <c r="G204" s="308"/>
      <c r="H204" s="467">
        <v>43.39985188</v>
      </c>
      <c r="I204" s="467">
        <v>9.9388642899999997</v>
      </c>
      <c r="J204" s="468">
        <v>11.683999999999999</v>
      </c>
      <c r="K204" s="468">
        <v>10.48948</v>
      </c>
      <c r="L204" s="307"/>
      <c r="M204" s="467">
        <v>202.38862753999999</v>
      </c>
      <c r="N204" s="467">
        <v>33.48276645</v>
      </c>
      <c r="O204" s="468">
        <v>8.4410000000000007</v>
      </c>
      <c r="P204" s="468">
        <v>48.9161</v>
      </c>
      <c r="Q204" s="307"/>
      <c r="R204" s="467">
        <v>322.61468143000002</v>
      </c>
      <c r="S204" s="467">
        <v>48.269786580000002</v>
      </c>
      <c r="T204" s="468">
        <v>7.6340000000000003</v>
      </c>
      <c r="U204" s="468">
        <v>77.974010000000007</v>
      </c>
      <c r="V204" s="307"/>
      <c r="W204" s="467">
        <v>103.10785150000001</v>
      </c>
      <c r="X204" s="467">
        <v>19.55485651</v>
      </c>
      <c r="Y204" s="468">
        <v>9.6760000000000002</v>
      </c>
      <c r="Z204" s="468">
        <v>24.920539999999999</v>
      </c>
      <c r="AA204" s="307"/>
      <c r="AB204" s="467">
        <v>198.76152939000002</v>
      </c>
      <c r="AC204" s="467">
        <v>31.03229597</v>
      </c>
      <c r="AD204" s="468">
        <v>7.9659999999999993</v>
      </c>
      <c r="AE204" s="468">
        <v>48.039459999999998</v>
      </c>
      <c r="AF204" s="307"/>
      <c r="AG204" s="467">
        <v>61.593189270000003</v>
      </c>
      <c r="AH204" s="467">
        <v>10.45028875</v>
      </c>
      <c r="AI204" s="468">
        <v>8.6560000000000006</v>
      </c>
      <c r="AJ204" s="468">
        <f t="shared" si="6"/>
        <v>30.988486282546607</v>
      </c>
      <c r="AK204" s="307"/>
      <c r="AL204" s="467">
        <v>137.46675927999999</v>
      </c>
      <c r="AM204" s="467">
        <v>23.483737249999997</v>
      </c>
      <c r="AN204" s="468">
        <v>8.7159999999999993</v>
      </c>
      <c r="AO204" s="468">
        <f t="shared" si="7"/>
        <v>69.161653012977936</v>
      </c>
      <c r="AP204" s="307"/>
      <c r="AQ204" s="467">
        <v>0.29841917000000001</v>
      </c>
      <c r="AR204" s="467">
        <v>0.39431210999999999</v>
      </c>
      <c r="AS204" s="468">
        <v>67.415000000000006</v>
      </c>
      <c r="AT204" s="468">
        <f t="shared" si="8"/>
        <v>0.15013930055572106</v>
      </c>
      <c r="AU204" s="307"/>
      <c r="AV204" s="467">
        <v>31.830110000000001</v>
      </c>
      <c r="AW204" s="467">
        <v>8.0892530800000007</v>
      </c>
      <c r="AX204" s="468">
        <v>12.965999999999999</v>
      </c>
      <c r="AY204" s="468">
        <v>7.6931399999999996</v>
      </c>
      <c r="AZ204" s="307"/>
      <c r="BA204" s="467">
        <v>19.205759520000001</v>
      </c>
      <c r="BB204" s="467">
        <v>5.9445794800000007</v>
      </c>
      <c r="BC204" s="468">
        <v>15.792</v>
      </c>
      <c r="BD204" s="468">
        <v>4.6419199999999998</v>
      </c>
      <c r="BE204" s="307"/>
      <c r="BF204" s="467">
        <v>7.3170186800000003</v>
      </c>
      <c r="BG204" s="467">
        <v>3.19757683</v>
      </c>
      <c r="BH204" s="468">
        <v>22.295999999999999</v>
      </c>
      <c r="BI204" s="478">
        <v>1.7684800000000001</v>
      </c>
    </row>
    <row r="205" spans="1:61" s="15" customFormat="1" ht="12" customHeight="1" x14ac:dyDescent="0.4">
      <c r="A205" s="712"/>
      <c r="B205" s="715"/>
      <c r="C205" s="462" t="s">
        <v>151</v>
      </c>
      <c r="D205" s="467">
        <v>216.48603023000001</v>
      </c>
      <c r="E205" s="467">
        <v>31.673569230000002</v>
      </c>
      <c r="F205" s="468">
        <v>7.4649999999999999</v>
      </c>
      <c r="G205" s="308"/>
      <c r="H205" s="467">
        <v>21.48830585</v>
      </c>
      <c r="I205" s="467">
        <v>5.8115673000000001</v>
      </c>
      <c r="J205" s="468">
        <v>13.798999999999999</v>
      </c>
      <c r="K205" s="468">
        <v>9.9259500000000003</v>
      </c>
      <c r="L205" s="307"/>
      <c r="M205" s="467">
        <v>97.451104150000006</v>
      </c>
      <c r="N205" s="467">
        <v>17.467901749999999</v>
      </c>
      <c r="O205" s="468">
        <v>9.1449999999999996</v>
      </c>
      <c r="P205" s="468">
        <v>45.014960000000002</v>
      </c>
      <c r="Q205" s="307"/>
      <c r="R205" s="467">
        <v>166.96736554</v>
      </c>
      <c r="S205" s="467">
        <v>25.471669939999998</v>
      </c>
      <c r="T205" s="468">
        <v>7.7829999999999995</v>
      </c>
      <c r="U205" s="468">
        <v>77.126159999999999</v>
      </c>
      <c r="V205" s="307"/>
      <c r="W205" s="467">
        <v>57.993815750000003</v>
      </c>
      <c r="X205" s="467">
        <v>11.542830260000001</v>
      </c>
      <c r="Y205" s="468">
        <v>10.154999999999999</v>
      </c>
      <c r="Z205" s="468">
        <v>26.788709999999998</v>
      </c>
      <c r="AA205" s="307"/>
      <c r="AB205" s="467">
        <v>98.997292160000001</v>
      </c>
      <c r="AC205" s="467">
        <v>16.373891059999998</v>
      </c>
      <c r="AD205" s="468">
        <v>8.4390000000000001</v>
      </c>
      <c r="AE205" s="468">
        <v>45.729179999999999</v>
      </c>
      <c r="AF205" s="307"/>
      <c r="AG205" s="467">
        <v>38.289621220000001</v>
      </c>
      <c r="AH205" s="467">
        <v>6.9081668399999998</v>
      </c>
      <c r="AI205" s="468">
        <v>9.2050000000000001</v>
      </c>
      <c r="AJ205" s="468">
        <f t="shared" si="6"/>
        <v>38.677442973001817</v>
      </c>
      <c r="AK205" s="307"/>
      <c r="AL205" s="467">
        <v>60.939581960000005</v>
      </c>
      <c r="AM205" s="467">
        <v>11.741292639999999</v>
      </c>
      <c r="AN205" s="468">
        <v>9.83</v>
      </c>
      <c r="AO205" s="468">
        <f t="shared" si="7"/>
        <v>61.556816990013317</v>
      </c>
      <c r="AP205" s="307"/>
      <c r="AQ205" s="467">
        <v>0.23191102</v>
      </c>
      <c r="AR205" s="467">
        <v>0.37168139</v>
      </c>
      <c r="AS205" s="468">
        <v>81.77</v>
      </c>
      <c r="AT205" s="468">
        <f t="shared" si="8"/>
        <v>0.23425996301513385</v>
      </c>
      <c r="AU205" s="307"/>
      <c r="AV205" s="467">
        <v>16.25676524</v>
      </c>
      <c r="AW205" s="467">
        <v>4.7701196299999999</v>
      </c>
      <c r="AX205" s="468">
        <v>14.971</v>
      </c>
      <c r="AY205" s="468">
        <v>7.5093800000000002</v>
      </c>
      <c r="AZ205" s="307"/>
      <c r="BA205" s="467">
        <v>8.3008839800000001</v>
      </c>
      <c r="BB205" s="467">
        <v>3.12320383</v>
      </c>
      <c r="BC205" s="468">
        <v>19.195999999999998</v>
      </c>
      <c r="BD205" s="468">
        <v>3.8343699999999998</v>
      </c>
      <c r="BE205" s="307"/>
      <c r="BF205" s="467">
        <v>3.3936883499999997</v>
      </c>
      <c r="BG205" s="467">
        <v>2.1746879800000003</v>
      </c>
      <c r="BH205" s="468">
        <v>32.694000000000003</v>
      </c>
      <c r="BI205" s="478">
        <v>1.56762</v>
      </c>
    </row>
    <row r="206" spans="1:61" s="15" customFormat="1" ht="12" customHeight="1" x14ac:dyDescent="0.4">
      <c r="A206" s="713"/>
      <c r="B206" s="717"/>
      <c r="C206" s="464" t="s">
        <v>152</v>
      </c>
      <c r="D206" s="471">
        <v>197.26037842</v>
      </c>
      <c r="E206" s="471">
        <v>28.430592770000001</v>
      </c>
      <c r="F206" s="472">
        <v>7.3529999999999998</v>
      </c>
      <c r="G206" s="312"/>
      <c r="H206" s="471">
        <v>21.91154603</v>
      </c>
      <c r="I206" s="471">
        <v>5.4447330699999998</v>
      </c>
      <c r="J206" s="472">
        <v>12.678000000000001</v>
      </c>
      <c r="K206" s="472">
        <v>11.10793</v>
      </c>
      <c r="L206" s="311"/>
      <c r="M206" s="471">
        <v>104.9375234</v>
      </c>
      <c r="N206" s="471">
        <v>17.271654910000002</v>
      </c>
      <c r="O206" s="472">
        <v>8.3970000000000002</v>
      </c>
      <c r="P206" s="472">
        <v>53.197470000000003</v>
      </c>
      <c r="Q206" s="311"/>
      <c r="R206" s="471">
        <v>155.64731588999999</v>
      </c>
      <c r="S206" s="471">
        <v>23.87672924</v>
      </c>
      <c r="T206" s="472">
        <v>7.8270000000000008</v>
      </c>
      <c r="U206" s="472">
        <v>78.904499999999999</v>
      </c>
      <c r="V206" s="311"/>
      <c r="W206" s="471">
        <v>45.114035749999999</v>
      </c>
      <c r="X206" s="471">
        <v>8.8181012599999988</v>
      </c>
      <c r="Y206" s="472">
        <v>9.9730000000000008</v>
      </c>
      <c r="Z206" s="472">
        <v>22.8703</v>
      </c>
      <c r="AA206" s="311"/>
      <c r="AB206" s="471">
        <v>99.764237219999998</v>
      </c>
      <c r="AC206" s="471">
        <v>16.075236709999999</v>
      </c>
      <c r="AD206" s="472">
        <v>8.2210000000000001</v>
      </c>
      <c r="AE206" s="472">
        <v>50.5749</v>
      </c>
      <c r="AF206" s="311"/>
      <c r="AG206" s="471">
        <v>23.30356806</v>
      </c>
      <c r="AH206" s="471">
        <v>4.6837058200000001</v>
      </c>
      <c r="AI206" s="472">
        <v>10.254000000000001</v>
      </c>
      <c r="AJ206" s="472">
        <f t="shared" si="6"/>
        <v>23.358639036763236</v>
      </c>
      <c r="AK206" s="311"/>
      <c r="AL206" s="471">
        <v>76.527177320000007</v>
      </c>
      <c r="AM206" s="471">
        <v>13.28168526</v>
      </c>
      <c r="AN206" s="472">
        <v>8.8550000000000004</v>
      </c>
      <c r="AO206" s="472">
        <f t="shared" si="7"/>
        <v>76.708026295276881</v>
      </c>
      <c r="AP206" s="311"/>
      <c r="AQ206" s="471">
        <v>6.6508150000000002E-2</v>
      </c>
      <c r="AR206" s="471">
        <v>0.13012229</v>
      </c>
      <c r="AS206" s="472">
        <v>99.820999999999998</v>
      </c>
      <c r="AT206" s="472">
        <f t="shared" si="8"/>
        <v>6.6665322016482009E-2</v>
      </c>
      <c r="AU206" s="311"/>
      <c r="AV206" s="471">
        <v>15.573344759999999</v>
      </c>
      <c r="AW206" s="471">
        <v>4.5196235900000001</v>
      </c>
      <c r="AX206" s="472">
        <v>14.807</v>
      </c>
      <c r="AY206" s="472">
        <v>7.8948200000000002</v>
      </c>
      <c r="AZ206" s="311"/>
      <c r="BA206" s="471">
        <v>10.904875539999999</v>
      </c>
      <c r="BB206" s="471">
        <v>3.5675515399999997</v>
      </c>
      <c r="BC206" s="472">
        <v>16.690999999999999</v>
      </c>
      <c r="BD206" s="472">
        <v>5.5281599999999997</v>
      </c>
      <c r="BE206" s="311"/>
      <c r="BF206" s="471">
        <v>3.9233303199999998</v>
      </c>
      <c r="BG206" s="471">
        <v>1.7084058199999999</v>
      </c>
      <c r="BH206" s="472">
        <v>22.217000000000002</v>
      </c>
      <c r="BI206" s="480">
        <v>1.98891</v>
      </c>
    </row>
    <row r="207" spans="1:61" s="15" customFormat="1" ht="12" customHeight="1" x14ac:dyDescent="0.4">
      <c r="A207" s="718" t="s">
        <v>104</v>
      </c>
      <c r="B207" s="714" t="s">
        <v>80</v>
      </c>
      <c r="C207" s="462" t="s">
        <v>70</v>
      </c>
      <c r="D207" s="467">
        <v>1003.0512965300001</v>
      </c>
      <c r="E207" s="467">
        <v>53.914542569999995</v>
      </c>
      <c r="F207" s="468">
        <v>2.742</v>
      </c>
      <c r="G207" s="308"/>
      <c r="H207" s="467">
        <v>301.24030497000001</v>
      </c>
      <c r="I207" s="467">
        <v>32.243653899999998</v>
      </c>
      <c r="J207" s="468">
        <v>5.4610000000000003</v>
      </c>
      <c r="K207" s="468">
        <v>30.032389999999999</v>
      </c>
      <c r="L207" s="307"/>
      <c r="M207" s="467">
        <v>828.07858761</v>
      </c>
      <c r="N207" s="467">
        <v>47.950455660000003</v>
      </c>
      <c r="O207" s="468">
        <v>2.9540000000000002</v>
      </c>
      <c r="P207" s="468">
        <v>82.555959999999999</v>
      </c>
      <c r="Q207" s="307"/>
      <c r="R207" s="467">
        <v>932.91327239000009</v>
      </c>
      <c r="S207" s="467">
        <v>51.13209226</v>
      </c>
      <c r="T207" s="468">
        <v>2.7959999999999998</v>
      </c>
      <c r="U207" s="468">
        <v>93.007530000000003</v>
      </c>
      <c r="V207" s="307"/>
      <c r="W207" s="467">
        <v>328.57121720000004</v>
      </c>
      <c r="X207" s="467">
        <v>24.46024006</v>
      </c>
      <c r="Y207" s="468">
        <v>3.798</v>
      </c>
      <c r="Z207" s="468">
        <v>32.757170000000002</v>
      </c>
      <c r="AA207" s="307"/>
      <c r="AB207" s="467">
        <v>784.85997228999997</v>
      </c>
      <c r="AC207" s="467">
        <v>43.925192099999997</v>
      </c>
      <c r="AD207" s="468">
        <v>2.855</v>
      </c>
      <c r="AE207" s="468">
        <v>78.247240000000005</v>
      </c>
      <c r="AF207" s="307"/>
      <c r="AG207" s="467">
        <v>67.682770430000005</v>
      </c>
      <c r="AH207" s="467">
        <v>8.6246650800000015</v>
      </c>
      <c r="AI207" s="468">
        <v>6.5009999999999994</v>
      </c>
      <c r="AJ207" s="468">
        <f t="shared" si="6"/>
        <v>8.6235472338487043</v>
      </c>
      <c r="AK207" s="307"/>
      <c r="AL207" s="467">
        <v>719.25893099000007</v>
      </c>
      <c r="AM207" s="467">
        <v>41.537197599999999</v>
      </c>
      <c r="AN207" s="468">
        <v>2.9460000000000002</v>
      </c>
      <c r="AO207" s="468">
        <f t="shared" si="7"/>
        <v>91.641688502906504</v>
      </c>
      <c r="AP207" s="307"/>
      <c r="AQ207" s="467">
        <v>2.0817291199999999</v>
      </c>
      <c r="AR207" s="467">
        <v>1.0772258699999999</v>
      </c>
      <c r="AS207" s="468">
        <v>26.401000000000003</v>
      </c>
      <c r="AT207" s="468">
        <f t="shared" si="8"/>
        <v>0.26523573548108226</v>
      </c>
      <c r="AU207" s="307"/>
      <c r="AV207" s="467">
        <v>177.60982469999999</v>
      </c>
      <c r="AW207" s="467">
        <v>24.223138949999999</v>
      </c>
      <c r="AX207" s="468">
        <v>6.9580000000000002</v>
      </c>
      <c r="AY207" s="468">
        <v>17.706949999999999</v>
      </c>
      <c r="AZ207" s="307"/>
      <c r="BA207" s="467">
        <v>179.94588587999999</v>
      </c>
      <c r="BB207" s="467">
        <v>24.0020518</v>
      </c>
      <c r="BC207" s="468">
        <v>6.8049999999999997</v>
      </c>
      <c r="BD207" s="468">
        <v>17.93985</v>
      </c>
      <c r="BE207" s="307"/>
      <c r="BF207" s="467">
        <v>26.241415239999998</v>
      </c>
      <c r="BG207" s="467">
        <v>6.8364586099999993</v>
      </c>
      <c r="BH207" s="468">
        <v>13.292000000000002</v>
      </c>
      <c r="BI207" s="478">
        <v>2.6161599999999998</v>
      </c>
    </row>
    <row r="208" spans="1:61" s="15" customFormat="1" ht="12" customHeight="1" x14ac:dyDescent="0.4">
      <c r="A208" s="719"/>
      <c r="B208" s="715"/>
      <c r="C208" s="462" t="s">
        <v>151</v>
      </c>
      <c r="D208" s="467">
        <v>502.81080331999999</v>
      </c>
      <c r="E208" s="467">
        <v>27.237345120000001</v>
      </c>
      <c r="F208" s="468">
        <v>2.7640000000000002</v>
      </c>
      <c r="G208" s="308"/>
      <c r="H208" s="467">
        <v>146.61291206000001</v>
      </c>
      <c r="I208" s="467">
        <v>17.564983560000002</v>
      </c>
      <c r="J208" s="468">
        <v>6.1129999999999995</v>
      </c>
      <c r="K208" s="468">
        <v>29.158660000000001</v>
      </c>
      <c r="L208" s="307"/>
      <c r="M208" s="467">
        <v>409.00129642999997</v>
      </c>
      <c r="N208" s="467">
        <v>24.311254420000001</v>
      </c>
      <c r="O208" s="468">
        <v>3.0329999999999999</v>
      </c>
      <c r="P208" s="468">
        <v>81.342979999999997</v>
      </c>
      <c r="Q208" s="307"/>
      <c r="R208" s="467">
        <v>464.86215472999999</v>
      </c>
      <c r="S208" s="467">
        <v>26.1107671</v>
      </c>
      <c r="T208" s="468">
        <v>2.8660000000000001</v>
      </c>
      <c r="U208" s="468">
        <v>92.452699999999993</v>
      </c>
      <c r="V208" s="307"/>
      <c r="W208" s="467">
        <v>165.54646549999998</v>
      </c>
      <c r="X208" s="467">
        <v>13.51626504</v>
      </c>
      <c r="Y208" s="468">
        <v>4.1660000000000004</v>
      </c>
      <c r="Z208" s="468">
        <v>32.924210000000002</v>
      </c>
      <c r="AA208" s="307"/>
      <c r="AB208" s="467">
        <v>386.89580982000001</v>
      </c>
      <c r="AC208" s="467">
        <v>22.177736450000001</v>
      </c>
      <c r="AD208" s="468">
        <v>2.9250000000000003</v>
      </c>
      <c r="AE208" s="468">
        <v>76.946600000000004</v>
      </c>
      <c r="AF208" s="307"/>
      <c r="AG208" s="467">
        <v>39.599970500000005</v>
      </c>
      <c r="AH208" s="467">
        <v>6.1408470100000008</v>
      </c>
      <c r="AI208" s="468">
        <v>7.9119999999999999</v>
      </c>
      <c r="AJ208" s="468">
        <f t="shared" si="6"/>
        <v>10.235306119863008</v>
      </c>
      <c r="AK208" s="307"/>
      <c r="AL208" s="467">
        <v>348.93949219000001</v>
      </c>
      <c r="AM208" s="467">
        <v>21.229096760000001</v>
      </c>
      <c r="AN208" s="468">
        <v>3.1040000000000001</v>
      </c>
      <c r="AO208" s="468">
        <f t="shared" si="7"/>
        <v>90.189524759221655</v>
      </c>
      <c r="AP208" s="307"/>
      <c r="AQ208" s="467">
        <v>1.6436528800000001</v>
      </c>
      <c r="AR208" s="467">
        <v>1.00922537</v>
      </c>
      <c r="AS208" s="468">
        <v>31.326999999999998</v>
      </c>
      <c r="AT208" s="468">
        <f t="shared" si="8"/>
        <v>0.42483088166932997</v>
      </c>
      <c r="AU208" s="307"/>
      <c r="AV208" s="467">
        <v>84.049301999999997</v>
      </c>
      <c r="AW208" s="467">
        <v>12.77416756</v>
      </c>
      <c r="AX208" s="468">
        <v>7.7539999999999996</v>
      </c>
      <c r="AY208" s="468">
        <v>16.715890000000002</v>
      </c>
      <c r="AZ208" s="307"/>
      <c r="BA208" s="467">
        <v>90.890616969999996</v>
      </c>
      <c r="BB208" s="467">
        <v>13.49911238</v>
      </c>
      <c r="BC208" s="468">
        <v>7.5780000000000003</v>
      </c>
      <c r="BD208" s="468">
        <v>18.076499999999999</v>
      </c>
      <c r="BE208" s="307"/>
      <c r="BF208" s="467">
        <v>12.466778379999999</v>
      </c>
      <c r="BG208" s="467">
        <v>3.7641593600000003</v>
      </c>
      <c r="BH208" s="468">
        <v>15.404999999999999</v>
      </c>
      <c r="BI208" s="478">
        <v>2.4794200000000002</v>
      </c>
    </row>
    <row r="209" spans="1:61" s="15" customFormat="1" ht="12" customHeight="1" x14ac:dyDescent="0.4">
      <c r="A209" s="719"/>
      <c r="B209" s="715"/>
      <c r="C209" s="462" t="s">
        <v>152</v>
      </c>
      <c r="D209" s="467">
        <v>500.24049321000001</v>
      </c>
      <c r="E209" s="467">
        <v>29.109092580000002</v>
      </c>
      <c r="F209" s="468">
        <v>2.9690000000000003</v>
      </c>
      <c r="G209" s="308"/>
      <c r="H209" s="467">
        <v>154.62739291</v>
      </c>
      <c r="I209" s="467">
        <v>17.073418929999999</v>
      </c>
      <c r="J209" s="468">
        <v>5.633</v>
      </c>
      <c r="K209" s="468">
        <v>30.910609999999998</v>
      </c>
      <c r="L209" s="307"/>
      <c r="M209" s="467">
        <v>419.07729119000004</v>
      </c>
      <c r="N209" s="467">
        <v>26.404300200000002</v>
      </c>
      <c r="O209" s="468">
        <v>3.2149999999999999</v>
      </c>
      <c r="P209" s="468">
        <v>83.77516</v>
      </c>
      <c r="Q209" s="307"/>
      <c r="R209" s="467">
        <v>468.05111765999999</v>
      </c>
      <c r="S209" s="467">
        <v>27.733772170000002</v>
      </c>
      <c r="T209" s="468">
        <v>3.0230000000000001</v>
      </c>
      <c r="U209" s="468">
        <v>93.565219999999997</v>
      </c>
      <c r="V209" s="307"/>
      <c r="W209" s="467">
        <v>163.0247517</v>
      </c>
      <c r="X209" s="467">
        <v>13.230904280000001</v>
      </c>
      <c r="Y209" s="468">
        <v>4.141</v>
      </c>
      <c r="Z209" s="468">
        <v>32.589280000000002</v>
      </c>
      <c r="AA209" s="307"/>
      <c r="AB209" s="467">
        <v>397.96416246999996</v>
      </c>
      <c r="AC209" s="467">
        <v>24.057472910000001</v>
      </c>
      <c r="AD209" s="468">
        <v>3.0840000000000001</v>
      </c>
      <c r="AE209" s="468">
        <v>79.554569999999998</v>
      </c>
      <c r="AF209" s="307"/>
      <c r="AG209" s="467">
        <v>28.082799920000003</v>
      </c>
      <c r="AH209" s="467">
        <v>4.73694668</v>
      </c>
      <c r="AI209" s="468">
        <v>8.6059999999999999</v>
      </c>
      <c r="AJ209" s="468">
        <f t="shared" si="6"/>
        <v>7.0566152855829056</v>
      </c>
      <c r="AK209" s="307"/>
      <c r="AL209" s="467">
        <v>370.3194388</v>
      </c>
      <c r="AM209" s="467">
        <v>22.626777839999999</v>
      </c>
      <c r="AN209" s="468">
        <v>3.117</v>
      </c>
      <c r="AO209" s="468">
        <f t="shared" si="7"/>
        <v>93.053464035952246</v>
      </c>
      <c r="AP209" s="307"/>
      <c r="AQ209" s="467">
        <v>0.43807625</v>
      </c>
      <c r="AR209" s="467">
        <v>0.38875432999999998</v>
      </c>
      <c r="AS209" s="468">
        <v>45.275999999999996</v>
      </c>
      <c r="AT209" s="468">
        <f t="shared" si="8"/>
        <v>0.11007932153514549</v>
      </c>
      <c r="AU209" s="307"/>
      <c r="AV209" s="467">
        <v>93.560522700000007</v>
      </c>
      <c r="AW209" s="467">
        <v>13.64804902</v>
      </c>
      <c r="AX209" s="468">
        <v>7.4429999999999996</v>
      </c>
      <c r="AY209" s="468">
        <v>18.703109999999999</v>
      </c>
      <c r="AZ209" s="307"/>
      <c r="BA209" s="467">
        <v>89.055268909999995</v>
      </c>
      <c r="BB209" s="467">
        <v>12.364216259999999</v>
      </c>
      <c r="BC209" s="468">
        <v>7.0839999999999996</v>
      </c>
      <c r="BD209" s="468">
        <v>17.802489999999999</v>
      </c>
      <c r="BE209" s="307"/>
      <c r="BF209" s="467">
        <v>13.774636860000001</v>
      </c>
      <c r="BG209" s="467">
        <v>4.5001233899999997</v>
      </c>
      <c r="BH209" s="468">
        <v>16.667999999999999</v>
      </c>
      <c r="BI209" s="478">
        <v>2.7536</v>
      </c>
    </row>
    <row r="210" spans="1:61" s="15" customFormat="1" ht="12" customHeight="1" x14ac:dyDescent="0.4">
      <c r="A210" s="719"/>
      <c r="B210" s="716" t="s">
        <v>81</v>
      </c>
      <c r="C210" s="463" t="s">
        <v>70</v>
      </c>
      <c r="D210" s="469">
        <v>767.72391214000004</v>
      </c>
      <c r="E210" s="469">
        <v>66.084196689999999</v>
      </c>
      <c r="F210" s="470">
        <v>4.3920000000000003</v>
      </c>
      <c r="G210" s="310"/>
      <c r="H210" s="469">
        <v>261.48589535000002</v>
      </c>
      <c r="I210" s="469">
        <v>33.740722980000001</v>
      </c>
      <c r="J210" s="470">
        <v>6.5830000000000002</v>
      </c>
      <c r="K210" s="470">
        <v>34.059890000000003</v>
      </c>
      <c r="L210" s="309"/>
      <c r="M210" s="469">
        <v>659.29900023999994</v>
      </c>
      <c r="N210" s="469">
        <v>57.723411609999999</v>
      </c>
      <c r="O210" s="470">
        <v>4.4670000000000005</v>
      </c>
      <c r="P210" s="470">
        <v>85.877099999999999</v>
      </c>
      <c r="Q210" s="309"/>
      <c r="R210" s="469">
        <v>724.0363059</v>
      </c>
      <c r="S210" s="469">
        <v>62.186377319999998</v>
      </c>
      <c r="T210" s="470">
        <v>4.3819999999999997</v>
      </c>
      <c r="U210" s="470">
        <v>94.309460000000001</v>
      </c>
      <c r="V210" s="309"/>
      <c r="W210" s="469">
        <v>247.34997387999999</v>
      </c>
      <c r="X210" s="469">
        <v>26.331359380000002</v>
      </c>
      <c r="Y210" s="470">
        <v>5.431</v>
      </c>
      <c r="Z210" s="470">
        <v>32.218609999999998</v>
      </c>
      <c r="AA210" s="309"/>
      <c r="AB210" s="469">
        <v>618.73166123999999</v>
      </c>
      <c r="AC210" s="469">
        <v>53.062276910000001</v>
      </c>
      <c r="AD210" s="470">
        <v>4.375</v>
      </c>
      <c r="AE210" s="470">
        <v>80.59299</v>
      </c>
      <c r="AF210" s="309"/>
      <c r="AG210" s="469">
        <v>43.827143969999995</v>
      </c>
      <c r="AH210" s="469">
        <v>8.3800198299999984</v>
      </c>
      <c r="AI210" s="470">
        <v>9.754999999999999</v>
      </c>
      <c r="AJ210" s="470">
        <f t="shared" ref="AJ210:AJ273" si="9">AG210/$AB210*100</f>
        <v>7.0833847232200835</v>
      </c>
      <c r="AK210" s="309"/>
      <c r="AL210" s="469">
        <v>576.46184088000007</v>
      </c>
      <c r="AM210" s="469">
        <v>49.975540449999997</v>
      </c>
      <c r="AN210" s="470">
        <v>4.423</v>
      </c>
      <c r="AO210" s="470">
        <f t="shared" ref="AO210:AO273" si="10">AL210/$AB210*100</f>
        <v>93.168311400892762</v>
      </c>
      <c r="AP210" s="309"/>
      <c r="AQ210" s="469">
        <v>1.5573236099999999</v>
      </c>
      <c r="AR210" s="469">
        <v>0.9933579600000001</v>
      </c>
      <c r="AS210" s="470">
        <v>32.544000000000004</v>
      </c>
      <c r="AT210" s="470">
        <f t="shared" ref="AT210:AT273" si="11">AQ210/$AB210*100</f>
        <v>0.2516961241128291</v>
      </c>
      <c r="AU210" s="309"/>
      <c r="AV210" s="469">
        <v>157.90196413999999</v>
      </c>
      <c r="AW210" s="469">
        <v>24.768005930000001</v>
      </c>
      <c r="AX210" s="470">
        <v>8.0030000000000001</v>
      </c>
      <c r="AY210" s="470">
        <v>20.567550000000001</v>
      </c>
      <c r="AZ210" s="309"/>
      <c r="BA210" s="469">
        <v>155.19373985000001</v>
      </c>
      <c r="BB210" s="469">
        <v>24.560125650000003</v>
      </c>
      <c r="BC210" s="470">
        <v>8.0739999999999998</v>
      </c>
      <c r="BD210" s="470">
        <v>20.214790000000001</v>
      </c>
      <c r="BE210" s="309"/>
      <c r="BF210" s="469">
        <v>23.33003879</v>
      </c>
      <c r="BG210" s="469">
        <v>6.8173792500000001</v>
      </c>
      <c r="BH210" s="470">
        <v>14.909000000000001</v>
      </c>
      <c r="BI210" s="479">
        <v>3.0388600000000001</v>
      </c>
    </row>
    <row r="211" spans="1:61" s="15" customFormat="1" ht="12" customHeight="1" x14ac:dyDescent="0.4">
      <c r="A211" s="719"/>
      <c r="B211" s="716"/>
      <c r="C211" s="463" t="s">
        <v>151</v>
      </c>
      <c r="D211" s="469">
        <v>372.57779780999999</v>
      </c>
      <c r="E211" s="469">
        <v>33.721777789999997</v>
      </c>
      <c r="F211" s="470">
        <v>4.6180000000000003</v>
      </c>
      <c r="G211" s="310"/>
      <c r="H211" s="469">
        <v>124.92671587</v>
      </c>
      <c r="I211" s="469">
        <v>18.106680749999999</v>
      </c>
      <c r="J211" s="470">
        <v>7.3950000000000005</v>
      </c>
      <c r="K211" s="470">
        <v>33.530369999999998</v>
      </c>
      <c r="L211" s="309"/>
      <c r="M211" s="469">
        <v>316.58016233000001</v>
      </c>
      <c r="N211" s="469">
        <v>29.384957679999999</v>
      </c>
      <c r="O211" s="470">
        <v>4.7359999999999998</v>
      </c>
      <c r="P211" s="470">
        <v>84.970219999999998</v>
      </c>
      <c r="Q211" s="309"/>
      <c r="R211" s="469">
        <v>349.11187839999997</v>
      </c>
      <c r="S211" s="469">
        <v>31.799829409999997</v>
      </c>
      <c r="T211" s="470">
        <v>4.6469999999999994</v>
      </c>
      <c r="U211" s="470">
        <v>93.701740000000001</v>
      </c>
      <c r="V211" s="309"/>
      <c r="W211" s="469">
        <v>119.90156251000001</v>
      </c>
      <c r="X211" s="469">
        <v>14.382804009999999</v>
      </c>
      <c r="Y211" s="470">
        <v>6.12</v>
      </c>
      <c r="Z211" s="470">
        <v>32.181620000000002</v>
      </c>
      <c r="AA211" s="309"/>
      <c r="AB211" s="469">
        <v>294.51056309000001</v>
      </c>
      <c r="AC211" s="469">
        <v>27.054400259999998</v>
      </c>
      <c r="AD211" s="470">
        <v>4.6870000000000003</v>
      </c>
      <c r="AE211" s="470">
        <v>79.046729999999997</v>
      </c>
      <c r="AF211" s="309"/>
      <c r="AG211" s="469">
        <v>24.124081440000001</v>
      </c>
      <c r="AH211" s="469">
        <v>5.9144219400000004</v>
      </c>
      <c r="AI211" s="470">
        <v>12.509</v>
      </c>
      <c r="AJ211" s="470">
        <f t="shared" si="9"/>
        <v>8.1912448867336138</v>
      </c>
      <c r="AK211" s="309"/>
      <c r="AL211" s="469">
        <v>271.68343977000001</v>
      </c>
      <c r="AM211" s="469">
        <v>25.575771820000003</v>
      </c>
      <c r="AN211" s="470">
        <v>4.8029999999999999</v>
      </c>
      <c r="AO211" s="470">
        <f t="shared" si="10"/>
        <v>92.249132567437243</v>
      </c>
      <c r="AP211" s="309"/>
      <c r="AQ211" s="469">
        <v>1.29695812</v>
      </c>
      <c r="AR211" s="469">
        <v>0.95631649000000007</v>
      </c>
      <c r="AS211" s="470">
        <v>37.619999999999997</v>
      </c>
      <c r="AT211" s="470">
        <f t="shared" si="11"/>
        <v>0.44037745417085783</v>
      </c>
      <c r="AU211" s="309"/>
      <c r="AV211" s="469">
        <v>72.952158299999994</v>
      </c>
      <c r="AW211" s="469">
        <v>12.891392830000001</v>
      </c>
      <c r="AX211" s="470">
        <v>9.016</v>
      </c>
      <c r="AY211" s="470">
        <v>19.580380000000002</v>
      </c>
      <c r="AZ211" s="309"/>
      <c r="BA211" s="469">
        <v>77.982777159999998</v>
      </c>
      <c r="BB211" s="469">
        <v>13.71269614</v>
      </c>
      <c r="BC211" s="470">
        <v>8.9719999999999995</v>
      </c>
      <c r="BD211" s="470">
        <v>20.930599999999998</v>
      </c>
      <c r="BE211" s="309"/>
      <c r="BF211" s="469">
        <v>11.12713619</v>
      </c>
      <c r="BG211" s="469">
        <v>3.73600288</v>
      </c>
      <c r="BH211" s="470">
        <v>17.130000000000003</v>
      </c>
      <c r="BI211" s="479">
        <v>2.9865300000000001</v>
      </c>
    </row>
    <row r="212" spans="1:61" s="15" customFormat="1" ht="12" customHeight="1" x14ac:dyDescent="0.4">
      <c r="A212" s="719"/>
      <c r="B212" s="716"/>
      <c r="C212" s="463" t="s">
        <v>152</v>
      </c>
      <c r="D212" s="469">
        <v>395.14611432999999</v>
      </c>
      <c r="E212" s="469">
        <v>34.622774890000002</v>
      </c>
      <c r="F212" s="470">
        <v>4.47</v>
      </c>
      <c r="G212" s="310"/>
      <c r="H212" s="469">
        <v>136.55917947999998</v>
      </c>
      <c r="I212" s="469">
        <v>17.841872380000002</v>
      </c>
      <c r="J212" s="470">
        <v>6.6659999999999995</v>
      </c>
      <c r="K212" s="470">
        <v>34.559159999999999</v>
      </c>
      <c r="L212" s="309"/>
      <c r="M212" s="469">
        <v>342.71883790999999</v>
      </c>
      <c r="N212" s="469">
        <v>30.803032959999999</v>
      </c>
      <c r="O212" s="470">
        <v>4.5859999999999994</v>
      </c>
      <c r="P212" s="470">
        <v>86.73218</v>
      </c>
      <c r="Q212" s="309"/>
      <c r="R212" s="469">
        <v>374.92442749999998</v>
      </c>
      <c r="S212" s="469">
        <v>32.798804680000003</v>
      </c>
      <c r="T212" s="470">
        <v>4.4630000000000001</v>
      </c>
      <c r="U212" s="470">
        <v>94.882480000000001</v>
      </c>
      <c r="V212" s="309"/>
      <c r="W212" s="469">
        <v>127.44841137</v>
      </c>
      <c r="X212" s="469">
        <v>14.01027975</v>
      </c>
      <c r="Y212" s="470">
        <v>5.609</v>
      </c>
      <c r="Z212" s="470">
        <v>32.253489999999999</v>
      </c>
      <c r="AA212" s="309"/>
      <c r="AB212" s="469">
        <v>324.22109814999999</v>
      </c>
      <c r="AC212" s="469">
        <v>28.02900155</v>
      </c>
      <c r="AD212" s="470">
        <v>4.4110000000000005</v>
      </c>
      <c r="AE212" s="470">
        <v>82.050939999999997</v>
      </c>
      <c r="AF212" s="309"/>
      <c r="AG212" s="469">
        <v>19.70306253</v>
      </c>
      <c r="AH212" s="469">
        <v>4.4765840600000004</v>
      </c>
      <c r="AI212" s="470">
        <v>11.591999999999999</v>
      </c>
      <c r="AJ212" s="470">
        <f t="shared" si="9"/>
        <v>6.0770451529605367</v>
      </c>
      <c r="AK212" s="309"/>
      <c r="AL212" s="469">
        <v>304.77840112000001</v>
      </c>
      <c r="AM212" s="469">
        <v>26.39288629</v>
      </c>
      <c r="AN212" s="470">
        <v>4.4179999999999993</v>
      </c>
      <c r="AO212" s="470">
        <f t="shared" si="10"/>
        <v>94.003259769046593</v>
      </c>
      <c r="AP212" s="309"/>
      <c r="AQ212" s="469">
        <v>0.26036549000000003</v>
      </c>
      <c r="AR212" s="469">
        <v>0.34924076000000004</v>
      </c>
      <c r="AS212" s="470">
        <v>68.435999999999993</v>
      </c>
      <c r="AT212" s="470">
        <f t="shared" si="11"/>
        <v>8.0304918922809485E-2</v>
      </c>
      <c r="AU212" s="309"/>
      <c r="AV212" s="469">
        <v>84.949805839999996</v>
      </c>
      <c r="AW212" s="469">
        <v>13.95331919</v>
      </c>
      <c r="AX212" s="470">
        <v>8.3800000000000008</v>
      </c>
      <c r="AY212" s="470">
        <v>21.498329999999999</v>
      </c>
      <c r="AZ212" s="309"/>
      <c r="BA212" s="469">
        <v>77.210962690000002</v>
      </c>
      <c r="BB212" s="469">
        <v>12.575623180000001</v>
      </c>
      <c r="BC212" s="470">
        <v>8.3099999999999987</v>
      </c>
      <c r="BD212" s="470">
        <v>19.539850000000001</v>
      </c>
      <c r="BE212" s="309"/>
      <c r="BF212" s="469">
        <v>12.2029026</v>
      </c>
      <c r="BG212" s="469">
        <v>4.4646034600000002</v>
      </c>
      <c r="BH212" s="470">
        <v>18.667000000000002</v>
      </c>
      <c r="BI212" s="479">
        <v>3.0882000000000001</v>
      </c>
    </row>
    <row r="213" spans="1:61" s="15" customFormat="1" ht="12" customHeight="1" x14ac:dyDescent="0.4">
      <c r="A213" s="719"/>
      <c r="B213" s="715" t="s">
        <v>82</v>
      </c>
      <c r="C213" s="462" t="s">
        <v>70</v>
      </c>
      <c r="D213" s="467">
        <v>235.32738438999999</v>
      </c>
      <c r="E213" s="467">
        <v>31.072546259999999</v>
      </c>
      <c r="F213" s="468">
        <v>6.7370000000000001</v>
      </c>
      <c r="G213" s="308"/>
      <c r="H213" s="467">
        <v>39.754409619999997</v>
      </c>
      <c r="I213" s="467">
        <v>8.2316235099999986</v>
      </c>
      <c r="J213" s="468">
        <v>10.564</v>
      </c>
      <c r="K213" s="468">
        <v>16.893239999999999</v>
      </c>
      <c r="L213" s="307"/>
      <c r="M213" s="467">
        <v>168.77958737</v>
      </c>
      <c r="N213" s="467">
        <v>23.225776369999998</v>
      </c>
      <c r="O213" s="468">
        <v>7.020999999999999</v>
      </c>
      <c r="P213" s="468">
        <v>71.721180000000004</v>
      </c>
      <c r="Q213" s="307"/>
      <c r="R213" s="467">
        <v>208.87696649</v>
      </c>
      <c r="S213" s="467">
        <v>27.649106479999997</v>
      </c>
      <c r="T213" s="468">
        <v>6.7540000000000004</v>
      </c>
      <c r="U213" s="468">
        <v>88.760159999999999</v>
      </c>
      <c r="V213" s="307"/>
      <c r="W213" s="467">
        <v>81.221243319999999</v>
      </c>
      <c r="X213" s="467">
        <v>13.18567071</v>
      </c>
      <c r="Y213" s="468">
        <v>8.2829999999999995</v>
      </c>
      <c r="Z213" s="468">
        <v>34.514150000000001</v>
      </c>
      <c r="AA213" s="307"/>
      <c r="AB213" s="467">
        <v>166.12831104999998</v>
      </c>
      <c r="AC213" s="467">
        <v>22.298404689999998</v>
      </c>
      <c r="AD213" s="468">
        <v>6.8479999999999999</v>
      </c>
      <c r="AE213" s="468">
        <v>70.594549999999998</v>
      </c>
      <c r="AF213" s="307"/>
      <c r="AG213" s="467">
        <v>23.855626449999999</v>
      </c>
      <c r="AH213" s="467">
        <v>4.2845946599999998</v>
      </c>
      <c r="AI213" s="468">
        <v>9.1639999999999997</v>
      </c>
      <c r="AJ213" s="468">
        <f t="shared" si="9"/>
        <v>14.35975981409943</v>
      </c>
      <c r="AK213" s="307"/>
      <c r="AL213" s="467">
        <v>142.79709009999999</v>
      </c>
      <c r="AM213" s="467">
        <v>19.75285882</v>
      </c>
      <c r="AN213" s="468">
        <v>7.0580000000000007</v>
      </c>
      <c r="AO213" s="468">
        <f t="shared" si="10"/>
        <v>85.955903119379855</v>
      </c>
      <c r="AP213" s="307"/>
      <c r="AQ213" s="467">
        <v>0.52440551000000002</v>
      </c>
      <c r="AR213" s="467">
        <v>0.46776521999999998</v>
      </c>
      <c r="AS213" s="468">
        <v>45.51</v>
      </c>
      <c r="AT213" s="468">
        <f t="shared" si="11"/>
        <v>0.31566293949871593</v>
      </c>
      <c r="AU213" s="307"/>
      <c r="AV213" s="467">
        <v>19.70786056</v>
      </c>
      <c r="AW213" s="467">
        <v>5.1389364200000003</v>
      </c>
      <c r="AX213" s="468">
        <v>13.303999999999998</v>
      </c>
      <c r="AY213" s="468">
        <v>8.3746600000000004</v>
      </c>
      <c r="AZ213" s="307"/>
      <c r="BA213" s="467">
        <v>24.752146029999999</v>
      </c>
      <c r="BB213" s="467">
        <v>5.7032992900000004</v>
      </c>
      <c r="BC213" s="468">
        <v>11.756</v>
      </c>
      <c r="BD213" s="468">
        <v>10.51817</v>
      </c>
      <c r="BE213" s="307"/>
      <c r="BF213" s="467">
        <v>2.9113764500000001</v>
      </c>
      <c r="BG213" s="467">
        <v>1.25979497</v>
      </c>
      <c r="BH213" s="468">
        <v>22.076999999999998</v>
      </c>
      <c r="BI213" s="478">
        <v>1.23716</v>
      </c>
    </row>
    <row r="214" spans="1:61" s="15" customFormat="1" ht="12" customHeight="1" x14ac:dyDescent="0.4">
      <c r="A214" s="719"/>
      <c r="B214" s="715"/>
      <c r="C214" s="462" t="s">
        <v>151</v>
      </c>
      <c r="D214" s="467">
        <v>130.23300551</v>
      </c>
      <c r="E214" s="467">
        <v>17.024853620000002</v>
      </c>
      <c r="F214" s="468">
        <v>6.67</v>
      </c>
      <c r="G214" s="308"/>
      <c r="H214" s="467">
        <v>21.68619619</v>
      </c>
      <c r="I214" s="467">
        <v>5.1070437700000006</v>
      </c>
      <c r="J214" s="468">
        <v>12.015000000000001</v>
      </c>
      <c r="K214" s="468">
        <v>16.65184</v>
      </c>
      <c r="L214" s="307"/>
      <c r="M214" s="467">
        <v>92.421134099999989</v>
      </c>
      <c r="N214" s="467">
        <v>12.68316658</v>
      </c>
      <c r="O214" s="468">
        <v>7.0019999999999998</v>
      </c>
      <c r="P214" s="468">
        <v>70.965980000000002</v>
      </c>
      <c r="Q214" s="307"/>
      <c r="R214" s="467">
        <v>115.75027632</v>
      </c>
      <c r="S214" s="467">
        <v>15.14211738</v>
      </c>
      <c r="T214" s="468">
        <v>6.6739999999999995</v>
      </c>
      <c r="U214" s="468">
        <v>88.879369999999994</v>
      </c>
      <c r="V214" s="307"/>
      <c r="W214" s="467">
        <v>45.644902990000006</v>
      </c>
      <c r="X214" s="467">
        <v>7.4964734799999997</v>
      </c>
      <c r="Y214" s="468">
        <v>8.3789999999999996</v>
      </c>
      <c r="Z214" s="468">
        <v>35.048639999999999</v>
      </c>
      <c r="AA214" s="307"/>
      <c r="AB214" s="467">
        <v>92.385246730000006</v>
      </c>
      <c r="AC214" s="467">
        <v>12.33322712</v>
      </c>
      <c r="AD214" s="468">
        <v>6.8109999999999999</v>
      </c>
      <c r="AE214" s="468">
        <v>70.938429999999997</v>
      </c>
      <c r="AF214" s="307"/>
      <c r="AG214" s="467">
        <v>15.47588906</v>
      </c>
      <c r="AH214" s="467">
        <v>2.8898501999999997</v>
      </c>
      <c r="AI214" s="468">
        <v>9.5269999999999992</v>
      </c>
      <c r="AJ214" s="468">
        <f t="shared" si="9"/>
        <v>16.751472348424823</v>
      </c>
      <c r="AK214" s="307"/>
      <c r="AL214" s="467">
        <v>77.256052420000003</v>
      </c>
      <c r="AM214" s="467">
        <v>10.771332549999999</v>
      </c>
      <c r="AN214" s="468">
        <v>7.1129999999999995</v>
      </c>
      <c r="AO214" s="468">
        <f t="shared" si="10"/>
        <v>83.623798338477414</v>
      </c>
      <c r="AP214" s="307"/>
      <c r="AQ214" s="467">
        <v>0.34669475999999999</v>
      </c>
      <c r="AR214" s="467">
        <v>0.35995353000000002</v>
      </c>
      <c r="AS214" s="468">
        <v>52.971999999999994</v>
      </c>
      <c r="AT214" s="468">
        <f t="shared" si="11"/>
        <v>0.37527069772647886</v>
      </c>
      <c r="AU214" s="307"/>
      <c r="AV214" s="467">
        <v>11.097143690000001</v>
      </c>
      <c r="AW214" s="467">
        <v>3.32378931</v>
      </c>
      <c r="AX214" s="468">
        <v>15.282000000000002</v>
      </c>
      <c r="AY214" s="468">
        <v>8.5209899999999994</v>
      </c>
      <c r="AZ214" s="307"/>
      <c r="BA214" s="467">
        <v>12.907839809999999</v>
      </c>
      <c r="BB214" s="467">
        <v>3.36241345</v>
      </c>
      <c r="BC214" s="468">
        <v>13.291</v>
      </c>
      <c r="BD214" s="468">
        <v>9.9113399999999992</v>
      </c>
      <c r="BE214" s="307"/>
      <c r="BF214" s="467">
        <v>1.33964219</v>
      </c>
      <c r="BG214" s="467">
        <v>0.67485676999999999</v>
      </c>
      <c r="BH214" s="468">
        <v>25.702000000000002</v>
      </c>
      <c r="BI214" s="478">
        <v>1.0286500000000001</v>
      </c>
    </row>
    <row r="215" spans="1:61" s="15" customFormat="1" ht="12" customHeight="1" x14ac:dyDescent="0.4">
      <c r="A215" s="720"/>
      <c r="B215" s="717"/>
      <c r="C215" s="464" t="s">
        <v>152</v>
      </c>
      <c r="D215" s="471">
        <v>105.09437888000001</v>
      </c>
      <c r="E215" s="471">
        <v>14.769331940000001</v>
      </c>
      <c r="F215" s="472">
        <v>7.17</v>
      </c>
      <c r="G215" s="312"/>
      <c r="H215" s="471">
        <v>18.06821343</v>
      </c>
      <c r="I215" s="471">
        <v>3.9122355499999997</v>
      </c>
      <c r="J215" s="472">
        <v>11.047000000000001</v>
      </c>
      <c r="K215" s="472">
        <v>17.19237</v>
      </c>
      <c r="L215" s="311"/>
      <c r="M215" s="471">
        <v>76.358453269999998</v>
      </c>
      <c r="N215" s="471">
        <v>11.19553556</v>
      </c>
      <c r="O215" s="472">
        <v>7.4809999999999999</v>
      </c>
      <c r="P215" s="472">
        <v>72.657030000000006</v>
      </c>
      <c r="Q215" s="311"/>
      <c r="R215" s="471">
        <v>93.126690159999995</v>
      </c>
      <c r="S215" s="471">
        <v>13.27873793</v>
      </c>
      <c r="T215" s="472">
        <v>7.2749999999999995</v>
      </c>
      <c r="U215" s="472">
        <v>88.612440000000007</v>
      </c>
      <c r="V215" s="311"/>
      <c r="W215" s="471">
        <v>35.576340340000002</v>
      </c>
      <c r="X215" s="471">
        <v>6.1858867200000001</v>
      </c>
      <c r="Y215" s="472">
        <v>8.8710000000000004</v>
      </c>
      <c r="Z215" s="472">
        <v>33.851799999999997</v>
      </c>
      <c r="AA215" s="311"/>
      <c r="AB215" s="471">
        <v>73.743064320000002</v>
      </c>
      <c r="AC215" s="471">
        <v>10.682835620000001</v>
      </c>
      <c r="AD215" s="472">
        <v>7.391</v>
      </c>
      <c r="AE215" s="472">
        <v>70.168419999999998</v>
      </c>
      <c r="AF215" s="311"/>
      <c r="AG215" s="471">
        <v>8.3797373900000007</v>
      </c>
      <c r="AH215" s="471">
        <v>2.1505942899999999</v>
      </c>
      <c r="AI215" s="472">
        <v>13.093999999999999</v>
      </c>
      <c r="AJ215" s="472">
        <f t="shared" si="9"/>
        <v>11.363424434923184</v>
      </c>
      <c r="AK215" s="311"/>
      <c r="AL215" s="471">
        <v>65.541037679999988</v>
      </c>
      <c r="AM215" s="471">
        <v>9.62931399</v>
      </c>
      <c r="AN215" s="472">
        <v>7.4959999999999996</v>
      </c>
      <c r="AO215" s="472">
        <f t="shared" si="10"/>
        <v>88.8775619570022</v>
      </c>
      <c r="AP215" s="311"/>
      <c r="AQ215" s="471">
        <v>0.17771075</v>
      </c>
      <c r="AR215" s="471">
        <v>0.17385602999999999</v>
      </c>
      <c r="AS215" s="472">
        <v>49.913999999999994</v>
      </c>
      <c r="AT215" s="472">
        <f t="shared" si="11"/>
        <v>0.24098639192540677</v>
      </c>
      <c r="AU215" s="311"/>
      <c r="AV215" s="471">
        <v>8.6107168600000001</v>
      </c>
      <c r="AW215" s="471">
        <v>2.2867777600000001</v>
      </c>
      <c r="AX215" s="472">
        <v>13.55</v>
      </c>
      <c r="AY215" s="472">
        <v>8.1933199999999999</v>
      </c>
      <c r="AZ215" s="311"/>
      <c r="BA215" s="471">
        <v>11.84430622</v>
      </c>
      <c r="BB215" s="471">
        <v>2.9067177599999998</v>
      </c>
      <c r="BC215" s="472">
        <v>12.520999999999999</v>
      </c>
      <c r="BD215" s="472">
        <v>11.270160000000001</v>
      </c>
      <c r="BE215" s="311"/>
      <c r="BF215" s="471">
        <v>1.5717342599999999</v>
      </c>
      <c r="BG215" s="471">
        <v>0.86807186000000003</v>
      </c>
      <c r="BH215" s="472">
        <v>28.178999999999998</v>
      </c>
      <c r="BI215" s="480">
        <v>1.4955499999999999</v>
      </c>
    </row>
    <row r="216" spans="1:61" s="15" customFormat="1" ht="12" customHeight="1" x14ac:dyDescent="0.4">
      <c r="A216" s="711" t="s">
        <v>105</v>
      </c>
      <c r="B216" s="714" t="s">
        <v>80</v>
      </c>
      <c r="C216" s="462" t="s">
        <v>70</v>
      </c>
      <c r="D216" s="467">
        <v>1515.8746406299999</v>
      </c>
      <c r="E216" s="467">
        <v>42.652268400000004</v>
      </c>
      <c r="F216" s="468">
        <v>1.4359999999999999</v>
      </c>
      <c r="G216" s="308"/>
      <c r="H216" s="467">
        <v>401.78297997999999</v>
      </c>
      <c r="I216" s="467">
        <v>34.611802570000002</v>
      </c>
      <c r="J216" s="468">
        <v>4.3950000000000005</v>
      </c>
      <c r="K216" s="468">
        <v>26.505030000000001</v>
      </c>
      <c r="L216" s="307"/>
      <c r="M216" s="467">
        <v>935.70945982000001</v>
      </c>
      <c r="N216" s="467">
        <v>45.720305160000002</v>
      </c>
      <c r="O216" s="468">
        <v>2.4929999999999999</v>
      </c>
      <c r="P216" s="468">
        <v>61.727359999999997</v>
      </c>
      <c r="Q216" s="307"/>
      <c r="R216" s="467">
        <v>1335.2790135099999</v>
      </c>
      <c r="S216" s="467">
        <v>41.470385659999998</v>
      </c>
      <c r="T216" s="468">
        <v>1.585</v>
      </c>
      <c r="U216" s="468">
        <v>88.086370000000002</v>
      </c>
      <c r="V216" s="307"/>
      <c r="W216" s="467">
        <v>728.22102526999993</v>
      </c>
      <c r="X216" s="467">
        <v>33.750286330000002</v>
      </c>
      <c r="Y216" s="468">
        <v>2.3650000000000002</v>
      </c>
      <c r="Z216" s="468">
        <v>48.039659999999998</v>
      </c>
      <c r="AA216" s="307"/>
      <c r="AB216" s="467">
        <v>1092.7823741299999</v>
      </c>
      <c r="AC216" s="467">
        <v>38.029737150000003</v>
      </c>
      <c r="AD216" s="468">
        <v>1.7760000000000002</v>
      </c>
      <c r="AE216" s="468">
        <v>72.089230000000001</v>
      </c>
      <c r="AF216" s="307"/>
      <c r="AG216" s="467">
        <v>230.78722352999998</v>
      </c>
      <c r="AH216" s="467">
        <v>13.12695341</v>
      </c>
      <c r="AI216" s="468">
        <v>2.9020000000000001</v>
      </c>
      <c r="AJ216" s="468">
        <f t="shared" si="9"/>
        <v>21.119230049234396</v>
      </c>
      <c r="AK216" s="307"/>
      <c r="AL216" s="467">
        <v>865.49668298000006</v>
      </c>
      <c r="AM216" s="467">
        <v>37.1710919</v>
      </c>
      <c r="AN216" s="468">
        <v>2.1909999999999998</v>
      </c>
      <c r="AO216" s="468">
        <f t="shared" si="10"/>
        <v>79.201193528496518</v>
      </c>
      <c r="AP216" s="307"/>
      <c r="AQ216" s="467">
        <v>3.50153238</v>
      </c>
      <c r="AR216" s="467">
        <v>2.6591678999999999</v>
      </c>
      <c r="AS216" s="468">
        <v>38.746000000000002</v>
      </c>
      <c r="AT216" s="468">
        <f t="shared" si="11"/>
        <v>0.32042357773089863</v>
      </c>
      <c r="AU216" s="307"/>
      <c r="AV216" s="467">
        <v>254.81368318</v>
      </c>
      <c r="AW216" s="467">
        <v>25.416068920000001</v>
      </c>
      <c r="AX216" s="468">
        <v>5.0889999999999995</v>
      </c>
      <c r="AY216" s="468">
        <v>16.80968</v>
      </c>
      <c r="AZ216" s="307"/>
      <c r="BA216" s="467">
        <v>214.02300531</v>
      </c>
      <c r="BB216" s="467">
        <v>27.300878130000001</v>
      </c>
      <c r="BC216" s="468">
        <v>6.508</v>
      </c>
      <c r="BD216" s="468">
        <v>14.118779999999999</v>
      </c>
      <c r="BE216" s="307"/>
      <c r="BF216" s="467">
        <v>43.722532389999998</v>
      </c>
      <c r="BG216" s="467">
        <v>9.6467060399999998</v>
      </c>
      <c r="BH216" s="468">
        <v>11.257</v>
      </c>
      <c r="BI216" s="478">
        <v>2.8843100000000002</v>
      </c>
    </row>
    <row r="217" spans="1:61" s="15" customFormat="1" ht="12" customHeight="1" x14ac:dyDescent="0.4">
      <c r="A217" s="712"/>
      <c r="B217" s="715"/>
      <c r="C217" s="462" t="s">
        <v>151</v>
      </c>
      <c r="D217" s="467">
        <v>734.64785334999999</v>
      </c>
      <c r="E217" s="467">
        <v>21.926602200000001</v>
      </c>
      <c r="F217" s="468">
        <v>1.5230000000000001</v>
      </c>
      <c r="G217" s="308"/>
      <c r="H217" s="467">
        <v>196.75758587000001</v>
      </c>
      <c r="I217" s="467">
        <v>19.247957809999999</v>
      </c>
      <c r="J217" s="468">
        <v>4.9910000000000005</v>
      </c>
      <c r="K217" s="468">
        <v>26.78257</v>
      </c>
      <c r="L217" s="307"/>
      <c r="M217" s="467">
        <v>464.48455439000003</v>
      </c>
      <c r="N217" s="467">
        <v>24.4896472</v>
      </c>
      <c r="O217" s="468">
        <v>2.69</v>
      </c>
      <c r="P217" s="468">
        <v>63.225470000000001</v>
      </c>
      <c r="Q217" s="307"/>
      <c r="R217" s="467">
        <v>642.08673352999995</v>
      </c>
      <c r="S217" s="467">
        <v>22.108432499999999</v>
      </c>
      <c r="T217" s="468">
        <v>1.7569999999999999</v>
      </c>
      <c r="U217" s="468">
        <v>87.40061</v>
      </c>
      <c r="V217" s="307"/>
      <c r="W217" s="467">
        <v>344.55341636999998</v>
      </c>
      <c r="X217" s="467">
        <v>19.122913929999999</v>
      </c>
      <c r="Y217" s="468">
        <v>2.8320000000000003</v>
      </c>
      <c r="Z217" s="468">
        <v>46.900489999999998</v>
      </c>
      <c r="AA217" s="307"/>
      <c r="AB217" s="467">
        <v>535.29935296999997</v>
      </c>
      <c r="AC217" s="467">
        <v>19.861278949999999</v>
      </c>
      <c r="AD217" s="468">
        <v>1.8929999999999998</v>
      </c>
      <c r="AE217" s="468">
        <v>72.864750000000001</v>
      </c>
      <c r="AF217" s="307"/>
      <c r="AG217" s="467">
        <v>114.83283235</v>
      </c>
      <c r="AH217" s="467">
        <v>8.8489222200000004</v>
      </c>
      <c r="AI217" s="468">
        <v>3.9319999999999999</v>
      </c>
      <c r="AJ217" s="468">
        <f t="shared" si="9"/>
        <v>21.452077554899574</v>
      </c>
      <c r="AK217" s="307"/>
      <c r="AL217" s="467">
        <v>422.44466295999996</v>
      </c>
      <c r="AM217" s="467">
        <v>20.105414</v>
      </c>
      <c r="AN217" s="468">
        <v>2.4279999999999999</v>
      </c>
      <c r="AO217" s="468">
        <f t="shared" si="10"/>
        <v>78.917461905408885</v>
      </c>
      <c r="AP217" s="307"/>
      <c r="AQ217" s="467">
        <v>1.97814234</v>
      </c>
      <c r="AR217" s="467">
        <v>1.91373079</v>
      </c>
      <c r="AS217" s="468">
        <v>49.358999999999995</v>
      </c>
      <c r="AT217" s="468">
        <f t="shared" si="11"/>
        <v>0.36953946030845697</v>
      </c>
      <c r="AU217" s="307"/>
      <c r="AV217" s="467">
        <v>125.54438400000001</v>
      </c>
      <c r="AW217" s="467">
        <v>15.024965920000001</v>
      </c>
      <c r="AX217" s="468">
        <v>6.1059999999999999</v>
      </c>
      <c r="AY217" s="468">
        <v>17.08906</v>
      </c>
      <c r="AZ217" s="307"/>
      <c r="BA217" s="467">
        <v>104.11830818000001</v>
      </c>
      <c r="BB217" s="467">
        <v>14.56007812</v>
      </c>
      <c r="BC217" s="468">
        <v>7.1349999999999998</v>
      </c>
      <c r="BD217" s="468">
        <v>14.172549999999999</v>
      </c>
      <c r="BE217" s="307"/>
      <c r="BF217" s="467">
        <v>21.179912639999998</v>
      </c>
      <c r="BG217" s="467">
        <v>5.73177804</v>
      </c>
      <c r="BH217" s="468">
        <v>13.807</v>
      </c>
      <c r="BI217" s="478">
        <v>2.883</v>
      </c>
    </row>
    <row r="218" spans="1:61" s="15" customFormat="1" ht="12" customHeight="1" x14ac:dyDescent="0.4">
      <c r="A218" s="712"/>
      <c r="B218" s="715"/>
      <c r="C218" s="462" t="s">
        <v>152</v>
      </c>
      <c r="D218" s="467">
        <v>781.22678728000005</v>
      </c>
      <c r="E218" s="467">
        <v>23.178611949999997</v>
      </c>
      <c r="F218" s="468">
        <v>1.514</v>
      </c>
      <c r="G218" s="308"/>
      <c r="H218" s="467">
        <v>205.02539412000002</v>
      </c>
      <c r="I218" s="467">
        <v>18.489889229999999</v>
      </c>
      <c r="J218" s="468">
        <v>4.601</v>
      </c>
      <c r="K218" s="468">
        <v>26.244029999999999</v>
      </c>
      <c r="L218" s="307"/>
      <c r="M218" s="467">
        <v>471.22490542999998</v>
      </c>
      <c r="N218" s="467">
        <v>24.71056008</v>
      </c>
      <c r="O218" s="468">
        <v>2.6749999999999998</v>
      </c>
      <c r="P218" s="468">
        <v>60.318579999999997</v>
      </c>
      <c r="Q218" s="307"/>
      <c r="R218" s="467">
        <v>693.19227997999997</v>
      </c>
      <c r="S218" s="467">
        <v>22.959620610000002</v>
      </c>
      <c r="T218" s="468">
        <v>1.69</v>
      </c>
      <c r="U218" s="468">
        <v>88.731250000000003</v>
      </c>
      <c r="V218" s="307"/>
      <c r="W218" s="467">
        <v>383.66760889</v>
      </c>
      <c r="X218" s="467">
        <v>18.119200060000001</v>
      </c>
      <c r="Y218" s="468">
        <v>2.41</v>
      </c>
      <c r="Z218" s="468">
        <v>49.110909999999997</v>
      </c>
      <c r="AA218" s="307"/>
      <c r="AB218" s="467">
        <v>557.48302116000002</v>
      </c>
      <c r="AC218" s="467">
        <v>22.044788879999999</v>
      </c>
      <c r="AD218" s="468">
        <v>2.0179999999999998</v>
      </c>
      <c r="AE218" s="468">
        <v>71.359949999999998</v>
      </c>
      <c r="AF218" s="307"/>
      <c r="AG218" s="467">
        <v>115.95439118</v>
      </c>
      <c r="AH218" s="467">
        <v>8.4269568199999991</v>
      </c>
      <c r="AI218" s="468">
        <v>3.7080000000000002</v>
      </c>
      <c r="AJ218" s="468">
        <f t="shared" si="9"/>
        <v>20.799627392906842</v>
      </c>
      <c r="AK218" s="307"/>
      <c r="AL218" s="467">
        <v>443.05202001999999</v>
      </c>
      <c r="AM218" s="467">
        <v>21.25874361</v>
      </c>
      <c r="AN218" s="468">
        <v>2.448</v>
      </c>
      <c r="AO218" s="468">
        <f t="shared" si="10"/>
        <v>79.473634748212746</v>
      </c>
      <c r="AP218" s="307"/>
      <c r="AQ218" s="467">
        <v>1.52339004</v>
      </c>
      <c r="AR218" s="467">
        <v>1.25019097</v>
      </c>
      <c r="AS218" s="468">
        <v>41.871000000000002</v>
      </c>
      <c r="AT218" s="468">
        <f t="shared" si="11"/>
        <v>0.27326214111959124</v>
      </c>
      <c r="AU218" s="307"/>
      <c r="AV218" s="467">
        <v>129.26929917999999</v>
      </c>
      <c r="AW218" s="467">
        <v>13.708808400000001</v>
      </c>
      <c r="AX218" s="468">
        <v>5.4109999999999996</v>
      </c>
      <c r="AY218" s="468">
        <v>16.546959999999999</v>
      </c>
      <c r="AZ218" s="307"/>
      <c r="BA218" s="467">
        <v>109.90469711999999</v>
      </c>
      <c r="BB218" s="467">
        <v>15.174077090000001</v>
      </c>
      <c r="BC218" s="468">
        <v>7.0440000000000005</v>
      </c>
      <c r="BD218" s="468">
        <v>14.06822</v>
      </c>
      <c r="BE218" s="307"/>
      <c r="BF218" s="467">
        <v>22.542619760000001</v>
      </c>
      <c r="BG218" s="467">
        <v>6.1774272899999998</v>
      </c>
      <c r="BH218" s="468">
        <v>13.980999999999998</v>
      </c>
      <c r="BI218" s="478">
        <v>2.8855400000000002</v>
      </c>
    </row>
    <row r="219" spans="1:61" s="15" customFormat="1" ht="12" customHeight="1" x14ac:dyDescent="0.4">
      <c r="A219" s="712"/>
      <c r="B219" s="716" t="s">
        <v>81</v>
      </c>
      <c r="C219" s="463" t="s">
        <v>70</v>
      </c>
      <c r="D219" s="469">
        <v>673.57699253999999</v>
      </c>
      <c r="E219" s="469">
        <v>72.335359870000005</v>
      </c>
      <c r="F219" s="470">
        <v>5.4790000000000001</v>
      </c>
      <c r="G219" s="310"/>
      <c r="H219" s="469">
        <v>285.50268404999997</v>
      </c>
      <c r="I219" s="469">
        <v>36.918762280000003</v>
      </c>
      <c r="J219" s="470">
        <v>6.5979999999999999</v>
      </c>
      <c r="K219" s="470">
        <v>42.386049999999997</v>
      </c>
      <c r="L219" s="309"/>
      <c r="M219" s="469">
        <v>513.29831249999995</v>
      </c>
      <c r="N219" s="469">
        <v>57.877974620000003</v>
      </c>
      <c r="O219" s="470">
        <v>5.7530000000000001</v>
      </c>
      <c r="P219" s="470">
        <v>76.204849999999993</v>
      </c>
      <c r="Q219" s="309"/>
      <c r="R219" s="469">
        <v>623.86114613999996</v>
      </c>
      <c r="S219" s="469">
        <v>67.118889320000008</v>
      </c>
      <c r="T219" s="470">
        <v>5.4889999999999999</v>
      </c>
      <c r="U219" s="470">
        <v>92.619129999999998</v>
      </c>
      <c r="V219" s="309"/>
      <c r="W219" s="469">
        <v>328.91600893000003</v>
      </c>
      <c r="X219" s="469">
        <v>39.134340610000002</v>
      </c>
      <c r="Y219" s="470">
        <v>6.0699999999999994</v>
      </c>
      <c r="Z219" s="470">
        <v>48.831240000000001</v>
      </c>
      <c r="AA219" s="309"/>
      <c r="AB219" s="469">
        <v>546.65971002000003</v>
      </c>
      <c r="AC219" s="469">
        <v>58.049469530000003</v>
      </c>
      <c r="AD219" s="470">
        <v>5.4180000000000001</v>
      </c>
      <c r="AE219" s="470">
        <v>81.157719999999998</v>
      </c>
      <c r="AF219" s="309"/>
      <c r="AG219" s="469">
        <v>77.546726890000002</v>
      </c>
      <c r="AH219" s="469">
        <v>11.986474080000001</v>
      </c>
      <c r="AI219" s="470">
        <v>7.8860000000000001</v>
      </c>
      <c r="AJ219" s="470">
        <f t="shared" si="9"/>
        <v>14.185557389470477</v>
      </c>
      <c r="AK219" s="309"/>
      <c r="AL219" s="469">
        <v>471.81496400999998</v>
      </c>
      <c r="AM219" s="469">
        <v>50.963803710000001</v>
      </c>
      <c r="AN219" s="470">
        <v>5.5110000000000001</v>
      </c>
      <c r="AO219" s="470">
        <f t="shared" si="10"/>
        <v>86.308713695534323</v>
      </c>
      <c r="AP219" s="309"/>
      <c r="AQ219" s="469">
        <v>2.7019808699999999</v>
      </c>
      <c r="AR219" s="469">
        <v>2.4925133700000002</v>
      </c>
      <c r="AS219" s="470">
        <v>47.064999999999998</v>
      </c>
      <c r="AT219" s="470">
        <f t="shared" si="11"/>
        <v>0.49427108317551799</v>
      </c>
      <c r="AU219" s="309"/>
      <c r="AV219" s="469">
        <v>175.94862160000002</v>
      </c>
      <c r="AW219" s="469">
        <v>26.454288179999999</v>
      </c>
      <c r="AX219" s="470">
        <v>7.6710000000000003</v>
      </c>
      <c r="AY219" s="470">
        <v>26.12153</v>
      </c>
      <c r="AZ219" s="309"/>
      <c r="BA219" s="469">
        <v>172.70563630999999</v>
      </c>
      <c r="BB219" s="469">
        <v>27.32269883</v>
      </c>
      <c r="BC219" s="470">
        <v>8.0719999999999992</v>
      </c>
      <c r="BD219" s="470">
        <v>25.640070000000001</v>
      </c>
      <c r="BE219" s="309"/>
      <c r="BF219" s="469">
        <v>31.092865679999999</v>
      </c>
      <c r="BG219" s="469">
        <v>9.0006742600000003</v>
      </c>
      <c r="BH219" s="470">
        <v>14.768999999999998</v>
      </c>
      <c r="BI219" s="479">
        <v>4.6160800000000002</v>
      </c>
    </row>
    <row r="220" spans="1:61" s="15" customFormat="1" ht="12" customHeight="1" x14ac:dyDescent="0.4">
      <c r="A220" s="712"/>
      <c r="B220" s="716"/>
      <c r="C220" s="463" t="s">
        <v>151</v>
      </c>
      <c r="D220" s="469">
        <v>316.27263504000001</v>
      </c>
      <c r="E220" s="469">
        <v>35.749743069999994</v>
      </c>
      <c r="F220" s="470">
        <v>5.7669999999999995</v>
      </c>
      <c r="G220" s="310"/>
      <c r="H220" s="469">
        <v>141.14584504999999</v>
      </c>
      <c r="I220" s="469">
        <v>19.77245022</v>
      </c>
      <c r="J220" s="470">
        <v>7.1470000000000002</v>
      </c>
      <c r="K220" s="470">
        <v>44.627899999999997</v>
      </c>
      <c r="L220" s="309"/>
      <c r="M220" s="469">
        <v>249.59478245</v>
      </c>
      <c r="N220" s="469">
        <v>29.84777021</v>
      </c>
      <c r="O220" s="470">
        <v>6.101</v>
      </c>
      <c r="P220" s="470">
        <v>78.917599999999993</v>
      </c>
      <c r="Q220" s="309"/>
      <c r="R220" s="469">
        <v>290.80926049000004</v>
      </c>
      <c r="S220" s="469">
        <v>33.39241578</v>
      </c>
      <c r="T220" s="470">
        <v>5.8579999999999997</v>
      </c>
      <c r="U220" s="470">
        <v>91.948920000000001</v>
      </c>
      <c r="V220" s="309"/>
      <c r="W220" s="469">
        <v>151.59865366000002</v>
      </c>
      <c r="X220" s="469">
        <v>19.97028731</v>
      </c>
      <c r="Y220" s="470">
        <v>6.721000000000001</v>
      </c>
      <c r="Z220" s="470">
        <v>47.932899999999997</v>
      </c>
      <c r="AA220" s="309"/>
      <c r="AB220" s="469">
        <v>253.01334068</v>
      </c>
      <c r="AC220" s="469">
        <v>28.828773389999998</v>
      </c>
      <c r="AD220" s="470">
        <v>5.8129999999999997</v>
      </c>
      <c r="AE220" s="470">
        <v>79.998490000000004</v>
      </c>
      <c r="AF220" s="309"/>
      <c r="AG220" s="469">
        <v>34.4095321</v>
      </c>
      <c r="AH220" s="469">
        <v>6.9243805099999998</v>
      </c>
      <c r="AI220" s="470">
        <v>10.266999999999999</v>
      </c>
      <c r="AJ220" s="470">
        <f t="shared" si="9"/>
        <v>13.599888451542025</v>
      </c>
      <c r="AK220" s="309"/>
      <c r="AL220" s="469">
        <v>220.58195092</v>
      </c>
      <c r="AM220" s="469">
        <v>25.58103612</v>
      </c>
      <c r="AN220" s="470">
        <v>5.9169999999999998</v>
      </c>
      <c r="AO220" s="470">
        <f t="shared" si="10"/>
        <v>87.181944765111112</v>
      </c>
      <c r="AP220" s="309"/>
      <c r="AQ220" s="469">
        <v>1.97814234</v>
      </c>
      <c r="AR220" s="469">
        <v>1.91373079</v>
      </c>
      <c r="AS220" s="470">
        <v>49.358999999999995</v>
      </c>
      <c r="AT220" s="470">
        <f t="shared" si="11"/>
        <v>0.78183321665313532</v>
      </c>
      <c r="AU220" s="309"/>
      <c r="AV220" s="469">
        <v>86.909079559999995</v>
      </c>
      <c r="AW220" s="469">
        <v>14.83410005</v>
      </c>
      <c r="AX220" s="470">
        <v>8.7080000000000002</v>
      </c>
      <c r="AY220" s="470">
        <v>27.47917</v>
      </c>
      <c r="AZ220" s="309"/>
      <c r="BA220" s="469">
        <v>86.165039780000001</v>
      </c>
      <c r="BB220" s="469">
        <v>14.403858939999999</v>
      </c>
      <c r="BC220" s="470">
        <v>8.5289999999999999</v>
      </c>
      <c r="BD220" s="470">
        <v>27.24391</v>
      </c>
      <c r="BE220" s="309"/>
      <c r="BF220" s="469">
        <v>14.80437581</v>
      </c>
      <c r="BG220" s="469">
        <v>5.2326618900000001</v>
      </c>
      <c r="BH220" s="470">
        <v>18.032999999999998</v>
      </c>
      <c r="BI220" s="479">
        <v>4.6808899999999998</v>
      </c>
    </row>
    <row r="221" spans="1:61" s="15" customFormat="1" ht="12" customHeight="1" x14ac:dyDescent="0.4">
      <c r="A221" s="712"/>
      <c r="B221" s="716"/>
      <c r="C221" s="463" t="s">
        <v>152</v>
      </c>
      <c r="D221" s="469">
        <v>357.30435749999998</v>
      </c>
      <c r="E221" s="469">
        <v>38.447287719999999</v>
      </c>
      <c r="F221" s="470">
        <v>5.4899999999999993</v>
      </c>
      <c r="G221" s="310"/>
      <c r="H221" s="469">
        <v>144.35683900000001</v>
      </c>
      <c r="I221" s="469">
        <v>19.038776679999998</v>
      </c>
      <c r="J221" s="470">
        <v>6.7290000000000001</v>
      </c>
      <c r="K221" s="470">
        <v>40.401649999999997</v>
      </c>
      <c r="L221" s="309"/>
      <c r="M221" s="469">
        <v>263.70353004999998</v>
      </c>
      <c r="N221" s="469">
        <v>30.042107909999999</v>
      </c>
      <c r="O221" s="470">
        <v>5.8119999999999994</v>
      </c>
      <c r="P221" s="470">
        <v>73.803610000000006</v>
      </c>
      <c r="Q221" s="309"/>
      <c r="R221" s="469">
        <v>333.05188565000003</v>
      </c>
      <c r="S221" s="469">
        <v>35.710871070000003</v>
      </c>
      <c r="T221" s="470">
        <v>5.4710000000000001</v>
      </c>
      <c r="U221" s="470">
        <v>93.212379999999996</v>
      </c>
      <c r="V221" s="309"/>
      <c r="W221" s="469">
        <v>177.31735527999999</v>
      </c>
      <c r="X221" s="469">
        <v>21.02697921</v>
      </c>
      <c r="Y221" s="470">
        <v>6.05</v>
      </c>
      <c r="Z221" s="470">
        <v>49.626420000000003</v>
      </c>
      <c r="AA221" s="309"/>
      <c r="AB221" s="469">
        <v>293.64636933999998</v>
      </c>
      <c r="AC221" s="469">
        <v>31.23800181</v>
      </c>
      <c r="AD221" s="470">
        <v>5.4279999999999999</v>
      </c>
      <c r="AE221" s="470">
        <v>82.183819999999997</v>
      </c>
      <c r="AF221" s="309"/>
      <c r="AG221" s="469">
        <v>43.137194780000002</v>
      </c>
      <c r="AH221" s="469">
        <v>7.0781328599999993</v>
      </c>
      <c r="AI221" s="470">
        <v>8.3719999999999999</v>
      </c>
      <c r="AJ221" s="470">
        <f t="shared" si="9"/>
        <v>14.690184958511567</v>
      </c>
      <c r="AK221" s="309"/>
      <c r="AL221" s="469">
        <v>251.23301308000001</v>
      </c>
      <c r="AM221" s="469">
        <v>27.396654900000001</v>
      </c>
      <c r="AN221" s="470">
        <v>5.5640000000000001</v>
      </c>
      <c r="AO221" s="470">
        <f t="shared" si="10"/>
        <v>85.5563151162644</v>
      </c>
      <c r="AP221" s="309"/>
      <c r="AQ221" s="469">
        <v>0.72383852999999998</v>
      </c>
      <c r="AR221" s="469">
        <v>0.83477973999999999</v>
      </c>
      <c r="AS221" s="470">
        <v>58.84</v>
      </c>
      <c r="AT221" s="470">
        <f t="shared" si="11"/>
        <v>0.24650007818141956</v>
      </c>
      <c r="AU221" s="309"/>
      <c r="AV221" s="469">
        <v>89.039542040000001</v>
      </c>
      <c r="AW221" s="469">
        <v>13.77849979</v>
      </c>
      <c r="AX221" s="470">
        <v>7.8950000000000005</v>
      </c>
      <c r="AY221" s="470">
        <v>24.919799999999999</v>
      </c>
      <c r="AZ221" s="309"/>
      <c r="BA221" s="469">
        <v>86.540596530000002</v>
      </c>
      <c r="BB221" s="469">
        <v>14.79589816</v>
      </c>
      <c r="BC221" s="470">
        <v>8.7230000000000008</v>
      </c>
      <c r="BD221" s="470">
        <v>24.220410000000001</v>
      </c>
      <c r="BE221" s="309"/>
      <c r="BF221" s="469">
        <v>16.288489869999999</v>
      </c>
      <c r="BG221" s="469">
        <v>5.4876731799999998</v>
      </c>
      <c r="BH221" s="470">
        <v>17.189</v>
      </c>
      <c r="BI221" s="479">
        <v>4.5587200000000001</v>
      </c>
    </row>
    <row r="222" spans="1:61" s="15" customFormat="1" ht="12" customHeight="1" x14ac:dyDescent="0.4">
      <c r="A222" s="712"/>
      <c r="B222" s="715" t="s">
        <v>82</v>
      </c>
      <c r="C222" s="462" t="s">
        <v>70</v>
      </c>
      <c r="D222" s="467">
        <v>842.29764807999993</v>
      </c>
      <c r="E222" s="467">
        <v>52.459087500000003</v>
      </c>
      <c r="F222" s="468">
        <v>3.1780000000000004</v>
      </c>
      <c r="G222" s="308"/>
      <c r="H222" s="467">
        <v>116.28029594</v>
      </c>
      <c r="I222" s="467">
        <v>14.000941930000002</v>
      </c>
      <c r="J222" s="468">
        <v>6.1429999999999998</v>
      </c>
      <c r="K222" s="468">
        <v>13.80513</v>
      </c>
      <c r="L222" s="307"/>
      <c r="M222" s="467">
        <v>422.41114730999999</v>
      </c>
      <c r="N222" s="467">
        <v>37.021182549999999</v>
      </c>
      <c r="O222" s="468">
        <v>4.4720000000000004</v>
      </c>
      <c r="P222" s="468">
        <v>50.14987</v>
      </c>
      <c r="Q222" s="307"/>
      <c r="R222" s="467">
        <v>711.41786736999995</v>
      </c>
      <c r="S222" s="467">
        <v>47.759061789999997</v>
      </c>
      <c r="T222" s="468">
        <v>3.4250000000000003</v>
      </c>
      <c r="U222" s="468">
        <v>84.461579999999998</v>
      </c>
      <c r="V222" s="307"/>
      <c r="W222" s="467">
        <v>399.30501633</v>
      </c>
      <c r="X222" s="467">
        <v>35.575353920000005</v>
      </c>
      <c r="Y222" s="468">
        <v>4.5460000000000003</v>
      </c>
      <c r="Z222" s="468">
        <v>47.406640000000003</v>
      </c>
      <c r="AA222" s="307"/>
      <c r="AB222" s="467">
        <v>546.12266410999996</v>
      </c>
      <c r="AC222" s="467">
        <v>38.969373939999997</v>
      </c>
      <c r="AD222" s="468">
        <v>3.641</v>
      </c>
      <c r="AE222" s="468">
        <v>64.837249999999997</v>
      </c>
      <c r="AF222" s="307"/>
      <c r="AG222" s="467">
        <v>153.24049664</v>
      </c>
      <c r="AH222" s="467">
        <v>15.306289380000001</v>
      </c>
      <c r="AI222" s="468">
        <v>5.0960000000000001</v>
      </c>
      <c r="AJ222" s="468">
        <f t="shared" si="9"/>
        <v>28.059721141537231</v>
      </c>
      <c r="AK222" s="307"/>
      <c r="AL222" s="467">
        <v>393.68171896999996</v>
      </c>
      <c r="AM222" s="467">
        <v>30.587407429999999</v>
      </c>
      <c r="AN222" s="468">
        <v>3.964</v>
      </c>
      <c r="AO222" s="468">
        <f t="shared" si="10"/>
        <v>72.08668397082026</v>
      </c>
      <c r="AP222" s="307"/>
      <c r="AQ222" s="467">
        <v>0.79955151000000002</v>
      </c>
      <c r="AR222" s="467">
        <v>0.92923814000000005</v>
      </c>
      <c r="AS222" s="468">
        <v>59.296000000000006</v>
      </c>
      <c r="AT222" s="468">
        <f t="shared" si="11"/>
        <v>0.1464051141885872</v>
      </c>
      <c r="AU222" s="307"/>
      <c r="AV222" s="467">
        <v>78.865061579999988</v>
      </c>
      <c r="AW222" s="467">
        <v>11.470811540000001</v>
      </c>
      <c r="AX222" s="468">
        <v>7.4209999999999994</v>
      </c>
      <c r="AY222" s="468">
        <v>9.3630899999999997</v>
      </c>
      <c r="AZ222" s="307"/>
      <c r="BA222" s="467">
        <v>41.317368999999999</v>
      </c>
      <c r="BB222" s="467">
        <v>8.2609202100000001</v>
      </c>
      <c r="BC222" s="468">
        <v>10.201000000000001</v>
      </c>
      <c r="BD222" s="468">
        <v>4.9053199999999997</v>
      </c>
      <c r="BE222" s="307"/>
      <c r="BF222" s="467">
        <v>12.629666719999999</v>
      </c>
      <c r="BG222" s="467">
        <v>4.1219413000000005</v>
      </c>
      <c r="BH222" s="468">
        <v>16.652000000000001</v>
      </c>
      <c r="BI222" s="478">
        <v>1.49943</v>
      </c>
    </row>
    <row r="223" spans="1:61" s="15" customFormat="1" ht="12" customHeight="1" x14ac:dyDescent="0.4">
      <c r="A223" s="712"/>
      <c r="B223" s="715"/>
      <c r="C223" s="462" t="s">
        <v>151</v>
      </c>
      <c r="D223" s="467">
        <v>418.37521831000004</v>
      </c>
      <c r="E223" s="467">
        <v>25.839117099999999</v>
      </c>
      <c r="F223" s="468">
        <v>3.1510000000000002</v>
      </c>
      <c r="G223" s="308"/>
      <c r="H223" s="467">
        <v>55.611740820000001</v>
      </c>
      <c r="I223" s="467">
        <v>8.5431733000000012</v>
      </c>
      <c r="J223" s="468">
        <v>7.838000000000001</v>
      </c>
      <c r="K223" s="468">
        <v>13.292310000000001</v>
      </c>
      <c r="L223" s="307"/>
      <c r="M223" s="467">
        <v>214.88977192999999</v>
      </c>
      <c r="N223" s="467">
        <v>19.131696360000003</v>
      </c>
      <c r="O223" s="468">
        <v>4.5419999999999998</v>
      </c>
      <c r="P223" s="468">
        <v>51.362929999999999</v>
      </c>
      <c r="Q223" s="307"/>
      <c r="R223" s="467">
        <v>351.27747304000002</v>
      </c>
      <c r="S223" s="467">
        <v>24.127190589999998</v>
      </c>
      <c r="T223" s="468">
        <v>3.504</v>
      </c>
      <c r="U223" s="468">
        <v>83.962299999999999</v>
      </c>
      <c r="V223" s="307"/>
      <c r="W223" s="467">
        <v>192.95476271000001</v>
      </c>
      <c r="X223" s="467">
        <v>17.86495085</v>
      </c>
      <c r="Y223" s="468">
        <v>4.7239999999999993</v>
      </c>
      <c r="Z223" s="468">
        <v>46.12003</v>
      </c>
      <c r="AA223" s="307"/>
      <c r="AB223" s="467">
        <v>282.28601228000002</v>
      </c>
      <c r="AC223" s="467">
        <v>20.65313132</v>
      </c>
      <c r="AD223" s="468">
        <v>3.7330000000000001</v>
      </c>
      <c r="AE223" s="468">
        <v>67.471969999999999</v>
      </c>
      <c r="AF223" s="307"/>
      <c r="AG223" s="467">
        <v>80.423300240000003</v>
      </c>
      <c r="AH223" s="467">
        <v>9.0912001900000003</v>
      </c>
      <c r="AI223" s="468">
        <v>5.7669999999999995</v>
      </c>
      <c r="AJ223" s="468">
        <f t="shared" si="9"/>
        <v>28.490005434710657</v>
      </c>
      <c r="AK223" s="307"/>
      <c r="AL223" s="467">
        <v>201.86271204000002</v>
      </c>
      <c r="AM223" s="467">
        <v>16.970956859999998</v>
      </c>
      <c r="AN223" s="468">
        <v>4.2889999999999997</v>
      </c>
      <c r="AO223" s="468">
        <f t="shared" si="10"/>
        <v>71.509994565289333</v>
      </c>
      <c r="AP223" s="307"/>
      <c r="AQ223" s="467">
        <v>0</v>
      </c>
      <c r="AR223" s="467">
        <v>0</v>
      </c>
      <c r="AS223" s="468" t="s">
        <v>84</v>
      </c>
      <c r="AT223" s="468">
        <f t="shared" si="11"/>
        <v>0</v>
      </c>
      <c r="AU223" s="307"/>
      <c r="AV223" s="467">
        <v>38.635304439999999</v>
      </c>
      <c r="AW223" s="467">
        <v>7.3905829299999999</v>
      </c>
      <c r="AX223" s="468">
        <v>9.76</v>
      </c>
      <c r="AY223" s="468">
        <v>9.23461</v>
      </c>
      <c r="AZ223" s="307"/>
      <c r="BA223" s="467">
        <v>17.95326841</v>
      </c>
      <c r="BB223" s="467">
        <v>4.6723288300000005</v>
      </c>
      <c r="BC223" s="468">
        <v>13.278</v>
      </c>
      <c r="BD223" s="468">
        <v>4.2911900000000003</v>
      </c>
      <c r="BE223" s="307"/>
      <c r="BF223" s="467">
        <v>6.3755368299999997</v>
      </c>
      <c r="BG223" s="467">
        <v>2.5966034200000001</v>
      </c>
      <c r="BH223" s="468">
        <v>20.779</v>
      </c>
      <c r="BI223" s="478">
        <v>1.5238799999999999</v>
      </c>
    </row>
    <row r="224" spans="1:61" s="15" customFormat="1" ht="12" customHeight="1" x14ac:dyDescent="0.4">
      <c r="A224" s="713"/>
      <c r="B224" s="717"/>
      <c r="C224" s="464" t="s">
        <v>152</v>
      </c>
      <c r="D224" s="471">
        <v>423.92242978000002</v>
      </c>
      <c r="E224" s="471">
        <v>28.074201389999999</v>
      </c>
      <c r="F224" s="472">
        <v>3.379</v>
      </c>
      <c r="G224" s="312"/>
      <c r="H224" s="471">
        <v>60.668555120000001</v>
      </c>
      <c r="I224" s="471">
        <v>8.5955463999999999</v>
      </c>
      <c r="J224" s="472">
        <v>7.2289999999999992</v>
      </c>
      <c r="K224" s="472">
        <v>14.31124</v>
      </c>
      <c r="L224" s="311"/>
      <c r="M224" s="471">
        <v>207.52137538000002</v>
      </c>
      <c r="N224" s="471">
        <v>19.971169079999999</v>
      </c>
      <c r="O224" s="472">
        <v>4.91</v>
      </c>
      <c r="P224" s="472">
        <v>48.952680000000001</v>
      </c>
      <c r="Q224" s="311"/>
      <c r="R224" s="471">
        <v>360.14039432999999</v>
      </c>
      <c r="S224" s="471">
        <v>25.34151022</v>
      </c>
      <c r="T224" s="472">
        <v>3.5900000000000003</v>
      </c>
      <c r="U224" s="472">
        <v>84.954310000000007</v>
      </c>
      <c r="V224" s="311"/>
      <c r="W224" s="471">
        <v>206.35025361999999</v>
      </c>
      <c r="X224" s="471">
        <v>19.576115249999997</v>
      </c>
      <c r="Y224" s="472">
        <v>4.84</v>
      </c>
      <c r="Z224" s="472">
        <v>48.67642</v>
      </c>
      <c r="AA224" s="311"/>
      <c r="AB224" s="471">
        <v>263.83665182000004</v>
      </c>
      <c r="AC224" s="471">
        <v>20.469430110000001</v>
      </c>
      <c r="AD224" s="472">
        <v>3.9579999999999997</v>
      </c>
      <c r="AE224" s="472">
        <v>62.237009999999998</v>
      </c>
      <c r="AF224" s="311"/>
      <c r="AG224" s="471">
        <v>72.8171964</v>
      </c>
      <c r="AH224" s="471">
        <v>8.7589205899999989</v>
      </c>
      <c r="AI224" s="472">
        <v>6.1370000000000005</v>
      </c>
      <c r="AJ224" s="472">
        <f t="shared" si="9"/>
        <v>27.599348270110259</v>
      </c>
      <c r="AK224" s="311"/>
      <c r="AL224" s="471">
        <v>191.81900693999998</v>
      </c>
      <c r="AM224" s="471">
        <v>16.344468689999999</v>
      </c>
      <c r="AN224" s="472">
        <v>4.3470000000000004</v>
      </c>
      <c r="AO224" s="472">
        <f t="shared" si="10"/>
        <v>72.703699662951536</v>
      </c>
      <c r="AP224" s="311"/>
      <c r="AQ224" s="471">
        <v>0.79955151000000002</v>
      </c>
      <c r="AR224" s="471">
        <v>0.92923814000000005</v>
      </c>
      <c r="AS224" s="472">
        <v>59.296000000000006</v>
      </c>
      <c r="AT224" s="472">
        <f t="shared" si="11"/>
        <v>0.30304792927158813</v>
      </c>
      <c r="AU224" s="311"/>
      <c r="AV224" s="471">
        <v>40.229757140000004</v>
      </c>
      <c r="AW224" s="471">
        <v>6.7954161199999996</v>
      </c>
      <c r="AX224" s="472">
        <v>8.6180000000000003</v>
      </c>
      <c r="AY224" s="472">
        <v>9.4898900000000008</v>
      </c>
      <c r="AZ224" s="311"/>
      <c r="BA224" s="471">
        <v>23.36410059</v>
      </c>
      <c r="BB224" s="471">
        <v>5.4796339700000001</v>
      </c>
      <c r="BC224" s="472">
        <v>11.966000000000001</v>
      </c>
      <c r="BD224" s="472">
        <v>5.5114099999999997</v>
      </c>
      <c r="BE224" s="311"/>
      <c r="BF224" s="471">
        <v>6.2541298899999997</v>
      </c>
      <c r="BG224" s="471">
        <v>3.0796269400000003</v>
      </c>
      <c r="BH224" s="472">
        <v>25.123000000000001</v>
      </c>
      <c r="BI224" s="480">
        <v>1.4753000000000001</v>
      </c>
    </row>
    <row r="225" spans="1:61" s="15" customFormat="1" ht="12" customHeight="1" x14ac:dyDescent="0.4">
      <c r="A225" s="718" t="s">
        <v>106</v>
      </c>
      <c r="B225" s="714" t="s">
        <v>80</v>
      </c>
      <c r="C225" s="462" t="s">
        <v>70</v>
      </c>
      <c r="D225" s="467">
        <v>1529.7272384800001</v>
      </c>
      <c r="E225" s="467">
        <v>58.982268609999998</v>
      </c>
      <c r="F225" s="468">
        <v>1.9670000000000001</v>
      </c>
      <c r="G225" s="308"/>
      <c r="H225" s="467">
        <v>415.36519170999998</v>
      </c>
      <c r="I225" s="467">
        <v>40.986055319999998</v>
      </c>
      <c r="J225" s="468">
        <v>5.0340000000000007</v>
      </c>
      <c r="K225" s="468">
        <v>27.152889999999999</v>
      </c>
      <c r="L225" s="307"/>
      <c r="M225" s="467">
        <v>1110.41379353</v>
      </c>
      <c r="N225" s="467">
        <v>52.496897390000001</v>
      </c>
      <c r="O225" s="468">
        <v>2.4119999999999999</v>
      </c>
      <c r="P225" s="468">
        <v>72.589010000000002</v>
      </c>
      <c r="Q225" s="307"/>
      <c r="R225" s="467">
        <v>1388.72837531</v>
      </c>
      <c r="S225" s="467">
        <v>56.51206706</v>
      </c>
      <c r="T225" s="468">
        <v>2.0760000000000001</v>
      </c>
      <c r="U225" s="468">
        <v>90.782740000000004</v>
      </c>
      <c r="V225" s="307"/>
      <c r="W225" s="467">
        <v>654.79314234000003</v>
      </c>
      <c r="X225" s="467">
        <v>45.919351829999997</v>
      </c>
      <c r="Y225" s="468">
        <v>3.5779999999999998</v>
      </c>
      <c r="Z225" s="468">
        <v>42.804569999999998</v>
      </c>
      <c r="AA225" s="307"/>
      <c r="AB225" s="467">
        <v>1134.54154939</v>
      </c>
      <c r="AC225" s="467">
        <v>48.049109780000002</v>
      </c>
      <c r="AD225" s="468">
        <v>2.161</v>
      </c>
      <c r="AE225" s="468">
        <v>74.166259999999994</v>
      </c>
      <c r="AF225" s="307"/>
      <c r="AG225" s="467">
        <v>145.05308149000001</v>
      </c>
      <c r="AH225" s="467">
        <v>17.519401210000002</v>
      </c>
      <c r="AI225" s="468">
        <v>6.1619999999999999</v>
      </c>
      <c r="AJ225" s="468">
        <f t="shared" si="9"/>
        <v>12.78517138204322</v>
      </c>
      <c r="AK225" s="307"/>
      <c r="AL225" s="467">
        <v>990.88132352000002</v>
      </c>
      <c r="AM225" s="467">
        <v>45.683020750000004</v>
      </c>
      <c r="AN225" s="468">
        <v>2.3519999999999999</v>
      </c>
      <c r="AO225" s="468">
        <f t="shared" si="10"/>
        <v>87.337596763446825</v>
      </c>
      <c r="AP225" s="307"/>
      <c r="AQ225" s="467">
        <v>1.39285562</v>
      </c>
      <c r="AR225" s="467">
        <v>1.0198019700000001</v>
      </c>
      <c r="AS225" s="468">
        <v>37.354999999999997</v>
      </c>
      <c r="AT225" s="468">
        <f t="shared" si="11"/>
        <v>0.1227681454900339</v>
      </c>
      <c r="AU225" s="307"/>
      <c r="AV225" s="467">
        <v>240.83135806999999</v>
      </c>
      <c r="AW225" s="467">
        <v>30.69248756</v>
      </c>
      <c r="AX225" s="468">
        <v>6.5019999999999998</v>
      </c>
      <c r="AY225" s="468">
        <v>15.74342</v>
      </c>
      <c r="AZ225" s="307"/>
      <c r="BA225" s="467">
        <v>219.98388039</v>
      </c>
      <c r="BB225" s="467">
        <v>32.196042179999999</v>
      </c>
      <c r="BC225" s="468">
        <v>7.4669999999999996</v>
      </c>
      <c r="BD225" s="468">
        <v>14.380599999999999</v>
      </c>
      <c r="BE225" s="307"/>
      <c r="BF225" s="467">
        <v>35.469957629999996</v>
      </c>
      <c r="BG225" s="467">
        <v>9.2985855699999984</v>
      </c>
      <c r="BH225" s="468">
        <v>13.375</v>
      </c>
      <c r="BI225" s="478">
        <v>2.3187099999999998</v>
      </c>
    </row>
    <row r="226" spans="1:61" s="15" customFormat="1" ht="12" customHeight="1" x14ac:dyDescent="0.4">
      <c r="A226" s="719"/>
      <c r="B226" s="715"/>
      <c r="C226" s="462" t="s">
        <v>151</v>
      </c>
      <c r="D226" s="467">
        <v>754.36606361999998</v>
      </c>
      <c r="E226" s="467">
        <v>31.117863580000002</v>
      </c>
      <c r="F226" s="468">
        <v>2.105</v>
      </c>
      <c r="G226" s="308"/>
      <c r="H226" s="467">
        <v>201.12597135999999</v>
      </c>
      <c r="I226" s="467">
        <v>22.576705320000002</v>
      </c>
      <c r="J226" s="468">
        <v>5.7270000000000003</v>
      </c>
      <c r="K226" s="468">
        <v>26.66159</v>
      </c>
      <c r="L226" s="307"/>
      <c r="M226" s="467">
        <v>536.4745721700001</v>
      </c>
      <c r="N226" s="467">
        <v>27.296434640000001</v>
      </c>
      <c r="O226" s="468">
        <v>2.5960000000000001</v>
      </c>
      <c r="P226" s="468">
        <v>71.115949999999998</v>
      </c>
      <c r="Q226" s="307"/>
      <c r="R226" s="467">
        <v>682.69172194999999</v>
      </c>
      <c r="S226" s="467">
        <v>30.1648353</v>
      </c>
      <c r="T226" s="468">
        <v>2.254</v>
      </c>
      <c r="U226" s="468">
        <v>90.498729999999995</v>
      </c>
      <c r="V226" s="307"/>
      <c r="W226" s="467">
        <v>308.73131533000003</v>
      </c>
      <c r="X226" s="467">
        <v>23.417875420000001</v>
      </c>
      <c r="Y226" s="468">
        <v>3.8699999999999997</v>
      </c>
      <c r="Z226" s="468">
        <v>40.925930000000001</v>
      </c>
      <c r="AA226" s="307"/>
      <c r="AB226" s="467">
        <v>544.46279770000001</v>
      </c>
      <c r="AC226" s="467">
        <v>26.162636079999999</v>
      </c>
      <c r="AD226" s="468">
        <v>2.452</v>
      </c>
      <c r="AE226" s="468">
        <v>72.174880000000002</v>
      </c>
      <c r="AF226" s="307"/>
      <c r="AG226" s="467">
        <v>80.999417409999992</v>
      </c>
      <c r="AH226" s="467">
        <v>11.44081986</v>
      </c>
      <c r="AI226" s="468">
        <v>7.2059999999999995</v>
      </c>
      <c r="AJ226" s="468">
        <f t="shared" si="9"/>
        <v>14.876942511438736</v>
      </c>
      <c r="AK226" s="307"/>
      <c r="AL226" s="467">
        <v>464.54450887999997</v>
      </c>
      <c r="AM226" s="467">
        <v>24.449420399999997</v>
      </c>
      <c r="AN226" s="468">
        <v>2.6850000000000001</v>
      </c>
      <c r="AO226" s="468">
        <f t="shared" si="10"/>
        <v>85.321625433803248</v>
      </c>
      <c r="AP226" s="307"/>
      <c r="AQ226" s="467">
        <v>1.0811285900000001</v>
      </c>
      <c r="AR226" s="467">
        <v>0.86663166000000003</v>
      </c>
      <c r="AS226" s="468">
        <v>40.898000000000003</v>
      </c>
      <c r="AT226" s="468">
        <f t="shared" si="11"/>
        <v>0.19856794524200053</v>
      </c>
      <c r="AU226" s="307"/>
      <c r="AV226" s="467">
        <v>117.62192463</v>
      </c>
      <c r="AW226" s="467">
        <v>17.912053570000001</v>
      </c>
      <c r="AX226" s="468">
        <v>7.7700000000000005</v>
      </c>
      <c r="AY226" s="468">
        <v>15.59215</v>
      </c>
      <c r="AZ226" s="307"/>
      <c r="BA226" s="467">
        <v>103.76013370000001</v>
      </c>
      <c r="BB226" s="467">
        <v>16.512881259999997</v>
      </c>
      <c r="BC226" s="468">
        <v>8.1199999999999992</v>
      </c>
      <c r="BD226" s="468">
        <v>13.75461</v>
      </c>
      <c r="BE226" s="307"/>
      <c r="BF226" s="467">
        <v>19.781745180000001</v>
      </c>
      <c r="BG226" s="467">
        <v>6.4857763799999999</v>
      </c>
      <c r="BH226" s="468">
        <v>16.728000000000002</v>
      </c>
      <c r="BI226" s="478">
        <v>2.6223000000000001</v>
      </c>
    </row>
    <row r="227" spans="1:61" s="15" customFormat="1" ht="12" customHeight="1" x14ac:dyDescent="0.4">
      <c r="A227" s="719"/>
      <c r="B227" s="715"/>
      <c r="C227" s="462" t="s">
        <v>152</v>
      </c>
      <c r="D227" s="467">
        <v>775.36117486000001</v>
      </c>
      <c r="E227" s="467">
        <v>31.277746029999999</v>
      </c>
      <c r="F227" s="468">
        <v>2.0580000000000003</v>
      </c>
      <c r="G227" s="308"/>
      <c r="H227" s="467">
        <v>214.23922034999998</v>
      </c>
      <c r="I227" s="467">
        <v>21.477581579999999</v>
      </c>
      <c r="J227" s="468">
        <v>5.1150000000000002</v>
      </c>
      <c r="K227" s="468">
        <v>27.630890000000001</v>
      </c>
      <c r="L227" s="307"/>
      <c r="M227" s="467">
        <v>573.93922135000003</v>
      </c>
      <c r="N227" s="467">
        <v>29.635990899999999</v>
      </c>
      <c r="O227" s="468">
        <v>2.6339999999999999</v>
      </c>
      <c r="P227" s="468">
        <v>74.022180000000006</v>
      </c>
      <c r="Q227" s="307"/>
      <c r="R227" s="467">
        <v>706.03665335999995</v>
      </c>
      <c r="S227" s="467">
        <v>30.093586129999998</v>
      </c>
      <c r="T227" s="468">
        <v>2.1749999999999998</v>
      </c>
      <c r="U227" s="468">
        <v>91.059070000000006</v>
      </c>
      <c r="V227" s="307"/>
      <c r="W227" s="467">
        <v>346.06182701</v>
      </c>
      <c r="X227" s="467">
        <v>27.167942</v>
      </c>
      <c r="Y227" s="468">
        <v>4.0049999999999999</v>
      </c>
      <c r="Z227" s="468">
        <v>44.632339999999999</v>
      </c>
      <c r="AA227" s="307"/>
      <c r="AB227" s="467">
        <v>590.07875168999999</v>
      </c>
      <c r="AC227" s="467">
        <v>25.995291639999998</v>
      </c>
      <c r="AD227" s="468">
        <v>2.2480000000000002</v>
      </c>
      <c r="AE227" s="468">
        <v>76.103729999999999</v>
      </c>
      <c r="AF227" s="307"/>
      <c r="AG227" s="467">
        <v>64.053664080000004</v>
      </c>
      <c r="AH227" s="467">
        <v>9.3993876099999998</v>
      </c>
      <c r="AI227" s="468">
        <v>7.487000000000001</v>
      </c>
      <c r="AJ227" s="468">
        <f t="shared" si="9"/>
        <v>10.855104322355066</v>
      </c>
      <c r="AK227" s="307"/>
      <c r="AL227" s="467">
        <v>526.33681463999994</v>
      </c>
      <c r="AM227" s="467">
        <v>25.726206550000001</v>
      </c>
      <c r="AN227" s="468">
        <v>2.4940000000000002</v>
      </c>
      <c r="AO227" s="468">
        <f t="shared" si="10"/>
        <v>89.197723716124074</v>
      </c>
      <c r="AP227" s="307"/>
      <c r="AQ227" s="467">
        <v>0.31172703000000002</v>
      </c>
      <c r="AR227" s="467">
        <v>0.55932923000000001</v>
      </c>
      <c r="AS227" s="468">
        <v>91.545000000000002</v>
      </c>
      <c r="AT227" s="468">
        <f t="shared" si="11"/>
        <v>5.2828038479136238E-2</v>
      </c>
      <c r="AU227" s="307"/>
      <c r="AV227" s="467">
        <v>123.20943344</v>
      </c>
      <c r="AW227" s="467">
        <v>16.008581589999999</v>
      </c>
      <c r="AX227" s="468">
        <v>6.6290000000000004</v>
      </c>
      <c r="AY227" s="468">
        <v>15.89059</v>
      </c>
      <c r="AZ227" s="307"/>
      <c r="BA227" s="467">
        <v>116.22374669</v>
      </c>
      <c r="BB227" s="467">
        <v>18.28713428</v>
      </c>
      <c r="BC227" s="468">
        <v>8.0280000000000005</v>
      </c>
      <c r="BD227" s="468">
        <v>14.98963</v>
      </c>
      <c r="BE227" s="307"/>
      <c r="BF227" s="467">
        <v>15.688212450000002</v>
      </c>
      <c r="BG227" s="467">
        <v>4.8339388499999991</v>
      </c>
      <c r="BH227" s="468">
        <v>15.720999999999998</v>
      </c>
      <c r="BI227" s="478">
        <v>2.0233400000000001</v>
      </c>
    </row>
    <row r="228" spans="1:61" s="15" customFormat="1" ht="12" customHeight="1" x14ac:dyDescent="0.4">
      <c r="A228" s="719"/>
      <c r="B228" s="716" t="s">
        <v>81</v>
      </c>
      <c r="C228" s="463" t="s">
        <v>70</v>
      </c>
      <c r="D228" s="469">
        <v>1224.4754027199999</v>
      </c>
      <c r="E228" s="469">
        <v>73.396093040000011</v>
      </c>
      <c r="F228" s="470">
        <v>3.0579999999999998</v>
      </c>
      <c r="G228" s="310"/>
      <c r="H228" s="469">
        <v>378.72770814</v>
      </c>
      <c r="I228" s="469">
        <v>41.316355809999997</v>
      </c>
      <c r="J228" s="470">
        <v>5.5659999999999998</v>
      </c>
      <c r="K228" s="470">
        <v>30.929790000000001</v>
      </c>
      <c r="L228" s="309"/>
      <c r="M228" s="469">
        <v>940.00404184000001</v>
      </c>
      <c r="N228" s="469">
        <v>58.303131319999999</v>
      </c>
      <c r="O228" s="470">
        <v>3.1649999999999996</v>
      </c>
      <c r="P228" s="470">
        <v>76.767899999999997</v>
      </c>
      <c r="Q228" s="309"/>
      <c r="R228" s="469">
        <v>1130.5342388299998</v>
      </c>
      <c r="S228" s="469">
        <v>67.785594349999997</v>
      </c>
      <c r="T228" s="470">
        <v>3.0589999999999997</v>
      </c>
      <c r="U228" s="470">
        <v>92.328050000000005</v>
      </c>
      <c r="V228" s="309"/>
      <c r="W228" s="469">
        <v>531.63770016000001</v>
      </c>
      <c r="X228" s="469">
        <v>46.09539393</v>
      </c>
      <c r="Y228" s="470">
        <v>4.4240000000000004</v>
      </c>
      <c r="Z228" s="470">
        <v>43.417589999999997</v>
      </c>
      <c r="AA228" s="309"/>
      <c r="AB228" s="469">
        <v>947.58451138999999</v>
      </c>
      <c r="AC228" s="469">
        <v>56.518917880000004</v>
      </c>
      <c r="AD228" s="470">
        <v>3.0429999999999997</v>
      </c>
      <c r="AE228" s="470">
        <v>77.386979999999994</v>
      </c>
      <c r="AF228" s="309"/>
      <c r="AG228" s="469">
        <v>104.69849339000001</v>
      </c>
      <c r="AH228" s="469">
        <v>18.156667979999998</v>
      </c>
      <c r="AI228" s="470">
        <v>8.8480000000000008</v>
      </c>
      <c r="AJ228" s="470">
        <f t="shared" si="9"/>
        <v>11.048987412892501</v>
      </c>
      <c r="AK228" s="309"/>
      <c r="AL228" s="469">
        <v>843.42628093999997</v>
      </c>
      <c r="AM228" s="469">
        <v>51.135385909999997</v>
      </c>
      <c r="AN228" s="470">
        <v>3.093</v>
      </c>
      <c r="AO228" s="470">
        <f t="shared" si="10"/>
        <v>89.008027337085565</v>
      </c>
      <c r="AP228" s="309"/>
      <c r="AQ228" s="469">
        <v>0.54026293000000003</v>
      </c>
      <c r="AR228" s="469">
        <v>0.74853020000000003</v>
      </c>
      <c r="AS228" s="470">
        <v>70.687999999999988</v>
      </c>
      <c r="AT228" s="470">
        <f t="shared" si="11"/>
        <v>5.7014748922763106E-2</v>
      </c>
      <c r="AU228" s="309"/>
      <c r="AV228" s="469">
        <v>222.00307316000001</v>
      </c>
      <c r="AW228" s="469">
        <v>30.690103630000003</v>
      </c>
      <c r="AX228" s="470">
        <v>7.0529999999999999</v>
      </c>
      <c r="AY228" s="470">
        <v>18.130459999999999</v>
      </c>
      <c r="AZ228" s="309"/>
      <c r="BA228" s="469">
        <v>199.78481998000001</v>
      </c>
      <c r="BB228" s="469">
        <v>32.135463779999995</v>
      </c>
      <c r="BC228" s="470">
        <v>8.2070000000000007</v>
      </c>
      <c r="BD228" s="470">
        <v>16.315950000000001</v>
      </c>
      <c r="BE228" s="309"/>
      <c r="BF228" s="469">
        <v>32.272298859999999</v>
      </c>
      <c r="BG228" s="469">
        <v>9.2109436200000001</v>
      </c>
      <c r="BH228" s="470">
        <v>14.561999999999999</v>
      </c>
      <c r="BI228" s="479">
        <v>2.6356000000000002</v>
      </c>
    </row>
    <row r="229" spans="1:61" s="15" customFormat="1" ht="12" customHeight="1" x14ac:dyDescent="0.4">
      <c r="A229" s="719"/>
      <c r="B229" s="716"/>
      <c r="C229" s="463" t="s">
        <v>151</v>
      </c>
      <c r="D229" s="469">
        <v>591.82497812999998</v>
      </c>
      <c r="E229" s="469">
        <v>38.53772815</v>
      </c>
      <c r="F229" s="470">
        <v>3.3220000000000001</v>
      </c>
      <c r="G229" s="310"/>
      <c r="H229" s="469">
        <v>184.63169553</v>
      </c>
      <c r="I229" s="469">
        <v>22.652899829999999</v>
      </c>
      <c r="J229" s="470">
        <v>6.2600000000000007</v>
      </c>
      <c r="K229" s="470">
        <v>31.197009999999999</v>
      </c>
      <c r="L229" s="309"/>
      <c r="M229" s="469">
        <v>449.95597434999996</v>
      </c>
      <c r="N229" s="469">
        <v>30.436345230000001</v>
      </c>
      <c r="O229" s="470">
        <v>3.4510000000000001</v>
      </c>
      <c r="P229" s="470">
        <v>76.028549999999996</v>
      </c>
      <c r="Q229" s="309"/>
      <c r="R229" s="469">
        <v>546.08592539999995</v>
      </c>
      <c r="S229" s="469">
        <v>36.023945350000005</v>
      </c>
      <c r="T229" s="470">
        <v>3.3660000000000001</v>
      </c>
      <c r="U229" s="470">
        <v>92.271519999999995</v>
      </c>
      <c r="V229" s="309"/>
      <c r="W229" s="469">
        <v>246.83707771000002</v>
      </c>
      <c r="X229" s="469">
        <v>23.331060780000001</v>
      </c>
      <c r="Y229" s="470">
        <v>4.8220000000000001</v>
      </c>
      <c r="Z229" s="470">
        <v>41.70778</v>
      </c>
      <c r="AA229" s="309"/>
      <c r="AB229" s="469">
        <v>446.28316381000002</v>
      </c>
      <c r="AC229" s="469">
        <v>29.908521759999999</v>
      </c>
      <c r="AD229" s="470">
        <v>3.4189999999999996</v>
      </c>
      <c r="AE229" s="470">
        <v>75.407960000000003</v>
      </c>
      <c r="AF229" s="309"/>
      <c r="AG229" s="469">
        <v>57.130862179999994</v>
      </c>
      <c r="AH229" s="469">
        <v>11.667203299999999</v>
      </c>
      <c r="AI229" s="470">
        <v>10.419</v>
      </c>
      <c r="AJ229" s="470">
        <f t="shared" si="9"/>
        <v>12.801482738506984</v>
      </c>
      <c r="AK229" s="309"/>
      <c r="AL229" s="469">
        <v>389.40887400000003</v>
      </c>
      <c r="AM229" s="469">
        <v>26.713026230000001</v>
      </c>
      <c r="AN229" s="470">
        <v>3.5000000000000004</v>
      </c>
      <c r="AO229" s="470">
        <f t="shared" si="10"/>
        <v>87.256008197922171</v>
      </c>
      <c r="AP229" s="309"/>
      <c r="AQ229" s="469">
        <v>0.25657237999999999</v>
      </c>
      <c r="AR229" s="469">
        <v>0.50285201999999996</v>
      </c>
      <c r="AS229" s="470">
        <v>99.994</v>
      </c>
      <c r="AT229" s="470">
        <f t="shared" si="11"/>
        <v>5.7490938669878387E-2</v>
      </c>
      <c r="AU229" s="309"/>
      <c r="AV229" s="469">
        <v>109.66467050999999</v>
      </c>
      <c r="AW229" s="469">
        <v>17.799734970000003</v>
      </c>
      <c r="AX229" s="470">
        <v>8.2809999999999988</v>
      </c>
      <c r="AY229" s="470">
        <v>18.529920000000001</v>
      </c>
      <c r="AZ229" s="309"/>
      <c r="BA229" s="469">
        <v>94.568130370000006</v>
      </c>
      <c r="BB229" s="469">
        <v>16.53294262</v>
      </c>
      <c r="BC229" s="470">
        <v>8.92</v>
      </c>
      <c r="BD229" s="470">
        <v>15.97907</v>
      </c>
      <c r="BE229" s="309"/>
      <c r="BF229" s="469">
        <v>18.12942537</v>
      </c>
      <c r="BG229" s="469">
        <v>6.43700765</v>
      </c>
      <c r="BH229" s="470">
        <v>18.115000000000002</v>
      </c>
      <c r="BI229" s="479">
        <v>3.06331</v>
      </c>
    </row>
    <row r="230" spans="1:61" s="15" customFormat="1" ht="12" customHeight="1" x14ac:dyDescent="0.4">
      <c r="A230" s="719"/>
      <c r="B230" s="716"/>
      <c r="C230" s="463" t="s">
        <v>152</v>
      </c>
      <c r="D230" s="469">
        <v>632.65042460000006</v>
      </c>
      <c r="E230" s="469">
        <v>38.115462699999995</v>
      </c>
      <c r="F230" s="470">
        <v>3.0739999999999998</v>
      </c>
      <c r="G230" s="310"/>
      <c r="H230" s="469">
        <v>194.09601261</v>
      </c>
      <c r="I230" s="469">
        <v>21.644750520000002</v>
      </c>
      <c r="J230" s="470">
        <v>5.6899999999999995</v>
      </c>
      <c r="K230" s="470">
        <v>30.679819999999999</v>
      </c>
      <c r="L230" s="309"/>
      <c r="M230" s="469">
        <v>490.04806748999999</v>
      </c>
      <c r="N230" s="469">
        <v>31.80219301</v>
      </c>
      <c r="O230" s="470">
        <v>3.3109999999999999</v>
      </c>
      <c r="P230" s="470">
        <v>77.459530000000001</v>
      </c>
      <c r="Q230" s="309"/>
      <c r="R230" s="469">
        <v>584.44831342999998</v>
      </c>
      <c r="S230" s="469">
        <v>35.069067400000002</v>
      </c>
      <c r="T230" s="470">
        <v>3.0609999999999999</v>
      </c>
      <c r="U230" s="470">
        <v>92.380920000000003</v>
      </c>
      <c r="V230" s="309"/>
      <c r="W230" s="469">
        <v>284.80062245000005</v>
      </c>
      <c r="X230" s="469">
        <v>27.351069419999998</v>
      </c>
      <c r="Y230" s="470">
        <v>4.9000000000000004</v>
      </c>
      <c r="Z230" s="470">
        <v>45.017060000000001</v>
      </c>
      <c r="AA230" s="309"/>
      <c r="AB230" s="469">
        <v>501.30134759000003</v>
      </c>
      <c r="AC230" s="469">
        <v>30.140931460000001</v>
      </c>
      <c r="AD230" s="470">
        <v>3.0680000000000001</v>
      </c>
      <c r="AE230" s="470">
        <v>79.238290000000006</v>
      </c>
      <c r="AF230" s="309"/>
      <c r="AG230" s="469">
        <v>47.567631210000002</v>
      </c>
      <c r="AH230" s="469">
        <v>9.5684792099999996</v>
      </c>
      <c r="AI230" s="470">
        <v>10.263</v>
      </c>
      <c r="AJ230" s="470">
        <f t="shared" si="9"/>
        <v>9.488829710648254</v>
      </c>
      <c r="AK230" s="309"/>
      <c r="AL230" s="469">
        <v>454.01740692999999</v>
      </c>
      <c r="AM230" s="469">
        <v>28.39193156</v>
      </c>
      <c r="AN230" s="470">
        <v>3.1910000000000003</v>
      </c>
      <c r="AO230" s="470">
        <f t="shared" si="10"/>
        <v>90.567761110693795</v>
      </c>
      <c r="AP230" s="309"/>
      <c r="AQ230" s="469">
        <v>0.28369055999999998</v>
      </c>
      <c r="AR230" s="469">
        <v>0.55697896000000002</v>
      </c>
      <c r="AS230" s="470">
        <v>100</v>
      </c>
      <c r="AT230" s="470">
        <f t="shared" si="11"/>
        <v>5.6590823336868892E-2</v>
      </c>
      <c r="AU230" s="309"/>
      <c r="AV230" s="469">
        <v>112.33840265000001</v>
      </c>
      <c r="AW230" s="469">
        <v>16.06508011</v>
      </c>
      <c r="AX230" s="470">
        <v>7.2959999999999994</v>
      </c>
      <c r="AY230" s="470">
        <v>17.756789999999999</v>
      </c>
      <c r="AZ230" s="309"/>
      <c r="BA230" s="469">
        <v>105.21668962000001</v>
      </c>
      <c r="BB230" s="469">
        <v>18.15642287</v>
      </c>
      <c r="BC230" s="470">
        <v>8.8039999999999985</v>
      </c>
      <c r="BD230" s="470">
        <v>16.63109</v>
      </c>
      <c r="BE230" s="309"/>
      <c r="BF230" s="469">
        <v>14.1428735</v>
      </c>
      <c r="BG230" s="469">
        <v>4.7603442899999999</v>
      </c>
      <c r="BH230" s="470">
        <v>17.172999999999998</v>
      </c>
      <c r="BI230" s="479">
        <v>2.2355</v>
      </c>
    </row>
    <row r="231" spans="1:61" s="15" customFormat="1" ht="12" customHeight="1" x14ac:dyDescent="0.4">
      <c r="A231" s="719"/>
      <c r="B231" s="715" t="s">
        <v>82</v>
      </c>
      <c r="C231" s="462" t="s">
        <v>70</v>
      </c>
      <c r="D231" s="467">
        <v>305.25183575000005</v>
      </c>
      <c r="E231" s="467">
        <v>38.08151531</v>
      </c>
      <c r="F231" s="468">
        <v>6.3650000000000002</v>
      </c>
      <c r="G231" s="308"/>
      <c r="H231" s="467">
        <v>36.637483569999993</v>
      </c>
      <c r="I231" s="467">
        <v>6.1482596799999998</v>
      </c>
      <c r="J231" s="468">
        <v>8.5619999999999994</v>
      </c>
      <c r="K231" s="468">
        <v>12.00238</v>
      </c>
      <c r="L231" s="307"/>
      <c r="M231" s="467">
        <v>170.40975169000001</v>
      </c>
      <c r="N231" s="467">
        <v>22.364969899999998</v>
      </c>
      <c r="O231" s="468">
        <v>6.6960000000000006</v>
      </c>
      <c r="P231" s="468">
        <v>55.825949999999999</v>
      </c>
      <c r="Q231" s="307"/>
      <c r="R231" s="467">
        <v>258.19413648</v>
      </c>
      <c r="S231" s="467">
        <v>32.652590530000005</v>
      </c>
      <c r="T231" s="468">
        <v>6.4519999999999991</v>
      </c>
      <c r="U231" s="468">
        <v>84.583979999999997</v>
      </c>
      <c r="V231" s="307"/>
      <c r="W231" s="467">
        <v>123.15544217999999</v>
      </c>
      <c r="X231" s="467">
        <v>16.886058899999998</v>
      </c>
      <c r="Y231" s="468">
        <v>6.9950000000000001</v>
      </c>
      <c r="Z231" s="468">
        <v>40.34552</v>
      </c>
      <c r="AA231" s="307"/>
      <c r="AB231" s="467">
        <v>186.95703800000001</v>
      </c>
      <c r="AC231" s="467">
        <v>23.789437899999999</v>
      </c>
      <c r="AD231" s="468">
        <v>6.4920000000000009</v>
      </c>
      <c r="AE231" s="468">
        <v>61.24682</v>
      </c>
      <c r="AF231" s="307"/>
      <c r="AG231" s="467">
        <v>40.354588100000001</v>
      </c>
      <c r="AH231" s="467">
        <v>6.7526328700000002</v>
      </c>
      <c r="AI231" s="468">
        <v>8.5370000000000008</v>
      </c>
      <c r="AJ231" s="468">
        <f t="shared" si="9"/>
        <v>21.584952634947072</v>
      </c>
      <c r="AK231" s="307"/>
      <c r="AL231" s="467">
        <v>147.45504258</v>
      </c>
      <c r="AM231" s="467">
        <v>18.983368419999998</v>
      </c>
      <c r="AN231" s="468">
        <v>6.5680000000000005</v>
      </c>
      <c r="AO231" s="468">
        <f t="shared" si="10"/>
        <v>78.871084050871616</v>
      </c>
      <c r="AP231" s="307"/>
      <c r="AQ231" s="467">
        <v>0.85259268999999993</v>
      </c>
      <c r="AR231" s="467">
        <v>0.71054980999999995</v>
      </c>
      <c r="AS231" s="468">
        <v>42.52</v>
      </c>
      <c r="AT231" s="468">
        <f t="shared" si="11"/>
        <v>0.45603669116751833</v>
      </c>
      <c r="AU231" s="307"/>
      <c r="AV231" s="467">
        <v>18.828284909999997</v>
      </c>
      <c r="AW231" s="467">
        <v>4.4146120799999995</v>
      </c>
      <c r="AX231" s="468">
        <v>11.962999999999999</v>
      </c>
      <c r="AY231" s="468">
        <v>6.16812</v>
      </c>
      <c r="AZ231" s="307"/>
      <c r="BA231" s="467">
        <v>20.199060399999997</v>
      </c>
      <c r="BB231" s="467">
        <v>4.2814313100000003</v>
      </c>
      <c r="BC231" s="468">
        <v>10.814</v>
      </c>
      <c r="BD231" s="468">
        <v>6.6171800000000003</v>
      </c>
      <c r="BE231" s="307"/>
      <c r="BF231" s="467">
        <v>3.1976587699999999</v>
      </c>
      <c r="BG231" s="467">
        <v>1.55249364</v>
      </c>
      <c r="BH231" s="468">
        <v>24.771000000000001</v>
      </c>
      <c r="BI231" s="478">
        <v>1.04755</v>
      </c>
    </row>
    <row r="232" spans="1:61" s="15" customFormat="1" ht="12" customHeight="1" x14ac:dyDescent="0.4">
      <c r="A232" s="719"/>
      <c r="B232" s="715"/>
      <c r="C232" s="462" t="s">
        <v>151</v>
      </c>
      <c r="D232" s="467">
        <v>162.54108549999998</v>
      </c>
      <c r="E232" s="467">
        <v>20.475546489999999</v>
      </c>
      <c r="F232" s="468">
        <v>6.4269999999999996</v>
      </c>
      <c r="G232" s="308"/>
      <c r="H232" s="467">
        <v>16.494275829999999</v>
      </c>
      <c r="I232" s="467">
        <v>3.3339143300000003</v>
      </c>
      <c r="J232" s="468">
        <v>10.313000000000001</v>
      </c>
      <c r="K232" s="468">
        <v>10.14776</v>
      </c>
      <c r="L232" s="307"/>
      <c r="M232" s="467">
        <v>86.518597819999997</v>
      </c>
      <c r="N232" s="467">
        <v>11.69297905</v>
      </c>
      <c r="O232" s="468">
        <v>6.8949999999999996</v>
      </c>
      <c r="P232" s="468">
        <v>53.228760000000001</v>
      </c>
      <c r="Q232" s="307"/>
      <c r="R232" s="467">
        <v>136.60579655999999</v>
      </c>
      <c r="S232" s="467">
        <v>17.492973160000002</v>
      </c>
      <c r="T232" s="468">
        <v>6.5329999999999995</v>
      </c>
      <c r="U232" s="468">
        <v>84.043859999999995</v>
      </c>
      <c r="V232" s="307"/>
      <c r="W232" s="467">
        <v>61.894237609999998</v>
      </c>
      <c r="X232" s="467">
        <v>9.0618422200000008</v>
      </c>
      <c r="Y232" s="468">
        <v>7.4700000000000006</v>
      </c>
      <c r="Z232" s="468">
        <v>38.079129999999999</v>
      </c>
      <c r="AA232" s="307"/>
      <c r="AB232" s="467">
        <v>98.179633889999991</v>
      </c>
      <c r="AC232" s="467">
        <v>12.92946673</v>
      </c>
      <c r="AD232" s="468">
        <v>6.7190000000000003</v>
      </c>
      <c r="AE232" s="468">
        <v>60.40296</v>
      </c>
      <c r="AF232" s="307"/>
      <c r="AG232" s="467">
        <v>23.868555230000002</v>
      </c>
      <c r="AH232" s="467">
        <v>4.1378718900000004</v>
      </c>
      <c r="AI232" s="468">
        <v>8.8450000000000006</v>
      </c>
      <c r="AJ232" s="468">
        <f t="shared" si="9"/>
        <v>24.311106371350114</v>
      </c>
      <c r="AK232" s="307"/>
      <c r="AL232" s="467">
        <v>75.135634879999998</v>
      </c>
      <c r="AM232" s="467">
        <v>10.090717549999999</v>
      </c>
      <c r="AN232" s="468">
        <v>6.8519999999999994</v>
      </c>
      <c r="AO232" s="468">
        <f t="shared" si="10"/>
        <v>76.528738092649249</v>
      </c>
      <c r="AP232" s="307"/>
      <c r="AQ232" s="467">
        <v>0.82455621000000001</v>
      </c>
      <c r="AR232" s="467">
        <v>0.70819714</v>
      </c>
      <c r="AS232" s="468">
        <v>43.820999999999998</v>
      </c>
      <c r="AT232" s="468">
        <f t="shared" si="11"/>
        <v>0.83984445381394368</v>
      </c>
      <c r="AU232" s="307"/>
      <c r="AV232" s="467">
        <v>7.95725412</v>
      </c>
      <c r="AW232" s="467">
        <v>2.5004222399999998</v>
      </c>
      <c r="AX232" s="468">
        <v>16.032</v>
      </c>
      <c r="AY232" s="468">
        <v>4.8955299999999999</v>
      </c>
      <c r="AZ232" s="307"/>
      <c r="BA232" s="467">
        <v>9.1920033300000004</v>
      </c>
      <c r="BB232" s="467">
        <v>2.3461371</v>
      </c>
      <c r="BC232" s="468">
        <v>13.022</v>
      </c>
      <c r="BD232" s="468">
        <v>5.6551900000000002</v>
      </c>
      <c r="BE232" s="307"/>
      <c r="BF232" s="467">
        <v>1.6523198100000001</v>
      </c>
      <c r="BG232" s="467">
        <v>0.89780651</v>
      </c>
      <c r="BH232" s="468">
        <v>27.722999999999999</v>
      </c>
      <c r="BI232" s="478">
        <v>1.0165599999999999</v>
      </c>
    </row>
    <row r="233" spans="1:61" s="15" customFormat="1" ht="12" customHeight="1" x14ac:dyDescent="0.4">
      <c r="A233" s="720"/>
      <c r="B233" s="717"/>
      <c r="C233" s="464" t="s">
        <v>152</v>
      </c>
      <c r="D233" s="471">
        <v>142.71075026</v>
      </c>
      <c r="E233" s="471">
        <v>18.64571836</v>
      </c>
      <c r="F233" s="472">
        <v>6.6659999999999995</v>
      </c>
      <c r="G233" s="312"/>
      <c r="H233" s="471">
        <v>20.143207750000002</v>
      </c>
      <c r="I233" s="471">
        <v>3.65225804</v>
      </c>
      <c r="J233" s="472">
        <v>9.2509999999999994</v>
      </c>
      <c r="K233" s="472">
        <v>14.114710000000001</v>
      </c>
      <c r="L233" s="311"/>
      <c r="M233" s="471">
        <v>83.891153869999997</v>
      </c>
      <c r="N233" s="471">
        <v>11.71727686</v>
      </c>
      <c r="O233" s="472">
        <v>7.1260000000000003</v>
      </c>
      <c r="P233" s="472">
        <v>58.784050000000001</v>
      </c>
      <c r="Q233" s="311"/>
      <c r="R233" s="471">
        <v>121.58833992</v>
      </c>
      <c r="S233" s="471">
        <v>16.01891333</v>
      </c>
      <c r="T233" s="472">
        <v>6.7220000000000004</v>
      </c>
      <c r="U233" s="472">
        <v>85.199150000000003</v>
      </c>
      <c r="V233" s="311"/>
      <c r="W233" s="471">
        <v>61.261204570000004</v>
      </c>
      <c r="X233" s="471">
        <v>8.6980165599999992</v>
      </c>
      <c r="Y233" s="472">
        <v>7.2440000000000007</v>
      </c>
      <c r="Z233" s="472">
        <v>42.926830000000002</v>
      </c>
      <c r="AA233" s="311"/>
      <c r="AB233" s="471">
        <v>88.777404099999998</v>
      </c>
      <c r="AC233" s="471">
        <v>11.781505789999999</v>
      </c>
      <c r="AD233" s="472">
        <v>6.7710000000000008</v>
      </c>
      <c r="AE233" s="472">
        <v>62.207929999999998</v>
      </c>
      <c r="AF233" s="311"/>
      <c r="AG233" s="471">
        <v>16.486032869999999</v>
      </c>
      <c r="AH233" s="471">
        <v>3.2631323299999999</v>
      </c>
      <c r="AI233" s="472">
        <v>10.099</v>
      </c>
      <c r="AJ233" s="472">
        <f t="shared" si="9"/>
        <v>18.570077642087757</v>
      </c>
      <c r="AK233" s="311"/>
      <c r="AL233" s="471">
        <v>72.319407709999993</v>
      </c>
      <c r="AM233" s="471">
        <v>9.9634069899999993</v>
      </c>
      <c r="AN233" s="472">
        <v>7.0290000000000008</v>
      </c>
      <c r="AO233" s="472">
        <f t="shared" si="10"/>
        <v>81.461503006484051</v>
      </c>
      <c r="AP233" s="311"/>
      <c r="AQ233" s="471">
        <v>2.8036470000000001E-2</v>
      </c>
      <c r="AR233" s="471">
        <v>5.468166E-2</v>
      </c>
      <c r="AS233" s="472">
        <v>99.509</v>
      </c>
      <c r="AT233" s="472">
        <f t="shared" si="11"/>
        <v>3.1580637307686274E-2</v>
      </c>
      <c r="AU233" s="311"/>
      <c r="AV233" s="471">
        <v>10.87103078</v>
      </c>
      <c r="AW233" s="471">
        <v>2.5340274199999997</v>
      </c>
      <c r="AX233" s="472">
        <v>11.892999999999999</v>
      </c>
      <c r="AY233" s="472">
        <v>7.6175300000000004</v>
      </c>
      <c r="AZ233" s="311"/>
      <c r="BA233" s="471">
        <v>11.00705707</v>
      </c>
      <c r="BB233" s="471">
        <v>2.7180257999999999</v>
      </c>
      <c r="BC233" s="472">
        <v>12.598999999999998</v>
      </c>
      <c r="BD233" s="472">
        <v>7.7128399999999999</v>
      </c>
      <c r="BE233" s="311"/>
      <c r="BF233" s="471">
        <v>1.5453389500000001</v>
      </c>
      <c r="BG233" s="471">
        <v>0.93873175000000009</v>
      </c>
      <c r="BH233" s="472">
        <v>30.992999999999999</v>
      </c>
      <c r="BI233" s="480">
        <v>1.0828500000000001</v>
      </c>
    </row>
    <row r="234" spans="1:61" s="15" customFormat="1" ht="12" customHeight="1" x14ac:dyDescent="0.4">
      <c r="A234" s="711" t="s">
        <v>107</v>
      </c>
      <c r="B234" s="714" t="s">
        <v>80</v>
      </c>
      <c r="C234" s="462" t="s">
        <v>70</v>
      </c>
      <c r="D234" s="467">
        <v>339.48436219999996</v>
      </c>
      <c r="E234" s="467">
        <v>6.5200816999999995</v>
      </c>
      <c r="F234" s="468">
        <v>0.98</v>
      </c>
      <c r="G234" s="308"/>
      <c r="H234" s="467">
        <v>70.999794649999998</v>
      </c>
      <c r="I234" s="467">
        <v>6.6279500200000001</v>
      </c>
      <c r="J234" s="468">
        <v>4.7629999999999999</v>
      </c>
      <c r="K234" s="468">
        <v>20.914010000000001</v>
      </c>
      <c r="L234" s="307"/>
      <c r="M234" s="467">
        <v>174.81316483000001</v>
      </c>
      <c r="N234" s="467">
        <v>10.32819158</v>
      </c>
      <c r="O234" s="468">
        <v>3.0140000000000002</v>
      </c>
      <c r="P234" s="468">
        <v>51.493729999999999</v>
      </c>
      <c r="Q234" s="307"/>
      <c r="R234" s="467">
        <v>284.46794899000002</v>
      </c>
      <c r="S234" s="467">
        <v>7.1224662900000002</v>
      </c>
      <c r="T234" s="468">
        <v>1.2769999999999999</v>
      </c>
      <c r="U234" s="468">
        <v>83.794120000000007</v>
      </c>
      <c r="V234" s="307"/>
      <c r="W234" s="467">
        <v>164.36425127999999</v>
      </c>
      <c r="X234" s="467">
        <v>8.3075865499999999</v>
      </c>
      <c r="Y234" s="468">
        <v>2.5790000000000002</v>
      </c>
      <c r="Z234" s="468">
        <v>48.415849999999999</v>
      </c>
      <c r="AA234" s="307"/>
      <c r="AB234" s="467">
        <v>227.98932482000001</v>
      </c>
      <c r="AC234" s="467">
        <v>6.9359007799999999</v>
      </c>
      <c r="AD234" s="468">
        <v>1.552</v>
      </c>
      <c r="AE234" s="468">
        <v>67.157529999999994</v>
      </c>
      <c r="AF234" s="307"/>
      <c r="AG234" s="467">
        <v>54.333165229999999</v>
      </c>
      <c r="AH234" s="467">
        <v>4.7089375699999998</v>
      </c>
      <c r="AI234" s="468">
        <v>4.4220000000000006</v>
      </c>
      <c r="AJ234" s="468">
        <f t="shared" si="9"/>
        <v>23.831451438744601</v>
      </c>
      <c r="AK234" s="307"/>
      <c r="AL234" s="467">
        <v>173.81301191999998</v>
      </c>
      <c r="AM234" s="467">
        <v>8.1076775100000003</v>
      </c>
      <c r="AN234" s="468">
        <v>2.3800000000000003</v>
      </c>
      <c r="AO234" s="468">
        <f t="shared" si="10"/>
        <v>76.237346664027882</v>
      </c>
      <c r="AP234" s="307"/>
      <c r="AQ234" s="467">
        <v>0.15685232999999998</v>
      </c>
      <c r="AR234" s="467">
        <v>0.20552251999999999</v>
      </c>
      <c r="AS234" s="468">
        <v>66.852000000000004</v>
      </c>
      <c r="AT234" s="468">
        <f t="shared" si="11"/>
        <v>6.8798102772503311E-2</v>
      </c>
      <c r="AU234" s="307"/>
      <c r="AV234" s="467">
        <v>45.262095500000001</v>
      </c>
      <c r="AW234" s="467">
        <v>4.5393990199999994</v>
      </c>
      <c r="AX234" s="468">
        <v>5.117</v>
      </c>
      <c r="AY234" s="468">
        <v>13.332599999999999</v>
      </c>
      <c r="AZ234" s="307"/>
      <c r="BA234" s="467">
        <v>38.884915659999997</v>
      </c>
      <c r="BB234" s="467">
        <v>5.5494694099999995</v>
      </c>
      <c r="BC234" s="468">
        <v>7.2809999999999997</v>
      </c>
      <c r="BD234" s="468">
        <v>11.45411</v>
      </c>
      <c r="BE234" s="307"/>
      <c r="BF234" s="467">
        <v>3.5076582699999999</v>
      </c>
      <c r="BG234" s="467">
        <v>1.21477824</v>
      </c>
      <c r="BH234" s="468">
        <v>17.669</v>
      </c>
      <c r="BI234" s="478">
        <v>1.0332300000000001</v>
      </c>
    </row>
    <row r="235" spans="1:61" s="15" customFormat="1" ht="12" customHeight="1" x14ac:dyDescent="0.4">
      <c r="A235" s="712"/>
      <c r="B235" s="715"/>
      <c r="C235" s="462" t="s">
        <v>151</v>
      </c>
      <c r="D235" s="467">
        <v>170.11171672</v>
      </c>
      <c r="E235" s="467">
        <v>3.46152448</v>
      </c>
      <c r="F235" s="468">
        <v>1.038</v>
      </c>
      <c r="G235" s="308"/>
      <c r="H235" s="467">
        <v>35.480648330000001</v>
      </c>
      <c r="I235" s="467">
        <v>3.8541964899999996</v>
      </c>
      <c r="J235" s="468">
        <v>5.5419999999999998</v>
      </c>
      <c r="K235" s="468">
        <v>20.85726</v>
      </c>
      <c r="L235" s="307"/>
      <c r="M235" s="467">
        <v>85.370354470000009</v>
      </c>
      <c r="N235" s="467">
        <v>5.6685863799999998</v>
      </c>
      <c r="O235" s="468">
        <v>3.3879999999999999</v>
      </c>
      <c r="P235" s="468">
        <v>50.18488</v>
      </c>
      <c r="Q235" s="307"/>
      <c r="R235" s="467">
        <v>141.66919401000001</v>
      </c>
      <c r="S235" s="467">
        <v>3.89281006</v>
      </c>
      <c r="T235" s="468">
        <v>1.4019999999999999</v>
      </c>
      <c r="U235" s="468">
        <v>83.280090000000001</v>
      </c>
      <c r="V235" s="307"/>
      <c r="W235" s="467">
        <v>83.337176000000014</v>
      </c>
      <c r="X235" s="467">
        <v>4.5515828600000008</v>
      </c>
      <c r="Y235" s="468">
        <v>2.7869999999999999</v>
      </c>
      <c r="Z235" s="468">
        <v>48.989669999999997</v>
      </c>
      <c r="AA235" s="307"/>
      <c r="AB235" s="467">
        <v>113.36876225</v>
      </c>
      <c r="AC235" s="467">
        <v>3.8774362600000001</v>
      </c>
      <c r="AD235" s="468">
        <v>1.7450000000000001</v>
      </c>
      <c r="AE235" s="468">
        <v>66.643709999999999</v>
      </c>
      <c r="AF235" s="307"/>
      <c r="AG235" s="467">
        <v>29.880964710000001</v>
      </c>
      <c r="AH235" s="467">
        <v>2.9621754999999999</v>
      </c>
      <c r="AI235" s="468">
        <v>5.0579999999999998</v>
      </c>
      <c r="AJ235" s="468">
        <f t="shared" si="9"/>
        <v>26.357317586397127</v>
      </c>
      <c r="AK235" s="307"/>
      <c r="AL235" s="467">
        <v>83.625177370000003</v>
      </c>
      <c r="AM235" s="467">
        <v>4.8379160599999995</v>
      </c>
      <c r="AN235" s="468">
        <v>2.952</v>
      </c>
      <c r="AO235" s="468">
        <f t="shared" si="10"/>
        <v>73.763862028933815</v>
      </c>
      <c r="AP235" s="307"/>
      <c r="AQ235" s="467">
        <v>0.13737983000000001</v>
      </c>
      <c r="AR235" s="467">
        <v>0.20212102999999998</v>
      </c>
      <c r="AS235" s="468">
        <v>75.063999999999993</v>
      </c>
      <c r="AT235" s="468">
        <f t="shared" si="11"/>
        <v>0.12117961533094183</v>
      </c>
      <c r="AU235" s="307"/>
      <c r="AV235" s="467">
        <v>22.422007239999999</v>
      </c>
      <c r="AW235" s="467">
        <v>2.69429512</v>
      </c>
      <c r="AX235" s="468">
        <v>6.1310000000000002</v>
      </c>
      <c r="AY235" s="468">
        <v>13.18075</v>
      </c>
      <c r="AZ235" s="307"/>
      <c r="BA235" s="467">
        <v>19.666427370000001</v>
      </c>
      <c r="BB235" s="467">
        <v>3.2380949500000002</v>
      </c>
      <c r="BC235" s="468">
        <v>8.4009999999999998</v>
      </c>
      <c r="BD235" s="468">
        <v>11.560890000000001</v>
      </c>
      <c r="BE235" s="307"/>
      <c r="BF235" s="467">
        <v>1.4822123200000001</v>
      </c>
      <c r="BG235" s="467">
        <v>0.66936634000000006</v>
      </c>
      <c r="BH235" s="468">
        <v>23.041</v>
      </c>
      <c r="BI235" s="478">
        <v>0.87131999999999998</v>
      </c>
    </row>
    <row r="236" spans="1:61" s="15" customFormat="1" ht="12" customHeight="1" x14ac:dyDescent="0.4">
      <c r="A236" s="712"/>
      <c r="B236" s="715"/>
      <c r="C236" s="462" t="s">
        <v>152</v>
      </c>
      <c r="D236" s="467">
        <v>169.37264549</v>
      </c>
      <c r="E236" s="467">
        <v>3.6940961299999997</v>
      </c>
      <c r="F236" s="468">
        <v>1.113</v>
      </c>
      <c r="G236" s="308"/>
      <c r="H236" s="467">
        <v>35.519146319999997</v>
      </c>
      <c r="I236" s="467">
        <v>3.4874405400000001</v>
      </c>
      <c r="J236" s="468">
        <v>5.0090000000000003</v>
      </c>
      <c r="K236" s="468">
        <v>20.97101</v>
      </c>
      <c r="L236" s="307"/>
      <c r="M236" s="467">
        <v>89.44281036000001</v>
      </c>
      <c r="N236" s="467">
        <v>5.4864141600000007</v>
      </c>
      <c r="O236" s="468">
        <v>3.1300000000000003</v>
      </c>
      <c r="P236" s="468">
        <v>52.808300000000003</v>
      </c>
      <c r="Q236" s="307"/>
      <c r="R236" s="467">
        <v>142.79875497</v>
      </c>
      <c r="S236" s="467">
        <v>4.1434440400000003</v>
      </c>
      <c r="T236" s="468">
        <v>1.48</v>
      </c>
      <c r="U236" s="468">
        <v>84.310400000000001</v>
      </c>
      <c r="V236" s="307"/>
      <c r="W236" s="467">
        <v>81.027075280000005</v>
      </c>
      <c r="X236" s="467">
        <v>4.8369428099999991</v>
      </c>
      <c r="Y236" s="468">
        <v>3.0460000000000003</v>
      </c>
      <c r="Z236" s="468">
        <v>47.839530000000003</v>
      </c>
      <c r="AA236" s="307"/>
      <c r="AB236" s="467">
        <v>114.62056256999999</v>
      </c>
      <c r="AC236" s="467">
        <v>3.87030122</v>
      </c>
      <c r="AD236" s="468">
        <v>1.7229999999999999</v>
      </c>
      <c r="AE236" s="468">
        <v>67.673599999999993</v>
      </c>
      <c r="AF236" s="307"/>
      <c r="AG236" s="467">
        <v>24.452200519999998</v>
      </c>
      <c r="AH236" s="467">
        <v>2.7224623600000002</v>
      </c>
      <c r="AI236" s="468">
        <v>5.681</v>
      </c>
      <c r="AJ236" s="468">
        <f t="shared" si="9"/>
        <v>21.33317091779826</v>
      </c>
      <c r="AK236" s="307"/>
      <c r="AL236" s="467">
        <v>90.187834550000005</v>
      </c>
      <c r="AM236" s="467">
        <v>4.2522149200000001</v>
      </c>
      <c r="AN236" s="468">
        <v>2.4060000000000001</v>
      </c>
      <c r="AO236" s="468">
        <f t="shared" si="10"/>
        <v>78.683817744238809</v>
      </c>
      <c r="AP236" s="307"/>
      <c r="AQ236" s="467">
        <v>1.94725E-2</v>
      </c>
      <c r="AR236" s="467">
        <v>3.8440450000000001E-2</v>
      </c>
      <c r="AS236" s="468">
        <v>100</v>
      </c>
      <c r="AT236" s="468">
        <f t="shared" si="11"/>
        <v>1.6988662037065068E-2</v>
      </c>
      <c r="AU236" s="307"/>
      <c r="AV236" s="467">
        <v>22.840088260000002</v>
      </c>
      <c r="AW236" s="467">
        <v>2.6199039499999999</v>
      </c>
      <c r="AX236" s="468">
        <v>5.8520000000000003</v>
      </c>
      <c r="AY236" s="468">
        <v>13.485110000000001</v>
      </c>
      <c r="AZ236" s="307"/>
      <c r="BA236" s="467">
        <v>19.21848829</v>
      </c>
      <c r="BB236" s="467">
        <v>2.7489478699999998</v>
      </c>
      <c r="BC236" s="468">
        <v>7.298</v>
      </c>
      <c r="BD236" s="468">
        <v>11.346869999999999</v>
      </c>
      <c r="BE236" s="307"/>
      <c r="BF236" s="467">
        <v>2.0254459499999999</v>
      </c>
      <c r="BG236" s="467">
        <v>0.78102318999999998</v>
      </c>
      <c r="BH236" s="468">
        <v>19.673999999999999</v>
      </c>
      <c r="BI236" s="478">
        <v>1.1958500000000001</v>
      </c>
    </row>
    <row r="237" spans="1:61" s="15" customFormat="1" ht="12" customHeight="1" x14ac:dyDescent="0.4">
      <c r="A237" s="712"/>
      <c r="B237" s="716" t="s">
        <v>81</v>
      </c>
      <c r="C237" s="463" t="s">
        <v>70</v>
      </c>
      <c r="D237" s="469">
        <v>176.22220652999999</v>
      </c>
      <c r="E237" s="469">
        <v>22.83456563</v>
      </c>
      <c r="F237" s="470">
        <v>6.6110000000000007</v>
      </c>
      <c r="G237" s="310"/>
      <c r="H237" s="469">
        <v>49.884078119999998</v>
      </c>
      <c r="I237" s="469">
        <v>7.8743500000000006</v>
      </c>
      <c r="J237" s="470">
        <v>8.0540000000000003</v>
      </c>
      <c r="K237" s="470">
        <v>28.307490000000001</v>
      </c>
      <c r="L237" s="309"/>
      <c r="M237" s="469">
        <v>114.26316668</v>
      </c>
      <c r="N237" s="469">
        <v>15.80293004</v>
      </c>
      <c r="O237" s="470">
        <v>7.056</v>
      </c>
      <c r="P237" s="470">
        <v>64.840389999999999</v>
      </c>
      <c r="Q237" s="309"/>
      <c r="R237" s="469">
        <v>159.62592382</v>
      </c>
      <c r="S237" s="469">
        <v>20.774356700000002</v>
      </c>
      <c r="T237" s="470">
        <v>6.64</v>
      </c>
      <c r="U237" s="470">
        <v>90.582179999999994</v>
      </c>
      <c r="V237" s="309"/>
      <c r="W237" s="469">
        <v>72.803640839999986</v>
      </c>
      <c r="X237" s="469">
        <v>11.781029060000002</v>
      </c>
      <c r="Y237" s="470">
        <v>8.2560000000000002</v>
      </c>
      <c r="Z237" s="470">
        <v>41.313549999999999</v>
      </c>
      <c r="AA237" s="309"/>
      <c r="AB237" s="469">
        <v>133.38573955999999</v>
      </c>
      <c r="AC237" s="469">
        <v>17.162871819999999</v>
      </c>
      <c r="AD237" s="470">
        <v>6.5650000000000004</v>
      </c>
      <c r="AE237" s="470">
        <v>75.691789999999997</v>
      </c>
      <c r="AF237" s="309"/>
      <c r="AG237" s="469">
        <v>24.986045529999998</v>
      </c>
      <c r="AH237" s="469">
        <v>5.3015959800000001</v>
      </c>
      <c r="AI237" s="470">
        <v>10.825999999999999</v>
      </c>
      <c r="AJ237" s="470">
        <f t="shared" si="9"/>
        <v>18.732171529296576</v>
      </c>
      <c r="AK237" s="309"/>
      <c r="AL237" s="469">
        <v>108.55654635</v>
      </c>
      <c r="AM237" s="469">
        <v>14.4558415</v>
      </c>
      <c r="AN237" s="470">
        <v>6.7940000000000005</v>
      </c>
      <c r="AO237" s="470">
        <f t="shared" si="10"/>
        <v>81.385421491154801</v>
      </c>
      <c r="AP237" s="309"/>
      <c r="AQ237" s="469">
        <v>0.15685232999999998</v>
      </c>
      <c r="AR237" s="469">
        <v>0.20552251999999999</v>
      </c>
      <c r="AS237" s="470">
        <v>66.852000000000004</v>
      </c>
      <c r="AT237" s="470">
        <f t="shared" si="11"/>
        <v>0.11759302794842187</v>
      </c>
      <c r="AU237" s="309"/>
      <c r="AV237" s="469">
        <v>30.810922159999997</v>
      </c>
      <c r="AW237" s="469">
        <v>5.3909427299999999</v>
      </c>
      <c r="AX237" s="470">
        <v>8.9269999999999996</v>
      </c>
      <c r="AY237" s="470">
        <v>17.48413</v>
      </c>
      <c r="AZ237" s="309"/>
      <c r="BA237" s="469">
        <v>28.615273690000002</v>
      </c>
      <c r="BB237" s="469">
        <v>5.8317329099999995</v>
      </c>
      <c r="BC237" s="470">
        <v>10.398</v>
      </c>
      <c r="BD237" s="470">
        <v>16.23818</v>
      </c>
      <c r="BE237" s="309"/>
      <c r="BF237" s="469">
        <v>2.3539099999999999</v>
      </c>
      <c r="BG237" s="469">
        <v>1.11722813</v>
      </c>
      <c r="BH237" s="470">
        <v>24.215999999999998</v>
      </c>
      <c r="BI237" s="479">
        <v>1.3357600000000001</v>
      </c>
    </row>
    <row r="238" spans="1:61" s="15" customFormat="1" ht="12" customHeight="1" x14ac:dyDescent="0.4">
      <c r="A238" s="712"/>
      <c r="B238" s="716"/>
      <c r="C238" s="463" t="s">
        <v>151</v>
      </c>
      <c r="D238" s="469">
        <v>84.636852860000005</v>
      </c>
      <c r="E238" s="469">
        <v>11.56302565</v>
      </c>
      <c r="F238" s="470">
        <v>6.97</v>
      </c>
      <c r="G238" s="310"/>
      <c r="H238" s="469">
        <v>24.151355080000002</v>
      </c>
      <c r="I238" s="469">
        <v>4.3040395399999998</v>
      </c>
      <c r="J238" s="470">
        <v>9.0920000000000005</v>
      </c>
      <c r="K238" s="470">
        <v>28.535270000000001</v>
      </c>
      <c r="L238" s="309"/>
      <c r="M238" s="469">
        <v>54.917712800000004</v>
      </c>
      <c r="N238" s="469">
        <v>8.0998451800000009</v>
      </c>
      <c r="O238" s="470">
        <v>7.5249999999999995</v>
      </c>
      <c r="P238" s="470">
        <v>64.886290000000002</v>
      </c>
      <c r="Q238" s="309"/>
      <c r="R238" s="469">
        <v>75.568175330000003</v>
      </c>
      <c r="S238" s="469">
        <v>10.457550370000002</v>
      </c>
      <c r="T238" s="470">
        <v>7.06</v>
      </c>
      <c r="U238" s="470">
        <v>89.28519</v>
      </c>
      <c r="V238" s="309"/>
      <c r="W238" s="469">
        <v>35.860255510000002</v>
      </c>
      <c r="X238" s="469">
        <v>6.2721152499999997</v>
      </c>
      <c r="Y238" s="470">
        <v>8.9239999999999995</v>
      </c>
      <c r="Z238" s="470">
        <v>42.369549999999997</v>
      </c>
      <c r="AA238" s="309"/>
      <c r="AB238" s="469">
        <v>62.845307900000002</v>
      </c>
      <c r="AC238" s="469">
        <v>8.715765020000001</v>
      </c>
      <c r="AD238" s="470">
        <v>7.0760000000000005</v>
      </c>
      <c r="AE238" s="470">
        <v>74.252889999999994</v>
      </c>
      <c r="AF238" s="309"/>
      <c r="AG238" s="469">
        <v>11.92001894</v>
      </c>
      <c r="AH238" s="469">
        <v>2.7918574199999999</v>
      </c>
      <c r="AI238" s="470">
        <v>11.95</v>
      </c>
      <c r="AJ238" s="470">
        <f t="shared" si="9"/>
        <v>18.967237711631928</v>
      </c>
      <c r="AK238" s="309"/>
      <c r="AL238" s="469">
        <v>51.062668780000003</v>
      </c>
      <c r="AM238" s="469">
        <v>7.46688039</v>
      </c>
      <c r="AN238" s="470">
        <v>7.4609999999999994</v>
      </c>
      <c r="AO238" s="470">
        <f t="shared" si="10"/>
        <v>81.251362251659842</v>
      </c>
      <c r="AP238" s="309"/>
      <c r="AQ238" s="469">
        <v>0.13737983000000001</v>
      </c>
      <c r="AR238" s="469">
        <v>0.20212102999999998</v>
      </c>
      <c r="AS238" s="470">
        <v>75.063999999999993</v>
      </c>
      <c r="AT238" s="470">
        <f t="shared" si="11"/>
        <v>0.21859997920385715</v>
      </c>
      <c r="AU238" s="309"/>
      <c r="AV238" s="469">
        <v>14.432538449999999</v>
      </c>
      <c r="AW238" s="469">
        <v>2.9220893700000001</v>
      </c>
      <c r="AX238" s="470">
        <v>10.33</v>
      </c>
      <c r="AY238" s="470">
        <v>17.052309999999999</v>
      </c>
      <c r="AZ238" s="309"/>
      <c r="BA238" s="469">
        <v>14.5757999</v>
      </c>
      <c r="BB238" s="469">
        <v>3.29418034</v>
      </c>
      <c r="BC238" s="470">
        <v>11.530999999999999</v>
      </c>
      <c r="BD238" s="470">
        <v>17.221579999999999</v>
      </c>
      <c r="BE238" s="309"/>
      <c r="BF238" s="469">
        <v>0.85618879999999997</v>
      </c>
      <c r="BG238" s="469">
        <v>0.57674665000000003</v>
      </c>
      <c r="BH238" s="470">
        <v>34.367999999999995</v>
      </c>
      <c r="BI238" s="479">
        <v>1.0116000000000001</v>
      </c>
    </row>
    <row r="239" spans="1:61" s="15" customFormat="1" ht="12" customHeight="1" x14ac:dyDescent="0.4">
      <c r="A239" s="712"/>
      <c r="B239" s="716"/>
      <c r="C239" s="463" t="s">
        <v>152</v>
      </c>
      <c r="D239" s="469">
        <v>91.585353659999996</v>
      </c>
      <c r="E239" s="469">
        <v>11.626531049999999</v>
      </c>
      <c r="F239" s="470">
        <v>6.4769999999999994</v>
      </c>
      <c r="G239" s="310"/>
      <c r="H239" s="469">
        <v>25.73272304</v>
      </c>
      <c r="I239" s="469">
        <v>4.0497542600000003</v>
      </c>
      <c r="J239" s="470">
        <v>8.0289999999999999</v>
      </c>
      <c r="K239" s="470">
        <v>28.096979999999999</v>
      </c>
      <c r="L239" s="309"/>
      <c r="M239" s="469">
        <v>59.345453880000001</v>
      </c>
      <c r="N239" s="469">
        <v>8.0891001899999999</v>
      </c>
      <c r="O239" s="470">
        <v>6.9540000000000006</v>
      </c>
      <c r="P239" s="470">
        <v>64.797970000000007</v>
      </c>
      <c r="Q239" s="309"/>
      <c r="R239" s="469">
        <v>84.057748489999994</v>
      </c>
      <c r="S239" s="469">
        <v>10.70953388</v>
      </c>
      <c r="T239" s="470">
        <v>6.5</v>
      </c>
      <c r="U239" s="470">
        <v>91.780779999999993</v>
      </c>
      <c r="V239" s="309"/>
      <c r="W239" s="469">
        <v>36.943385339999999</v>
      </c>
      <c r="X239" s="469">
        <v>6.0834143000000003</v>
      </c>
      <c r="Y239" s="470">
        <v>8.4009999999999998</v>
      </c>
      <c r="Z239" s="470">
        <v>40.33766</v>
      </c>
      <c r="AA239" s="309"/>
      <c r="AB239" s="469">
        <v>70.540431659999996</v>
      </c>
      <c r="AC239" s="469">
        <v>8.8395048999999997</v>
      </c>
      <c r="AD239" s="470">
        <v>6.3929999999999998</v>
      </c>
      <c r="AE239" s="470">
        <v>77.021519999999995</v>
      </c>
      <c r="AF239" s="309"/>
      <c r="AG239" s="469">
        <v>13.06602659</v>
      </c>
      <c r="AH239" s="469">
        <v>3.0165167299999998</v>
      </c>
      <c r="AI239" s="470">
        <v>11.779</v>
      </c>
      <c r="AJ239" s="470">
        <f t="shared" si="9"/>
        <v>18.522748277154506</v>
      </c>
      <c r="AK239" s="309"/>
      <c r="AL239" s="469">
        <v>57.493877569999995</v>
      </c>
      <c r="AM239" s="469">
        <v>7.4544062999999996</v>
      </c>
      <c r="AN239" s="470">
        <v>6.6150000000000002</v>
      </c>
      <c r="AO239" s="470">
        <f t="shared" si="10"/>
        <v>81.504856458940466</v>
      </c>
      <c r="AP239" s="309"/>
      <c r="AQ239" s="469">
        <v>1.94725E-2</v>
      </c>
      <c r="AR239" s="469">
        <v>3.8440450000000001E-2</v>
      </c>
      <c r="AS239" s="470">
        <v>100</v>
      </c>
      <c r="AT239" s="470">
        <f t="shared" si="11"/>
        <v>2.7604736094976146E-2</v>
      </c>
      <c r="AU239" s="309"/>
      <c r="AV239" s="469">
        <v>16.378383710000001</v>
      </c>
      <c r="AW239" s="469">
        <v>2.98482205</v>
      </c>
      <c r="AX239" s="470">
        <v>9.298</v>
      </c>
      <c r="AY239" s="470">
        <v>17.883189999999999</v>
      </c>
      <c r="AZ239" s="309"/>
      <c r="BA239" s="469">
        <v>14.039473790000001</v>
      </c>
      <c r="BB239" s="469">
        <v>2.8368835100000003</v>
      </c>
      <c r="BC239" s="470">
        <v>10.308999999999999</v>
      </c>
      <c r="BD239" s="470">
        <v>15.32939</v>
      </c>
      <c r="BE239" s="309"/>
      <c r="BF239" s="469">
        <v>1.4977212</v>
      </c>
      <c r="BG239" s="469">
        <v>0.72156209000000004</v>
      </c>
      <c r="BH239" s="470">
        <v>24.58</v>
      </c>
      <c r="BI239" s="479">
        <v>1.63533</v>
      </c>
    </row>
    <row r="240" spans="1:61" s="15" customFormat="1" ht="12" customHeight="1" x14ac:dyDescent="0.4">
      <c r="A240" s="712"/>
      <c r="B240" s="715" t="s">
        <v>82</v>
      </c>
      <c r="C240" s="462" t="s">
        <v>70</v>
      </c>
      <c r="D240" s="467">
        <v>163.26215568000001</v>
      </c>
      <c r="E240" s="467">
        <v>21.461138719999997</v>
      </c>
      <c r="F240" s="468">
        <v>6.7070000000000007</v>
      </c>
      <c r="G240" s="308"/>
      <c r="H240" s="467">
        <v>21.11571653</v>
      </c>
      <c r="I240" s="467">
        <v>4.4622405900000004</v>
      </c>
      <c r="J240" s="468">
        <v>10.782</v>
      </c>
      <c r="K240" s="468">
        <v>12.933630000000001</v>
      </c>
      <c r="L240" s="307"/>
      <c r="M240" s="467">
        <v>60.54999815</v>
      </c>
      <c r="N240" s="467">
        <v>9.6242235999999988</v>
      </c>
      <c r="O240" s="468">
        <v>8.1100000000000012</v>
      </c>
      <c r="P240" s="468">
        <v>37.087589999999999</v>
      </c>
      <c r="Q240" s="307"/>
      <c r="R240" s="467">
        <v>124.84202517</v>
      </c>
      <c r="S240" s="467">
        <v>17.751373510000001</v>
      </c>
      <c r="T240" s="468">
        <v>7.2550000000000008</v>
      </c>
      <c r="U240" s="468">
        <v>76.467219999999998</v>
      </c>
      <c r="V240" s="307"/>
      <c r="W240" s="467">
        <v>91.560610429999997</v>
      </c>
      <c r="X240" s="467">
        <v>12.936508139999999</v>
      </c>
      <c r="Y240" s="468">
        <v>7.2090000000000005</v>
      </c>
      <c r="Z240" s="468">
        <v>56.081960000000002</v>
      </c>
      <c r="AA240" s="307"/>
      <c r="AB240" s="467">
        <v>94.603585269999996</v>
      </c>
      <c r="AC240" s="467">
        <v>13.41844216</v>
      </c>
      <c r="AD240" s="468">
        <v>7.2370000000000001</v>
      </c>
      <c r="AE240" s="468">
        <v>57.945810000000002</v>
      </c>
      <c r="AF240" s="307"/>
      <c r="AG240" s="467">
        <v>29.3471197</v>
      </c>
      <c r="AH240" s="467">
        <v>4.9019715499999998</v>
      </c>
      <c r="AI240" s="468">
        <v>8.5220000000000002</v>
      </c>
      <c r="AJ240" s="468">
        <f t="shared" si="9"/>
        <v>31.021149585655657</v>
      </c>
      <c r="AK240" s="307"/>
      <c r="AL240" s="467">
        <v>65.256465570000003</v>
      </c>
      <c r="AM240" s="467">
        <v>10.300777050000001</v>
      </c>
      <c r="AN240" s="468">
        <v>8.0540000000000003</v>
      </c>
      <c r="AO240" s="468">
        <f t="shared" si="10"/>
        <v>68.97885041434435</v>
      </c>
      <c r="AP240" s="307"/>
      <c r="AQ240" s="467">
        <v>0</v>
      </c>
      <c r="AR240" s="467">
        <v>0</v>
      </c>
      <c r="AS240" s="468" t="s">
        <v>84</v>
      </c>
      <c r="AT240" s="468">
        <f t="shared" si="11"/>
        <v>0</v>
      </c>
      <c r="AU240" s="307"/>
      <c r="AV240" s="467">
        <v>14.451173339999999</v>
      </c>
      <c r="AW240" s="467">
        <v>3.3364554100000001</v>
      </c>
      <c r="AX240" s="468">
        <v>11.779</v>
      </c>
      <c r="AY240" s="468">
        <v>8.8515099999999993</v>
      </c>
      <c r="AZ240" s="307"/>
      <c r="BA240" s="467">
        <v>10.269641980000001</v>
      </c>
      <c r="BB240" s="467">
        <v>2.96460495</v>
      </c>
      <c r="BC240" s="468">
        <v>14.728</v>
      </c>
      <c r="BD240" s="468">
        <v>6.2902800000000001</v>
      </c>
      <c r="BE240" s="307"/>
      <c r="BF240" s="467">
        <v>1.1537482700000001</v>
      </c>
      <c r="BG240" s="467">
        <v>0.54110451000000004</v>
      </c>
      <c r="BH240" s="468">
        <v>23.928000000000001</v>
      </c>
      <c r="BI240" s="478">
        <v>0.70667999999999997</v>
      </c>
    </row>
    <row r="241" spans="1:61" s="15" customFormat="1" ht="12" customHeight="1" x14ac:dyDescent="0.4">
      <c r="A241" s="712"/>
      <c r="B241" s="715"/>
      <c r="C241" s="462" t="s">
        <v>151</v>
      </c>
      <c r="D241" s="467">
        <v>85.474863859999999</v>
      </c>
      <c r="E241" s="467">
        <v>10.862395640000001</v>
      </c>
      <c r="F241" s="468">
        <v>6.4839999999999991</v>
      </c>
      <c r="G241" s="308"/>
      <c r="H241" s="467">
        <v>11.329293250000001</v>
      </c>
      <c r="I241" s="467">
        <v>2.5786604999999998</v>
      </c>
      <c r="J241" s="468">
        <v>11.613</v>
      </c>
      <c r="K241" s="468">
        <v>13.254530000000001</v>
      </c>
      <c r="L241" s="307"/>
      <c r="M241" s="467">
        <v>30.452641670000002</v>
      </c>
      <c r="N241" s="467">
        <v>5.0157319999999999</v>
      </c>
      <c r="O241" s="468">
        <v>8.4029999999999987</v>
      </c>
      <c r="P241" s="468">
        <v>35.627600000000001</v>
      </c>
      <c r="Q241" s="307"/>
      <c r="R241" s="467">
        <v>66.101018679999996</v>
      </c>
      <c r="S241" s="467">
        <v>9.116634509999999</v>
      </c>
      <c r="T241" s="468">
        <v>7.0369999999999999</v>
      </c>
      <c r="U241" s="468">
        <v>77.333870000000005</v>
      </c>
      <c r="V241" s="307"/>
      <c r="W241" s="467">
        <v>47.476920489999998</v>
      </c>
      <c r="X241" s="467">
        <v>6.59633717</v>
      </c>
      <c r="Y241" s="468">
        <v>7.0889999999999995</v>
      </c>
      <c r="Z241" s="468">
        <v>55.544890000000002</v>
      </c>
      <c r="AA241" s="307"/>
      <c r="AB241" s="467">
        <v>50.523454350000002</v>
      </c>
      <c r="AC241" s="467">
        <v>7.0270947499999998</v>
      </c>
      <c r="AD241" s="468">
        <v>7.0959999999999992</v>
      </c>
      <c r="AE241" s="468">
        <v>59.109139999999996</v>
      </c>
      <c r="AF241" s="307"/>
      <c r="AG241" s="467">
        <v>17.960945759999998</v>
      </c>
      <c r="AH241" s="467">
        <v>3.0532900700000001</v>
      </c>
      <c r="AI241" s="468">
        <v>8.673</v>
      </c>
      <c r="AJ241" s="468">
        <f t="shared" si="9"/>
        <v>35.54971842498334</v>
      </c>
      <c r="AK241" s="307"/>
      <c r="AL241" s="467">
        <v>32.56250859</v>
      </c>
      <c r="AM241" s="467">
        <v>5.24239955</v>
      </c>
      <c r="AN241" s="468">
        <v>8.2140000000000004</v>
      </c>
      <c r="AO241" s="468">
        <f t="shared" si="10"/>
        <v>64.45028157501666</v>
      </c>
      <c r="AP241" s="307"/>
      <c r="AQ241" s="467">
        <v>0</v>
      </c>
      <c r="AR241" s="467">
        <v>0</v>
      </c>
      <c r="AS241" s="468" t="s">
        <v>84</v>
      </c>
      <c r="AT241" s="468">
        <f t="shared" si="11"/>
        <v>0</v>
      </c>
      <c r="AU241" s="307"/>
      <c r="AV241" s="467">
        <v>7.9894688</v>
      </c>
      <c r="AW241" s="467">
        <v>1.9997792400000001</v>
      </c>
      <c r="AX241" s="468">
        <v>12.770999999999999</v>
      </c>
      <c r="AY241" s="468">
        <v>9.3471600000000006</v>
      </c>
      <c r="AZ241" s="307"/>
      <c r="BA241" s="467">
        <v>5.0906274700000003</v>
      </c>
      <c r="BB241" s="467">
        <v>1.65116266</v>
      </c>
      <c r="BC241" s="468">
        <v>16.548999999999999</v>
      </c>
      <c r="BD241" s="468">
        <v>5.9557000000000002</v>
      </c>
      <c r="BE241" s="307"/>
      <c r="BF241" s="467">
        <v>0.62602351999999994</v>
      </c>
      <c r="BG241" s="467">
        <v>0.36370166999999998</v>
      </c>
      <c r="BH241" s="468">
        <v>29.641000000000002</v>
      </c>
      <c r="BI241" s="478">
        <v>0.73241000000000001</v>
      </c>
    </row>
    <row r="242" spans="1:61" s="15" customFormat="1" ht="12" customHeight="1" x14ac:dyDescent="0.4">
      <c r="A242" s="713"/>
      <c r="B242" s="717"/>
      <c r="C242" s="464" t="s">
        <v>152</v>
      </c>
      <c r="D242" s="471">
        <v>77.787291819999993</v>
      </c>
      <c r="E242" s="471">
        <v>10.965973480000001</v>
      </c>
      <c r="F242" s="472">
        <v>7.1929999999999996</v>
      </c>
      <c r="G242" s="312"/>
      <c r="H242" s="471">
        <v>9.7864232800000011</v>
      </c>
      <c r="I242" s="471">
        <v>2.2127794600000001</v>
      </c>
      <c r="J242" s="472">
        <v>11.536</v>
      </c>
      <c r="K242" s="472">
        <v>12.581009999999999</v>
      </c>
      <c r="L242" s="311"/>
      <c r="M242" s="471">
        <v>30.097356479999998</v>
      </c>
      <c r="N242" s="471">
        <v>5.0419011000000005</v>
      </c>
      <c r="O242" s="472">
        <v>8.5470000000000006</v>
      </c>
      <c r="P242" s="472">
        <v>38.691870000000002</v>
      </c>
      <c r="Q242" s="311"/>
      <c r="R242" s="471">
        <v>58.741006479999996</v>
      </c>
      <c r="S242" s="471">
        <v>9.032378640000001</v>
      </c>
      <c r="T242" s="472">
        <v>7.8450000000000006</v>
      </c>
      <c r="U242" s="472">
        <v>75.51491</v>
      </c>
      <c r="V242" s="311"/>
      <c r="W242" s="471">
        <v>44.083689939999999</v>
      </c>
      <c r="X242" s="471">
        <v>6.79332914</v>
      </c>
      <c r="Y242" s="472">
        <v>7.8619999999999992</v>
      </c>
      <c r="Z242" s="472">
        <v>56.6721</v>
      </c>
      <c r="AA242" s="311"/>
      <c r="AB242" s="471">
        <v>44.080130910000001</v>
      </c>
      <c r="AC242" s="471">
        <v>6.7951061299999997</v>
      </c>
      <c r="AD242" s="472">
        <v>7.8650000000000002</v>
      </c>
      <c r="AE242" s="472">
        <v>56.667520000000003</v>
      </c>
      <c r="AF242" s="311"/>
      <c r="AG242" s="471">
        <v>11.386173940000001</v>
      </c>
      <c r="AH242" s="471">
        <v>2.3771648300000003</v>
      </c>
      <c r="AI242" s="472">
        <v>10.652000000000001</v>
      </c>
      <c r="AJ242" s="472">
        <f t="shared" si="9"/>
        <v>25.830626418164606</v>
      </c>
      <c r="AK242" s="311"/>
      <c r="AL242" s="471">
        <v>32.693956979999996</v>
      </c>
      <c r="AM242" s="471">
        <v>5.4647105400000004</v>
      </c>
      <c r="AN242" s="472">
        <v>8.5279999999999987</v>
      </c>
      <c r="AO242" s="472">
        <f t="shared" si="10"/>
        <v>74.169373604521354</v>
      </c>
      <c r="AP242" s="311"/>
      <c r="AQ242" s="471">
        <v>0</v>
      </c>
      <c r="AR242" s="471">
        <v>0</v>
      </c>
      <c r="AS242" s="472" t="s">
        <v>84</v>
      </c>
      <c r="AT242" s="472">
        <f t="shared" si="11"/>
        <v>0</v>
      </c>
      <c r="AU242" s="311"/>
      <c r="AV242" s="471">
        <v>6.4617045399999995</v>
      </c>
      <c r="AW242" s="471">
        <v>1.63177204</v>
      </c>
      <c r="AX242" s="472">
        <v>12.884</v>
      </c>
      <c r="AY242" s="472">
        <v>8.3068899999999992</v>
      </c>
      <c r="AZ242" s="311"/>
      <c r="BA242" s="471">
        <v>5.1790145000000001</v>
      </c>
      <c r="BB242" s="471">
        <v>1.6056323800000001</v>
      </c>
      <c r="BC242" s="472">
        <v>15.817999999999998</v>
      </c>
      <c r="BD242" s="472">
        <v>6.6579199999999998</v>
      </c>
      <c r="BE242" s="311"/>
      <c r="BF242" s="471">
        <v>0.52772474999999996</v>
      </c>
      <c r="BG242" s="471">
        <v>0.32735431999999998</v>
      </c>
      <c r="BH242" s="472">
        <v>31.649000000000001</v>
      </c>
      <c r="BI242" s="480">
        <v>0.67842000000000002</v>
      </c>
    </row>
    <row r="243" spans="1:61" s="15" customFormat="1" ht="12" customHeight="1" x14ac:dyDescent="0.4">
      <c r="A243" s="718" t="s">
        <v>108</v>
      </c>
      <c r="B243" s="714" t="s">
        <v>80</v>
      </c>
      <c r="C243" s="462" t="s">
        <v>70</v>
      </c>
      <c r="D243" s="467">
        <v>542.33557217000009</v>
      </c>
      <c r="E243" s="467">
        <v>39.296223480000002</v>
      </c>
      <c r="F243" s="468">
        <v>3.6970000000000001</v>
      </c>
      <c r="G243" s="308"/>
      <c r="H243" s="467">
        <v>179.43826253999998</v>
      </c>
      <c r="I243" s="467">
        <v>18.92771728</v>
      </c>
      <c r="J243" s="468">
        <v>5.3819999999999997</v>
      </c>
      <c r="K243" s="468">
        <v>33.086210000000001</v>
      </c>
      <c r="L243" s="307"/>
      <c r="M243" s="467">
        <v>416.35335769</v>
      </c>
      <c r="N243" s="467">
        <v>31.996709119999998</v>
      </c>
      <c r="O243" s="468">
        <v>3.9210000000000003</v>
      </c>
      <c r="P243" s="468">
        <v>76.770430000000005</v>
      </c>
      <c r="Q243" s="307"/>
      <c r="R243" s="467">
        <v>508.84060547000001</v>
      </c>
      <c r="S243" s="467">
        <v>36.782550100000002</v>
      </c>
      <c r="T243" s="468">
        <v>3.6880000000000002</v>
      </c>
      <c r="U243" s="468">
        <v>93.823939999999993</v>
      </c>
      <c r="V243" s="307"/>
      <c r="W243" s="467">
        <v>304.38839497000004</v>
      </c>
      <c r="X243" s="467">
        <v>22.805116290000001</v>
      </c>
      <c r="Y243" s="468">
        <v>3.823</v>
      </c>
      <c r="Z243" s="468">
        <v>56.12547</v>
      </c>
      <c r="AA243" s="307"/>
      <c r="AB243" s="467">
        <v>466.35709529000002</v>
      </c>
      <c r="AC243" s="467">
        <v>34.03148659</v>
      </c>
      <c r="AD243" s="468">
        <v>3.7229999999999999</v>
      </c>
      <c r="AE243" s="468">
        <v>85.990499999999997</v>
      </c>
      <c r="AF243" s="307"/>
      <c r="AG243" s="467">
        <v>80.891948670000005</v>
      </c>
      <c r="AH243" s="467">
        <v>14.256832380000001</v>
      </c>
      <c r="AI243" s="468">
        <v>8.9920000000000009</v>
      </c>
      <c r="AJ243" s="468">
        <f t="shared" si="9"/>
        <v>17.345495434072479</v>
      </c>
      <c r="AK243" s="307"/>
      <c r="AL243" s="467">
        <v>397.62233545999999</v>
      </c>
      <c r="AM243" s="467">
        <v>29.479708970000001</v>
      </c>
      <c r="AN243" s="468">
        <v>3.7830000000000004</v>
      </c>
      <c r="AO243" s="468">
        <f t="shared" si="10"/>
        <v>85.261345753245607</v>
      </c>
      <c r="AP243" s="307"/>
      <c r="AQ243" s="467">
        <v>12.157188850000001</v>
      </c>
      <c r="AR243" s="467">
        <v>5.9196611800000003</v>
      </c>
      <c r="AS243" s="468">
        <v>24.843</v>
      </c>
      <c r="AT243" s="468">
        <f t="shared" si="11"/>
        <v>2.6068411894623713</v>
      </c>
      <c r="AU243" s="307"/>
      <c r="AV243" s="467">
        <v>91.747939559999992</v>
      </c>
      <c r="AW243" s="467">
        <v>11.61324381</v>
      </c>
      <c r="AX243" s="468">
        <v>6.4580000000000002</v>
      </c>
      <c r="AY243" s="468">
        <v>16.917190000000002</v>
      </c>
      <c r="AZ243" s="307"/>
      <c r="BA243" s="467">
        <v>114.91369365</v>
      </c>
      <c r="BB243" s="467">
        <v>15.600913409999999</v>
      </c>
      <c r="BC243" s="468">
        <v>6.9269999999999996</v>
      </c>
      <c r="BD243" s="468">
        <v>21.188669999999998</v>
      </c>
      <c r="BE243" s="307"/>
      <c r="BF243" s="467">
        <v>19.36602899</v>
      </c>
      <c r="BG243" s="467">
        <v>3.7619230299999997</v>
      </c>
      <c r="BH243" s="468">
        <v>9.9109999999999996</v>
      </c>
      <c r="BI243" s="478">
        <v>3.5708600000000001</v>
      </c>
    </row>
    <row r="244" spans="1:61" s="15" customFormat="1" ht="12" customHeight="1" x14ac:dyDescent="0.4">
      <c r="A244" s="719"/>
      <c r="B244" s="715"/>
      <c r="C244" s="462" t="s">
        <v>151</v>
      </c>
      <c r="D244" s="467">
        <v>260.7028545</v>
      </c>
      <c r="E244" s="467">
        <v>19.673150109999998</v>
      </c>
      <c r="F244" s="468">
        <v>3.85</v>
      </c>
      <c r="G244" s="308"/>
      <c r="H244" s="467">
        <v>85.053232610000009</v>
      </c>
      <c r="I244" s="467">
        <v>9.9296567200000005</v>
      </c>
      <c r="J244" s="468">
        <v>5.9560000000000004</v>
      </c>
      <c r="K244" s="468">
        <v>32.624589999999998</v>
      </c>
      <c r="L244" s="307"/>
      <c r="M244" s="467">
        <v>193.45176064</v>
      </c>
      <c r="N244" s="467">
        <v>15.60159086</v>
      </c>
      <c r="O244" s="468">
        <v>4.1150000000000002</v>
      </c>
      <c r="P244" s="468">
        <v>74.20393</v>
      </c>
      <c r="Q244" s="307"/>
      <c r="R244" s="467">
        <v>239.79697661</v>
      </c>
      <c r="S244" s="467">
        <v>18.247004110000002</v>
      </c>
      <c r="T244" s="468">
        <v>3.8820000000000001</v>
      </c>
      <c r="U244" s="468">
        <v>91.980959999999996</v>
      </c>
      <c r="V244" s="307"/>
      <c r="W244" s="467">
        <v>145.02863392</v>
      </c>
      <c r="X244" s="467">
        <v>11.85710192</v>
      </c>
      <c r="Y244" s="468">
        <v>4.1709999999999994</v>
      </c>
      <c r="Z244" s="468">
        <v>55.629860000000001</v>
      </c>
      <c r="AA244" s="307"/>
      <c r="AB244" s="467">
        <v>219.18491302999999</v>
      </c>
      <c r="AC244" s="467">
        <v>16.73158815</v>
      </c>
      <c r="AD244" s="468">
        <v>3.895</v>
      </c>
      <c r="AE244" s="468">
        <v>84.074610000000007</v>
      </c>
      <c r="AF244" s="307"/>
      <c r="AG244" s="467">
        <v>39.524097419999997</v>
      </c>
      <c r="AH244" s="467">
        <v>6.9370930399999997</v>
      </c>
      <c r="AI244" s="468">
        <v>8.9550000000000001</v>
      </c>
      <c r="AJ244" s="468">
        <f t="shared" si="9"/>
        <v>18.032307458401714</v>
      </c>
      <c r="AK244" s="307"/>
      <c r="AL244" s="467">
        <v>185.12931932000001</v>
      </c>
      <c r="AM244" s="467">
        <v>14.95637887</v>
      </c>
      <c r="AN244" s="468">
        <v>4.1219999999999999</v>
      </c>
      <c r="AO244" s="468">
        <f t="shared" si="10"/>
        <v>84.462619603139032</v>
      </c>
      <c r="AP244" s="307"/>
      <c r="AQ244" s="467">
        <v>5.4685037100000002</v>
      </c>
      <c r="AR244" s="467">
        <v>2.9523646399999999</v>
      </c>
      <c r="AS244" s="468">
        <v>27.544999999999998</v>
      </c>
      <c r="AT244" s="468">
        <f t="shared" si="11"/>
        <v>2.4949270615407375</v>
      </c>
      <c r="AU244" s="307"/>
      <c r="AV244" s="467">
        <v>45.009615489999995</v>
      </c>
      <c r="AW244" s="467">
        <v>6.8109210999999998</v>
      </c>
      <c r="AX244" s="468">
        <v>7.7200000000000006</v>
      </c>
      <c r="AY244" s="468">
        <v>17.264720000000001</v>
      </c>
      <c r="AZ244" s="307"/>
      <c r="BA244" s="467">
        <v>53.737188690000004</v>
      </c>
      <c r="BB244" s="467">
        <v>7.7986256700000007</v>
      </c>
      <c r="BC244" s="468">
        <v>7.4039999999999999</v>
      </c>
      <c r="BD244" s="468">
        <v>20.61243</v>
      </c>
      <c r="BE244" s="307"/>
      <c r="BF244" s="467">
        <v>9.5131163899999986</v>
      </c>
      <c r="BG244" s="467">
        <v>2.2820082400000001</v>
      </c>
      <c r="BH244" s="468">
        <v>12.239000000000001</v>
      </c>
      <c r="BI244" s="478">
        <v>3.6490300000000002</v>
      </c>
    </row>
    <row r="245" spans="1:61" s="15" customFormat="1" ht="12" customHeight="1" x14ac:dyDescent="0.4">
      <c r="A245" s="719"/>
      <c r="B245" s="715"/>
      <c r="C245" s="462" t="s">
        <v>152</v>
      </c>
      <c r="D245" s="467">
        <v>281.63271767999998</v>
      </c>
      <c r="E245" s="467">
        <v>21.076584839999999</v>
      </c>
      <c r="F245" s="468">
        <v>3.8180000000000001</v>
      </c>
      <c r="G245" s="308"/>
      <c r="H245" s="467">
        <v>94.385029930000002</v>
      </c>
      <c r="I245" s="467">
        <v>10.907111989999999</v>
      </c>
      <c r="J245" s="468">
        <v>5.8959999999999999</v>
      </c>
      <c r="K245" s="468">
        <v>33.51352</v>
      </c>
      <c r="L245" s="307"/>
      <c r="M245" s="467">
        <v>222.90159705000002</v>
      </c>
      <c r="N245" s="467">
        <v>17.96436224</v>
      </c>
      <c r="O245" s="468">
        <v>4.1120000000000001</v>
      </c>
      <c r="P245" s="468">
        <v>79.146199999999993</v>
      </c>
      <c r="Q245" s="307"/>
      <c r="R245" s="467">
        <v>269.04362886000001</v>
      </c>
      <c r="S245" s="467">
        <v>20.107645680000001</v>
      </c>
      <c r="T245" s="468">
        <v>3.8129999999999997</v>
      </c>
      <c r="U245" s="468">
        <v>95.529960000000003</v>
      </c>
      <c r="V245" s="307"/>
      <c r="W245" s="467">
        <v>159.35976105</v>
      </c>
      <c r="X245" s="467">
        <v>12.561629160000001</v>
      </c>
      <c r="Y245" s="468">
        <v>4.0220000000000002</v>
      </c>
      <c r="Z245" s="468">
        <v>56.584249999999997</v>
      </c>
      <c r="AA245" s="307"/>
      <c r="AB245" s="467">
        <v>247.17218225000002</v>
      </c>
      <c r="AC245" s="467">
        <v>18.78059039</v>
      </c>
      <c r="AD245" s="468">
        <v>3.8769999999999998</v>
      </c>
      <c r="AE245" s="468">
        <v>87.764020000000002</v>
      </c>
      <c r="AF245" s="307"/>
      <c r="AG245" s="467">
        <v>41.367851250000001</v>
      </c>
      <c r="AH245" s="467">
        <v>7.9699172500000008</v>
      </c>
      <c r="AI245" s="468">
        <v>9.83</v>
      </c>
      <c r="AJ245" s="468">
        <f t="shared" si="9"/>
        <v>16.736451033214923</v>
      </c>
      <c r="AK245" s="307"/>
      <c r="AL245" s="467">
        <v>212.49301613999998</v>
      </c>
      <c r="AM245" s="467">
        <v>16.132205200000001</v>
      </c>
      <c r="AN245" s="468">
        <v>3.8730000000000002</v>
      </c>
      <c r="AO245" s="468">
        <f t="shared" si="10"/>
        <v>85.969632264311954</v>
      </c>
      <c r="AP245" s="307"/>
      <c r="AQ245" s="467">
        <v>6.6886851399999996</v>
      </c>
      <c r="AR245" s="467">
        <v>3.3373466700000001</v>
      </c>
      <c r="AS245" s="468">
        <v>25.457000000000001</v>
      </c>
      <c r="AT245" s="468">
        <f t="shared" si="11"/>
        <v>2.7060832975269</v>
      </c>
      <c r="AU245" s="307"/>
      <c r="AV245" s="467">
        <v>46.738324070000004</v>
      </c>
      <c r="AW245" s="467">
        <v>6.4080978800000006</v>
      </c>
      <c r="AX245" s="468">
        <v>6.9950000000000001</v>
      </c>
      <c r="AY245" s="468">
        <v>16.595490000000002</v>
      </c>
      <c r="AZ245" s="307"/>
      <c r="BA245" s="467">
        <v>61.176504959999995</v>
      </c>
      <c r="BB245" s="467">
        <v>9.3317680500000009</v>
      </c>
      <c r="BC245" s="468">
        <v>7.7829999999999995</v>
      </c>
      <c r="BD245" s="468">
        <v>21.722090000000001</v>
      </c>
      <c r="BE245" s="307"/>
      <c r="BF245" s="467">
        <v>9.8529126099999988</v>
      </c>
      <c r="BG245" s="467">
        <v>2.6320510399999999</v>
      </c>
      <c r="BH245" s="468">
        <v>13.629</v>
      </c>
      <c r="BI245" s="478">
        <v>3.4984999999999999</v>
      </c>
    </row>
    <row r="246" spans="1:61" s="15" customFormat="1" ht="12" customHeight="1" x14ac:dyDescent="0.4">
      <c r="A246" s="719"/>
      <c r="B246" s="716" t="s">
        <v>81</v>
      </c>
      <c r="C246" s="463" t="s">
        <v>70</v>
      </c>
      <c r="D246" s="469">
        <v>478.33300696000003</v>
      </c>
      <c r="E246" s="469">
        <v>43.364622969999999</v>
      </c>
      <c r="F246" s="470">
        <v>4.625</v>
      </c>
      <c r="G246" s="310"/>
      <c r="H246" s="469">
        <v>165.40486983000002</v>
      </c>
      <c r="I246" s="469">
        <v>19.614798159999999</v>
      </c>
      <c r="J246" s="470">
        <v>6.05</v>
      </c>
      <c r="K246" s="470">
        <v>34.579439999999998</v>
      </c>
      <c r="L246" s="309"/>
      <c r="M246" s="469">
        <v>375.85410243000001</v>
      </c>
      <c r="N246" s="469">
        <v>34.615527589999999</v>
      </c>
      <c r="O246" s="470">
        <v>4.6989999999999998</v>
      </c>
      <c r="P246" s="470">
        <v>78.575819999999993</v>
      </c>
      <c r="Q246" s="309"/>
      <c r="R246" s="469">
        <v>451.39398717</v>
      </c>
      <c r="S246" s="469">
        <v>40.396577030000003</v>
      </c>
      <c r="T246" s="470">
        <v>4.5659999999999998</v>
      </c>
      <c r="U246" s="470">
        <v>94.36815</v>
      </c>
      <c r="V246" s="309"/>
      <c r="W246" s="469">
        <v>261.76757479000003</v>
      </c>
      <c r="X246" s="469">
        <v>26.287352309999999</v>
      </c>
      <c r="Y246" s="470">
        <v>5.1239999999999997</v>
      </c>
      <c r="Z246" s="470">
        <v>54.724969999999999</v>
      </c>
      <c r="AA246" s="309"/>
      <c r="AB246" s="469">
        <v>414.74142671000004</v>
      </c>
      <c r="AC246" s="469">
        <v>37.178613660000003</v>
      </c>
      <c r="AD246" s="470">
        <v>4.5739999999999998</v>
      </c>
      <c r="AE246" s="470">
        <v>86.705579999999998</v>
      </c>
      <c r="AF246" s="309"/>
      <c r="AG246" s="469">
        <v>72.164642619999995</v>
      </c>
      <c r="AH246" s="469">
        <v>14.89864998</v>
      </c>
      <c r="AI246" s="470">
        <v>10.532999999999999</v>
      </c>
      <c r="AJ246" s="470">
        <f t="shared" si="9"/>
        <v>17.399911842049896</v>
      </c>
      <c r="AK246" s="309"/>
      <c r="AL246" s="469">
        <v>352.97006525</v>
      </c>
      <c r="AM246" s="469">
        <v>32.307283169999998</v>
      </c>
      <c r="AN246" s="470">
        <v>4.67</v>
      </c>
      <c r="AO246" s="470">
        <f t="shared" si="10"/>
        <v>85.106054644694922</v>
      </c>
      <c r="AP246" s="309"/>
      <c r="AQ246" s="469">
        <v>10.393281160000001</v>
      </c>
      <c r="AR246" s="469">
        <v>6.5175860099999996</v>
      </c>
      <c r="AS246" s="470">
        <v>31.995000000000001</v>
      </c>
      <c r="AT246" s="470">
        <f t="shared" si="11"/>
        <v>2.5059664867448368</v>
      </c>
      <c r="AU246" s="309"/>
      <c r="AV246" s="469">
        <v>85.245702359999996</v>
      </c>
      <c r="AW246" s="469">
        <v>11.900556829999999</v>
      </c>
      <c r="AX246" s="470">
        <v>7.1230000000000002</v>
      </c>
      <c r="AY246" s="470">
        <v>17.82141</v>
      </c>
      <c r="AZ246" s="309"/>
      <c r="BA246" s="469">
        <v>105.86794581999999</v>
      </c>
      <c r="BB246" s="469">
        <v>15.911709709999998</v>
      </c>
      <c r="BC246" s="470">
        <v>7.6680000000000001</v>
      </c>
      <c r="BD246" s="470">
        <v>22.13269</v>
      </c>
      <c r="BE246" s="309"/>
      <c r="BF246" s="469">
        <v>16.733232650000001</v>
      </c>
      <c r="BG246" s="469">
        <v>3.7345382699999998</v>
      </c>
      <c r="BH246" s="470">
        <v>11.387</v>
      </c>
      <c r="BI246" s="479">
        <v>3.49824</v>
      </c>
    </row>
    <row r="247" spans="1:61" s="15" customFormat="1" ht="12" customHeight="1" x14ac:dyDescent="0.4">
      <c r="A247" s="719"/>
      <c r="B247" s="716"/>
      <c r="C247" s="463" t="s">
        <v>151</v>
      </c>
      <c r="D247" s="469">
        <v>226.14673356</v>
      </c>
      <c r="E247" s="469">
        <v>21.940022130000003</v>
      </c>
      <c r="F247" s="470">
        <v>4.95</v>
      </c>
      <c r="G247" s="310"/>
      <c r="H247" s="469">
        <v>77.832576289999992</v>
      </c>
      <c r="I247" s="469">
        <v>10.32463162</v>
      </c>
      <c r="J247" s="470">
        <v>6.7680000000000007</v>
      </c>
      <c r="K247" s="470">
        <v>34.416849999999997</v>
      </c>
      <c r="L247" s="309"/>
      <c r="M247" s="469">
        <v>172.69413544000003</v>
      </c>
      <c r="N247" s="469">
        <v>17.034421760000001</v>
      </c>
      <c r="O247" s="470">
        <v>5.0330000000000004</v>
      </c>
      <c r="P247" s="470">
        <v>76.363749999999996</v>
      </c>
      <c r="Q247" s="309"/>
      <c r="R247" s="469">
        <v>209.07652453</v>
      </c>
      <c r="S247" s="469">
        <v>20.24155373</v>
      </c>
      <c r="T247" s="470">
        <v>4.9390000000000001</v>
      </c>
      <c r="U247" s="470">
        <v>92.451710000000006</v>
      </c>
      <c r="V247" s="309"/>
      <c r="W247" s="469">
        <v>121.91557274</v>
      </c>
      <c r="X247" s="469">
        <v>13.70323101</v>
      </c>
      <c r="Y247" s="470">
        <v>5.7349999999999994</v>
      </c>
      <c r="Z247" s="470">
        <v>53.909939999999999</v>
      </c>
      <c r="AA247" s="309"/>
      <c r="AB247" s="469">
        <v>191.36319513000001</v>
      </c>
      <c r="AC247" s="469">
        <v>18.545423109999998</v>
      </c>
      <c r="AD247" s="470">
        <v>4.944</v>
      </c>
      <c r="AE247" s="470">
        <v>84.619039999999998</v>
      </c>
      <c r="AF247" s="309"/>
      <c r="AG247" s="469">
        <v>34.032449130000003</v>
      </c>
      <c r="AH247" s="469">
        <v>7.34631861</v>
      </c>
      <c r="AI247" s="470">
        <v>11.013</v>
      </c>
      <c r="AJ247" s="470">
        <f t="shared" si="9"/>
        <v>17.784218698313705</v>
      </c>
      <c r="AK247" s="309"/>
      <c r="AL247" s="469">
        <v>161.92787461999998</v>
      </c>
      <c r="AM247" s="469">
        <v>16.413189109999998</v>
      </c>
      <c r="AN247" s="470">
        <v>5.1710000000000003</v>
      </c>
      <c r="AO247" s="470">
        <f t="shared" si="10"/>
        <v>84.618086832212683</v>
      </c>
      <c r="AP247" s="309"/>
      <c r="AQ247" s="469">
        <v>4.5971286200000003</v>
      </c>
      <c r="AR247" s="469">
        <v>3.2171120299999996</v>
      </c>
      <c r="AS247" s="470">
        <v>35.704999999999998</v>
      </c>
      <c r="AT247" s="470">
        <f t="shared" si="11"/>
        <v>2.4023055305263914</v>
      </c>
      <c r="AU247" s="309"/>
      <c r="AV247" s="469">
        <v>41.55168638</v>
      </c>
      <c r="AW247" s="469">
        <v>6.9545876399999997</v>
      </c>
      <c r="AX247" s="470">
        <v>8.5389999999999997</v>
      </c>
      <c r="AY247" s="470">
        <v>18.37377</v>
      </c>
      <c r="AZ247" s="309"/>
      <c r="BA247" s="469">
        <v>48.973387840000001</v>
      </c>
      <c r="BB247" s="469">
        <v>7.9964239399999997</v>
      </c>
      <c r="BC247" s="470">
        <v>8.3309999999999995</v>
      </c>
      <c r="BD247" s="470">
        <v>21.65558</v>
      </c>
      <c r="BE247" s="309"/>
      <c r="BF247" s="469">
        <v>8.1890223199999994</v>
      </c>
      <c r="BG247" s="469">
        <v>2.2673177799999999</v>
      </c>
      <c r="BH247" s="470">
        <v>14.125999999999999</v>
      </c>
      <c r="BI247" s="479">
        <v>3.6211099999999998</v>
      </c>
    </row>
    <row r="248" spans="1:61" s="15" customFormat="1" ht="12" customHeight="1" x14ac:dyDescent="0.4">
      <c r="A248" s="719"/>
      <c r="B248" s="716"/>
      <c r="C248" s="463" t="s">
        <v>152</v>
      </c>
      <c r="D248" s="469">
        <v>252.1862734</v>
      </c>
      <c r="E248" s="469">
        <v>22.830910189999997</v>
      </c>
      <c r="F248" s="470">
        <v>4.6189999999999998</v>
      </c>
      <c r="G248" s="310"/>
      <c r="H248" s="469">
        <v>87.572293540000004</v>
      </c>
      <c r="I248" s="469">
        <v>11.15136841</v>
      </c>
      <c r="J248" s="470">
        <v>6.4969999999999999</v>
      </c>
      <c r="K248" s="470">
        <v>34.725239999999999</v>
      </c>
      <c r="L248" s="309"/>
      <c r="M248" s="469">
        <v>203.15996698999999</v>
      </c>
      <c r="N248" s="469">
        <v>19.105051849999999</v>
      </c>
      <c r="O248" s="470">
        <v>4.798</v>
      </c>
      <c r="P248" s="470">
        <v>80.559489999999997</v>
      </c>
      <c r="Q248" s="309"/>
      <c r="R248" s="469">
        <v>242.31746264</v>
      </c>
      <c r="S248" s="469">
        <v>21.68808537</v>
      </c>
      <c r="T248" s="470">
        <v>4.5659999999999998</v>
      </c>
      <c r="U248" s="470">
        <v>96.086699999999993</v>
      </c>
      <c r="V248" s="309"/>
      <c r="W248" s="469">
        <v>139.85200205000001</v>
      </c>
      <c r="X248" s="469">
        <v>13.997629999999999</v>
      </c>
      <c r="Y248" s="470">
        <v>5.1069999999999993</v>
      </c>
      <c r="Z248" s="470">
        <v>55.455829999999999</v>
      </c>
      <c r="AA248" s="309"/>
      <c r="AB248" s="469">
        <v>223.37823157</v>
      </c>
      <c r="AC248" s="469">
        <v>20.117283899999997</v>
      </c>
      <c r="AD248" s="470">
        <v>4.5949999999999998</v>
      </c>
      <c r="AE248" s="470">
        <v>88.576679999999996</v>
      </c>
      <c r="AF248" s="309"/>
      <c r="AG248" s="469">
        <v>38.132193489999999</v>
      </c>
      <c r="AH248" s="469">
        <v>8.1772722099999999</v>
      </c>
      <c r="AI248" s="470">
        <v>10.940999999999999</v>
      </c>
      <c r="AJ248" s="470">
        <f t="shared" si="9"/>
        <v>17.070684650867836</v>
      </c>
      <c r="AK248" s="309"/>
      <c r="AL248" s="469">
        <v>191.04219062999999</v>
      </c>
      <c r="AM248" s="469">
        <v>17.430090919999998</v>
      </c>
      <c r="AN248" s="470">
        <v>4.6550000000000002</v>
      </c>
      <c r="AO248" s="470">
        <f t="shared" si="10"/>
        <v>85.524085891123704</v>
      </c>
      <c r="AP248" s="309"/>
      <c r="AQ248" s="469">
        <v>5.7961525400000005</v>
      </c>
      <c r="AR248" s="469">
        <v>3.6172699600000002</v>
      </c>
      <c r="AS248" s="470">
        <v>31.841000000000001</v>
      </c>
      <c r="AT248" s="470">
        <f t="shared" si="11"/>
        <v>2.5947705375148256</v>
      </c>
      <c r="AU248" s="309"/>
      <c r="AV248" s="469">
        <v>43.694015979999996</v>
      </c>
      <c r="AW248" s="469">
        <v>6.5074586200000004</v>
      </c>
      <c r="AX248" s="470">
        <v>7.5990000000000002</v>
      </c>
      <c r="AY248" s="470">
        <v>17.326090000000001</v>
      </c>
      <c r="AZ248" s="309"/>
      <c r="BA248" s="469">
        <v>56.894557979999995</v>
      </c>
      <c r="BB248" s="469">
        <v>9.4226331100000014</v>
      </c>
      <c r="BC248" s="470">
        <v>8.4500000000000011</v>
      </c>
      <c r="BD248" s="470">
        <v>22.56053</v>
      </c>
      <c r="BE248" s="309"/>
      <c r="BF248" s="469">
        <v>8.5442103399999993</v>
      </c>
      <c r="BG248" s="469">
        <v>2.6156239399999999</v>
      </c>
      <c r="BH248" s="470">
        <v>15.619</v>
      </c>
      <c r="BI248" s="479">
        <v>3.3880599999999998</v>
      </c>
    </row>
    <row r="249" spans="1:61" s="15" customFormat="1" ht="12" customHeight="1" x14ac:dyDescent="0.4">
      <c r="A249" s="719"/>
      <c r="B249" s="715" t="s">
        <v>82</v>
      </c>
      <c r="C249" s="462" t="s">
        <v>70</v>
      </c>
      <c r="D249" s="467">
        <v>64.002565219999994</v>
      </c>
      <c r="E249" s="467">
        <v>15.208595499999999</v>
      </c>
      <c r="F249" s="468">
        <v>12.124000000000001</v>
      </c>
      <c r="G249" s="308"/>
      <c r="H249" s="467">
        <v>14.03339272</v>
      </c>
      <c r="I249" s="467">
        <v>4.0783594499999998</v>
      </c>
      <c r="J249" s="468">
        <v>14.827000000000002</v>
      </c>
      <c r="K249" s="468">
        <v>21.926300000000001</v>
      </c>
      <c r="L249" s="307"/>
      <c r="M249" s="467">
        <v>40.499255259999998</v>
      </c>
      <c r="N249" s="467">
        <v>10.05132442</v>
      </c>
      <c r="O249" s="468">
        <v>12.662999999999998</v>
      </c>
      <c r="P249" s="468">
        <v>63.277549999999998</v>
      </c>
      <c r="Q249" s="307"/>
      <c r="R249" s="467">
        <v>57.446618300000004</v>
      </c>
      <c r="S249" s="467">
        <v>13.669211750000001</v>
      </c>
      <c r="T249" s="468">
        <v>12.139999999999999</v>
      </c>
      <c r="U249" s="468">
        <v>89.756739999999994</v>
      </c>
      <c r="V249" s="307"/>
      <c r="W249" s="467">
        <v>42.620820180000003</v>
      </c>
      <c r="X249" s="467">
        <v>10.14667786</v>
      </c>
      <c r="Y249" s="468">
        <v>12.145999999999999</v>
      </c>
      <c r="Z249" s="468">
        <v>66.592359999999999</v>
      </c>
      <c r="AA249" s="307"/>
      <c r="AB249" s="467">
        <v>51.615668579999998</v>
      </c>
      <c r="AC249" s="467">
        <v>12.234590630000001</v>
      </c>
      <c r="AD249" s="468">
        <v>12.093</v>
      </c>
      <c r="AE249" s="468">
        <v>80.646249999999995</v>
      </c>
      <c r="AF249" s="307"/>
      <c r="AG249" s="467">
        <v>8.7273060499999993</v>
      </c>
      <c r="AH249" s="467">
        <v>2.5229525499999998</v>
      </c>
      <c r="AI249" s="468">
        <v>14.749000000000001</v>
      </c>
      <c r="AJ249" s="468">
        <f t="shared" si="9"/>
        <v>16.908249549210819</v>
      </c>
      <c r="AK249" s="307"/>
      <c r="AL249" s="467">
        <v>44.652270219999998</v>
      </c>
      <c r="AM249" s="467">
        <v>10.720886689999999</v>
      </c>
      <c r="AN249" s="468">
        <v>12.25</v>
      </c>
      <c r="AO249" s="468">
        <f t="shared" si="10"/>
        <v>86.509138500826907</v>
      </c>
      <c r="AP249" s="307"/>
      <c r="AQ249" s="467">
        <v>1.7639076899999999</v>
      </c>
      <c r="AR249" s="467">
        <v>0.87884410999999996</v>
      </c>
      <c r="AS249" s="468">
        <v>25.419999999999998</v>
      </c>
      <c r="AT249" s="468">
        <f t="shared" si="11"/>
        <v>3.4173880500377312</v>
      </c>
      <c r="AU249" s="307"/>
      <c r="AV249" s="467">
        <v>6.5022371999999997</v>
      </c>
      <c r="AW249" s="467">
        <v>1.9789747900000001</v>
      </c>
      <c r="AX249" s="468">
        <v>15.528</v>
      </c>
      <c r="AY249" s="468">
        <v>10.15934</v>
      </c>
      <c r="AZ249" s="307"/>
      <c r="BA249" s="467">
        <v>9.0457478299999998</v>
      </c>
      <c r="BB249" s="467">
        <v>2.8593741399999999</v>
      </c>
      <c r="BC249" s="468">
        <v>16.128</v>
      </c>
      <c r="BD249" s="468">
        <v>14.13341</v>
      </c>
      <c r="BE249" s="307"/>
      <c r="BF249" s="467">
        <v>2.6327963400000001</v>
      </c>
      <c r="BG249" s="467">
        <v>1.07209961</v>
      </c>
      <c r="BH249" s="468">
        <v>20.776</v>
      </c>
      <c r="BI249" s="478">
        <v>4.1135799999999998</v>
      </c>
    </row>
    <row r="250" spans="1:61" s="15" customFormat="1" ht="12" customHeight="1" x14ac:dyDescent="0.4">
      <c r="A250" s="719"/>
      <c r="B250" s="715"/>
      <c r="C250" s="462" t="s">
        <v>151</v>
      </c>
      <c r="D250" s="467">
        <v>34.55612094</v>
      </c>
      <c r="E250" s="467">
        <v>8.2114229300000012</v>
      </c>
      <c r="F250" s="468">
        <v>12.124000000000001</v>
      </c>
      <c r="G250" s="308"/>
      <c r="H250" s="467">
        <v>7.2206563299999997</v>
      </c>
      <c r="I250" s="467">
        <v>2.1258278000000002</v>
      </c>
      <c r="J250" s="468">
        <v>15.021000000000001</v>
      </c>
      <c r="K250" s="468">
        <v>20.89545</v>
      </c>
      <c r="L250" s="307"/>
      <c r="M250" s="467">
        <v>20.7576252</v>
      </c>
      <c r="N250" s="467">
        <v>5.1985422099999994</v>
      </c>
      <c r="O250" s="468">
        <v>12.778</v>
      </c>
      <c r="P250" s="468">
        <v>60.069319999999998</v>
      </c>
      <c r="Q250" s="307"/>
      <c r="R250" s="467">
        <v>30.720452079999998</v>
      </c>
      <c r="S250" s="467">
        <v>7.2883841399999998</v>
      </c>
      <c r="T250" s="468">
        <v>12.105</v>
      </c>
      <c r="U250" s="468">
        <v>88.900180000000006</v>
      </c>
      <c r="V250" s="307"/>
      <c r="W250" s="467">
        <v>23.113061179999999</v>
      </c>
      <c r="X250" s="467">
        <v>5.5563257200000002</v>
      </c>
      <c r="Y250" s="468">
        <v>12.264999999999999</v>
      </c>
      <c r="Z250" s="468">
        <v>66.885580000000004</v>
      </c>
      <c r="AA250" s="307"/>
      <c r="AB250" s="467">
        <v>27.821717899999999</v>
      </c>
      <c r="AC250" s="467">
        <v>6.5909809099999999</v>
      </c>
      <c r="AD250" s="468">
        <v>12.087</v>
      </c>
      <c r="AE250" s="468">
        <v>80.511690000000002</v>
      </c>
      <c r="AF250" s="307"/>
      <c r="AG250" s="467">
        <v>5.4916482899999997</v>
      </c>
      <c r="AH250" s="467">
        <v>1.61657768</v>
      </c>
      <c r="AI250" s="468">
        <v>15.018999999999998</v>
      </c>
      <c r="AJ250" s="468">
        <f t="shared" si="9"/>
        <v>19.738710275687179</v>
      </c>
      <c r="AK250" s="307"/>
      <c r="AL250" s="467">
        <v>23.2014447</v>
      </c>
      <c r="AM250" s="467">
        <v>5.6018104599999994</v>
      </c>
      <c r="AN250" s="468">
        <v>12.318</v>
      </c>
      <c r="AO250" s="468">
        <f t="shared" si="10"/>
        <v>83.3932857179894</v>
      </c>
      <c r="AP250" s="307"/>
      <c r="AQ250" s="467">
        <v>0.87137509000000002</v>
      </c>
      <c r="AR250" s="467">
        <v>0.47788008999999998</v>
      </c>
      <c r="AS250" s="468">
        <v>27.981000000000002</v>
      </c>
      <c r="AT250" s="468">
        <f t="shared" si="11"/>
        <v>3.1319959936765804</v>
      </c>
      <c r="AU250" s="307"/>
      <c r="AV250" s="467">
        <v>3.4579291100000003</v>
      </c>
      <c r="AW250" s="467">
        <v>1.0943808799999999</v>
      </c>
      <c r="AX250" s="468">
        <v>16.146999999999998</v>
      </c>
      <c r="AY250" s="468">
        <v>10.00671</v>
      </c>
      <c r="AZ250" s="307"/>
      <c r="BA250" s="467">
        <v>4.7638008599999999</v>
      </c>
      <c r="BB250" s="467">
        <v>1.5020416499999998</v>
      </c>
      <c r="BC250" s="468">
        <v>16.087</v>
      </c>
      <c r="BD250" s="468">
        <v>13.785690000000001</v>
      </c>
      <c r="BE250" s="307"/>
      <c r="BF250" s="467">
        <v>1.3240940700000001</v>
      </c>
      <c r="BG250" s="467">
        <v>0.53734181000000003</v>
      </c>
      <c r="BH250" s="468">
        <v>20.705000000000002</v>
      </c>
      <c r="BI250" s="478">
        <v>3.8317199999999998</v>
      </c>
    </row>
    <row r="251" spans="1:61" s="15" customFormat="1" ht="12" customHeight="1" x14ac:dyDescent="0.4">
      <c r="A251" s="720"/>
      <c r="B251" s="717"/>
      <c r="C251" s="464" t="s">
        <v>152</v>
      </c>
      <c r="D251" s="471">
        <v>29.446444280000001</v>
      </c>
      <c r="E251" s="471">
        <v>7.1888748400000004</v>
      </c>
      <c r="F251" s="472">
        <v>12.456</v>
      </c>
      <c r="G251" s="312"/>
      <c r="H251" s="471">
        <v>6.8127363900000004</v>
      </c>
      <c r="I251" s="471">
        <v>2.1019053199999997</v>
      </c>
      <c r="J251" s="472">
        <v>15.741</v>
      </c>
      <c r="K251" s="472">
        <v>23.136019999999998</v>
      </c>
      <c r="L251" s="311"/>
      <c r="M251" s="471">
        <v>19.741630059999999</v>
      </c>
      <c r="N251" s="471">
        <v>5.0217232700000007</v>
      </c>
      <c r="O251" s="472">
        <v>12.978000000000002</v>
      </c>
      <c r="P251" s="472">
        <v>67.042490000000001</v>
      </c>
      <c r="Q251" s="311"/>
      <c r="R251" s="471">
        <v>26.72616622</v>
      </c>
      <c r="S251" s="471">
        <v>6.5483581299999996</v>
      </c>
      <c r="T251" s="472">
        <v>12.501000000000001</v>
      </c>
      <c r="U251" s="472">
        <v>90.761949999999999</v>
      </c>
      <c r="V251" s="311"/>
      <c r="W251" s="471">
        <v>19.507759010000001</v>
      </c>
      <c r="X251" s="471">
        <v>4.7810905899999998</v>
      </c>
      <c r="Y251" s="472">
        <v>12.504000000000001</v>
      </c>
      <c r="Z251" s="472">
        <v>66.248270000000005</v>
      </c>
      <c r="AA251" s="311"/>
      <c r="AB251" s="471">
        <v>23.793950680000002</v>
      </c>
      <c r="AC251" s="471">
        <v>5.8166455599999995</v>
      </c>
      <c r="AD251" s="472">
        <v>12.472</v>
      </c>
      <c r="AE251" s="472">
        <v>80.804159999999996</v>
      </c>
      <c r="AF251" s="311"/>
      <c r="AG251" s="471">
        <v>3.23565776</v>
      </c>
      <c r="AH251" s="471">
        <v>1.0355527899999999</v>
      </c>
      <c r="AI251" s="472">
        <v>16.329000000000001</v>
      </c>
      <c r="AJ251" s="472">
        <f t="shared" si="9"/>
        <v>13.598657085221797</v>
      </c>
      <c r="AK251" s="311"/>
      <c r="AL251" s="471">
        <v>21.450825509999998</v>
      </c>
      <c r="AM251" s="471">
        <v>5.2812571099999994</v>
      </c>
      <c r="AN251" s="472">
        <v>12.561</v>
      </c>
      <c r="AO251" s="472">
        <f t="shared" si="10"/>
        <v>90.152433273850917</v>
      </c>
      <c r="AP251" s="311"/>
      <c r="AQ251" s="471">
        <v>0.89253260000000001</v>
      </c>
      <c r="AR251" s="471">
        <v>0.47754529000000001</v>
      </c>
      <c r="AS251" s="472">
        <v>27.298000000000002</v>
      </c>
      <c r="AT251" s="472">
        <f t="shared" si="11"/>
        <v>3.7510904011002175</v>
      </c>
      <c r="AU251" s="311"/>
      <c r="AV251" s="471">
        <v>3.0443080899999999</v>
      </c>
      <c r="AW251" s="471">
        <v>1.0131127799999999</v>
      </c>
      <c r="AX251" s="472">
        <v>16.978999999999999</v>
      </c>
      <c r="AY251" s="472">
        <v>10.33846</v>
      </c>
      <c r="AZ251" s="311"/>
      <c r="BA251" s="471">
        <v>4.2819469799999998</v>
      </c>
      <c r="BB251" s="471">
        <v>1.5061583299999999</v>
      </c>
      <c r="BC251" s="472">
        <v>17.946000000000002</v>
      </c>
      <c r="BD251" s="472">
        <v>14.54147</v>
      </c>
      <c r="BE251" s="311"/>
      <c r="BF251" s="471">
        <v>1.3087022699999999</v>
      </c>
      <c r="BG251" s="471">
        <v>0.61659856999999996</v>
      </c>
      <c r="BH251" s="472">
        <v>24.038</v>
      </c>
      <c r="BI251" s="480">
        <v>4.44435</v>
      </c>
    </row>
    <row r="252" spans="1:61" s="15" customFormat="1" ht="12" customHeight="1" x14ac:dyDescent="0.4">
      <c r="A252" s="711" t="s">
        <v>109</v>
      </c>
      <c r="B252" s="714" t="s">
        <v>80</v>
      </c>
      <c r="C252" s="462" t="s">
        <v>70</v>
      </c>
      <c r="D252" s="467">
        <v>929.74655480000001</v>
      </c>
      <c r="E252" s="467">
        <v>69.47008529</v>
      </c>
      <c r="F252" s="468">
        <v>3.8120000000000003</v>
      </c>
      <c r="G252" s="308"/>
      <c r="H252" s="467">
        <v>296.09962134</v>
      </c>
      <c r="I252" s="467">
        <v>40.027710669999998</v>
      </c>
      <c r="J252" s="468">
        <v>6.8970000000000002</v>
      </c>
      <c r="K252" s="468">
        <v>31.847349999999999</v>
      </c>
      <c r="L252" s="307"/>
      <c r="M252" s="467">
        <v>678.31030755999996</v>
      </c>
      <c r="N252" s="467">
        <v>62.861850709999999</v>
      </c>
      <c r="O252" s="468">
        <v>4.7280000000000006</v>
      </c>
      <c r="P252" s="468">
        <v>72.956469999999996</v>
      </c>
      <c r="Q252" s="307"/>
      <c r="R252" s="467">
        <v>846.94481906999999</v>
      </c>
      <c r="S252" s="467">
        <v>65.855788199999992</v>
      </c>
      <c r="T252" s="468">
        <v>3.9669999999999996</v>
      </c>
      <c r="U252" s="468">
        <v>91.094160000000002</v>
      </c>
      <c r="V252" s="307"/>
      <c r="W252" s="467">
        <v>532.80337299999997</v>
      </c>
      <c r="X252" s="467">
        <v>53.145335339999995</v>
      </c>
      <c r="Y252" s="468">
        <v>5.0889999999999995</v>
      </c>
      <c r="Z252" s="468">
        <v>57.3063</v>
      </c>
      <c r="AA252" s="307"/>
      <c r="AB252" s="467">
        <v>767.44540329999995</v>
      </c>
      <c r="AC252" s="467">
        <v>59.698403939999999</v>
      </c>
      <c r="AD252" s="468">
        <v>3.9690000000000003</v>
      </c>
      <c r="AE252" s="468">
        <v>82.543509999999998</v>
      </c>
      <c r="AF252" s="307"/>
      <c r="AG252" s="467">
        <v>111.72823256999999</v>
      </c>
      <c r="AH252" s="467">
        <v>14.285156720000002</v>
      </c>
      <c r="AI252" s="468">
        <v>6.5229999999999997</v>
      </c>
      <c r="AJ252" s="468">
        <f t="shared" si="9"/>
        <v>14.558460066288861</v>
      </c>
      <c r="AK252" s="307"/>
      <c r="AL252" s="467">
        <v>656.58491861000005</v>
      </c>
      <c r="AM252" s="467">
        <v>55.213728929999995</v>
      </c>
      <c r="AN252" s="468">
        <v>4.29</v>
      </c>
      <c r="AO252" s="468">
        <f t="shared" si="10"/>
        <v>85.554609590037018</v>
      </c>
      <c r="AP252" s="307"/>
      <c r="AQ252" s="467">
        <v>0.86774787000000009</v>
      </c>
      <c r="AR252" s="467">
        <v>0.89771579000000001</v>
      </c>
      <c r="AS252" s="468">
        <v>52.781999999999996</v>
      </c>
      <c r="AT252" s="468">
        <f t="shared" si="11"/>
        <v>0.11306965502284612</v>
      </c>
      <c r="AU252" s="307"/>
      <c r="AV252" s="467">
        <v>167.33527637</v>
      </c>
      <c r="AW252" s="467">
        <v>29.501720479999999</v>
      </c>
      <c r="AX252" s="468">
        <v>8.995000000000001</v>
      </c>
      <c r="AY252" s="468">
        <v>17.997949999999999</v>
      </c>
      <c r="AZ252" s="307"/>
      <c r="BA252" s="467">
        <v>203.89603922000001</v>
      </c>
      <c r="BB252" s="467">
        <v>34.116121440000001</v>
      </c>
      <c r="BC252" s="468">
        <v>8.5370000000000008</v>
      </c>
      <c r="BD252" s="468">
        <v>21.93028</v>
      </c>
      <c r="BE252" s="307"/>
      <c r="BF252" s="467">
        <v>43.384970350000003</v>
      </c>
      <c r="BG252" s="467">
        <v>12.486274890000001</v>
      </c>
      <c r="BH252" s="468">
        <v>14.683999999999999</v>
      </c>
      <c r="BI252" s="478">
        <v>4.6663199999999998</v>
      </c>
    </row>
    <row r="253" spans="1:61" s="15" customFormat="1" ht="12" customHeight="1" x14ac:dyDescent="0.4">
      <c r="A253" s="712"/>
      <c r="B253" s="715"/>
      <c r="C253" s="462" t="s">
        <v>151</v>
      </c>
      <c r="D253" s="467">
        <v>440.31629371000002</v>
      </c>
      <c r="E253" s="467">
        <v>33.174145429999996</v>
      </c>
      <c r="F253" s="468">
        <v>3.8440000000000003</v>
      </c>
      <c r="G253" s="308"/>
      <c r="H253" s="467">
        <v>141.48273888</v>
      </c>
      <c r="I253" s="467">
        <v>19.616717420000001</v>
      </c>
      <c r="J253" s="468">
        <v>7.0739999999999998</v>
      </c>
      <c r="K253" s="468">
        <v>32.132069999999999</v>
      </c>
      <c r="L253" s="307"/>
      <c r="M253" s="467">
        <v>317.70471975999999</v>
      </c>
      <c r="N253" s="467">
        <v>30.782255720000002</v>
      </c>
      <c r="O253" s="468">
        <v>4.9430000000000005</v>
      </c>
      <c r="P253" s="468">
        <v>72.153750000000002</v>
      </c>
      <c r="Q253" s="307"/>
      <c r="R253" s="467">
        <v>397.49704617999998</v>
      </c>
      <c r="S253" s="467">
        <v>31.4217111</v>
      </c>
      <c r="T253" s="468">
        <v>4.0329999999999995</v>
      </c>
      <c r="U253" s="468">
        <v>90.27534</v>
      </c>
      <c r="V253" s="307"/>
      <c r="W253" s="467">
        <v>242.83671242</v>
      </c>
      <c r="X253" s="467">
        <v>25.462428619999997</v>
      </c>
      <c r="Y253" s="468">
        <v>5.35</v>
      </c>
      <c r="Z253" s="468">
        <v>55.15052</v>
      </c>
      <c r="AA253" s="307"/>
      <c r="AB253" s="467">
        <v>359.36889160999999</v>
      </c>
      <c r="AC253" s="467">
        <v>28.939590259999999</v>
      </c>
      <c r="AD253" s="468">
        <v>4.109</v>
      </c>
      <c r="AE253" s="468">
        <v>81.616079999999997</v>
      </c>
      <c r="AF253" s="307"/>
      <c r="AG253" s="467">
        <v>54.612046679999999</v>
      </c>
      <c r="AH253" s="467">
        <v>8.1629743700000006</v>
      </c>
      <c r="AI253" s="468">
        <v>7.6259999999999994</v>
      </c>
      <c r="AJ253" s="468">
        <f t="shared" si="9"/>
        <v>15.196653899377285</v>
      </c>
      <c r="AK253" s="307"/>
      <c r="AL253" s="467">
        <v>305.09863725000002</v>
      </c>
      <c r="AM253" s="467">
        <v>27.0086215</v>
      </c>
      <c r="AN253" s="468">
        <v>4.5170000000000003</v>
      </c>
      <c r="AO253" s="468">
        <f t="shared" si="10"/>
        <v>84.898455145389718</v>
      </c>
      <c r="AP253" s="307"/>
      <c r="AQ253" s="467">
        <v>0.34179232000000004</v>
      </c>
      <c r="AR253" s="467">
        <v>0.60268237000000002</v>
      </c>
      <c r="AS253" s="468">
        <v>89.963999999999999</v>
      </c>
      <c r="AT253" s="468">
        <f t="shared" si="11"/>
        <v>9.5109044766992612E-2</v>
      </c>
      <c r="AU253" s="307"/>
      <c r="AV253" s="467">
        <v>79.851540479999997</v>
      </c>
      <c r="AW253" s="467">
        <v>14.961035180000001</v>
      </c>
      <c r="AX253" s="468">
        <v>9.5589999999999993</v>
      </c>
      <c r="AY253" s="468">
        <v>18.13504</v>
      </c>
      <c r="AZ253" s="307"/>
      <c r="BA253" s="467">
        <v>100.15494047</v>
      </c>
      <c r="BB253" s="467">
        <v>16.937029219999999</v>
      </c>
      <c r="BC253" s="468">
        <v>8.6280000000000001</v>
      </c>
      <c r="BD253" s="468">
        <v>22.74614</v>
      </c>
      <c r="BE253" s="307"/>
      <c r="BF253" s="467">
        <v>19.991376429999999</v>
      </c>
      <c r="BG253" s="467">
        <v>6.8780222999999996</v>
      </c>
      <c r="BH253" s="468">
        <v>17.553999999999998</v>
      </c>
      <c r="BI253" s="478">
        <v>4.5402300000000002</v>
      </c>
    </row>
    <row r="254" spans="1:61" s="15" customFormat="1" ht="12" customHeight="1" x14ac:dyDescent="0.4">
      <c r="A254" s="712"/>
      <c r="B254" s="715"/>
      <c r="C254" s="462" t="s">
        <v>152</v>
      </c>
      <c r="D254" s="467">
        <v>489.43026108999999</v>
      </c>
      <c r="E254" s="467">
        <v>38.005901440000002</v>
      </c>
      <c r="F254" s="468">
        <v>3.9620000000000002</v>
      </c>
      <c r="G254" s="308"/>
      <c r="H254" s="467">
        <v>154.61688244999999</v>
      </c>
      <c r="I254" s="467">
        <v>22.17906962</v>
      </c>
      <c r="J254" s="468">
        <v>7.3190000000000008</v>
      </c>
      <c r="K254" s="468">
        <v>31.591200000000001</v>
      </c>
      <c r="L254" s="307"/>
      <c r="M254" s="467">
        <v>360.60558780999997</v>
      </c>
      <c r="N254" s="467">
        <v>33.9379749</v>
      </c>
      <c r="O254" s="468">
        <v>4.8019999999999996</v>
      </c>
      <c r="P254" s="468">
        <v>73.678650000000005</v>
      </c>
      <c r="Q254" s="307"/>
      <c r="R254" s="467">
        <v>449.44777289000001</v>
      </c>
      <c r="S254" s="467">
        <v>36.458432139999999</v>
      </c>
      <c r="T254" s="468">
        <v>4.1390000000000002</v>
      </c>
      <c r="U254" s="468">
        <v>91.83081</v>
      </c>
      <c r="V254" s="307"/>
      <c r="W254" s="467">
        <v>289.96666058000005</v>
      </c>
      <c r="X254" s="467">
        <v>29.920820339999999</v>
      </c>
      <c r="Y254" s="468">
        <v>5.2650000000000006</v>
      </c>
      <c r="Z254" s="468">
        <v>59.245759999999997</v>
      </c>
      <c r="AA254" s="307"/>
      <c r="AB254" s="467">
        <v>408.07651169999997</v>
      </c>
      <c r="AC254" s="467">
        <v>32.622229650000001</v>
      </c>
      <c r="AD254" s="468">
        <v>4.0789999999999997</v>
      </c>
      <c r="AE254" s="468">
        <v>83.377870000000001</v>
      </c>
      <c r="AF254" s="307"/>
      <c r="AG254" s="467">
        <v>57.116185890000004</v>
      </c>
      <c r="AH254" s="467">
        <v>7.8442547999999999</v>
      </c>
      <c r="AI254" s="468">
        <v>7.0069999999999997</v>
      </c>
      <c r="AJ254" s="468">
        <f t="shared" si="9"/>
        <v>13.996440435167543</v>
      </c>
      <c r="AK254" s="307"/>
      <c r="AL254" s="467">
        <v>351.48628136000002</v>
      </c>
      <c r="AM254" s="467">
        <v>30.241774560000003</v>
      </c>
      <c r="AN254" s="468">
        <v>4.3900000000000006</v>
      </c>
      <c r="AO254" s="468">
        <f t="shared" si="10"/>
        <v>86.132446068936559</v>
      </c>
      <c r="AP254" s="307"/>
      <c r="AQ254" s="467">
        <v>0.52595555000000005</v>
      </c>
      <c r="AR254" s="467">
        <v>0.67930873999999997</v>
      </c>
      <c r="AS254" s="468">
        <v>65.896000000000001</v>
      </c>
      <c r="AT254" s="468">
        <f t="shared" si="11"/>
        <v>0.12888650410407831</v>
      </c>
      <c r="AU254" s="307"/>
      <c r="AV254" s="467">
        <v>87.483735889999991</v>
      </c>
      <c r="AW254" s="467">
        <v>16.443001939999998</v>
      </c>
      <c r="AX254" s="468">
        <v>9.59</v>
      </c>
      <c r="AY254" s="468">
        <v>17.874610000000001</v>
      </c>
      <c r="AZ254" s="307"/>
      <c r="BA254" s="467">
        <v>103.74109876</v>
      </c>
      <c r="BB254" s="467">
        <v>19.041549180000001</v>
      </c>
      <c r="BC254" s="468">
        <v>9.3650000000000002</v>
      </c>
      <c r="BD254" s="468">
        <v>21.196300000000001</v>
      </c>
      <c r="BE254" s="307"/>
      <c r="BF254" s="467">
        <v>23.393593920000001</v>
      </c>
      <c r="BG254" s="467">
        <v>7.15348323</v>
      </c>
      <c r="BH254" s="468">
        <v>15.601000000000001</v>
      </c>
      <c r="BI254" s="478">
        <v>4.7797599999999996</v>
      </c>
    </row>
    <row r="255" spans="1:61" s="15" customFormat="1" ht="12" customHeight="1" x14ac:dyDescent="0.4">
      <c r="A255" s="712"/>
      <c r="B255" s="716" t="s">
        <v>81</v>
      </c>
      <c r="C255" s="463" t="s">
        <v>70</v>
      </c>
      <c r="D255" s="469">
        <v>751.33054075999996</v>
      </c>
      <c r="E255" s="469">
        <v>79.374371010000004</v>
      </c>
      <c r="F255" s="470">
        <v>5.3900000000000006</v>
      </c>
      <c r="G255" s="310"/>
      <c r="H255" s="469">
        <v>262.83730401000003</v>
      </c>
      <c r="I255" s="469">
        <v>41.162229520000004</v>
      </c>
      <c r="J255" s="470">
        <v>7.99</v>
      </c>
      <c r="K255" s="470">
        <v>34.982909999999997</v>
      </c>
      <c r="L255" s="309"/>
      <c r="M255" s="469">
        <v>588.88908781000009</v>
      </c>
      <c r="N255" s="469">
        <v>67.899158</v>
      </c>
      <c r="O255" s="470">
        <v>5.883</v>
      </c>
      <c r="P255" s="470">
        <v>78.379499999999993</v>
      </c>
      <c r="Q255" s="309"/>
      <c r="R255" s="469">
        <v>692.38928200999999</v>
      </c>
      <c r="S255" s="469">
        <v>74.147197860000006</v>
      </c>
      <c r="T255" s="470">
        <v>5.4640000000000004</v>
      </c>
      <c r="U255" s="470">
        <v>92.155079999999998</v>
      </c>
      <c r="V255" s="309"/>
      <c r="W255" s="469">
        <v>420.62368602000004</v>
      </c>
      <c r="X255" s="469">
        <v>56.433780659999996</v>
      </c>
      <c r="Y255" s="470">
        <v>6.8449999999999998</v>
      </c>
      <c r="Z255" s="470">
        <v>55.983840000000001</v>
      </c>
      <c r="AA255" s="309"/>
      <c r="AB255" s="469">
        <v>636.56898071000001</v>
      </c>
      <c r="AC255" s="469">
        <v>67.230625629999992</v>
      </c>
      <c r="AD255" s="470">
        <v>5.3879999999999999</v>
      </c>
      <c r="AE255" s="470">
        <v>84.725560000000002</v>
      </c>
      <c r="AF255" s="309"/>
      <c r="AG255" s="469">
        <v>83.088830279999996</v>
      </c>
      <c r="AH255" s="469">
        <v>14.81594604</v>
      </c>
      <c r="AI255" s="470">
        <v>9.0980000000000008</v>
      </c>
      <c r="AJ255" s="470">
        <f t="shared" si="9"/>
        <v>13.052604320638824</v>
      </c>
      <c r="AK255" s="309"/>
      <c r="AL255" s="469">
        <v>554.27231454000002</v>
      </c>
      <c r="AM255" s="469">
        <v>61.582134670000002</v>
      </c>
      <c r="AN255" s="470">
        <v>5.6689999999999996</v>
      </c>
      <c r="AO255" s="470">
        <f t="shared" si="10"/>
        <v>87.071838455243295</v>
      </c>
      <c r="AP255" s="309"/>
      <c r="AQ255" s="469">
        <v>0.79216411000000009</v>
      </c>
      <c r="AR255" s="469">
        <v>0.89515195000000003</v>
      </c>
      <c r="AS255" s="470">
        <v>57.652999999999999</v>
      </c>
      <c r="AT255" s="470">
        <f t="shared" si="11"/>
        <v>0.12444277588211357</v>
      </c>
      <c r="AU255" s="309"/>
      <c r="AV255" s="469">
        <v>151.67305655999999</v>
      </c>
      <c r="AW255" s="469">
        <v>29.917391869999999</v>
      </c>
      <c r="AX255" s="470">
        <v>10.064</v>
      </c>
      <c r="AY255" s="470">
        <v>20.187259999999998</v>
      </c>
      <c r="AZ255" s="309"/>
      <c r="BA255" s="469">
        <v>180.67931369999999</v>
      </c>
      <c r="BB255" s="469">
        <v>34.60523122</v>
      </c>
      <c r="BC255" s="470">
        <v>9.7720000000000002</v>
      </c>
      <c r="BD255" s="470">
        <v>24.047910000000002</v>
      </c>
      <c r="BE255" s="309"/>
      <c r="BF255" s="469">
        <v>40.16224733</v>
      </c>
      <c r="BG255" s="469">
        <v>12.52990445</v>
      </c>
      <c r="BH255" s="470">
        <v>15.917</v>
      </c>
      <c r="BI255" s="479">
        <v>5.3454800000000002</v>
      </c>
    </row>
    <row r="256" spans="1:61" s="15" customFormat="1" ht="12" customHeight="1" x14ac:dyDescent="0.4">
      <c r="A256" s="712"/>
      <c r="B256" s="716"/>
      <c r="C256" s="463" t="s">
        <v>151</v>
      </c>
      <c r="D256" s="469">
        <v>347.09506489</v>
      </c>
      <c r="E256" s="469">
        <v>38.363560530000001</v>
      </c>
      <c r="F256" s="470">
        <v>5.6390000000000002</v>
      </c>
      <c r="G256" s="310"/>
      <c r="H256" s="469">
        <v>124.28437319</v>
      </c>
      <c r="I256" s="469">
        <v>20.110358660000003</v>
      </c>
      <c r="J256" s="470">
        <v>8.2560000000000002</v>
      </c>
      <c r="K256" s="470">
        <v>35.807009999999998</v>
      </c>
      <c r="L256" s="309"/>
      <c r="M256" s="469">
        <v>272.25271735000001</v>
      </c>
      <c r="N256" s="469">
        <v>33.27487618</v>
      </c>
      <c r="O256" s="470">
        <v>6.2359999999999998</v>
      </c>
      <c r="P256" s="470">
        <v>78.437510000000003</v>
      </c>
      <c r="Q256" s="309"/>
      <c r="R256" s="469">
        <v>317.56856906000002</v>
      </c>
      <c r="S256" s="469">
        <v>35.659245949999999</v>
      </c>
      <c r="T256" s="470">
        <v>5.7290000000000001</v>
      </c>
      <c r="U256" s="470">
        <v>91.493250000000003</v>
      </c>
      <c r="V256" s="309"/>
      <c r="W256" s="469">
        <v>186.36875972000001</v>
      </c>
      <c r="X256" s="469">
        <v>26.7024194</v>
      </c>
      <c r="Y256" s="470">
        <v>7.31</v>
      </c>
      <c r="Z256" s="470">
        <v>53.693869999999997</v>
      </c>
      <c r="AA256" s="309"/>
      <c r="AB256" s="469">
        <v>291.57066992</v>
      </c>
      <c r="AC256" s="469">
        <v>32.770943679999995</v>
      </c>
      <c r="AD256" s="470">
        <v>5.734</v>
      </c>
      <c r="AE256" s="470">
        <v>84.003119999999996</v>
      </c>
      <c r="AF256" s="309"/>
      <c r="AG256" s="469">
        <v>38.779099739999999</v>
      </c>
      <c r="AH256" s="469">
        <v>8.3252585200000002</v>
      </c>
      <c r="AI256" s="470">
        <v>10.952999999999999</v>
      </c>
      <c r="AJ256" s="470">
        <f t="shared" si="9"/>
        <v>13.30006881372535</v>
      </c>
      <c r="AK256" s="309"/>
      <c r="AL256" s="469">
        <v>253.09984210000002</v>
      </c>
      <c r="AM256" s="469">
        <v>30.117061760000002</v>
      </c>
      <c r="AN256" s="470">
        <v>6.0709999999999997</v>
      </c>
      <c r="AO256" s="470">
        <f t="shared" si="10"/>
        <v>86.805659214434897</v>
      </c>
      <c r="AP256" s="309"/>
      <c r="AQ256" s="469">
        <v>0.30827192000000003</v>
      </c>
      <c r="AR256" s="469">
        <v>0.59941252</v>
      </c>
      <c r="AS256" s="470">
        <v>99.206000000000003</v>
      </c>
      <c r="AT256" s="470">
        <f t="shared" si="11"/>
        <v>0.10572802816023383</v>
      </c>
      <c r="AU256" s="309"/>
      <c r="AV256" s="469">
        <v>71.502447090000004</v>
      </c>
      <c r="AW256" s="469">
        <v>15.109950510000001</v>
      </c>
      <c r="AX256" s="470">
        <v>10.782</v>
      </c>
      <c r="AY256" s="470">
        <v>20.600249999999999</v>
      </c>
      <c r="AZ256" s="309"/>
      <c r="BA256" s="469">
        <v>88.152657980000001</v>
      </c>
      <c r="BB256" s="469">
        <v>17.130004509999999</v>
      </c>
      <c r="BC256" s="470">
        <v>9.9140000000000015</v>
      </c>
      <c r="BD256" s="470">
        <v>25.397269999999999</v>
      </c>
      <c r="BE256" s="309"/>
      <c r="BF256" s="469">
        <v>18.292051790000002</v>
      </c>
      <c r="BG256" s="469">
        <v>6.8860261700000001</v>
      </c>
      <c r="BH256" s="470">
        <v>19.207000000000001</v>
      </c>
      <c r="BI256" s="479">
        <v>5.2700399999999998</v>
      </c>
    </row>
    <row r="257" spans="1:61" s="15" customFormat="1" ht="12" customHeight="1" x14ac:dyDescent="0.4">
      <c r="A257" s="712"/>
      <c r="B257" s="716"/>
      <c r="C257" s="463" t="s">
        <v>152</v>
      </c>
      <c r="D257" s="469">
        <v>404.23547587000002</v>
      </c>
      <c r="E257" s="469">
        <v>42.707214979999996</v>
      </c>
      <c r="F257" s="470">
        <v>5.3900000000000006</v>
      </c>
      <c r="G257" s="310"/>
      <c r="H257" s="469">
        <v>138.55293080999999</v>
      </c>
      <c r="I257" s="469">
        <v>22.715511370000002</v>
      </c>
      <c r="J257" s="470">
        <v>8.3650000000000002</v>
      </c>
      <c r="K257" s="470">
        <v>34.275300000000001</v>
      </c>
      <c r="L257" s="309"/>
      <c r="M257" s="469">
        <v>316.63637046000002</v>
      </c>
      <c r="N257" s="469">
        <v>36.437994610000004</v>
      </c>
      <c r="O257" s="470">
        <v>5.8709999999999996</v>
      </c>
      <c r="P257" s="470">
        <v>78.329679999999996</v>
      </c>
      <c r="Q257" s="309"/>
      <c r="R257" s="469">
        <v>374.82071295000003</v>
      </c>
      <c r="S257" s="469">
        <v>40.406082339999998</v>
      </c>
      <c r="T257" s="470">
        <v>5.5</v>
      </c>
      <c r="U257" s="470">
        <v>92.72336</v>
      </c>
      <c r="V257" s="309"/>
      <c r="W257" s="469">
        <v>234.25492629999999</v>
      </c>
      <c r="X257" s="469">
        <v>31.78533449</v>
      </c>
      <c r="Y257" s="470">
        <v>6.923</v>
      </c>
      <c r="Z257" s="470">
        <v>57.950119999999998</v>
      </c>
      <c r="AA257" s="309"/>
      <c r="AB257" s="469">
        <v>344.99831079</v>
      </c>
      <c r="AC257" s="469">
        <v>36.19404858</v>
      </c>
      <c r="AD257" s="470">
        <v>5.3529999999999998</v>
      </c>
      <c r="AE257" s="470">
        <v>85.345879999999994</v>
      </c>
      <c r="AF257" s="309"/>
      <c r="AG257" s="469">
        <v>44.309730539999997</v>
      </c>
      <c r="AH257" s="469">
        <v>8.0195206500000005</v>
      </c>
      <c r="AI257" s="470">
        <v>9.234</v>
      </c>
      <c r="AJ257" s="470">
        <f t="shared" si="9"/>
        <v>12.843463041467256</v>
      </c>
      <c r="AK257" s="309"/>
      <c r="AL257" s="469">
        <v>301.17247243999998</v>
      </c>
      <c r="AM257" s="469">
        <v>33.354740110000002</v>
      </c>
      <c r="AN257" s="470">
        <v>5.65</v>
      </c>
      <c r="AO257" s="470">
        <f t="shared" si="10"/>
        <v>87.296796251075932</v>
      </c>
      <c r="AP257" s="309"/>
      <c r="AQ257" s="469">
        <v>0.48389219999999999</v>
      </c>
      <c r="AR257" s="469">
        <v>0.67726112000000005</v>
      </c>
      <c r="AS257" s="470">
        <v>71.409000000000006</v>
      </c>
      <c r="AT257" s="470">
        <f t="shared" si="11"/>
        <v>0.14025929544175203</v>
      </c>
      <c r="AU257" s="309"/>
      <c r="AV257" s="469">
        <v>80.170609470000002</v>
      </c>
      <c r="AW257" s="469">
        <v>16.641681439999999</v>
      </c>
      <c r="AX257" s="470">
        <v>10.591000000000001</v>
      </c>
      <c r="AY257" s="470">
        <v>19.832650000000001</v>
      </c>
      <c r="AZ257" s="309"/>
      <c r="BA257" s="469">
        <v>92.526655719999994</v>
      </c>
      <c r="BB257" s="469">
        <v>19.27208001</v>
      </c>
      <c r="BC257" s="470">
        <v>10.627000000000001</v>
      </c>
      <c r="BD257" s="470">
        <v>22.889299999999999</v>
      </c>
      <c r="BE257" s="309"/>
      <c r="BF257" s="469">
        <v>21.870195540000001</v>
      </c>
      <c r="BG257" s="469">
        <v>7.1592664500000005</v>
      </c>
      <c r="BH257" s="470">
        <v>16.702000000000002</v>
      </c>
      <c r="BI257" s="479">
        <v>5.4102600000000001</v>
      </c>
    </row>
    <row r="258" spans="1:61" s="15" customFormat="1" ht="12" customHeight="1" x14ac:dyDescent="0.4">
      <c r="A258" s="712"/>
      <c r="B258" s="715" t="s">
        <v>82</v>
      </c>
      <c r="C258" s="462" t="s">
        <v>70</v>
      </c>
      <c r="D258" s="467">
        <v>178.41601404000002</v>
      </c>
      <c r="E258" s="467">
        <v>25.350180899999998</v>
      </c>
      <c r="F258" s="468">
        <v>7.2489999999999997</v>
      </c>
      <c r="G258" s="308"/>
      <c r="H258" s="467">
        <v>33.262317329999995</v>
      </c>
      <c r="I258" s="467">
        <v>8.0367188800000005</v>
      </c>
      <c r="J258" s="468">
        <v>12.327</v>
      </c>
      <c r="K258" s="468">
        <v>18.64312</v>
      </c>
      <c r="L258" s="307"/>
      <c r="M258" s="467">
        <v>89.421219750000006</v>
      </c>
      <c r="N258" s="467">
        <v>15.526781119999999</v>
      </c>
      <c r="O258" s="468">
        <v>8.859</v>
      </c>
      <c r="P258" s="468">
        <v>50.119500000000002</v>
      </c>
      <c r="Q258" s="307"/>
      <c r="R258" s="467">
        <v>154.55553706000001</v>
      </c>
      <c r="S258" s="467">
        <v>22.884241999999997</v>
      </c>
      <c r="T258" s="468">
        <v>7.5539999999999994</v>
      </c>
      <c r="U258" s="468">
        <v>86.626490000000004</v>
      </c>
      <c r="V258" s="307"/>
      <c r="W258" s="467">
        <v>112.17968698</v>
      </c>
      <c r="X258" s="467">
        <v>16.891787140000002</v>
      </c>
      <c r="Y258" s="468">
        <v>7.6829999999999998</v>
      </c>
      <c r="Z258" s="468">
        <v>62.875349999999997</v>
      </c>
      <c r="AA258" s="307"/>
      <c r="AB258" s="467">
        <v>130.87642260000001</v>
      </c>
      <c r="AC258" s="467">
        <v>19.291131249999999</v>
      </c>
      <c r="AD258" s="468">
        <v>7.5200000000000005</v>
      </c>
      <c r="AE258" s="468">
        <v>73.354640000000003</v>
      </c>
      <c r="AF258" s="307"/>
      <c r="AG258" s="467">
        <v>28.639402290000003</v>
      </c>
      <c r="AH258" s="467">
        <v>4.5166670400000006</v>
      </c>
      <c r="AI258" s="468">
        <v>8.0460000000000012</v>
      </c>
      <c r="AJ258" s="468">
        <f t="shared" si="9"/>
        <v>21.882782032888482</v>
      </c>
      <c r="AK258" s="307"/>
      <c r="AL258" s="467">
        <v>102.31260407000001</v>
      </c>
      <c r="AM258" s="467">
        <v>16.264563320000001</v>
      </c>
      <c r="AN258" s="468">
        <v>8.1110000000000007</v>
      </c>
      <c r="AO258" s="468">
        <f t="shared" si="10"/>
        <v>78.174969973545103</v>
      </c>
      <c r="AP258" s="307"/>
      <c r="AQ258" s="467">
        <v>7.558376E-2</v>
      </c>
      <c r="AR258" s="467">
        <v>8.7590790000000002E-2</v>
      </c>
      <c r="AS258" s="468">
        <v>59.125000000000007</v>
      </c>
      <c r="AT258" s="468">
        <f t="shared" si="11"/>
        <v>5.7752006433586606E-2</v>
      </c>
      <c r="AU258" s="307"/>
      <c r="AV258" s="467">
        <v>15.66221981</v>
      </c>
      <c r="AW258" s="467">
        <v>4.1476138799999998</v>
      </c>
      <c r="AX258" s="468">
        <v>13.511000000000001</v>
      </c>
      <c r="AY258" s="468">
        <v>8.7784800000000001</v>
      </c>
      <c r="AZ258" s="307"/>
      <c r="BA258" s="467">
        <v>23.216725520000001</v>
      </c>
      <c r="BB258" s="467">
        <v>6.2934232699999999</v>
      </c>
      <c r="BC258" s="468">
        <v>13.83</v>
      </c>
      <c r="BD258" s="468">
        <v>13.012689999999999</v>
      </c>
      <c r="BE258" s="307"/>
      <c r="BF258" s="467">
        <v>3.2227230200000001</v>
      </c>
      <c r="BG258" s="467">
        <v>1.36770609</v>
      </c>
      <c r="BH258" s="468">
        <v>21.652999999999999</v>
      </c>
      <c r="BI258" s="478">
        <v>1.8063</v>
      </c>
    </row>
    <row r="259" spans="1:61" s="15" customFormat="1" ht="12" customHeight="1" x14ac:dyDescent="0.4">
      <c r="A259" s="712"/>
      <c r="B259" s="715"/>
      <c r="C259" s="462" t="s">
        <v>151</v>
      </c>
      <c r="D259" s="467">
        <v>93.221228829999987</v>
      </c>
      <c r="E259" s="467">
        <v>13.313578569999999</v>
      </c>
      <c r="F259" s="468">
        <v>7.2870000000000008</v>
      </c>
      <c r="G259" s="308"/>
      <c r="H259" s="467">
        <v>17.198365689999999</v>
      </c>
      <c r="I259" s="467">
        <v>4.4430345899999999</v>
      </c>
      <c r="J259" s="468">
        <v>13.181000000000001</v>
      </c>
      <c r="K259" s="468">
        <v>18.448979999999999</v>
      </c>
      <c r="L259" s="307"/>
      <c r="M259" s="467">
        <v>45.452002399999998</v>
      </c>
      <c r="N259" s="467">
        <v>7.9597399299999996</v>
      </c>
      <c r="O259" s="468">
        <v>8.9350000000000005</v>
      </c>
      <c r="P259" s="468">
        <v>48.75714</v>
      </c>
      <c r="Q259" s="307"/>
      <c r="R259" s="467">
        <v>79.928477119999997</v>
      </c>
      <c r="S259" s="467">
        <v>11.89108274</v>
      </c>
      <c r="T259" s="468">
        <v>7.59</v>
      </c>
      <c r="U259" s="468">
        <v>85.740639999999999</v>
      </c>
      <c r="V259" s="307"/>
      <c r="W259" s="467">
        <v>56.467952700000005</v>
      </c>
      <c r="X259" s="467">
        <v>8.6570633699999995</v>
      </c>
      <c r="Y259" s="468">
        <v>7.8220000000000001</v>
      </c>
      <c r="Z259" s="468">
        <v>60.574129999999997</v>
      </c>
      <c r="AA259" s="307"/>
      <c r="AB259" s="467">
        <v>67.798221690000005</v>
      </c>
      <c r="AC259" s="467">
        <v>10.18488595</v>
      </c>
      <c r="AD259" s="468">
        <v>7.6639999999999997</v>
      </c>
      <c r="AE259" s="468">
        <v>72.728309999999993</v>
      </c>
      <c r="AF259" s="307"/>
      <c r="AG259" s="467">
        <v>15.832946939999999</v>
      </c>
      <c r="AH259" s="467">
        <v>2.6722691799999998</v>
      </c>
      <c r="AI259" s="468">
        <v>8.6110000000000007</v>
      </c>
      <c r="AJ259" s="468">
        <f t="shared" si="9"/>
        <v>23.353041636393396</v>
      </c>
      <c r="AK259" s="307"/>
      <c r="AL259" s="467">
        <v>51.998795149999999</v>
      </c>
      <c r="AM259" s="467">
        <v>8.5112688799999994</v>
      </c>
      <c r="AN259" s="468">
        <v>8.3510000000000009</v>
      </c>
      <c r="AO259" s="468">
        <f t="shared" si="10"/>
        <v>76.696399778387743</v>
      </c>
      <c r="AP259" s="307"/>
      <c r="AQ259" s="467">
        <v>3.352041E-2</v>
      </c>
      <c r="AR259" s="467">
        <v>6.58691E-2</v>
      </c>
      <c r="AS259" s="468">
        <v>100</v>
      </c>
      <c r="AT259" s="468">
        <f t="shared" si="11"/>
        <v>4.9441429530804555E-2</v>
      </c>
      <c r="AU259" s="307"/>
      <c r="AV259" s="467">
        <v>8.3490933900000002</v>
      </c>
      <c r="AW259" s="467">
        <v>2.3644521100000002</v>
      </c>
      <c r="AX259" s="468">
        <v>14.449000000000002</v>
      </c>
      <c r="AY259" s="468">
        <v>8.9562100000000004</v>
      </c>
      <c r="AZ259" s="307"/>
      <c r="BA259" s="467">
        <v>12.00228248</v>
      </c>
      <c r="BB259" s="467">
        <v>3.5383453300000003</v>
      </c>
      <c r="BC259" s="468">
        <v>15.040999999999999</v>
      </c>
      <c r="BD259" s="468">
        <v>12.87505</v>
      </c>
      <c r="BE259" s="307"/>
      <c r="BF259" s="467">
        <v>1.6993246399999999</v>
      </c>
      <c r="BG259" s="467">
        <v>0.78390849000000007</v>
      </c>
      <c r="BH259" s="468">
        <v>23.536000000000001</v>
      </c>
      <c r="BI259" s="478">
        <v>1.8228899999999999</v>
      </c>
    </row>
    <row r="260" spans="1:61" s="15" customFormat="1" ht="12" customHeight="1" x14ac:dyDescent="0.4">
      <c r="A260" s="713"/>
      <c r="B260" s="717"/>
      <c r="C260" s="464" t="s">
        <v>152</v>
      </c>
      <c r="D260" s="471">
        <v>85.194785210000006</v>
      </c>
      <c r="E260" s="471">
        <v>12.57764197</v>
      </c>
      <c r="F260" s="472">
        <v>7.532</v>
      </c>
      <c r="G260" s="312"/>
      <c r="H260" s="471">
        <v>16.063951639999999</v>
      </c>
      <c r="I260" s="471">
        <v>3.9026896900000003</v>
      </c>
      <c r="J260" s="472">
        <v>12.395</v>
      </c>
      <c r="K260" s="472">
        <v>18.855560000000001</v>
      </c>
      <c r="L260" s="311"/>
      <c r="M260" s="471">
        <v>43.969217350000001</v>
      </c>
      <c r="N260" s="471">
        <v>7.87111552</v>
      </c>
      <c r="O260" s="472">
        <v>9.1329999999999991</v>
      </c>
      <c r="P260" s="472">
        <v>51.610219999999998</v>
      </c>
      <c r="Q260" s="311"/>
      <c r="R260" s="471">
        <v>74.627059940000009</v>
      </c>
      <c r="S260" s="471">
        <v>11.385705850000001</v>
      </c>
      <c r="T260" s="472">
        <v>7.7840000000000007</v>
      </c>
      <c r="U260" s="472">
        <v>87.59581</v>
      </c>
      <c r="V260" s="311"/>
      <c r="W260" s="471">
        <v>55.711734290000003</v>
      </c>
      <c r="X260" s="471">
        <v>8.7199677800000011</v>
      </c>
      <c r="Y260" s="472">
        <v>7.9859999999999998</v>
      </c>
      <c r="Z260" s="472">
        <v>65.393360000000001</v>
      </c>
      <c r="AA260" s="311"/>
      <c r="AB260" s="471">
        <v>63.07820091</v>
      </c>
      <c r="AC260" s="471">
        <v>9.45937728</v>
      </c>
      <c r="AD260" s="472">
        <v>7.6509999999999998</v>
      </c>
      <c r="AE260" s="472">
        <v>74.03998</v>
      </c>
      <c r="AF260" s="311"/>
      <c r="AG260" s="471">
        <v>12.80645535</v>
      </c>
      <c r="AH260" s="471">
        <v>2.2205217200000003</v>
      </c>
      <c r="AI260" s="472">
        <v>8.8460000000000001</v>
      </c>
      <c r="AJ260" s="472">
        <f t="shared" si="9"/>
        <v>20.302505723446767</v>
      </c>
      <c r="AK260" s="311"/>
      <c r="AL260" s="471">
        <v>50.313808909999999</v>
      </c>
      <c r="AM260" s="471">
        <v>8.0973844499999998</v>
      </c>
      <c r="AN260" s="472">
        <v>8.2110000000000003</v>
      </c>
      <c r="AO260" s="472">
        <f t="shared" si="10"/>
        <v>79.764178724418215</v>
      </c>
      <c r="AP260" s="311"/>
      <c r="AQ260" s="471">
        <v>4.2063349999999999E-2</v>
      </c>
      <c r="AR260" s="471">
        <v>5.8458320000000001E-2</v>
      </c>
      <c r="AS260" s="472">
        <v>70.906999999999996</v>
      </c>
      <c r="AT260" s="472">
        <f t="shared" si="11"/>
        <v>6.6684447864985882E-2</v>
      </c>
      <c r="AU260" s="311"/>
      <c r="AV260" s="471">
        <v>7.3131264199999997</v>
      </c>
      <c r="AW260" s="471">
        <v>2.0695474199999997</v>
      </c>
      <c r="AX260" s="472">
        <v>14.438000000000001</v>
      </c>
      <c r="AY260" s="472">
        <v>8.5840099999999993</v>
      </c>
      <c r="AZ260" s="311"/>
      <c r="BA260" s="471">
        <v>11.214443040000001</v>
      </c>
      <c r="BB260" s="471">
        <v>3.0096717699999997</v>
      </c>
      <c r="BC260" s="472">
        <v>13.693</v>
      </c>
      <c r="BD260" s="472">
        <v>13.1633</v>
      </c>
      <c r="BE260" s="311"/>
      <c r="BF260" s="471">
        <v>1.5233983800000002</v>
      </c>
      <c r="BG260" s="471">
        <v>0.80947184000000005</v>
      </c>
      <c r="BH260" s="472">
        <v>27.11</v>
      </c>
      <c r="BI260" s="480">
        <v>1.7881400000000001</v>
      </c>
    </row>
    <row r="261" spans="1:61" s="15" customFormat="1" ht="12" customHeight="1" x14ac:dyDescent="0.4">
      <c r="A261" s="718" t="s">
        <v>110</v>
      </c>
      <c r="B261" s="714" t="s">
        <v>80</v>
      </c>
      <c r="C261" s="465" t="s">
        <v>70</v>
      </c>
      <c r="D261" s="473">
        <v>39.614785470000001</v>
      </c>
      <c r="E261" s="473">
        <v>4.2828838600000001</v>
      </c>
      <c r="F261" s="474">
        <v>5.516</v>
      </c>
      <c r="G261" s="314"/>
      <c r="H261" s="473">
        <v>13.346028800000001</v>
      </c>
      <c r="I261" s="473">
        <v>1.9112396699999998</v>
      </c>
      <c r="J261" s="474">
        <v>7.306</v>
      </c>
      <c r="K261" s="474">
        <v>33.689509999999999</v>
      </c>
      <c r="L261" s="313"/>
      <c r="M261" s="473">
        <v>28.01876416</v>
      </c>
      <c r="N261" s="473">
        <v>3.3173402099999998</v>
      </c>
      <c r="O261" s="474">
        <v>6.0409999999999995</v>
      </c>
      <c r="P261" s="474">
        <v>70.728049999999996</v>
      </c>
      <c r="Q261" s="313"/>
      <c r="R261" s="473">
        <v>34.990585019999997</v>
      </c>
      <c r="S261" s="473">
        <v>3.7107483299999999</v>
      </c>
      <c r="T261" s="474">
        <v>5.4109999999999996</v>
      </c>
      <c r="U261" s="474">
        <v>88.327079999999995</v>
      </c>
      <c r="V261" s="313"/>
      <c r="W261" s="473">
        <v>19.047523170000002</v>
      </c>
      <c r="X261" s="473">
        <v>2.71506062</v>
      </c>
      <c r="Y261" s="474">
        <v>7.2730000000000006</v>
      </c>
      <c r="Z261" s="474">
        <v>48.081850000000003</v>
      </c>
      <c r="AA261" s="313"/>
      <c r="AB261" s="473">
        <v>31.397045040000002</v>
      </c>
      <c r="AC261" s="473">
        <v>3.1863161399999997</v>
      </c>
      <c r="AD261" s="474">
        <v>5.1779999999999999</v>
      </c>
      <c r="AE261" s="474">
        <v>79.255880000000005</v>
      </c>
      <c r="AF261" s="313"/>
      <c r="AG261" s="473">
        <v>3.1800332199999999</v>
      </c>
      <c r="AH261" s="473">
        <v>0.77230283999999993</v>
      </c>
      <c r="AI261" s="474">
        <v>12.391</v>
      </c>
      <c r="AJ261" s="468">
        <f t="shared" si="9"/>
        <v>10.128447489082557</v>
      </c>
      <c r="AK261" s="313"/>
      <c r="AL261" s="473">
        <v>28.21701182</v>
      </c>
      <c r="AM261" s="473">
        <v>3.0223176700000001</v>
      </c>
      <c r="AN261" s="474">
        <v>5.4649999999999999</v>
      </c>
      <c r="AO261" s="468">
        <f t="shared" si="10"/>
        <v>89.871552510917439</v>
      </c>
      <c r="AP261" s="313"/>
      <c r="AQ261" s="473">
        <v>0</v>
      </c>
      <c r="AR261" s="473">
        <v>0</v>
      </c>
      <c r="AS261" s="474" t="s">
        <v>84</v>
      </c>
      <c r="AT261" s="468">
        <f t="shared" si="11"/>
        <v>0</v>
      </c>
      <c r="AU261" s="313"/>
      <c r="AV261" s="473">
        <v>8.6300296099999994</v>
      </c>
      <c r="AW261" s="473">
        <v>1.5541261500000001</v>
      </c>
      <c r="AX261" s="474">
        <v>9.1880000000000006</v>
      </c>
      <c r="AY261" s="474">
        <v>21.784870000000002</v>
      </c>
      <c r="AZ261" s="313"/>
      <c r="BA261" s="473">
        <v>8.4491388799999996</v>
      </c>
      <c r="BB261" s="473">
        <v>1.436083</v>
      </c>
      <c r="BC261" s="474">
        <v>8.6720000000000006</v>
      </c>
      <c r="BD261" s="474">
        <v>21.328250000000001</v>
      </c>
      <c r="BE261" s="313"/>
      <c r="BF261" s="473">
        <v>3.6707907</v>
      </c>
      <c r="BG261" s="473">
        <v>1.00502753</v>
      </c>
      <c r="BH261" s="474">
        <v>13.969000000000001</v>
      </c>
      <c r="BI261" s="477">
        <v>9.2662099999999992</v>
      </c>
    </row>
    <row r="262" spans="1:61" s="15" customFormat="1" ht="12" customHeight="1" x14ac:dyDescent="0.4">
      <c r="A262" s="719"/>
      <c r="B262" s="715"/>
      <c r="C262" s="462" t="s">
        <v>151</v>
      </c>
      <c r="D262" s="467">
        <v>19.062957820000001</v>
      </c>
      <c r="E262" s="467">
        <v>2.2079792699999996</v>
      </c>
      <c r="F262" s="468">
        <v>5.9089999999999998</v>
      </c>
      <c r="G262" s="308"/>
      <c r="H262" s="467">
        <v>5.8844056399999998</v>
      </c>
      <c r="I262" s="467">
        <v>0.92410934</v>
      </c>
      <c r="J262" s="468">
        <v>8.0120000000000005</v>
      </c>
      <c r="K262" s="468">
        <v>30.868269999999999</v>
      </c>
      <c r="L262" s="307"/>
      <c r="M262" s="467">
        <v>13.12071186</v>
      </c>
      <c r="N262" s="467">
        <v>1.73698318</v>
      </c>
      <c r="O262" s="468">
        <v>6.7540000000000004</v>
      </c>
      <c r="P262" s="468">
        <v>68.828310000000002</v>
      </c>
      <c r="Q262" s="307"/>
      <c r="R262" s="467">
        <v>16.67323292</v>
      </c>
      <c r="S262" s="467">
        <v>1.8908469800000001</v>
      </c>
      <c r="T262" s="468">
        <v>5.7860000000000005</v>
      </c>
      <c r="U262" s="468">
        <v>87.464039999999997</v>
      </c>
      <c r="V262" s="307"/>
      <c r="W262" s="467">
        <v>9.2454176500000003</v>
      </c>
      <c r="X262" s="467">
        <v>1.3545783100000002</v>
      </c>
      <c r="Y262" s="468">
        <v>7.4749999999999996</v>
      </c>
      <c r="Z262" s="468">
        <v>48.499389999999998</v>
      </c>
      <c r="AA262" s="307"/>
      <c r="AB262" s="467">
        <v>14.69521016</v>
      </c>
      <c r="AC262" s="467">
        <v>1.6081197899999999</v>
      </c>
      <c r="AD262" s="468">
        <v>5.5830000000000002</v>
      </c>
      <c r="AE262" s="468">
        <v>77.087779999999995</v>
      </c>
      <c r="AF262" s="307"/>
      <c r="AG262" s="467">
        <v>1.8404525</v>
      </c>
      <c r="AH262" s="467">
        <v>0.50228813000000005</v>
      </c>
      <c r="AI262" s="468">
        <v>13.923999999999999</v>
      </c>
      <c r="AJ262" s="468">
        <f t="shared" si="9"/>
        <v>12.524165901415049</v>
      </c>
      <c r="AK262" s="307"/>
      <c r="AL262" s="467">
        <v>12.85475765</v>
      </c>
      <c r="AM262" s="467">
        <v>1.5394161999999998</v>
      </c>
      <c r="AN262" s="468">
        <v>6.11</v>
      </c>
      <c r="AO262" s="468">
        <f t="shared" si="10"/>
        <v>87.475834030535566</v>
      </c>
      <c r="AP262" s="307"/>
      <c r="AQ262" s="467">
        <v>0</v>
      </c>
      <c r="AR262" s="467">
        <v>0</v>
      </c>
      <c r="AS262" s="468" t="s">
        <v>84</v>
      </c>
      <c r="AT262" s="468">
        <f t="shared" si="11"/>
        <v>0</v>
      </c>
      <c r="AU262" s="307"/>
      <c r="AV262" s="467">
        <v>3.48408352</v>
      </c>
      <c r="AW262" s="467">
        <v>0.75496869</v>
      </c>
      <c r="AX262" s="468">
        <v>11.056000000000001</v>
      </c>
      <c r="AY262" s="468">
        <v>18.276720000000001</v>
      </c>
      <c r="AZ262" s="307"/>
      <c r="BA262" s="467">
        <v>3.8613554699999999</v>
      </c>
      <c r="BB262" s="467">
        <v>0.72765245000000001</v>
      </c>
      <c r="BC262" s="468">
        <v>9.6150000000000002</v>
      </c>
      <c r="BD262" s="468">
        <v>20.255800000000001</v>
      </c>
      <c r="BE262" s="307"/>
      <c r="BF262" s="467">
        <v>1.7760700600000001</v>
      </c>
      <c r="BG262" s="467">
        <v>0.50011369000000006</v>
      </c>
      <c r="BH262" s="468">
        <v>14.366999999999999</v>
      </c>
      <c r="BI262" s="478">
        <v>9.3168699999999998</v>
      </c>
    </row>
    <row r="263" spans="1:61" s="15" customFormat="1" ht="12" customHeight="1" x14ac:dyDescent="0.4">
      <c r="A263" s="719"/>
      <c r="B263" s="715"/>
      <c r="C263" s="462" t="s">
        <v>152</v>
      </c>
      <c r="D263" s="467">
        <v>20.55182765</v>
      </c>
      <c r="E263" s="467">
        <v>2.3315764100000003</v>
      </c>
      <c r="F263" s="468">
        <v>5.7880000000000003</v>
      </c>
      <c r="G263" s="308"/>
      <c r="H263" s="467">
        <v>7.4616231600000003</v>
      </c>
      <c r="I263" s="467">
        <v>1.1858588700000001</v>
      </c>
      <c r="J263" s="468">
        <v>8.109</v>
      </c>
      <c r="K263" s="468">
        <v>36.306370000000001</v>
      </c>
      <c r="L263" s="307"/>
      <c r="M263" s="467">
        <v>14.8980523</v>
      </c>
      <c r="N263" s="467">
        <v>1.79154477</v>
      </c>
      <c r="O263" s="468">
        <v>6.1349999999999998</v>
      </c>
      <c r="P263" s="468">
        <v>72.490160000000003</v>
      </c>
      <c r="Q263" s="307"/>
      <c r="R263" s="467">
        <v>18.317352100000001</v>
      </c>
      <c r="S263" s="467">
        <v>2.0502237799999996</v>
      </c>
      <c r="T263" s="468">
        <v>5.7110000000000003</v>
      </c>
      <c r="U263" s="468">
        <v>89.127610000000004</v>
      </c>
      <c r="V263" s="307"/>
      <c r="W263" s="467">
        <v>9.8021055199999996</v>
      </c>
      <c r="X263" s="467">
        <v>1.5627944899999999</v>
      </c>
      <c r="Y263" s="468">
        <v>8.1340000000000003</v>
      </c>
      <c r="Z263" s="468">
        <v>47.694569999999999</v>
      </c>
      <c r="AA263" s="307"/>
      <c r="AB263" s="467">
        <v>16.70183488</v>
      </c>
      <c r="AC263" s="467">
        <v>1.81737138</v>
      </c>
      <c r="AD263" s="468">
        <v>5.5519999999999996</v>
      </c>
      <c r="AE263" s="468">
        <v>81.266909999999996</v>
      </c>
      <c r="AF263" s="307"/>
      <c r="AG263" s="467">
        <v>1.3395807199999998</v>
      </c>
      <c r="AH263" s="467">
        <v>0.35499552999999995</v>
      </c>
      <c r="AI263" s="468">
        <v>13.520999999999999</v>
      </c>
      <c r="AJ263" s="468">
        <f t="shared" si="9"/>
        <v>8.0205601936833411</v>
      </c>
      <c r="AK263" s="307"/>
      <c r="AL263" s="467">
        <v>15.362254160000001</v>
      </c>
      <c r="AM263" s="467">
        <v>1.70837222</v>
      </c>
      <c r="AN263" s="468">
        <v>5.6739999999999995</v>
      </c>
      <c r="AO263" s="468">
        <f t="shared" si="10"/>
        <v>91.979439806316662</v>
      </c>
      <c r="AP263" s="307"/>
      <c r="AQ263" s="467">
        <v>0</v>
      </c>
      <c r="AR263" s="467">
        <v>0</v>
      </c>
      <c r="AS263" s="468" t="s">
        <v>84</v>
      </c>
      <c r="AT263" s="468">
        <f t="shared" si="11"/>
        <v>0</v>
      </c>
      <c r="AU263" s="307"/>
      <c r="AV263" s="467">
        <v>5.1459460900000007</v>
      </c>
      <c r="AW263" s="467">
        <v>0.99807433000000001</v>
      </c>
      <c r="AX263" s="468">
        <v>9.8960000000000008</v>
      </c>
      <c r="AY263" s="468">
        <v>25.038869999999999</v>
      </c>
      <c r="AZ263" s="307"/>
      <c r="BA263" s="467">
        <v>4.5877834200000001</v>
      </c>
      <c r="BB263" s="467">
        <v>0.86063827999999998</v>
      </c>
      <c r="BC263" s="468">
        <v>9.5709999999999997</v>
      </c>
      <c r="BD263" s="468">
        <v>22.322990000000001</v>
      </c>
      <c r="BE263" s="307"/>
      <c r="BF263" s="467">
        <v>1.8947206300000001</v>
      </c>
      <c r="BG263" s="467">
        <v>0.62942934000000006</v>
      </c>
      <c r="BH263" s="468">
        <v>16.949000000000002</v>
      </c>
      <c r="BI263" s="478">
        <v>9.2192299999999996</v>
      </c>
    </row>
    <row r="264" spans="1:61" s="15" customFormat="1" ht="12" customHeight="1" x14ac:dyDescent="0.4">
      <c r="A264" s="719"/>
      <c r="B264" s="716" t="s">
        <v>81</v>
      </c>
      <c r="C264" s="463" t="s">
        <v>70</v>
      </c>
      <c r="D264" s="469">
        <v>39.614785470000001</v>
      </c>
      <c r="E264" s="469">
        <v>4.2828838600000001</v>
      </c>
      <c r="F264" s="470">
        <v>5.516</v>
      </c>
      <c r="G264" s="310"/>
      <c r="H264" s="469">
        <v>13.346028800000001</v>
      </c>
      <c r="I264" s="469">
        <v>1.9112396699999998</v>
      </c>
      <c r="J264" s="470">
        <v>7.306</v>
      </c>
      <c r="K264" s="470">
        <v>33.689509999999999</v>
      </c>
      <c r="L264" s="309"/>
      <c r="M264" s="469">
        <v>28.01876416</v>
      </c>
      <c r="N264" s="469">
        <v>3.3173402099999998</v>
      </c>
      <c r="O264" s="470">
        <v>6.0409999999999995</v>
      </c>
      <c r="P264" s="470">
        <v>70.728049999999996</v>
      </c>
      <c r="Q264" s="309"/>
      <c r="R264" s="469">
        <v>34.990585019999997</v>
      </c>
      <c r="S264" s="469">
        <v>3.7107483299999999</v>
      </c>
      <c r="T264" s="470">
        <v>5.4109999999999996</v>
      </c>
      <c r="U264" s="470">
        <v>88.327079999999995</v>
      </c>
      <c r="V264" s="309"/>
      <c r="W264" s="469">
        <v>19.047523170000002</v>
      </c>
      <c r="X264" s="469">
        <v>2.71506062</v>
      </c>
      <c r="Y264" s="470">
        <v>7.2730000000000006</v>
      </c>
      <c r="Z264" s="470">
        <v>48.081850000000003</v>
      </c>
      <c r="AA264" s="309"/>
      <c r="AB264" s="469">
        <v>31.397045040000002</v>
      </c>
      <c r="AC264" s="469">
        <v>3.1863161399999997</v>
      </c>
      <c r="AD264" s="470">
        <v>5.1779999999999999</v>
      </c>
      <c r="AE264" s="470">
        <v>79.255880000000005</v>
      </c>
      <c r="AF264" s="309"/>
      <c r="AG264" s="469">
        <v>3.1800332199999999</v>
      </c>
      <c r="AH264" s="469">
        <v>0.77230283999999993</v>
      </c>
      <c r="AI264" s="470">
        <v>12.391</v>
      </c>
      <c r="AJ264" s="470">
        <f t="shared" si="9"/>
        <v>10.128447489082557</v>
      </c>
      <c r="AK264" s="309"/>
      <c r="AL264" s="469">
        <v>28.21701182</v>
      </c>
      <c r="AM264" s="469">
        <v>3.0223176700000001</v>
      </c>
      <c r="AN264" s="470">
        <v>5.4649999999999999</v>
      </c>
      <c r="AO264" s="470">
        <f t="shared" si="10"/>
        <v>89.871552510917439</v>
      </c>
      <c r="AP264" s="309"/>
      <c r="AQ264" s="469">
        <v>0</v>
      </c>
      <c r="AR264" s="469">
        <v>0</v>
      </c>
      <c r="AS264" s="470" t="s">
        <v>84</v>
      </c>
      <c r="AT264" s="470">
        <f t="shared" si="11"/>
        <v>0</v>
      </c>
      <c r="AU264" s="309"/>
      <c r="AV264" s="469">
        <v>8.6300296099999994</v>
      </c>
      <c r="AW264" s="469">
        <v>1.5541261500000001</v>
      </c>
      <c r="AX264" s="470">
        <v>9.1880000000000006</v>
      </c>
      <c r="AY264" s="470">
        <v>21.784870000000002</v>
      </c>
      <c r="AZ264" s="309"/>
      <c r="BA264" s="469">
        <v>8.4491388799999996</v>
      </c>
      <c r="BB264" s="469">
        <v>1.436083</v>
      </c>
      <c r="BC264" s="470">
        <v>8.6720000000000006</v>
      </c>
      <c r="BD264" s="470">
        <v>21.328250000000001</v>
      </c>
      <c r="BE264" s="309"/>
      <c r="BF264" s="469">
        <v>3.6707907</v>
      </c>
      <c r="BG264" s="469">
        <v>1.00502753</v>
      </c>
      <c r="BH264" s="470">
        <v>13.969000000000001</v>
      </c>
      <c r="BI264" s="479">
        <v>9.2662099999999992</v>
      </c>
    </row>
    <row r="265" spans="1:61" s="15" customFormat="1" ht="12" customHeight="1" x14ac:dyDescent="0.4">
      <c r="A265" s="719"/>
      <c r="B265" s="716"/>
      <c r="C265" s="463" t="s">
        <v>151</v>
      </c>
      <c r="D265" s="469">
        <v>19.062957820000001</v>
      </c>
      <c r="E265" s="469">
        <v>2.2079792699999996</v>
      </c>
      <c r="F265" s="470">
        <v>5.9089999999999998</v>
      </c>
      <c r="G265" s="310"/>
      <c r="H265" s="469">
        <v>5.8844056399999998</v>
      </c>
      <c r="I265" s="469">
        <v>0.92410934</v>
      </c>
      <c r="J265" s="470">
        <v>8.0120000000000005</v>
      </c>
      <c r="K265" s="470">
        <v>30.868269999999999</v>
      </c>
      <c r="L265" s="309"/>
      <c r="M265" s="469">
        <v>13.12071186</v>
      </c>
      <c r="N265" s="469">
        <v>1.73698318</v>
      </c>
      <c r="O265" s="470">
        <v>6.7540000000000004</v>
      </c>
      <c r="P265" s="470">
        <v>68.828310000000002</v>
      </c>
      <c r="Q265" s="309"/>
      <c r="R265" s="469">
        <v>16.67323292</v>
      </c>
      <c r="S265" s="469">
        <v>1.8908469800000001</v>
      </c>
      <c r="T265" s="470">
        <v>5.7860000000000005</v>
      </c>
      <c r="U265" s="470">
        <v>87.464039999999997</v>
      </c>
      <c r="V265" s="309"/>
      <c r="W265" s="469">
        <v>9.2454176500000003</v>
      </c>
      <c r="X265" s="469">
        <v>1.3545783100000002</v>
      </c>
      <c r="Y265" s="470">
        <v>7.4749999999999996</v>
      </c>
      <c r="Z265" s="470">
        <v>48.499389999999998</v>
      </c>
      <c r="AA265" s="309"/>
      <c r="AB265" s="469">
        <v>14.69521016</v>
      </c>
      <c r="AC265" s="469">
        <v>1.6081197899999999</v>
      </c>
      <c r="AD265" s="470">
        <v>5.5830000000000002</v>
      </c>
      <c r="AE265" s="470">
        <v>77.087779999999995</v>
      </c>
      <c r="AF265" s="309"/>
      <c r="AG265" s="469">
        <v>1.8404525</v>
      </c>
      <c r="AH265" s="469">
        <v>0.50228813000000005</v>
      </c>
      <c r="AI265" s="470">
        <v>13.923999999999999</v>
      </c>
      <c r="AJ265" s="470">
        <f t="shared" si="9"/>
        <v>12.524165901415049</v>
      </c>
      <c r="AK265" s="309"/>
      <c r="AL265" s="469">
        <v>12.85475765</v>
      </c>
      <c r="AM265" s="469">
        <v>1.5394161999999998</v>
      </c>
      <c r="AN265" s="470">
        <v>6.11</v>
      </c>
      <c r="AO265" s="470">
        <f t="shared" si="10"/>
        <v>87.475834030535566</v>
      </c>
      <c r="AP265" s="309"/>
      <c r="AQ265" s="469">
        <v>0</v>
      </c>
      <c r="AR265" s="469">
        <v>0</v>
      </c>
      <c r="AS265" s="470" t="s">
        <v>84</v>
      </c>
      <c r="AT265" s="470">
        <f t="shared" si="11"/>
        <v>0</v>
      </c>
      <c r="AU265" s="309"/>
      <c r="AV265" s="469">
        <v>3.48408352</v>
      </c>
      <c r="AW265" s="469">
        <v>0.75496869</v>
      </c>
      <c r="AX265" s="470">
        <v>11.056000000000001</v>
      </c>
      <c r="AY265" s="470">
        <v>18.276720000000001</v>
      </c>
      <c r="AZ265" s="309"/>
      <c r="BA265" s="469">
        <v>3.8613554699999999</v>
      </c>
      <c r="BB265" s="469">
        <v>0.72765245000000001</v>
      </c>
      <c r="BC265" s="470">
        <v>9.6150000000000002</v>
      </c>
      <c r="BD265" s="470">
        <v>20.255800000000001</v>
      </c>
      <c r="BE265" s="309"/>
      <c r="BF265" s="469">
        <v>1.7760700600000001</v>
      </c>
      <c r="BG265" s="469">
        <v>0.50011369000000006</v>
      </c>
      <c r="BH265" s="470">
        <v>14.366999999999999</v>
      </c>
      <c r="BI265" s="479">
        <v>9.3168699999999998</v>
      </c>
    </row>
    <row r="266" spans="1:61" s="15" customFormat="1" ht="12" customHeight="1" x14ac:dyDescent="0.4">
      <c r="A266" s="720"/>
      <c r="B266" s="724"/>
      <c r="C266" s="466" t="s">
        <v>152</v>
      </c>
      <c r="D266" s="475">
        <v>20.55182765</v>
      </c>
      <c r="E266" s="475">
        <v>2.3315764100000003</v>
      </c>
      <c r="F266" s="476">
        <v>5.7880000000000003</v>
      </c>
      <c r="G266" s="316"/>
      <c r="H266" s="475">
        <v>7.4616231600000003</v>
      </c>
      <c r="I266" s="475">
        <v>1.1858588700000001</v>
      </c>
      <c r="J266" s="476">
        <v>8.109</v>
      </c>
      <c r="K266" s="476">
        <v>36.306370000000001</v>
      </c>
      <c r="L266" s="315"/>
      <c r="M266" s="475">
        <v>14.8980523</v>
      </c>
      <c r="N266" s="475">
        <v>1.79154477</v>
      </c>
      <c r="O266" s="476">
        <v>6.1349999999999998</v>
      </c>
      <c r="P266" s="476">
        <v>72.490160000000003</v>
      </c>
      <c r="Q266" s="315"/>
      <c r="R266" s="475">
        <v>18.317352100000001</v>
      </c>
      <c r="S266" s="475">
        <v>2.0502237799999996</v>
      </c>
      <c r="T266" s="476">
        <v>5.7110000000000003</v>
      </c>
      <c r="U266" s="476">
        <v>89.127610000000004</v>
      </c>
      <c r="V266" s="315"/>
      <c r="W266" s="475">
        <v>9.8021055199999996</v>
      </c>
      <c r="X266" s="475">
        <v>1.5627944899999999</v>
      </c>
      <c r="Y266" s="476">
        <v>8.1340000000000003</v>
      </c>
      <c r="Z266" s="476">
        <v>47.694569999999999</v>
      </c>
      <c r="AA266" s="315"/>
      <c r="AB266" s="475">
        <v>16.70183488</v>
      </c>
      <c r="AC266" s="475">
        <v>1.81737138</v>
      </c>
      <c r="AD266" s="476">
        <v>5.5519999999999996</v>
      </c>
      <c r="AE266" s="476">
        <v>81.266909999999996</v>
      </c>
      <c r="AF266" s="315"/>
      <c r="AG266" s="475">
        <v>1.3395807199999998</v>
      </c>
      <c r="AH266" s="475">
        <v>0.35499552999999995</v>
      </c>
      <c r="AI266" s="476">
        <v>13.520999999999999</v>
      </c>
      <c r="AJ266" s="476">
        <f t="shared" si="9"/>
        <v>8.0205601936833411</v>
      </c>
      <c r="AK266" s="315"/>
      <c r="AL266" s="475">
        <v>15.362254160000001</v>
      </c>
      <c r="AM266" s="475">
        <v>1.70837222</v>
      </c>
      <c r="AN266" s="476">
        <v>5.6739999999999995</v>
      </c>
      <c r="AO266" s="476">
        <f t="shared" si="10"/>
        <v>91.979439806316662</v>
      </c>
      <c r="AP266" s="315"/>
      <c r="AQ266" s="475">
        <v>0</v>
      </c>
      <c r="AR266" s="475">
        <v>0</v>
      </c>
      <c r="AS266" s="476" t="s">
        <v>84</v>
      </c>
      <c r="AT266" s="476">
        <f t="shared" si="11"/>
        <v>0</v>
      </c>
      <c r="AU266" s="315"/>
      <c r="AV266" s="475">
        <v>5.1459460900000007</v>
      </c>
      <c r="AW266" s="475">
        <v>0.99807433000000001</v>
      </c>
      <c r="AX266" s="476">
        <v>9.8960000000000008</v>
      </c>
      <c r="AY266" s="476">
        <v>25.038869999999999</v>
      </c>
      <c r="AZ266" s="315"/>
      <c r="BA266" s="475">
        <v>4.5877834200000001</v>
      </c>
      <c r="BB266" s="475">
        <v>0.86063827999999998</v>
      </c>
      <c r="BC266" s="476">
        <v>9.5709999999999997</v>
      </c>
      <c r="BD266" s="476">
        <v>22.322990000000001</v>
      </c>
      <c r="BE266" s="315"/>
      <c r="BF266" s="475">
        <v>1.8947206300000001</v>
      </c>
      <c r="BG266" s="475">
        <v>0.62942934000000006</v>
      </c>
      <c r="BH266" s="476">
        <v>16.949000000000002</v>
      </c>
      <c r="BI266" s="481">
        <v>9.2192299999999996</v>
      </c>
    </row>
    <row r="267" spans="1:61" s="15" customFormat="1" ht="12" customHeight="1" x14ac:dyDescent="0.4">
      <c r="A267" s="712" t="s">
        <v>111</v>
      </c>
      <c r="B267" s="715" t="s">
        <v>80</v>
      </c>
      <c r="C267" s="462" t="s">
        <v>70</v>
      </c>
      <c r="D267" s="467">
        <v>2177.23492889</v>
      </c>
      <c r="E267" s="467">
        <v>64.825830310000001</v>
      </c>
      <c r="F267" s="468">
        <v>1.5190000000000001</v>
      </c>
      <c r="G267" s="308"/>
      <c r="H267" s="467">
        <v>693.27655708999998</v>
      </c>
      <c r="I267" s="467">
        <v>64.897052759999994</v>
      </c>
      <c r="J267" s="468">
        <v>4.7759999999999998</v>
      </c>
      <c r="K267" s="468">
        <v>31.84206</v>
      </c>
      <c r="L267" s="307"/>
      <c r="M267" s="467">
        <v>1662.2242796</v>
      </c>
      <c r="N267" s="467">
        <v>67.848540999999997</v>
      </c>
      <c r="O267" s="468">
        <v>2.0830000000000002</v>
      </c>
      <c r="P267" s="468">
        <v>76.345659999999995</v>
      </c>
      <c r="Q267" s="307"/>
      <c r="R267" s="467">
        <v>1996.9276065199999</v>
      </c>
      <c r="S267" s="467">
        <v>62.767830679999996</v>
      </c>
      <c r="T267" s="468">
        <v>1.6039999999999999</v>
      </c>
      <c r="U267" s="468">
        <v>91.718519999999998</v>
      </c>
      <c r="V267" s="307"/>
      <c r="W267" s="467">
        <v>831.68954173999998</v>
      </c>
      <c r="X267" s="467">
        <v>49.511898889999998</v>
      </c>
      <c r="Y267" s="468">
        <v>3.0369999999999999</v>
      </c>
      <c r="Z267" s="468">
        <v>38.199350000000003</v>
      </c>
      <c r="AA267" s="307"/>
      <c r="AB267" s="467">
        <v>1702.5699408199998</v>
      </c>
      <c r="AC267" s="467">
        <v>54.85925658</v>
      </c>
      <c r="AD267" s="468">
        <v>1.6439999999999999</v>
      </c>
      <c r="AE267" s="468">
        <v>78.198719999999994</v>
      </c>
      <c r="AF267" s="307"/>
      <c r="AG267" s="467">
        <v>193.94746176999999</v>
      </c>
      <c r="AH267" s="467">
        <v>20.58590963</v>
      </c>
      <c r="AI267" s="468">
        <v>5.415</v>
      </c>
      <c r="AJ267" s="468">
        <f t="shared" si="9"/>
        <v>11.391453421090594</v>
      </c>
      <c r="AK267" s="307"/>
      <c r="AL267" s="467">
        <v>1514.5931503699999</v>
      </c>
      <c r="AM267" s="467">
        <v>57.592139529999997</v>
      </c>
      <c r="AN267" s="468">
        <v>1.94</v>
      </c>
      <c r="AO267" s="468">
        <f t="shared" si="10"/>
        <v>88.959232396675247</v>
      </c>
      <c r="AP267" s="307"/>
      <c r="AQ267" s="467">
        <v>5.9706713300000001</v>
      </c>
      <c r="AR267" s="467">
        <v>8.2740887500000007</v>
      </c>
      <c r="AS267" s="468">
        <v>70.703999999999994</v>
      </c>
      <c r="AT267" s="468">
        <f t="shared" si="11"/>
        <v>0.35068581835318768</v>
      </c>
      <c r="AU267" s="307"/>
      <c r="AV267" s="467">
        <v>408.73686317000005</v>
      </c>
      <c r="AW267" s="467">
        <v>36.675774169999997</v>
      </c>
      <c r="AX267" s="468">
        <v>4.5780000000000003</v>
      </c>
      <c r="AY267" s="468">
        <v>18.773209999999999</v>
      </c>
      <c r="AZ267" s="307"/>
      <c r="BA267" s="467">
        <v>397.95825796000003</v>
      </c>
      <c r="BB267" s="467">
        <v>54.454237979999995</v>
      </c>
      <c r="BC267" s="468">
        <v>6.9809999999999999</v>
      </c>
      <c r="BD267" s="468">
        <v>18.27815</v>
      </c>
      <c r="BE267" s="307"/>
      <c r="BF267" s="467">
        <v>54.899661180000003</v>
      </c>
      <c r="BG267" s="467">
        <v>18.212428370000001</v>
      </c>
      <c r="BH267" s="468">
        <v>16.925999999999998</v>
      </c>
      <c r="BI267" s="478">
        <v>2.5215299999999998</v>
      </c>
    </row>
    <row r="268" spans="1:61" s="15" customFormat="1" ht="12" customHeight="1" x14ac:dyDescent="0.4">
      <c r="A268" s="712"/>
      <c r="B268" s="715"/>
      <c r="C268" s="462" t="s">
        <v>151</v>
      </c>
      <c r="D268" s="467">
        <v>1065.5552328600002</v>
      </c>
      <c r="E268" s="467">
        <v>32.933756220000006</v>
      </c>
      <c r="F268" s="468">
        <v>1.577</v>
      </c>
      <c r="G268" s="308"/>
      <c r="H268" s="467">
        <v>333.54902469000001</v>
      </c>
      <c r="I268" s="467">
        <v>35.445129200000004</v>
      </c>
      <c r="J268" s="468">
        <v>5.4219999999999997</v>
      </c>
      <c r="K268" s="468">
        <v>31.30284</v>
      </c>
      <c r="L268" s="307"/>
      <c r="M268" s="467">
        <v>791.01077175</v>
      </c>
      <c r="N268" s="467">
        <v>33.464810669999999</v>
      </c>
      <c r="O268" s="468">
        <v>2.1579999999999999</v>
      </c>
      <c r="P268" s="468">
        <v>74.234610000000004</v>
      </c>
      <c r="Q268" s="307"/>
      <c r="R268" s="467">
        <v>968.29191500000002</v>
      </c>
      <c r="S268" s="467">
        <v>31.916330160000001</v>
      </c>
      <c r="T268" s="468">
        <v>1.6820000000000002</v>
      </c>
      <c r="U268" s="468">
        <v>90.872050000000002</v>
      </c>
      <c r="V268" s="307"/>
      <c r="W268" s="467">
        <v>414.70444424999999</v>
      </c>
      <c r="X268" s="467">
        <v>26.96678065</v>
      </c>
      <c r="Y268" s="468">
        <v>3.3180000000000001</v>
      </c>
      <c r="Z268" s="468">
        <v>38.919089999999997</v>
      </c>
      <c r="AA268" s="307"/>
      <c r="AB268" s="467">
        <v>822.28151083</v>
      </c>
      <c r="AC268" s="467">
        <v>28.490536609999999</v>
      </c>
      <c r="AD268" s="468">
        <v>1.7680000000000002</v>
      </c>
      <c r="AE268" s="468">
        <v>77.169300000000007</v>
      </c>
      <c r="AF268" s="307"/>
      <c r="AG268" s="467">
        <v>113.75274456999999</v>
      </c>
      <c r="AH268" s="467">
        <v>13.653167740000001</v>
      </c>
      <c r="AI268" s="468">
        <v>6.1240000000000006</v>
      </c>
      <c r="AJ268" s="468">
        <f t="shared" si="9"/>
        <v>13.833795734404813</v>
      </c>
      <c r="AK268" s="307"/>
      <c r="AL268" s="467">
        <v>712.03916488000004</v>
      </c>
      <c r="AM268" s="467">
        <v>29.954303029999998</v>
      </c>
      <c r="AN268" s="468">
        <v>2.1459999999999999</v>
      </c>
      <c r="AO268" s="468">
        <f t="shared" si="10"/>
        <v>86.593113854801047</v>
      </c>
      <c r="AP268" s="307"/>
      <c r="AQ268" s="467">
        <v>3.5103986200000001</v>
      </c>
      <c r="AR268" s="467">
        <v>5.0796726000000003</v>
      </c>
      <c r="AS268" s="468">
        <v>73.828000000000003</v>
      </c>
      <c r="AT268" s="468">
        <f t="shared" si="11"/>
        <v>0.42690958920584882</v>
      </c>
      <c r="AU268" s="307"/>
      <c r="AV268" s="467">
        <v>191.60170912999999</v>
      </c>
      <c r="AW268" s="467">
        <v>21.142353079999999</v>
      </c>
      <c r="AX268" s="468">
        <v>5.63</v>
      </c>
      <c r="AY268" s="468">
        <v>17.981400000000001</v>
      </c>
      <c r="AZ268" s="307"/>
      <c r="BA268" s="467">
        <v>192.28342354</v>
      </c>
      <c r="BB268" s="467">
        <v>29.341614969999998</v>
      </c>
      <c r="BC268" s="468">
        <v>7.7850000000000001</v>
      </c>
      <c r="BD268" s="468">
        <v>18.045369999999998</v>
      </c>
      <c r="BE268" s="307"/>
      <c r="BF268" s="467">
        <v>27.556422819999998</v>
      </c>
      <c r="BG268" s="467">
        <v>10.65250891</v>
      </c>
      <c r="BH268" s="468">
        <v>19.722999999999999</v>
      </c>
      <c r="BI268" s="478">
        <v>2.5861100000000001</v>
      </c>
    </row>
    <row r="269" spans="1:61" s="15" customFormat="1" ht="12" customHeight="1" x14ac:dyDescent="0.4">
      <c r="A269" s="712"/>
      <c r="B269" s="715"/>
      <c r="C269" s="462" t="s">
        <v>152</v>
      </c>
      <c r="D269" s="467">
        <v>1111.6796960300001</v>
      </c>
      <c r="E269" s="467">
        <v>35.189260900000001</v>
      </c>
      <c r="F269" s="468">
        <v>1.6150000000000002</v>
      </c>
      <c r="G269" s="308"/>
      <c r="H269" s="467">
        <v>359.72753240000003</v>
      </c>
      <c r="I269" s="467">
        <v>33.764963809999998</v>
      </c>
      <c r="J269" s="468">
        <v>4.7890000000000006</v>
      </c>
      <c r="K269" s="468">
        <v>32.358919999999998</v>
      </c>
      <c r="L269" s="307"/>
      <c r="M269" s="467">
        <v>871.21350785000004</v>
      </c>
      <c r="N269" s="467">
        <v>38.474195770000001</v>
      </c>
      <c r="O269" s="468">
        <v>2.2530000000000001</v>
      </c>
      <c r="P269" s="468">
        <v>78.369110000000006</v>
      </c>
      <c r="Q269" s="307"/>
      <c r="R269" s="467">
        <v>1028.6356915199999</v>
      </c>
      <c r="S269" s="467">
        <v>35.151871460000002</v>
      </c>
      <c r="T269" s="468">
        <v>1.744</v>
      </c>
      <c r="U269" s="468">
        <v>92.529859999999999</v>
      </c>
      <c r="V269" s="307"/>
      <c r="W269" s="467">
        <v>416.98509748999999</v>
      </c>
      <c r="X269" s="467">
        <v>26.81132916</v>
      </c>
      <c r="Y269" s="468">
        <v>3.2809999999999997</v>
      </c>
      <c r="Z269" s="468">
        <v>37.509459999999997</v>
      </c>
      <c r="AA269" s="307"/>
      <c r="AB269" s="467">
        <v>880.28842998999994</v>
      </c>
      <c r="AC269" s="467">
        <v>30.555644240000003</v>
      </c>
      <c r="AD269" s="468">
        <v>1.7709999999999999</v>
      </c>
      <c r="AE269" s="468">
        <v>79.18544</v>
      </c>
      <c r="AF269" s="307"/>
      <c r="AG269" s="467">
        <v>80.194717199999999</v>
      </c>
      <c r="AH269" s="467">
        <v>10.098173689999999</v>
      </c>
      <c r="AI269" s="468">
        <v>6.4249999999999998</v>
      </c>
      <c r="AJ269" s="468">
        <f t="shared" si="9"/>
        <v>9.1100501231069249</v>
      </c>
      <c r="AK269" s="307"/>
      <c r="AL269" s="467">
        <v>802.55398548999995</v>
      </c>
      <c r="AM269" s="467">
        <v>31.73710616</v>
      </c>
      <c r="AN269" s="468">
        <v>2.0179999999999998</v>
      </c>
      <c r="AO269" s="468">
        <f t="shared" si="10"/>
        <v>91.169434715746164</v>
      </c>
      <c r="AP269" s="307"/>
      <c r="AQ269" s="467">
        <v>2.4602727</v>
      </c>
      <c r="AR269" s="467">
        <v>3.4067959700000001</v>
      </c>
      <c r="AS269" s="468">
        <v>70.649000000000001</v>
      </c>
      <c r="AT269" s="468">
        <f t="shared" si="11"/>
        <v>0.279484838853096</v>
      </c>
      <c r="AU269" s="307"/>
      <c r="AV269" s="467">
        <v>217.13515404</v>
      </c>
      <c r="AW269" s="467">
        <v>21.231408029999997</v>
      </c>
      <c r="AX269" s="468">
        <v>4.9889999999999999</v>
      </c>
      <c r="AY269" s="468">
        <v>19.532170000000001</v>
      </c>
      <c r="AZ269" s="307"/>
      <c r="BA269" s="467">
        <v>205.67483442</v>
      </c>
      <c r="BB269" s="467">
        <v>28.510017879999999</v>
      </c>
      <c r="BC269" s="468">
        <v>7.072000000000001</v>
      </c>
      <c r="BD269" s="468">
        <v>18.501270000000002</v>
      </c>
      <c r="BE269" s="307"/>
      <c r="BF269" s="467">
        <v>27.343238369999998</v>
      </c>
      <c r="BG269" s="467">
        <v>9.1048423399999994</v>
      </c>
      <c r="BH269" s="468">
        <v>16.989000000000001</v>
      </c>
      <c r="BI269" s="478">
        <v>2.4596300000000002</v>
      </c>
    </row>
    <row r="270" spans="1:61" s="15" customFormat="1" ht="12" customHeight="1" x14ac:dyDescent="0.4">
      <c r="A270" s="712"/>
      <c r="B270" s="716" t="s">
        <v>81</v>
      </c>
      <c r="C270" s="463" t="s">
        <v>70</v>
      </c>
      <c r="D270" s="469">
        <v>1688.44557465</v>
      </c>
      <c r="E270" s="469">
        <v>97.141248050000002</v>
      </c>
      <c r="F270" s="470">
        <v>2.9350000000000001</v>
      </c>
      <c r="G270" s="310"/>
      <c r="H270" s="469">
        <v>644.86697781999999</v>
      </c>
      <c r="I270" s="469">
        <v>66.272354949999993</v>
      </c>
      <c r="J270" s="470">
        <v>5.2429999999999994</v>
      </c>
      <c r="K270" s="470">
        <v>38.19294</v>
      </c>
      <c r="L270" s="309"/>
      <c r="M270" s="469">
        <v>1389.40281108</v>
      </c>
      <c r="N270" s="469">
        <v>87.327151509999993</v>
      </c>
      <c r="O270" s="470">
        <v>3.2070000000000003</v>
      </c>
      <c r="P270" s="470">
        <v>82.288870000000003</v>
      </c>
      <c r="Q270" s="309"/>
      <c r="R270" s="469">
        <v>1573.6753089199999</v>
      </c>
      <c r="S270" s="469">
        <v>91.792361290000002</v>
      </c>
      <c r="T270" s="470">
        <v>2.976</v>
      </c>
      <c r="U270" s="470">
        <v>93.202610000000007</v>
      </c>
      <c r="V270" s="309"/>
      <c r="W270" s="469">
        <v>581.72705541999994</v>
      </c>
      <c r="X270" s="469">
        <v>50.798567300000002</v>
      </c>
      <c r="Y270" s="470">
        <v>4.4550000000000001</v>
      </c>
      <c r="Z270" s="470">
        <v>34.453409999999998</v>
      </c>
      <c r="AA270" s="309"/>
      <c r="AB270" s="469">
        <v>1353.04922175</v>
      </c>
      <c r="AC270" s="469">
        <v>77.799736300000006</v>
      </c>
      <c r="AD270" s="470">
        <v>2.9340000000000002</v>
      </c>
      <c r="AE270" s="470">
        <v>80.13579</v>
      </c>
      <c r="AF270" s="309"/>
      <c r="AG270" s="469">
        <v>103.79729502000001</v>
      </c>
      <c r="AH270" s="469">
        <v>19.13290872</v>
      </c>
      <c r="AI270" s="470">
        <v>9.4049999999999994</v>
      </c>
      <c r="AJ270" s="470">
        <f t="shared" si="9"/>
        <v>7.6713613482406195</v>
      </c>
      <c r="AK270" s="309"/>
      <c r="AL270" s="469">
        <v>1255.1739652400001</v>
      </c>
      <c r="AM270" s="469">
        <v>74.908522869999999</v>
      </c>
      <c r="AN270" s="470">
        <v>3.0449999999999999</v>
      </c>
      <c r="AO270" s="470">
        <f t="shared" si="10"/>
        <v>92.766319588624384</v>
      </c>
      <c r="AP270" s="309"/>
      <c r="AQ270" s="469">
        <v>5.9220385200000001</v>
      </c>
      <c r="AR270" s="469">
        <v>8.2734672400000004</v>
      </c>
      <c r="AS270" s="470">
        <v>71.278999999999996</v>
      </c>
      <c r="AT270" s="470">
        <f t="shared" si="11"/>
        <v>0.43768093760407206</v>
      </c>
      <c r="AU270" s="309"/>
      <c r="AV270" s="469">
        <v>371.46361748000004</v>
      </c>
      <c r="AW270" s="469">
        <v>37.823228880000002</v>
      </c>
      <c r="AX270" s="470">
        <v>5.1950000000000003</v>
      </c>
      <c r="AY270" s="470">
        <v>22.000330000000002</v>
      </c>
      <c r="AZ270" s="309"/>
      <c r="BA270" s="469">
        <v>385.07226585000001</v>
      </c>
      <c r="BB270" s="469">
        <v>54.816664709999998</v>
      </c>
      <c r="BC270" s="470">
        <v>7.2629999999999999</v>
      </c>
      <c r="BD270" s="470">
        <v>22.806319999999999</v>
      </c>
      <c r="BE270" s="309"/>
      <c r="BF270" s="469">
        <v>52.313047050000002</v>
      </c>
      <c r="BG270" s="469">
        <v>18.198002469999999</v>
      </c>
      <c r="BH270" s="470">
        <v>17.748000000000001</v>
      </c>
      <c r="BI270" s="479">
        <v>3.0983000000000001</v>
      </c>
    </row>
    <row r="271" spans="1:61" s="15" customFormat="1" ht="12" customHeight="1" x14ac:dyDescent="0.4">
      <c r="A271" s="712"/>
      <c r="B271" s="716"/>
      <c r="C271" s="463" t="s">
        <v>151</v>
      </c>
      <c r="D271" s="469">
        <v>804.88037155000006</v>
      </c>
      <c r="E271" s="469">
        <v>50.912110659999996</v>
      </c>
      <c r="F271" s="470">
        <v>3.2269999999999999</v>
      </c>
      <c r="G271" s="310"/>
      <c r="H271" s="469">
        <v>309.11406389000001</v>
      </c>
      <c r="I271" s="469">
        <v>36.0768518</v>
      </c>
      <c r="J271" s="470">
        <v>5.9550000000000001</v>
      </c>
      <c r="K271" s="470">
        <v>38.404969999999999</v>
      </c>
      <c r="L271" s="309"/>
      <c r="M271" s="469">
        <v>651.91579706999994</v>
      </c>
      <c r="N271" s="469">
        <v>43.909236180000001</v>
      </c>
      <c r="O271" s="470">
        <v>3.4359999999999999</v>
      </c>
      <c r="P271" s="470">
        <v>80.995369999999994</v>
      </c>
      <c r="Q271" s="309"/>
      <c r="R271" s="469">
        <v>745.71339132000003</v>
      </c>
      <c r="S271" s="469">
        <v>47.818714030000002</v>
      </c>
      <c r="T271" s="470">
        <v>3.2719999999999998</v>
      </c>
      <c r="U271" s="470">
        <v>92.648970000000006</v>
      </c>
      <c r="V271" s="309"/>
      <c r="W271" s="469">
        <v>286.27576848000001</v>
      </c>
      <c r="X271" s="469">
        <v>27.667509730000003</v>
      </c>
      <c r="Y271" s="470">
        <v>4.931</v>
      </c>
      <c r="Z271" s="470">
        <v>35.567489999999999</v>
      </c>
      <c r="AA271" s="309"/>
      <c r="AB271" s="469">
        <v>637.42238086000009</v>
      </c>
      <c r="AC271" s="469">
        <v>40.988071490000003</v>
      </c>
      <c r="AD271" s="470">
        <v>3.2809999999999997</v>
      </c>
      <c r="AE271" s="470">
        <v>79.194670000000002</v>
      </c>
      <c r="AF271" s="309"/>
      <c r="AG271" s="469">
        <v>57.286274340000006</v>
      </c>
      <c r="AH271" s="469">
        <v>12.45914177</v>
      </c>
      <c r="AI271" s="470">
        <v>11.096</v>
      </c>
      <c r="AJ271" s="470">
        <f t="shared" si="9"/>
        <v>8.9871764877019658</v>
      </c>
      <c r="AK271" s="309"/>
      <c r="AL271" s="469">
        <v>583.59787233000009</v>
      </c>
      <c r="AM271" s="469">
        <v>38.64274417</v>
      </c>
      <c r="AN271" s="470">
        <v>3.3779999999999997</v>
      </c>
      <c r="AO271" s="470">
        <f t="shared" si="10"/>
        <v>91.555911724125409</v>
      </c>
      <c r="AP271" s="309"/>
      <c r="AQ271" s="469">
        <v>3.4617658099999997</v>
      </c>
      <c r="AR271" s="469">
        <v>5.0786918999999999</v>
      </c>
      <c r="AS271" s="470">
        <v>74.850999999999999</v>
      </c>
      <c r="AT271" s="470">
        <f t="shared" si="11"/>
        <v>0.54308821182736644</v>
      </c>
      <c r="AU271" s="309"/>
      <c r="AV271" s="469">
        <v>172.08176707999999</v>
      </c>
      <c r="AW271" s="469">
        <v>21.607513900000001</v>
      </c>
      <c r="AX271" s="470">
        <v>6.4060000000000006</v>
      </c>
      <c r="AY271" s="470">
        <v>21.37979</v>
      </c>
      <c r="AZ271" s="309"/>
      <c r="BA271" s="469">
        <v>186.19752119</v>
      </c>
      <c r="BB271" s="469">
        <v>29.499290980000001</v>
      </c>
      <c r="BC271" s="470">
        <v>8.0830000000000002</v>
      </c>
      <c r="BD271" s="470">
        <v>23.133559999999999</v>
      </c>
      <c r="BE271" s="309"/>
      <c r="BF271" s="469">
        <v>26.400337479999997</v>
      </c>
      <c r="BG271" s="469">
        <v>10.631182750000001</v>
      </c>
      <c r="BH271" s="470">
        <v>20.544999999999998</v>
      </c>
      <c r="BI271" s="479">
        <v>3.28003</v>
      </c>
    </row>
    <row r="272" spans="1:61" s="15" customFormat="1" ht="12" customHeight="1" x14ac:dyDescent="0.4">
      <c r="A272" s="712"/>
      <c r="B272" s="716"/>
      <c r="C272" s="463" t="s">
        <v>152</v>
      </c>
      <c r="D272" s="469">
        <v>883.56520310000008</v>
      </c>
      <c r="E272" s="469">
        <v>49.25287161</v>
      </c>
      <c r="F272" s="470">
        <v>2.8439999999999999</v>
      </c>
      <c r="G272" s="310"/>
      <c r="H272" s="469">
        <v>335.75291392999998</v>
      </c>
      <c r="I272" s="469">
        <v>34.387712200000003</v>
      </c>
      <c r="J272" s="470">
        <v>5.2249999999999996</v>
      </c>
      <c r="K272" s="470">
        <v>37.999789999999997</v>
      </c>
      <c r="L272" s="309"/>
      <c r="M272" s="469">
        <v>737.48701401000005</v>
      </c>
      <c r="N272" s="469">
        <v>47.054200229999999</v>
      </c>
      <c r="O272" s="470">
        <v>3.2550000000000003</v>
      </c>
      <c r="P272" s="470">
        <v>83.467190000000002</v>
      </c>
      <c r="Q272" s="309"/>
      <c r="R272" s="469">
        <v>827.96191759999999</v>
      </c>
      <c r="S272" s="469">
        <v>47.611926590000003</v>
      </c>
      <c r="T272" s="470">
        <v>2.9340000000000002</v>
      </c>
      <c r="U272" s="470">
        <v>93.706940000000003</v>
      </c>
      <c r="V272" s="309"/>
      <c r="W272" s="469">
        <v>295.45128694000005</v>
      </c>
      <c r="X272" s="469">
        <v>26.936987009999999</v>
      </c>
      <c r="Y272" s="470">
        <v>4.6520000000000001</v>
      </c>
      <c r="Z272" s="470">
        <v>33.438540000000003</v>
      </c>
      <c r="AA272" s="309"/>
      <c r="AB272" s="469">
        <v>715.62684089000004</v>
      </c>
      <c r="AC272" s="469">
        <v>40.452165690000001</v>
      </c>
      <c r="AD272" s="470">
        <v>2.8839999999999999</v>
      </c>
      <c r="AE272" s="470">
        <v>80.993099999999998</v>
      </c>
      <c r="AF272" s="309"/>
      <c r="AG272" s="469">
        <v>46.511020680000001</v>
      </c>
      <c r="AH272" s="469">
        <v>9.4342901000000001</v>
      </c>
      <c r="AI272" s="470">
        <v>10.349</v>
      </c>
      <c r="AJ272" s="470">
        <f t="shared" si="9"/>
        <v>6.4993398825225546</v>
      </c>
      <c r="AK272" s="309"/>
      <c r="AL272" s="469">
        <v>671.57609291000006</v>
      </c>
      <c r="AM272" s="469">
        <v>39.732765480000005</v>
      </c>
      <c r="AN272" s="470">
        <v>3.0190000000000001</v>
      </c>
      <c r="AO272" s="470">
        <f t="shared" si="10"/>
        <v>93.844452798162848</v>
      </c>
      <c r="AP272" s="309"/>
      <c r="AQ272" s="469">
        <v>2.4602727</v>
      </c>
      <c r="AR272" s="469">
        <v>3.4067959700000001</v>
      </c>
      <c r="AS272" s="470">
        <v>70.649000000000001</v>
      </c>
      <c r="AT272" s="470">
        <f t="shared" si="11"/>
        <v>0.3437926806854037</v>
      </c>
      <c r="AU272" s="309"/>
      <c r="AV272" s="469">
        <v>199.38185039999999</v>
      </c>
      <c r="AW272" s="469">
        <v>21.70272198</v>
      </c>
      <c r="AX272" s="470">
        <v>5.5540000000000003</v>
      </c>
      <c r="AY272" s="470">
        <v>22.56561</v>
      </c>
      <c r="AZ272" s="309"/>
      <c r="BA272" s="469">
        <v>198.87474466</v>
      </c>
      <c r="BB272" s="469">
        <v>28.648099909999999</v>
      </c>
      <c r="BC272" s="470">
        <v>7.35</v>
      </c>
      <c r="BD272" s="470">
        <v>22.508209999999998</v>
      </c>
      <c r="BE272" s="309"/>
      <c r="BF272" s="469">
        <v>25.912709579999998</v>
      </c>
      <c r="BG272" s="469">
        <v>9.0858098900000002</v>
      </c>
      <c r="BH272" s="470">
        <v>17.888999999999999</v>
      </c>
      <c r="BI272" s="479">
        <v>2.9327399999999999</v>
      </c>
    </row>
    <row r="273" spans="1:61" s="15" customFormat="1" ht="12" customHeight="1" x14ac:dyDescent="0.4">
      <c r="A273" s="712"/>
      <c r="B273" s="715" t="s">
        <v>82</v>
      </c>
      <c r="C273" s="462" t="s">
        <v>70</v>
      </c>
      <c r="D273" s="467">
        <v>488.78935423000001</v>
      </c>
      <c r="E273" s="467">
        <v>69.358390159999999</v>
      </c>
      <c r="F273" s="468">
        <v>7.24</v>
      </c>
      <c r="G273" s="308"/>
      <c r="H273" s="467">
        <v>48.409579270000002</v>
      </c>
      <c r="I273" s="467">
        <v>10.11384129</v>
      </c>
      <c r="J273" s="468">
        <v>10.659000000000001</v>
      </c>
      <c r="K273" s="468">
        <v>9.9039800000000007</v>
      </c>
      <c r="L273" s="307"/>
      <c r="M273" s="467">
        <v>272.82146850999999</v>
      </c>
      <c r="N273" s="467">
        <v>42.534192269999998</v>
      </c>
      <c r="O273" s="468">
        <v>7.9539999999999997</v>
      </c>
      <c r="P273" s="468">
        <v>55.815759999999997</v>
      </c>
      <c r="Q273" s="307"/>
      <c r="R273" s="467">
        <v>423.25229759999996</v>
      </c>
      <c r="S273" s="467">
        <v>59.981449099999999</v>
      </c>
      <c r="T273" s="468">
        <v>7.23</v>
      </c>
      <c r="U273" s="468">
        <v>86.59196</v>
      </c>
      <c r="V273" s="307"/>
      <c r="W273" s="467">
        <v>249.96248631999998</v>
      </c>
      <c r="X273" s="467">
        <v>37.710293540000002</v>
      </c>
      <c r="Y273" s="468">
        <v>7.6970000000000001</v>
      </c>
      <c r="Z273" s="468">
        <v>51.139099999999999</v>
      </c>
      <c r="AA273" s="307"/>
      <c r="AB273" s="467">
        <v>349.52071906999998</v>
      </c>
      <c r="AC273" s="467">
        <v>50.155147589999999</v>
      </c>
      <c r="AD273" s="468">
        <v>7.3209999999999997</v>
      </c>
      <c r="AE273" s="468">
        <v>71.507429999999999</v>
      </c>
      <c r="AF273" s="307"/>
      <c r="AG273" s="467">
        <v>90.150166750000011</v>
      </c>
      <c r="AH273" s="467">
        <v>14.74002866</v>
      </c>
      <c r="AI273" s="468">
        <v>8.3419999999999987</v>
      </c>
      <c r="AJ273" s="468">
        <f t="shared" si="9"/>
        <v>25.792510094929526</v>
      </c>
      <c r="AK273" s="307"/>
      <c r="AL273" s="467">
        <v>259.41918513000002</v>
      </c>
      <c r="AM273" s="467">
        <v>39.830796489999997</v>
      </c>
      <c r="AN273" s="468">
        <v>7.8340000000000005</v>
      </c>
      <c r="AO273" s="468">
        <f t="shared" si="10"/>
        <v>74.221404047307715</v>
      </c>
      <c r="AP273" s="307"/>
      <c r="AQ273" s="467">
        <v>4.8632809999999999E-2</v>
      </c>
      <c r="AR273" s="467">
        <v>9.5645340000000009E-2</v>
      </c>
      <c r="AS273" s="468">
        <v>100</v>
      </c>
      <c r="AT273" s="468">
        <f t="shared" si="11"/>
        <v>1.3914142237233182E-2</v>
      </c>
      <c r="AU273" s="307"/>
      <c r="AV273" s="467">
        <v>37.273245690000003</v>
      </c>
      <c r="AW273" s="467">
        <v>8.3443738399999994</v>
      </c>
      <c r="AX273" s="468">
        <v>11.422000000000001</v>
      </c>
      <c r="AY273" s="468">
        <v>7.6256300000000001</v>
      </c>
      <c r="AZ273" s="307"/>
      <c r="BA273" s="467">
        <v>12.88599211</v>
      </c>
      <c r="BB273" s="467">
        <v>3.7195560900000002</v>
      </c>
      <c r="BC273" s="468">
        <v>14.727</v>
      </c>
      <c r="BD273" s="468">
        <v>2.6363099999999999</v>
      </c>
      <c r="BE273" s="307"/>
      <c r="BF273" s="467">
        <v>2.5866141300000001</v>
      </c>
      <c r="BG273" s="467">
        <v>1.41542642</v>
      </c>
      <c r="BH273" s="468">
        <v>27.919</v>
      </c>
      <c r="BI273" s="478">
        <v>0.52919000000000005</v>
      </c>
    </row>
    <row r="274" spans="1:61" s="15" customFormat="1" ht="12" customHeight="1" x14ac:dyDescent="0.4">
      <c r="A274" s="712"/>
      <c r="B274" s="715"/>
      <c r="C274" s="462" t="s">
        <v>151</v>
      </c>
      <c r="D274" s="467">
        <v>260.67486130999998</v>
      </c>
      <c r="E274" s="467">
        <v>37.492421090000001</v>
      </c>
      <c r="F274" s="468">
        <v>7.3380000000000001</v>
      </c>
      <c r="G274" s="308"/>
      <c r="H274" s="467">
        <v>24.434960800000002</v>
      </c>
      <c r="I274" s="467">
        <v>5.9605325000000002</v>
      </c>
      <c r="J274" s="468">
        <v>12.446</v>
      </c>
      <c r="K274" s="468">
        <v>9.3737300000000001</v>
      </c>
      <c r="L274" s="307"/>
      <c r="M274" s="467">
        <v>139.09497468000001</v>
      </c>
      <c r="N274" s="467">
        <v>22.89437792</v>
      </c>
      <c r="O274" s="468">
        <v>8.3979999999999997</v>
      </c>
      <c r="P274" s="468">
        <v>53.359569999999998</v>
      </c>
      <c r="Q274" s="307"/>
      <c r="R274" s="467">
        <v>222.57852368000002</v>
      </c>
      <c r="S274" s="467">
        <v>32.380291470000003</v>
      </c>
      <c r="T274" s="468">
        <v>7.4219999999999997</v>
      </c>
      <c r="U274" s="468">
        <v>85.385499999999993</v>
      </c>
      <c r="V274" s="307"/>
      <c r="W274" s="467">
        <v>128.42867577000001</v>
      </c>
      <c r="X274" s="467">
        <v>19.887459849999999</v>
      </c>
      <c r="Y274" s="468">
        <v>7.9009999999999998</v>
      </c>
      <c r="Z274" s="468">
        <v>49.267760000000003</v>
      </c>
      <c r="AA274" s="307"/>
      <c r="AB274" s="467">
        <v>184.85912997</v>
      </c>
      <c r="AC274" s="467">
        <v>27.321654299999999</v>
      </c>
      <c r="AD274" s="468">
        <v>7.5410000000000004</v>
      </c>
      <c r="AE274" s="468">
        <v>70.915599999999998</v>
      </c>
      <c r="AF274" s="307"/>
      <c r="AG274" s="467">
        <v>56.466470229999999</v>
      </c>
      <c r="AH274" s="467">
        <v>9.4318361199999998</v>
      </c>
      <c r="AI274" s="468">
        <v>8.5220000000000002</v>
      </c>
      <c r="AJ274" s="468">
        <f t="shared" ref="AJ274:AJ320" si="12">AG274/$AB274*100</f>
        <v>30.545675639154908</v>
      </c>
      <c r="AK274" s="307"/>
      <c r="AL274" s="467">
        <v>128.44129254999999</v>
      </c>
      <c r="AM274" s="467">
        <v>20.874426210000003</v>
      </c>
      <c r="AN274" s="468">
        <v>8.2919999999999998</v>
      </c>
      <c r="AO274" s="468">
        <f t="shared" ref="AO274:AO320" si="13">AL274/$AB274*100</f>
        <v>69.480632398759084</v>
      </c>
      <c r="AP274" s="307"/>
      <c r="AQ274" s="467">
        <v>4.8632809999999999E-2</v>
      </c>
      <c r="AR274" s="467">
        <v>9.5645340000000009E-2</v>
      </c>
      <c r="AS274" s="468">
        <v>100</v>
      </c>
      <c r="AT274" s="468">
        <f t="shared" ref="AT274:AT320" si="14">AQ274/$AB274*100</f>
        <v>2.630803791400101E-2</v>
      </c>
      <c r="AU274" s="307"/>
      <c r="AV274" s="467">
        <v>19.519942050000001</v>
      </c>
      <c r="AW274" s="467">
        <v>5.3222504600000002</v>
      </c>
      <c r="AX274" s="468">
        <v>13.911000000000001</v>
      </c>
      <c r="AY274" s="468">
        <v>7.4882299999999997</v>
      </c>
      <c r="AZ274" s="307"/>
      <c r="BA274" s="467">
        <v>6.0859023600000004</v>
      </c>
      <c r="BB274" s="467">
        <v>2.2111234399999997</v>
      </c>
      <c r="BC274" s="468">
        <v>18.536999999999999</v>
      </c>
      <c r="BD274" s="468">
        <v>2.33467</v>
      </c>
      <c r="BE274" s="307"/>
      <c r="BF274" s="467">
        <v>1.1560853400000002</v>
      </c>
      <c r="BG274" s="467">
        <v>0.83176795000000003</v>
      </c>
      <c r="BH274" s="468">
        <v>36.707999999999998</v>
      </c>
      <c r="BI274" s="478">
        <v>0.44350000000000001</v>
      </c>
    </row>
    <row r="275" spans="1:61" s="15" customFormat="1" ht="12" customHeight="1" x14ac:dyDescent="0.4">
      <c r="A275" s="713"/>
      <c r="B275" s="717"/>
      <c r="C275" s="464" t="s">
        <v>152</v>
      </c>
      <c r="D275" s="471">
        <v>228.11449293000001</v>
      </c>
      <c r="E275" s="471">
        <v>33.298991860000001</v>
      </c>
      <c r="F275" s="472">
        <v>7.4480000000000004</v>
      </c>
      <c r="G275" s="312"/>
      <c r="H275" s="471">
        <v>23.974618470000003</v>
      </c>
      <c r="I275" s="471">
        <v>5.54105326</v>
      </c>
      <c r="J275" s="472">
        <v>11.792</v>
      </c>
      <c r="K275" s="472">
        <v>10.50991</v>
      </c>
      <c r="L275" s="311"/>
      <c r="M275" s="471">
        <v>133.72649384000002</v>
      </c>
      <c r="N275" s="471">
        <v>21.414228910000002</v>
      </c>
      <c r="O275" s="472">
        <v>8.17</v>
      </c>
      <c r="P275" s="472">
        <v>58.622529999999998</v>
      </c>
      <c r="Q275" s="311"/>
      <c r="R275" s="471">
        <v>200.67377392</v>
      </c>
      <c r="S275" s="471">
        <v>28.986439090000001</v>
      </c>
      <c r="T275" s="472">
        <v>7.37</v>
      </c>
      <c r="U275" s="472">
        <v>87.970640000000003</v>
      </c>
      <c r="V275" s="311"/>
      <c r="W275" s="471">
        <v>121.53381055</v>
      </c>
      <c r="X275" s="471">
        <v>18.92051756</v>
      </c>
      <c r="Y275" s="472">
        <v>7.9429999999999996</v>
      </c>
      <c r="Z275" s="472">
        <v>53.277549999999998</v>
      </c>
      <c r="AA275" s="311"/>
      <c r="AB275" s="471">
        <v>164.66158910000001</v>
      </c>
      <c r="AC275" s="471">
        <v>24.08882174</v>
      </c>
      <c r="AD275" s="472">
        <v>7.4639999999999995</v>
      </c>
      <c r="AE275" s="472">
        <v>72.183750000000003</v>
      </c>
      <c r="AF275" s="311"/>
      <c r="AG275" s="471">
        <v>33.683696519999998</v>
      </c>
      <c r="AH275" s="471">
        <v>6.4260983299999994</v>
      </c>
      <c r="AI275" s="472">
        <v>9.734</v>
      </c>
      <c r="AJ275" s="472">
        <f t="shared" si="12"/>
        <v>20.456316924977372</v>
      </c>
      <c r="AK275" s="311"/>
      <c r="AL275" s="471">
        <v>130.97789258</v>
      </c>
      <c r="AM275" s="471">
        <v>20.471936450000001</v>
      </c>
      <c r="AN275" s="472">
        <v>7.9750000000000005</v>
      </c>
      <c r="AO275" s="472">
        <f t="shared" si="13"/>
        <v>79.543683075022614</v>
      </c>
      <c r="AP275" s="311"/>
      <c r="AQ275" s="471">
        <v>0</v>
      </c>
      <c r="AR275" s="471">
        <v>0</v>
      </c>
      <c r="AS275" s="472" t="s">
        <v>84</v>
      </c>
      <c r="AT275" s="472">
        <f t="shared" si="14"/>
        <v>0</v>
      </c>
      <c r="AU275" s="311"/>
      <c r="AV275" s="471">
        <v>17.753303650000003</v>
      </c>
      <c r="AW275" s="471">
        <v>4.38724881</v>
      </c>
      <c r="AX275" s="472">
        <v>12.608000000000001</v>
      </c>
      <c r="AY275" s="472">
        <v>7.7826300000000002</v>
      </c>
      <c r="AZ275" s="311"/>
      <c r="BA275" s="471">
        <v>6.8000897599999997</v>
      </c>
      <c r="BB275" s="471">
        <v>2.4804767999999999</v>
      </c>
      <c r="BC275" s="472">
        <v>18.611000000000001</v>
      </c>
      <c r="BD275" s="472">
        <v>2.9809999999999999</v>
      </c>
      <c r="BE275" s="311"/>
      <c r="BF275" s="471">
        <v>1.4305287900000001</v>
      </c>
      <c r="BG275" s="471">
        <v>0.91510663000000003</v>
      </c>
      <c r="BH275" s="472">
        <v>32.637999999999998</v>
      </c>
      <c r="BI275" s="480">
        <v>0.62710999999999995</v>
      </c>
    </row>
    <row r="276" spans="1:61" s="15" customFormat="1" ht="12" customHeight="1" x14ac:dyDescent="0.4">
      <c r="A276" s="718" t="s">
        <v>112</v>
      </c>
      <c r="B276" s="714" t="s">
        <v>80</v>
      </c>
      <c r="C276" s="462" t="s">
        <v>70</v>
      </c>
      <c r="D276" s="467">
        <v>894.79201732000001</v>
      </c>
      <c r="E276" s="467">
        <v>48.12618355</v>
      </c>
      <c r="F276" s="468">
        <v>2.7439999999999998</v>
      </c>
      <c r="G276" s="308"/>
      <c r="H276" s="467">
        <v>208.15265436999999</v>
      </c>
      <c r="I276" s="467">
        <v>23.987813880000001</v>
      </c>
      <c r="J276" s="468">
        <v>5.88</v>
      </c>
      <c r="K276" s="468">
        <v>23.262689999999999</v>
      </c>
      <c r="L276" s="307"/>
      <c r="M276" s="467">
        <v>525.21303078999995</v>
      </c>
      <c r="N276" s="467">
        <v>40.945417390000003</v>
      </c>
      <c r="O276" s="468">
        <v>3.9780000000000002</v>
      </c>
      <c r="P276" s="468">
        <v>58.696660000000001</v>
      </c>
      <c r="Q276" s="307"/>
      <c r="R276" s="467">
        <v>783.98798445</v>
      </c>
      <c r="S276" s="467">
        <v>44.828880310000002</v>
      </c>
      <c r="T276" s="468">
        <v>2.9170000000000003</v>
      </c>
      <c r="U276" s="468">
        <v>87.616780000000006</v>
      </c>
      <c r="V276" s="307"/>
      <c r="W276" s="467">
        <v>195.65097026999999</v>
      </c>
      <c r="X276" s="467">
        <v>21.08945439</v>
      </c>
      <c r="Y276" s="468">
        <v>5.5</v>
      </c>
      <c r="Z276" s="468">
        <v>21.86552</v>
      </c>
      <c r="AA276" s="307"/>
      <c r="AB276" s="467">
        <v>563.72578692000002</v>
      </c>
      <c r="AC276" s="467">
        <v>35.123483999999998</v>
      </c>
      <c r="AD276" s="468">
        <v>3.1789999999999998</v>
      </c>
      <c r="AE276" s="468">
        <v>63.00076</v>
      </c>
      <c r="AF276" s="307"/>
      <c r="AG276" s="467">
        <v>100.85758440000001</v>
      </c>
      <c r="AH276" s="467">
        <v>7.9737670600000001</v>
      </c>
      <c r="AI276" s="468">
        <v>4.0339999999999998</v>
      </c>
      <c r="AJ276" s="468">
        <f t="shared" si="12"/>
        <v>17.891249032805558</v>
      </c>
      <c r="AK276" s="307"/>
      <c r="AL276" s="467">
        <v>463.08104394000003</v>
      </c>
      <c r="AM276" s="467">
        <v>33.660707600000002</v>
      </c>
      <c r="AN276" s="468">
        <v>3.7089999999999996</v>
      </c>
      <c r="AO276" s="468">
        <f t="shared" si="13"/>
        <v>82.146507164434041</v>
      </c>
      <c r="AP276" s="307"/>
      <c r="AQ276" s="467">
        <v>0.21284142</v>
      </c>
      <c r="AR276" s="467">
        <v>0.30115683999999998</v>
      </c>
      <c r="AS276" s="468">
        <v>72.191000000000003</v>
      </c>
      <c r="AT276" s="468">
        <f t="shared" si="14"/>
        <v>3.7756197239599568E-2</v>
      </c>
      <c r="AU276" s="307"/>
      <c r="AV276" s="467">
        <v>115.32779744999999</v>
      </c>
      <c r="AW276" s="467">
        <v>15.75209684</v>
      </c>
      <c r="AX276" s="468">
        <v>6.9690000000000003</v>
      </c>
      <c r="AY276" s="468">
        <v>12.888780000000001</v>
      </c>
      <c r="AZ276" s="307"/>
      <c r="BA276" s="467">
        <v>128.35940883000001</v>
      </c>
      <c r="BB276" s="467">
        <v>17.939935409999997</v>
      </c>
      <c r="BC276" s="468">
        <v>7.1310000000000002</v>
      </c>
      <c r="BD276" s="468">
        <v>14.34517</v>
      </c>
      <c r="BE276" s="307"/>
      <c r="BF276" s="467">
        <v>10.5111323</v>
      </c>
      <c r="BG276" s="467">
        <v>2.7951982699999998</v>
      </c>
      <c r="BH276" s="468">
        <v>13.568</v>
      </c>
      <c r="BI276" s="478">
        <v>1.1747000000000001</v>
      </c>
    </row>
    <row r="277" spans="1:61" s="15" customFormat="1" ht="12" customHeight="1" x14ac:dyDescent="0.4">
      <c r="A277" s="719"/>
      <c r="B277" s="715"/>
      <c r="C277" s="462" t="s">
        <v>151</v>
      </c>
      <c r="D277" s="467">
        <v>446.38221233000002</v>
      </c>
      <c r="E277" s="467">
        <v>23.389429250000003</v>
      </c>
      <c r="F277" s="468">
        <v>2.673</v>
      </c>
      <c r="G277" s="308"/>
      <c r="H277" s="467">
        <v>101.38790003</v>
      </c>
      <c r="I277" s="467">
        <v>12.439734</v>
      </c>
      <c r="J277" s="468">
        <v>6.2600000000000007</v>
      </c>
      <c r="K277" s="468">
        <v>22.713249999999999</v>
      </c>
      <c r="L277" s="307"/>
      <c r="M277" s="467">
        <v>248.71998470999998</v>
      </c>
      <c r="N277" s="467">
        <v>20.22470787</v>
      </c>
      <c r="O277" s="468">
        <v>4.149</v>
      </c>
      <c r="P277" s="468">
        <v>55.719059999999999</v>
      </c>
      <c r="Q277" s="307"/>
      <c r="R277" s="467">
        <v>381.77470584000002</v>
      </c>
      <c r="S277" s="467">
        <v>21.6277705</v>
      </c>
      <c r="T277" s="468">
        <v>2.8899999999999997</v>
      </c>
      <c r="U277" s="468">
        <v>85.526420000000002</v>
      </c>
      <c r="V277" s="307"/>
      <c r="W277" s="467">
        <v>100.38334016</v>
      </c>
      <c r="X277" s="467">
        <v>10.65149094</v>
      </c>
      <c r="Y277" s="468">
        <v>5.4139999999999997</v>
      </c>
      <c r="Z277" s="468">
        <v>22.488199999999999</v>
      </c>
      <c r="AA277" s="307"/>
      <c r="AB277" s="467">
        <v>272.21239234999996</v>
      </c>
      <c r="AC277" s="467">
        <v>16.766818200000003</v>
      </c>
      <c r="AD277" s="468">
        <v>3.1429999999999998</v>
      </c>
      <c r="AE277" s="468">
        <v>60.981909999999999</v>
      </c>
      <c r="AF277" s="307"/>
      <c r="AG277" s="467">
        <v>57.441696739999998</v>
      </c>
      <c r="AH277" s="467">
        <v>5.1648647099999998</v>
      </c>
      <c r="AI277" s="468">
        <v>4.5869999999999997</v>
      </c>
      <c r="AJ277" s="468">
        <f t="shared" si="12"/>
        <v>21.101793435672732</v>
      </c>
      <c r="AK277" s="307"/>
      <c r="AL277" s="467">
        <v>214.89703305999998</v>
      </c>
      <c r="AM277" s="467">
        <v>15.76184795</v>
      </c>
      <c r="AN277" s="468">
        <v>3.742</v>
      </c>
      <c r="AO277" s="468">
        <f t="shared" si="13"/>
        <v>78.944617915739073</v>
      </c>
      <c r="AP277" s="307"/>
      <c r="AQ277" s="467">
        <v>0.12633745000000002</v>
      </c>
      <c r="AR277" s="467">
        <v>0.24834683999999999</v>
      </c>
      <c r="AS277" s="468">
        <v>100</v>
      </c>
      <c r="AT277" s="468">
        <f t="shared" si="14"/>
        <v>4.6411351411790355E-2</v>
      </c>
      <c r="AU277" s="307"/>
      <c r="AV277" s="467">
        <v>56.256030690000003</v>
      </c>
      <c r="AW277" s="467">
        <v>8.4529574100000016</v>
      </c>
      <c r="AX277" s="468">
        <v>7.6660000000000004</v>
      </c>
      <c r="AY277" s="468">
        <v>12.60266</v>
      </c>
      <c r="AZ277" s="307"/>
      <c r="BA277" s="467">
        <v>62.333593149999999</v>
      </c>
      <c r="BB277" s="467">
        <v>9.6000766300000002</v>
      </c>
      <c r="BC277" s="468">
        <v>7.8579999999999997</v>
      </c>
      <c r="BD277" s="468">
        <v>13.964169999999999</v>
      </c>
      <c r="BE277" s="307"/>
      <c r="BF277" s="467">
        <v>5.9795120900000001</v>
      </c>
      <c r="BG277" s="467">
        <v>1.8875286599999999</v>
      </c>
      <c r="BH277" s="468">
        <v>16.105</v>
      </c>
      <c r="BI277" s="478">
        <v>1.33955</v>
      </c>
    </row>
    <row r="278" spans="1:61" s="15" customFormat="1" ht="12" customHeight="1" x14ac:dyDescent="0.4">
      <c r="A278" s="719"/>
      <c r="B278" s="715"/>
      <c r="C278" s="462" t="s">
        <v>152</v>
      </c>
      <c r="D278" s="467">
        <v>448.40980499</v>
      </c>
      <c r="E278" s="467">
        <v>25.831661570000001</v>
      </c>
      <c r="F278" s="468">
        <v>2.9390000000000001</v>
      </c>
      <c r="G278" s="308"/>
      <c r="H278" s="467">
        <v>106.76475435</v>
      </c>
      <c r="I278" s="467">
        <v>13.33258283</v>
      </c>
      <c r="J278" s="468">
        <v>6.3710000000000004</v>
      </c>
      <c r="K278" s="468">
        <v>23.809640000000002</v>
      </c>
      <c r="L278" s="307"/>
      <c r="M278" s="467">
        <v>276.49304608</v>
      </c>
      <c r="N278" s="467">
        <v>22.557985519999999</v>
      </c>
      <c r="O278" s="468">
        <v>4.1630000000000003</v>
      </c>
      <c r="P278" s="468">
        <v>61.660789999999999</v>
      </c>
      <c r="Q278" s="307"/>
      <c r="R278" s="467">
        <v>402.21327860999997</v>
      </c>
      <c r="S278" s="467">
        <v>24.491683179999999</v>
      </c>
      <c r="T278" s="468">
        <v>3.1070000000000002</v>
      </c>
      <c r="U278" s="468">
        <v>89.697699999999998</v>
      </c>
      <c r="V278" s="307"/>
      <c r="W278" s="467">
        <v>95.267630109999999</v>
      </c>
      <c r="X278" s="467">
        <v>11.948981910000001</v>
      </c>
      <c r="Y278" s="468">
        <v>6.3990000000000009</v>
      </c>
      <c r="Z278" s="468">
        <v>21.245660000000001</v>
      </c>
      <c r="AA278" s="307"/>
      <c r="AB278" s="467">
        <v>291.51339457</v>
      </c>
      <c r="AC278" s="467">
        <v>20.066451059999999</v>
      </c>
      <c r="AD278" s="468">
        <v>3.512</v>
      </c>
      <c r="AE278" s="468">
        <v>65.010490000000004</v>
      </c>
      <c r="AF278" s="307"/>
      <c r="AG278" s="467">
        <v>43.415887660000003</v>
      </c>
      <c r="AH278" s="467">
        <v>4.99704557</v>
      </c>
      <c r="AI278" s="468">
        <v>5.8719999999999999</v>
      </c>
      <c r="AJ278" s="468">
        <f t="shared" si="12"/>
        <v>14.893273677540986</v>
      </c>
      <c r="AK278" s="307"/>
      <c r="AL278" s="467">
        <v>248.18401087999999</v>
      </c>
      <c r="AM278" s="467">
        <v>19.645551220000002</v>
      </c>
      <c r="AN278" s="468">
        <v>4.0390000000000006</v>
      </c>
      <c r="AO278" s="468">
        <f t="shared" si="13"/>
        <v>85.13640042032597</v>
      </c>
      <c r="AP278" s="307"/>
      <c r="AQ278" s="467">
        <v>8.6503969999999999E-2</v>
      </c>
      <c r="AR278" s="467">
        <v>0.17021755</v>
      </c>
      <c r="AS278" s="468">
        <v>100</v>
      </c>
      <c r="AT278" s="468">
        <f t="shared" si="14"/>
        <v>2.9674097866960323E-2</v>
      </c>
      <c r="AU278" s="307"/>
      <c r="AV278" s="467">
        <v>59.071766759999996</v>
      </c>
      <c r="AW278" s="467">
        <v>8.9438295599999993</v>
      </c>
      <c r="AX278" s="468">
        <v>7.7249999999999996</v>
      </c>
      <c r="AY278" s="468">
        <v>13.17361</v>
      </c>
      <c r="AZ278" s="307"/>
      <c r="BA278" s="467">
        <v>66.025815679999994</v>
      </c>
      <c r="BB278" s="467">
        <v>9.9272029199999992</v>
      </c>
      <c r="BC278" s="468">
        <v>7.6710000000000003</v>
      </c>
      <c r="BD278" s="468">
        <v>14.72444</v>
      </c>
      <c r="BE278" s="307"/>
      <c r="BF278" s="467">
        <v>4.5316202099999998</v>
      </c>
      <c r="BG278" s="467">
        <v>1.6686185900000001</v>
      </c>
      <c r="BH278" s="468">
        <v>18.787000000000003</v>
      </c>
      <c r="BI278" s="478">
        <v>1.0105999999999999</v>
      </c>
    </row>
    <row r="279" spans="1:61" s="15" customFormat="1" ht="12" customHeight="1" x14ac:dyDescent="0.4">
      <c r="A279" s="719"/>
      <c r="B279" s="716" t="s">
        <v>81</v>
      </c>
      <c r="C279" s="463" t="s">
        <v>70</v>
      </c>
      <c r="D279" s="469">
        <v>551.32611025000006</v>
      </c>
      <c r="E279" s="469">
        <v>63.719533269999999</v>
      </c>
      <c r="F279" s="470">
        <v>5.8970000000000002</v>
      </c>
      <c r="G279" s="310"/>
      <c r="H279" s="469">
        <v>162.57409838000001</v>
      </c>
      <c r="I279" s="469">
        <v>24.774880410000002</v>
      </c>
      <c r="J279" s="470">
        <v>7.7750000000000004</v>
      </c>
      <c r="K279" s="470">
        <v>29.487829999999999</v>
      </c>
      <c r="L279" s="309"/>
      <c r="M279" s="469">
        <v>376.54954444000003</v>
      </c>
      <c r="N279" s="469">
        <v>46.632842119999999</v>
      </c>
      <c r="O279" s="470">
        <v>6.3179999999999996</v>
      </c>
      <c r="P279" s="470">
        <v>68.298879999999997</v>
      </c>
      <c r="Q279" s="309"/>
      <c r="R279" s="469">
        <v>498.59389879000003</v>
      </c>
      <c r="S279" s="469">
        <v>57.107157200000003</v>
      </c>
      <c r="T279" s="470">
        <v>5.8440000000000003</v>
      </c>
      <c r="U279" s="470">
        <v>90.435389999999998</v>
      </c>
      <c r="V279" s="309"/>
      <c r="W279" s="469">
        <v>125.42633522</v>
      </c>
      <c r="X279" s="469">
        <v>20.31276832</v>
      </c>
      <c r="Y279" s="470">
        <v>8.2629999999999999</v>
      </c>
      <c r="Z279" s="470">
        <v>22.749939999999999</v>
      </c>
      <c r="AA279" s="309"/>
      <c r="AB279" s="469">
        <v>381.65797865000002</v>
      </c>
      <c r="AC279" s="469">
        <v>42.979278049999998</v>
      </c>
      <c r="AD279" s="470">
        <v>5.7459999999999996</v>
      </c>
      <c r="AE279" s="470">
        <v>69.225449999999995</v>
      </c>
      <c r="AF279" s="309"/>
      <c r="AG279" s="469">
        <v>49.88808358</v>
      </c>
      <c r="AH279" s="469">
        <v>7.6829449500000004</v>
      </c>
      <c r="AI279" s="470">
        <v>7.8570000000000002</v>
      </c>
      <c r="AJ279" s="470">
        <f t="shared" si="12"/>
        <v>13.071411151016427</v>
      </c>
      <c r="AK279" s="309"/>
      <c r="AL279" s="469">
        <v>331.89623252999996</v>
      </c>
      <c r="AM279" s="469">
        <v>38.827107929999997</v>
      </c>
      <c r="AN279" s="470">
        <v>5.9690000000000003</v>
      </c>
      <c r="AO279" s="470">
        <f t="shared" si="13"/>
        <v>86.961691120406499</v>
      </c>
      <c r="AP279" s="309"/>
      <c r="AQ279" s="469">
        <v>0.12633745000000002</v>
      </c>
      <c r="AR279" s="469">
        <v>0.24834683999999999</v>
      </c>
      <c r="AS279" s="470">
        <v>100</v>
      </c>
      <c r="AT279" s="470">
        <f t="shared" si="14"/>
        <v>3.3102268802785322E-2</v>
      </c>
      <c r="AU279" s="309"/>
      <c r="AV279" s="469">
        <v>93.599271819999998</v>
      </c>
      <c r="AW279" s="469">
        <v>16.190831899999999</v>
      </c>
      <c r="AX279" s="470">
        <v>8.8260000000000005</v>
      </c>
      <c r="AY279" s="470">
        <v>16.977119999999999</v>
      </c>
      <c r="AZ279" s="309"/>
      <c r="BA279" s="469">
        <v>101.98096126999999</v>
      </c>
      <c r="BB279" s="469">
        <v>18.0303328</v>
      </c>
      <c r="BC279" s="470">
        <v>9.02</v>
      </c>
      <c r="BD279" s="470">
        <v>18.497389999999999</v>
      </c>
      <c r="BE279" s="309"/>
      <c r="BF279" s="469">
        <v>6.8866664399999999</v>
      </c>
      <c r="BG279" s="469">
        <v>2.424833</v>
      </c>
      <c r="BH279" s="470">
        <v>17.965</v>
      </c>
      <c r="BI279" s="479">
        <v>1.2491099999999999</v>
      </c>
    </row>
    <row r="280" spans="1:61" s="15" customFormat="1" ht="12" customHeight="1" x14ac:dyDescent="0.4">
      <c r="A280" s="719"/>
      <c r="B280" s="716"/>
      <c r="C280" s="463" t="s">
        <v>151</v>
      </c>
      <c r="D280" s="469">
        <v>267.39889733000001</v>
      </c>
      <c r="E280" s="469">
        <v>31.96128985</v>
      </c>
      <c r="F280" s="470">
        <v>6.0979999999999999</v>
      </c>
      <c r="G280" s="310"/>
      <c r="H280" s="469">
        <v>80.228651360000001</v>
      </c>
      <c r="I280" s="469">
        <v>12.790712729999999</v>
      </c>
      <c r="J280" s="470">
        <v>8.1340000000000003</v>
      </c>
      <c r="K280" s="470">
        <v>30.003360000000001</v>
      </c>
      <c r="L280" s="309"/>
      <c r="M280" s="469">
        <v>178.07460544000003</v>
      </c>
      <c r="N280" s="469">
        <v>22.81068921</v>
      </c>
      <c r="O280" s="470">
        <v>6.5360000000000005</v>
      </c>
      <c r="P280" s="470">
        <v>66.595119999999994</v>
      </c>
      <c r="Q280" s="309"/>
      <c r="R280" s="469">
        <v>237.65139003000002</v>
      </c>
      <c r="S280" s="469">
        <v>27.861872169999998</v>
      </c>
      <c r="T280" s="470">
        <v>5.9820000000000002</v>
      </c>
      <c r="U280" s="470">
        <v>88.875230000000002</v>
      </c>
      <c r="V280" s="309"/>
      <c r="W280" s="469">
        <v>63.350521069999999</v>
      </c>
      <c r="X280" s="469">
        <v>10.471211310000001</v>
      </c>
      <c r="Y280" s="470">
        <v>8.4329999999999998</v>
      </c>
      <c r="Z280" s="470">
        <v>23.691389999999998</v>
      </c>
      <c r="AA280" s="309"/>
      <c r="AB280" s="469">
        <v>179.23237033999999</v>
      </c>
      <c r="AC280" s="469">
        <v>20.709464019999999</v>
      </c>
      <c r="AD280" s="470">
        <v>5.8950000000000005</v>
      </c>
      <c r="AE280" s="470">
        <v>67.028090000000006</v>
      </c>
      <c r="AF280" s="309"/>
      <c r="AG280" s="469">
        <v>27.47839136</v>
      </c>
      <c r="AH280" s="469">
        <v>5.0003164099999999</v>
      </c>
      <c r="AI280" s="470">
        <v>9.2840000000000007</v>
      </c>
      <c r="AJ280" s="470">
        <f t="shared" si="12"/>
        <v>15.331154360048957</v>
      </c>
      <c r="AK280" s="309"/>
      <c r="AL280" s="469">
        <v>151.88031642999999</v>
      </c>
      <c r="AM280" s="469">
        <v>18.264888620000001</v>
      </c>
      <c r="AN280" s="470">
        <v>6.1360000000000001</v>
      </c>
      <c r="AO280" s="470">
        <f t="shared" si="13"/>
        <v>84.739333716273606</v>
      </c>
      <c r="AP280" s="309"/>
      <c r="AQ280" s="469">
        <v>0.12633745000000002</v>
      </c>
      <c r="AR280" s="469">
        <v>0.24834683999999999</v>
      </c>
      <c r="AS280" s="470">
        <v>100</v>
      </c>
      <c r="AT280" s="470">
        <f t="shared" si="14"/>
        <v>7.0488076322564153E-2</v>
      </c>
      <c r="AU280" s="309"/>
      <c r="AV280" s="469">
        <v>46.15993563</v>
      </c>
      <c r="AW280" s="469">
        <v>8.6046856999999992</v>
      </c>
      <c r="AX280" s="470">
        <v>9.5109999999999992</v>
      </c>
      <c r="AY280" s="470">
        <v>17.26258</v>
      </c>
      <c r="AZ280" s="309"/>
      <c r="BA280" s="469">
        <v>49.68070385</v>
      </c>
      <c r="BB280" s="469">
        <v>9.5149799500000007</v>
      </c>
      <c r="BC280" s="470">
        <v>9.7720000000000002</v>
      </c>
      <c r="BD280" s="470">
        <v>18.579249999999998</v>
      </c>
      <c r="BE280" s="309"/>
      <c r="BF280" s="469">
        <v>3.8002435599999997</v>
      </c>
      <c r="BG280" s="469">
        <v>1.57600563</v>
      </c>
      <c r="BH280" s="470">
        <v>21.158999999999999</v>
      </c>
      <c r="BI280" s="479">
        <v>1.42119</v>
      </c>
    </row>
    <row r="281" spans="1:61" s="15" customFormat="1" ht="12" customHeight="1" x14ac:dyDescent="0.4">
      <c r="A281" s="719"/>
      <c r="B281" s="716"/>
      <c r="C281" s="463" t="s">
        <v>152</v>
      </c>
      <c r="D281" s="469">
        <v>283.92721292000004</v>
      </c>
      <c r="E281" s="469">
        <v>32.990074399999997</v>
      </c>
      <c r="F281" s="470">
        <v>5.9279999999999999</v>
      </c>
      <c r="G281" s="310"/>
      <c r="H281" s="469">
        <v>82.345447030000003</v>
      </c>
      <c r="I281" s="469">
        <v>13.487142260000001</v>
      </c>
      <c r="J281" s="470">
        <v>8.3559999999999999</v>
      </c>
      <c r="K281" s="470">
        <v>29.002310000000001</v>
      </c>
      <c r="L281" s="309"/>
      <c r="M281" s="469">
        <v>198.47493900000001</v>
      </c>
      <c r="N281" s="469">
        <v>25.269872770000003</v>
      </c>
      <c r="O281" s="470">
        <v>6.4960000000000004</v>
      </c>
      <c r="P281" s="470">
        <v>69.903459999999995</v>
      </c>
      <c r="Q281" s="309"/>
      <c r="R281" s="469">
        <v>260.94250876999996</v>
      </c>
      <c r="S281" s="469">
        <v>30.4108014</v>
      </c>
      <c r="T281" s="470">
        <v>5.9459999999999997</v>
      </c>
      <c r="U281" s="470">
        <v>91.904719999999998</v>
      </c>
      <c r="V281" s="309"/>
      <c r="W281" s="469">
        <v>62.075814149999999</v>
      </c>
      <c r="X281" s="469">
        <v>11.067267900000001</v>
      </c>
      <c r="Y281" s="470">
        <v>9.0960000000000001</v>
      </c>
      <c r="Z281" s="470">
        <v>21.86328</v>
      </c>
      <c r="AA281" s="309"/>
      <c r="AB281" s="469">
        <v>202.42560832000001</v>
      </c>
      <c r="AC281" s="469">
        <v>23.4895444</v>
      </c>
      <c r="AD281" s="470">
        <v>5.92</v>
      </c>
      <c r="AE281" s="470">
        <v>71.294889999999995</v>
      </c>
      <c r="AF281" s="309"/>
      <c r="AG281" s="469">
        <v>22.40969222</v>
      </c>
      <c r="AH281" s="469">
        <v>4.2238881600000004</v>
      </c>
      <c r="AI281" s="470">
        <v>9.6170000000000009</v>
      </c>
      <c r="AJ281" s="470">
        <f t="shared" si="12"/>
        <v>11.070581635389797</v>
      </c>
      <c r="AK281" s="309"/>
      <c r="AL281" s="469">
        <v>180.0159161</v>
      </c>
      <c r="AM281" s="469">
        <v>21.812164029999998</v>
      </c>
      <c r="AN281" s="470">
        <v>6.1820000000000004</v>
      </c>
      <c r="AO281" s="470">
        <f t="shared" si="13"/>
        <v>88.9294183646102</v>
      </c>
      <c r="AP281" s="309"/>
      <c r="AQ281" s="469">
        <v>0</v>
      </c>
      <c r="AR281" s="469">
        <v>0</v>
      </c>
      <c r="AS281" s="470" t="s">
        <v>84</v>
      </c>
      <c r="AT281" s="470">
        <f t="shared" si="14"/>
        <v>0</v>
      </c>
      <c r="AU281" s="309"/>
      <c r="AV281" s="469">
        <v>47.439336179999998</v>
      </c>
      <c r="AW281" s="469">
        <v>8.9647400400000006</v>
      </c>
      <c r="AX281" s="470">
        <v>9.641</v>
      </c>
      <c r="AY281" s="470">
        <v>16.708269999999999</v>
      </c>
      <c r="AZ281" s="309"/>
      <c r="BA281" s="469">
        <v>52.30025741</v>
      </c>
      <c r="BB281" s="469">
        <v>9.8757490899999993</v>
      </c>
      <c r="BC281" s="470">
        <v>9.6340000000000003</v>
      </c>
      <c r="BD281" s="470">
        <v>18.420300000000001</v>
      </c>
      <c r="BE281" s="309"/>
      <c r="BF281" s="469">
        <v>3.0864228899999997</v>
      </c>
      <c r="BG281" s="469">
        <v>1.4575891999999999</v>
      </c>
      <c r="BH281" s="470">
        <v>24.094999999999999</v>
      </c>
      <c r="BI281" s="479">
        <v>1.0870500000000001</v>
      </c>
    </row>
    <row r="282" spans="1:61" s="15" customFormat="1" ht="12" customHeight="1" x14ac:dyDescent="0.4">
      <c r="A282" s="719"/>
      <c r="B282" s="715" t="s">
        <v>82</v>
      </c>
      <c r="C282" s="462" t="s">
        <v>70</v>
      </c>
      <c r="D282" s="467">
        <v>343.46590707000001</v>
      </c>
      <c r="E282" s="467">
        <v>39.331084320000002</v>
      </c>
      <c r="F282" s="468">
        <v>5.8419999999999996</v>
      </c>
      <c r="G282" s="308"/>
      <c r="H282" s="467">
        <v>45.578555989999998</v>
      </c>
      <c r="I282" s="467">
        <v>7.6504028799999997</v>
      </c>
      <c r="J282" s="468">
        <v>8.5640000000000001</v>
      </c>
      <c r="K282" s="468">
        <v>13.27018</v>
      </c>
      <c r="L282" s="307"/>
      <c r="M282" s="467">
        <v>148.66348636000001</v>
      </c>
      <c r="N282" s="467">
        <v>19.688792450000001</v>
      </c>
      <c r="O282" s="468">
        <v>6.7570000000000006</v>
      </c>
      <c r="P282" s="468">
        <v>43.283329999999999</v>
      </c>
      <c r="Q282" s="307"/>
      <c r="R282" s="467">
        <v>285.39408565999997</v>
      </c>
      <c r="S282" s="467">
        <v>33.404938739999999</v>
      </c>
      <c r="T282" s="468">
        <v>5.9720000000000004</v>
      </c>
      <c r="U282" s="468">
        <v>83.092410000000001</v>
      </c>
      <c r="V282" s="307"/>
      <c r="W282" s="467">
        <v>70.224635050000003</v>
      </c>
      <c r="X282" s="467">
        <v>12.54441847</v>
      </c>
      <c r="Y282" s="468">
        <v>9.1140000000000008</v>
      </c>
      <c r="Z282" s="468">
        <v>20.445879999999999</v>
      </c>
      <c r="AA282" s="307"/>
      <c r="AB282" s="467">
        <v>182.06780827</v>
      </c>
      <c r="AC282" s="467">
        <v>22.060623380000003</v>
      </c>
      <c r="AD282" s="468">
        <v>6.1820000000000004</v>
      </c>
      <c r="AE282" s="468">
        <v>53.008989999999997</v>
      </c>
      <c r="AF282" s="307"/>
      <c r="AG282" s="467">
        <v>50.96950082</v>
      </c>
      <c r="AH282" s="467">
        <v>7.2732857700000002</v>
      </c>
      <c r="AI282" s="468">
        <v>7.2809999999999997</v>
      </c>
      <c r="AJ282" s="468">
        <f t="shared" si="12"/>
        <v>27.9947901302871</v>
      </c>
      <c r="AK282" s="307"/>
      <c r="AL282" s="467">
        <v>131.18481141000001</v>
      </c>
      <c r="AM282" s="467">
        <v>17.675481660000003</v>
      </c>
      <c r="AN282" s="468">
        <v>6.8739999999999997</v>
      </c>
      <c r="AO282" s="468">
        <f t="shared" si="13"/>
        <v>72.052721816400222</v>
      </c>
      <c r="AP282" s="307"/>
      <c r="AQ282" s="467">
        <v>8.6503969999999999E-2</v>
      </c>
      <c r="AR282" s="467">
        <v>0.17021755</v>
      </c>
      <c r="AS282" s="468">
        <v>100</v>
      </c>
      <c r="AT282" s="468">
        <f t="shared" si="14"/>
        <v>4.751195217977125E-2</v>
      </c>
      <c r="AU282" s="307"/>
      <c r="AV282" s="467">
        <v>21.72852563</v>
      </c>
      <c r="AW282" s="467">
        <v>4.6045959599999993</v>
      </c>
      <c r="AX282" s="468">
        <v>10.811999999999999</v>
      </c>
      <c r="AY282" s="468">
        <v>6.3262499999999999</v>
      </c>
      <c r="AZ282" s="307"/>
      <c r="BA282" s="467">
        <v>26.378447560000001</v>
      </c>
      <c r="BB282" s="467">
        <v>5.6730049900000008</v>
      </c>
      <c r="BC282" s="468">
        <v>10.972999999999999</v>
      </c>
      <c r="BD282" s="468">
        <v>7.6800800000000002</v>
      </c>
      <c r="BE282" s="307"/>
      <c r="BF282" s="467">
        <v>3.6244658599999999</v>
      </c>
      <c r="BG282" s="467">
        <v>1.53351156</v>
      </c>
      <c r="BH282" s="468">
        <v>21.587</v>
      </c>
      <c r="BI282" s="478">
        <v>1.0552600000000001</v>
      </c>
    </row>
    <row r="283" spans="1:61" s="15" customFormat="1" ht="12" customHeight="1" x14ac:dyDescent="0.4">
      <c r="A283" s="719"/>
      <c r="B283" s="715"/>
      <c r="C283" s="462" t="s">
        <v>151</v>
      </c>
      <c r="D283" s="467">
        <v>178.983315</v>
      </c>
      <c r="E283" s="467">
        <v>20.826526870000002</v>
      </c>
      <c r="F283" s="468">
        <v>5.9370000000000003</v>
      </c>
      <c r="G283" s="308"/>
      <c r="H283" s="467">
        <v>21.15924867</v>
      </c>
      <c r="I283" s="467">
        <v>4.4789504399999993</v>
      </c>
      <c r="J283" s="468">
        <v>10.8</v>
      </c>
      <c r="K283" s="468">
        <v>11.821910000000001</v>
      </c>
      <c r="L283" s="307"/>
      <c r="M283" s="467">
        <v>70.645379270000006</v>
      </c>
      <c r="N283" s="467">
        <v>9.9521633500000011</v>
      </c>
      <c r="O283" s="468">
        <v>7.1870000000000003</v>
      </c>
      <c r="P283" s="468">
        <v>39.470370000000003</v>
      </c>
      <c r="Q283" s="307"/>
      <c r="R283" s="467">
        <v>144.12331581000001</v>
      </c>
      <c r="S283" s="467">
        <v>17.053457519999998</v>
      </c>
      <c r="T283" s="468">
        <v>6.0369999999999999</v>
      </c>
      <c r="U283" s="468">
        <v>80.523319999999998</v>
      </c>
      <c r="V283" s="307"/>
      <c r="W283" s="467">
        <v>37.032819089999997</v>
      </c>
      <c r="X283" s="467">
        <v>6.0738500899999996</v>
      </c>
      <c r="Y283" s="468">
        <v>8.3680000000000003</v>
      </c>
      <c r="Z283" s="468">
        <v>20.690650000000002</v>
      </c>
      <c r="AA283" s="307"/>
      <c r="AB283" s="467">
        <v>92.980022009999999</v>
      </c>
      <c r="AC283" s="467">
        <v>11.418288889999999</v>
      </c>
      <c r="AD283" s="468">
        <v>6.2649999999999997</v>
      </c>
      <c r="AE283" s="468">
        <v>51.948990000000002</v>
      </c>
      <c r="AF283" s="307"/>
      <c r="AG283" s="467">
        <v>29.963305380000001</v>
      </c>
      <c r="AH283" s="467">
        <v>4.5140542699999999</v>
      </c>
      <c r="AI283" s="468">
        <v>7.6859999999999999</v>
      </c>
      <c r="AJ283" s="468">
        <f t="shared" si="12"/>
        <v>32.225530530394423</v>
      </c>
      <c r="AK283" s="307"/>
      <c r="AL283" s="467">
        <v>63.016716630000005</v>
      </c>
      <c r="AM283" s="467">
        <v>8.453863629999999</v>
      </c>
      <c r="AN283" s="468">
        <v>6.8449999999999998</v>
      </c>
      <c r="AO283" s="468">
        <f t="shared" si="13"/>
        <v>67.774469469605592</v>
      </c>
      <c r="AP283" s="307"/>
      <c r="AQ283" s="467">
        <v>0</v>
      </c>
      <c r="AR283" s="467">
        <v>0</v>
      </c>
      <c r="AS283" s="468" t="s">
        <v>84</v>
      </c>
      <c r="AT283" s="468">
        <f t="shared" si="14"/>
        <v>0</v>
      </c>
      <c r="AU283" s="307"/>
      <c r="AV283" s="467">
        <v>10.09609506</v>
      </c>
      <c r="AW283" s="467">
        <v>2.76888326</v>
      </c>
      <c r="AX283" s="468">
        <v>13.991999999999999</v>
      </c>
      <c r="AY283" s="468">
        <v>5.6407999999999996</v>
      </c>
      <c r="AZ283" s="307"/>
      <c r="BA283" s="467">
        <v>12.6528893</v>
      </c>
      <c r="BB283" s="467">
        <v>3.2483349800000001</v>
      </c>
      <c r="BC283" s="468">
        <v>13.098000000000001</v>
      </c>
      <c r="BD283" s="468">
        <v>7.0693099999999998</v>
      </c>
      <c r="BE283" s="307"/>
      <c r="BF283" s="467">
        <v>2.1792685299999999</v>
      </c>
      <c r="BG283" s="467">
        <v>1.09397184</v>
      </c>
      <c r="BH283" s="468">
        <v>25.612000000000002</v>
      </c>
      <c r="BI283" s="478">
        <v>1.2175800000000001</v>
      </c>
    </row>
    <row r="284" spans="1:61" s="15" customFormat="1" ht="12" customHeight="1" x14ac:dyDescent="0.4">
      <c r="A284" s="720"/>
      <c r="B284" s="717"/>
      <c r="C284" s="464" t="s">
        <v>152</v>
      </c>
      <c r="D284" s="471">
        <v>164.48259207000001</v>
      </c>
      <c r="E284" s="471">
        <v>19.274789130000002</v>
      </c>
      <c r="F284" s="472">
        <v>5.9790000000000001</v>
      </c>
      <c r="G284" s="312"/>
      <c r="H284" s="471">
        <v>24.419307320000001</v>
      </c>
      <c r="I284" s="471">
        <v>4.3607902100000002</v>
      </c>
      <c r="J284" s="472">
        <v>9.1109999999999989</v>
      </c>
      <c r="K284" s="472">
        <v>14.84613</v>
      </c>
      <c r="L284" s="311"/>
      <c r="M284" s="471">
        <v>78.018107090000001</v>
      </c>
      <c r="N284" s="471">
        <v>10.77027212</v>
      </c>
      <c r="O284" s="472">
        <v>7.043000000000001</v>
      </c>
      <c r="P284" s="472">
        <v>47.43244</v>
      </c>
      <c r="Q284" s="311"/>
      <c r="R284" s="471">
        <v>141.27076985000002</v>
      </c>
      <c r="S284" s="471">
        <v>16.97836045</v>
      </c>
      <c r="T284" s="472">
        <v>6.1319999999999997</v>
      </c>
      <c r="U284" s="472">
        <v>85.887979999999999</v>
      </c>
      <c r="V284" s="311"/>
      <c r="W284" s="471">
        <v>33.19181596</v>
      </c>
      <c r="X284" s="471">
        <v>7.1792371300000006</v>
      </c>
      <c r="Y284" s="472">
        <v>11.035</v>
      </c>
      <c r="Z284" s="472">
        <v>20.17953</v>
      </c>
      <c r="AA284" s="311"/>
      <c r="AB284" s="471">
        <v>89.087786250000008</v>
      </c>
      <c r="AC284" s="471">
        <v>11.72291749</v>
      </c>
      <c r="AD284" s="472">
        <v>6.7140000000000004</v>
      </c>
      <c r="AE284" s="472">
        <v>54.162439999999997</v>
      </c>
      <c r="AF284" s="311"/>
      <c r="AG284" s="471">
        <v>21.006195439999999</v>
      </c>
      <c r="AH284" s="471">
        <v>3.68656074</v>
      </c>
      <c r="AI284" s="472">
        <v>8.9539999999999988</v>
      </c>
      <c r="AJ284" s="472">
        <f t="shared" si="12"/>
        <v>23.579209142151061</v>
      </c>
      <c r="AK284" s="311"/>
      <c r="AL284" s="471">
        <v>68.168094780000004</v>
      </c>
      <c r="AM284" s="471">
        <v>10.29851547</v>
      </c>
      <c r="AN284" s="472">
        <v>7.7079999999999993</v>
      </c>
      <c r="AO284" s="472">
        <f t="shared" si="13"/>
        <v>76.517890554273365</v>
      </c>
      <c r="AP284" s="311"/>
      <c r="AQ284" s="471">
        <v>8.6503969999999999E-2</v>
      </c>
      <c r="AR284" s="471">
        <v>0.17021755</v>
      </c>
      <c r="AS284" s="472">
        <v>100</v>
      </c>
      <c r="AT284" s="472">
        <f t="shared" si="14"/>
        <v>9.70996964244355E-2</v>
      </c>
      <c r="AU284" s="311"/>
      <c r="AV284" s="471">
        <v>11.63243057</v>
      </c>
      <c r="AW284" s="471">
        <v>2.75957761</v>
      </c>
      <c r="AX284" s="472">
        <v>12.103999999999999</v>
      </c>
      <c r="AY284" s="472">
        <v>7.0721299999999996</v>
      </c>
      <c r="AZ284" s="311"/>
      <c r="BA284" s="471">
        <v>13.72555826</v>
      </c>
      <c r="BB284" s="471">
        <v>3.2685096600000003</v>
      </c>
      <c r="BC284" s="472">
        <v>12.15</v>
      </c>
      <c r="BD284" s="472">
        <v>8.3446899999999999</v>
      </c>
      <c r="BE284" s="311"/>
      <c r="BF284" s="471">
        <v>1.4451973300000001</v>
      </c>
      <c r="BG284" s="471">
        <v>0.85795538000000005</v>
      </c>
      <c r="BH284" s="472">
        <v>30.288999999999998</v>
      </c>
      <c r="BI284" s="480">
        <v>0.87863000000000002</v>
      </c>
    </row>
    <row r="285" spans="1:61" s="15" customFormat="1" ht="12" customHeight="1" x14ac:dyDescent="0.4">
      <c r="A285" s="711" t="s">
        <v>113</v>
      </c>
      <c r="B285" s="714" t="s">
        <v>80</v>
      </c>
      <c r="C285" s="462" t="s">
        <v>70</v>
      </c>
      <c r="D285" s="467">
        <v>1268.67603166</v>
      </c>
      <c r="E285" s="467">
        <v>64.310533590000006</v>
      </c>
      <c r="F285" s="468">
        <v>2.5860000000000003</v>
      </c>
      <c r="G285" s="308"/>
      <c r="H285" s="467">
        <v>396.07378724</v>
      </c>
      <c r="I285" s="467">
        <v>45.220359539999997</v>
      </c>
      <c r="J285" s="468">
        <v>5.8250000000000002</v>
      </c>
      <c r="K285" s="468">
        <v>31.219460000000002</v>
      </c>
      <c r="L285" s="307"/>
      <c r="M285" s="467">
        <v>913.22662486000002</v>
      </c>
      <c r="N285" s="467">
        <v>61.046084450000002</v>
      </c>
      <c r="O285" s="468">
        <v>3.411</v>
      </c>
      <c r="P285" s="468">
        <v>71.982650000000007</v>
      </c>
      <c r="Q285" s="307"/>
      <c r="R285" s="467">
        <v>1186.3951042899998</v>
      </c>
      <c r="S285" s="467">
        <v>61.845368459999996</v>
      </c>
      <c r="T285" s="468">
        <v>2.6599999999999997</v>
      </c>
      <c r="U285" s="468">
        <v>93.514430000000004</v>
      </c>
      <c r="V285" s="307"/>
      <c r="W285" s="467">
        <v>763.32407239999998</v>
      </c>
      <c r="X285" s="467">
        <v>46.270459039999999</v>
      </c>
      <c r="Y285" s="468">
        <v>3.093</v>
      </c>
      <c r="Z285" s="468">
        <v>60.166980000000002</v>
      </c>
      <c r="AA285" s="307"/>
      <c r="AB285" s="467">
        <v>1014.82368941</v>
      </c>
      <c r="AC285" s="467">
        <v>54.519001700000004</v>
      </c>
      <c r="AD285" s="468">
        <v>2.7410000000000001</v>
      </c>
      <c r="AE285" s="468">
        <v>79.990769999999998</v>
      </c>
      <c r="AF285" s="307"/>
      <c r="AG285" s="467">
        <v>171.40475025000001</v>
      </c>
      <c r="AH285" s="467">
        <v>13.849504059999999</v>
      </c>
      <c r="AI285" s="468">
        <v>4.1219999999999999</v>
      </c>
      <c r="AJ285" s="468">
        <f t="shared" si="12"/>
        <v>16.890101407629889</v>
      </c>
      <c r="AK285" s="307"/>
      <c r="AL285" s="467">
        <v>847.21711990000006</v>
      </c>
      <c r="AM285" s="467">
        <v>52.43279227</v>
      </c>
      <c r="AN285" s="468">
        <v>3.1579999999999995</v>
      </c>
      <c r="AO285" s="468">
        <f t="shared" si="13"/>
        <v>83.484168603962786</v>
      </c>
      <c r="AP285" s="307"/>
      <c r="AQ285" s="467">
        <v>3.7981807399999998</v>
      </c>
      <c r="AR285" s="467">
        <v>1.79716096</v>
      </c>
      <c r="AS285" s="468">
        <v>24.141000000000002</v>
      </c>
      <c r="AT285" s="468">
        <f t="shared" si="14"/>
        <v>0.37427001159267309</v>
      </c>
      <c r="AU285" s="307"/>
      <c r="AV285" s="467">
        <v>267.97869986000001</v>
      </c>
      <c r="AW285" s="467">
        <v>37.22003222</v>
      </c>
      <c r="AX285" s="468">
        <v>7.0860000000000003</v>
      </c>
      <c r="AY285" s="468">
        <v>21.122710000000001</v>
      </c>
      <c r="AZ285" s="307"/>
      <c r="BA285" s="467">
        <v>234.77807508000001</v>
      </c>
      <c r="BB285" s="467">
        <v>37.451859570000003</v>
      </c>
      <c r="BC285" s="468">
        <v>8.1390000000000011</v>
      </c>
      <c r="BD285" s="468">
        <v>18.505749999999999</v>
      </c>
      <c r="BE285" s="307"/>
      <c r="BF285" s="467">
        <v>39.277691830000002</v>
      </c>
      <c r="BG285" s="467">
        <v>13.50442361</v>
      </c>
      <c r="BH285" s="468">
        <v>17.541999999999998</v>
      </c>
      <c r="BI285" s="478">
        <v>3.0959599999999998</v>
      </c>
    </row>
    <row r="286" spans="1:61" s="15" customFormat="1" ht="12" customHeight="1" x14ac:dyDescent="0.4">
      <c r="A286" s="712"/>
      <c r="B286" s="715"/>
      <c r="C286" s="462" t="s">
        <v>151</v>
      </c>
      <c r="D286" s="467">
        <v>625.32701673000008</v>
      </c>
      <c r="E286" s="467">
        <v>32.632885119999997</v>
      </c>
      <c r="F286" s="468">
        <v>2.6630000000000003</v>
      </c>
      <c r="G286" s="308"/>
      <c r="H286" s="467">
        <v>192.28712318000001</v>
      </c>
      <c r="I286" s="467">
        <v>22.781954839999997</v>
      </c>
      <c r="J286" s="468">
        <v>6.0449999999999999</v>
      </c>
      <c r="K286" s="468">
        <v>30.749849999999999</v>
      </c>
      <c r="L286" s="307"/>
      <c r="M286" s="467">
        <v>437.80662860000001</v>
      </c>
      <c r="N286" s="467">
        <v>31.29200621</v>
      </c>
      <c r="O286" s="468">
        <v>3.6470000000000002</v>
      </c>
      <c r="P286" s="468">
        <v>70.012429999999995</v>
      </c>
      <c r="Q286" s="307"/>
      <c r="R286" s="467">
        <v>580.85295100999997</v>
      </c>
      <c r="S286" s="467">
        <v>31.897542049999998</v>
      </c>
      <c r="T286" s="468">
        <v>2.802</v>
      </c>
      <c r="U286" s="468">
        <v>92.887870000000007</v>
      </c>
      <c r="V286" s="307"/>
      <c r="W286" s="467">
        <v>367.70366508000001</v>
      </c>
      <c r="X286" s="467">
        <v>24.50736925</v>
      </c>
      <c r="Y286" s="468">
        <v>3.4000000000000004</v>
      </c>
      <c r="Z286" s="468">
        <v>58.801819999999999</v>
      </c>
      <c r="AA286" s="307"/>
      <c r="AB286" s="467">
        <v>492.31876442999999</v>
      </c>
      <c r="AC286" s="467">
        <v>28.288806409999999</v>
      </c>
      <c r="AD286" s="468">
        <v>2.9319999999999999</v>
      </c>
      <c r="AE286" s="468">
        <v>78.729810000000001</v>
      </c>
      <c r="AF286" s="307"/>
      <c r="AG286" s="467">
        <v>91.626616550000008</v>
      </c>
      <c r="AH286" s="467">
        <v>8.7225589100000001</v>
      </c>
      <c r="AI286" s="468">
        <v>4.8570000000000002</v>
      </c>
      <c r="AJ286" s="468">
        <f t="shared" si="12"/>
        <v>18.611237915354305</v>
      </c>
      <c r="AK286" s="307"/>
      <c r="AL286" s="467">
        <v>402.11517579000002</v>
      </c>
      <c r="AM286" s="467">
        <v>27.021494490000002</v>
      </c>
      <c r="AN286" s="468">
        <v>3.4279999999999999</v>
      </c>
      <c r="AO286" s="468">
        <f t="shared" si="13"/>
        <v>81.67780812814712</v>
      </c>
      <c r="AP286" s="307"/>
      <c r="AQ286" s="467">
        <v>1.4230279000000001</v>
      </c>
      <c r="AR286" s="467">
        <v>1.2270129700000001</v>
      </c>
      <c r="AS286" s="468">
        <v>43.993000000000002</v>
      </c>
      <c r="AT286" s="468">
        <f t="shared" si="14"/>
        <v>0.28904604147021751</v>
      </c>
      <c r="AU286" s="307"/>
      <c r="AV286" s="467">
        <v>131.07196882</v>
      </c>
      <c r="AW286" s="467">
        <v>18.299956399999999</v>
      </c>
      <c r="AX286" s="468">
        <v>7.1230000000000002</v>
      </c>
      <c r="AY286" s="468">
        <v>20.960550000000001</v>
      </c>
      <c r="AZ286" s="307"/>
      <c r="BA286" s="467">
        <v>108.78418008999999</v>
      </c>
      <c r="BB286" s="467">
        <v>18.281580890000001</v>
      </c>
      <c r="BC286" s="468">
        <v>8.5739999999999998</v>
      </c>
      <c r="BD286" s="468">
        <v>17.396370000000001</v>
      </c>
      <c r="BE286" s="307"/>
      <c r="BF286" s="467">
        <v>21.561739710000001</v>
      </c>
      <c r="BG286" s="467">
        <v>7.3180444399999995</v>
      </c>
      <c r="BH286" s="468">
        <v>17.316000000000003</v>
      </c>
      <c r="BI286" s="478">
        <v>3.44807</v>
      </c>
    </row>
    <row r="287" spans="1:61" s="15" customFormat="1" ht="12" customHeight="1" x14ac:dyDescent="0.4">
      <c r="A287" s="712"/>
      <c r="B287" s="715"/>
      <c r="C287" s="462" t="s">
        <v>152</v>
      </c>
      <c r="D287" s="467">
        <v>643.34901492999995</v>
      </c>
      <c r="E287" s="467">
        <v>35.541585939999997</v>
      </c>
      <c r="F287" s="468">
        <v>2.819</v>
      </c>
      <c r="G287" s="308"/>
      <c r="H287" s="467">
        <v>203.78666406000002</v>
      </c>
      <c r="I287" s="467">
        <v>26.079839840000002</v>
      </c>
      <c r="J287" s="468">
        <v>6.5289999999999999</v>
      </c>
      <c r="K287" s="468">
        <v>31.675909999999998</v>
      </c>
      <c r="L287" s="307"/>
      <c r="M287" s="467">
        <v>475.41999626</v>
      </c>
      <c r="N287" s="467">
        <v>34.024585760000001</v>
      </c>
      <c r="O287" s="468">
        <v>3.6510000000000002</v>
      </c>
      <c r="P287" s="468">
        <v>73.897679999999994</v>
      </c>
      <c r="Q287" s="307"/>
      <c r="R287" s="467">
        <v>605.54215327999998</v>
      </c>
      <c r="S287" s="467">
        <v>34.048220579999999</v>
      </c>
      <c r="T287" s="468">
        <v>2.8690000000000002</v>
      </c>
      <c r="U287" s="468">
        <v>94.123429999999999</v>
      </c>
      <c r="V287" s="307"/>
      <c r="W287" s="467">
        <v>395.62040732000003</v>
      </c>
      <c r="X287" s="467">
        <v>26.148530569999998</v>
      </c>
      <c r="Y287" s="468">
        <v>3.3719999999999999</v>
      </c>
      <c r="Z287" s="468">
        <v>61.493899999999996</v>
      </c>
      <c r="AA287" s="307"/>
      <c r="AB287" s="467">
        <v>522.50492498000006</v>
      </c>
      <c r="AC287" s="467">
        <v>30.107937699999997</v>
      </c>
      <c r="AD287" s="468">
        <v>2.94</v>
      </c>
      <c r="AE287" s="468">
        <v>81.216399999999993</v>
      </c>
      <c r="AF287" s="307"/>
      <c r="AG287" s="467">
        <v>79.778133700000012</v>
      </c>
      <c r="AH287" s="467">
        <v>7.8024277399999997</v>
      </c>
      <c r="AI287" s="468">
        <v>4.99</v>
      </c>
      <c r="AJ287" s="468">
        <f t="shared" si="12"/>
        <v>15.268398418073032</v>
      </c>
      <c r="AK287" s="307"/>
      <c r="AL287" s="467">
        <v>445.10194410999998</v>
      </c>
      <c r="AM287" s="467">
        <v>29.56510905</v>
      </c>
      <c r="AN287" s="468">
        <v>3.3890000000000002</v>
      </c>
      <c r="AO287" s="468">
        <f t="shared" si="13"/>
        <v>85.186172001543753</v>
      </c>
      <c r="AP287" s="307"/>
      <c r="AQ287" s="467">
        <v>2.3751528300000002</v>
      </c>
      <c r="AR287" s="467">
        <v>1.3591819000000001</v>
      </c>
      <c r="AS287" s="468">
        <v>29.195999999999998</v>
      </c>
      <c r="AT287" s="468">
        <f t="shared" si="14"/>
        <v>0.4545704196167939</v>
      </c>
      <c r="AU287" s="307"/>
      <c r="AV287" s="467">
        <v>136.90673104000001</v>
      </c>
      <c r="AW287" s="467">
        <v>21.77707126</v>
      </c>
      <c r="AX287" s="468">
        <v>8.1159999999999997</v>
      </c>
      <c r="AY287" s="468">
        <v>21.28032</v>
      </c>
      <c r="AZ287" s="307"/>
      <c r="BA287" s="467">
        <v>125.99389497999999</v>
      </c>
      <c r="BB287" s="467">
        <v>21.847262690000001</v>
      </c>
      <c r="BC287" s="468">
        <v>8.8469999999999995</v>
      </c>
      <c r="BD287" s="468">
        <v>19.584070000000001</v>
      </c>
      <c r="BE287" s="307"/>
      <c r="BF287" s="467">
        <v>17.71595211</v>
      </c>
      <c r="BG287" s="467">
        <v>6.9693563899999997</v>
      </c>
      <c r="BH287" s="468">
        <v>20.071000000000002</v>
      </c>
      <c r="BI287" s="478">
        <v>2.7537099999999999</v>
      </c>
    </row>
    <row r="288" spans="1:61" s="15" customFormat="1" ht="12" customHeight="1" x14ac:dyDescent="0.4">
      <c r="A288" s="712"/>
      <c r="B288" s="716" t="s">
        <v>81</v>
      </c>
      <c r="C288" s="463" t="s">
        <v>70</v>
      </c>
      <c r="D288" s="469">
        <v>881.11821576</v>
      </c>
      <c r="E288" s="469">
        <v>80.245730269999996</v>
      </c>
      <c r="F288" s="470">
        <v>4.6469999999999994</v>
      </c>
      <c r="G288" s="310"/>
      <c r="H288" s="469">
        <v>352.37788783999997</v>
      </c>
      <c r="I288" s="469">
        <v>46.181619839999996</v>
      </c>
      <c r="J288" s="470">
        <v>6.6870000000000003</v>
      </c>
      <c r="K288" s="470">
        <v>39.99212</v>
      </c>
      <c r="L288" s="309"/>
      <c r="M288" s="469">
        <v>711.01326012000004</v>
      </c>
      <c r="N288" s="469">
        <v>70.130197170000002</v>
      </c>
      <c r="O288" s="470">
        <v>5.032</v>
      </c>
      <c r="P288" s="470">
        <v>80.694419999999994</v>
      </c>
      <c r="Q288" s="309"/>
      <c r="R288" s="469">
        <v>837.10301799000001</v>
      </c>
      <c r="S288" s="469">
        <v>76.439721160000005</v>
      </c>
      <c r="T288" s="470">
        <v>4.6589999999999998</v>
      </c>
      <c r="U288" s="470">
        <v>95.004620000000003</v>
      </c>
      <c r="V288" s="309"/>
      <c r="W288" s="469">
        <v>521.27321244999996</v>
      </c>
      <c r="X288" s="469">
        <v>53.572835749999996</v>
      </c>
      <c r="Y288" s="470">
        <v>5.2439999999999998</v>
      </c>
      <c r="Z288" s="470">
        <v>59.160420000000002</v>
      </c>
      <c r="AA288" s="309"/>
      <c r="AB288" s="469">
        <v>733.18742663</v>
      </c>
      <c r="AC288" s="469">
        <v>66.484544</v>
      </c>
      <c r="AD288" s="470">
        <v>4.6260000000000003</v>
      </c>
      <c r="AE288" s="470">
        <v>83.211020000000005</v>
      </c>
      <c r="AF288" s="309"/>
      <c r="AG288" s="469">
        <v>85.908842239999998</v>
      </c>
      <c r="AH288" s="469">
        <v>13.636812679999998</v>
      </c>
      <c r="AI288" s="470">
        <v>8.0990000000000002</v>
      </c>
      <c r="AJ288" s="470">
        <f t="shared" si="12"/>
        <v>11.717173415652905</v>
      </c>
      <c r="AK288" s="309"/>
      <c r="AL288" s="469">
        <v>650.66439006999997</v>
      </c>
      <c r="AM288" s="469">
        <v>61.42985796</v>
      </c>
      <c r="AN288" s="470">
        <v>4.8170000000000002</v>
      </c>
      <c r="AO288" s="470">
        <f t="shared" si="13"/>
        <v>88.744619238861418</v>
      </c>
      <c r="AP288" s="309"/>
      <c r="AQ288" s="469">
        <v>3.3858056799999998</v>
      </c>
      <c r="AR288" s="469">
        <v>1.77455954</v>
      </c>
      <c r="AS288" s="470">
        <v>26.741</v>
      </c>
      <c r="AT288" s="470">
        <f t="shared" si="14"/>
        <v>0.46179265451433232</v>
      </c>
      <c r="AU288" s="309"/>
      <c r="AV288" s="469">
        <v>238.29029561999999</v>
      </c>
      <c r="AW288" s="469">
        <v>37.472448720000003</v>
      </c>
      <c r="AX288" s="470">
        <v>8.0229999999999997</v>
      </c>
      <c r="AY288" s="470">
        <v>27.044080000000001</v>
      </c>
      <c r="AZ288" s="309"/>
      <c r="BA288" s="469">
        <v>220.14031656</v>
      </c>
      <c r="BB288" s="469">
        <v>37.654623540000003</v>
      </c>
      <c r="BC288" s="470">
        <v>8.7270000000000003</v>
      </c>
      <c r="BD288" s="470">
        <v>24.984200000000001</v>
      </c>
      <c r="BE288" s="309"/>
      <c r="BF288" s="469">
        <v>35.902128340000004</v>
      </c>
      <c r="BG288" s="469">
        <v>13.508046539999999</v>
      </c>
      <c r="BH288" s="470">
        <v>19.195999999999998</v>
      </c>
      <c r="BI288" s="479">
        <v>4.0746099999999998</v>
      </c>
    </row>
    <row r="289" spans="1:61" s="15" customFormat="1" ht="12" customHeight="1" x14ac:dyDescent="0.4">
      <c r="A289" s="712"/>
      <c r="B289" s="716"/>
      <c r="C289" s="463" t="s">
        <v>151</v>
      </c>
      <c r="D289" s="469">
        <v>421.15157241999998</v>
      </c>
      <c r="E289" s="469">
        <v>41.215472829999996</v>
      </c>
      <c r="F289" s="470">
        <v>4.9930000000000003</v>
      </c>
      <c r="G289" s="310"/>
      <c r="H289" s="469">
        <v>170.78224233</v>
      </c>
      <c r="I289" s="469">
        <v>23.249653479999999</v>
      </c>
      <c r="J289" s="470">
        <v>6.9459999999999997</v>
      </c>
      <c r="K289" s="470">
        <v>40.551250000000003</v>
      </c>
      <c r="L289" s="309"/>
      <c r="M289" s="469">
        <v>335.07780355999995</v>
      </c>
      <c r="N289" s="469">
        <v>35.952096539999999</v>
      </c>
      <c r="O289" s="470">
        <v>5.4739999999999993</v>
      </c>
      <c r="P289" s="470">
        <v>79.562280000000001</v>
      </c>
      <c r="Q289" s="309"/>
      <c r="R289" s="469">
        <v>399.23863516</v>
      </c>
      <c r="S289" s="469">
        <v>39.582700449999997</v>
      </c>
      <c r="T289" s="470">
        <v>5.0579999999999998</v>
      </c>
      <c r="U289" s="470">
        <v>94.796899999999994</v>
      </c>
      <c r="V289" s="309"/>
      <c r="W289" s="469">
        <v>243.00850165</v>
      </c>
      <c r="X289" s="469">
        <v>28.341539959999999</v>
      </c>
      <c r="Y289" s="470">
        <v>5.9499999999999993</v>
      </c>
      <c r="Z289" s="470">
        <v>57.700960000000002</v>
      </c>
      <c r="AA289" s="309"/>
      <c r="AB289" s="469">
        <v>344.70638686999996</v>
      </c>
      <c r="AC289" s="469">
        <v>34.341819049999998</v>
      </c>
      <c r="AD289" s="470">
        <v>5.0830000000000002</v>
      </c>
      <c r="AE289" s="470">
        <v>81.848529999999997</v>
      </c>
      <c r="AF289" s="309"/>
      <c r="AG289" s="469">
        <v>44.389938649999998</v>
      </c>
      <c r="AH289" s="469">
        <v>8.3750003799999995</v>
      </c>
      <c r="AI289" s="470">
        <v>9.6259999999999994</v>
      </c>
      <c r="AJ289" s="470">
        <f t="shared" si="12"/>
        <v>12.877608405538737</v>
      </c>
      <c r="AK289" s="309"/>
      <c r="AL289" s="469">
        <v>301.63752271999999</v>
      </c>
      <c r="AM289" s="469">
        <v>31.47052467</v>
      </c>
      <c r="AN289" s="470">
        <v>5.3230000000000004</v>
      </c>
      <c r="AO289" s="470">
        <f t="shared" si="13"/>
        <v>87.505637902136513</v>
      </c>
      <c r="AP289" s="309"/>
      <c r="AQ289" s="469">
        <v>1.3210744999999999</v>
      </c>
      <c r="AR289" s="469">
        <v>1.21170902</v>
      </c>
      <c r="AS289" s="470">
        <v>46.796999999999997</v>
      </c>
      <c r="AT289" s="470">
        <f t="shared" si="14"/>
        <v>0.3832463076752391</v>
      </c>
      <c r="AU289" s="309"/>
      <c r="AV289" s="469">
        <v>116.60058551</v>
      </c>
      <c r="AW289" s="469">
        <v>18.407085419999998</v>
      </c>
      <c r="AX289" s="470">
        <v>8.0540000000000003</v>
      </c>
      <c r="AY289" s="470">
        <v>27.686129999999999</v>
      </c>
      <c r="AZ289" s="309"/>
      <c r="BA289" s="469">
        <v>101.63705078000001</v>
      </c>
      <c r="BB289" s="469">
        <v>18.277034459999999</v>
      </c>
      <c r="BC289" s="470">
        <v>9.1750000000000007</v>
      </c>
      <c r="BD289" s="470">
        <v>24.133130000000001</v>
      </c>
      <c r="BE289" s="309"/>
      <c r="BF289" s="469">
        <v>19.34022062</v>
      </c>
      <c r="BG289" s="469">
        <v>7.27137689</v>
      </c>
      <c r="BH289" s="470">
        <v>19.181999999999999</v>
      </c>
      <c r="BI289" s="479">
        <v>4.5922200000000002</v>
      </c>
    </row>
    <row r="290" spans="1:61" s="15" customFormat="1" ht="12" customHeight="1" x14ac:dyDescent="0.4">
      <c r="A290" s="712"/>
      <c r="B290" s="716"/>
      <c r="C290" s="463" t="s">
        <v>152</v>
      </c>
      <c r="D290" s="469">
        <v>459.96664333000001</v>
      </c>
      <c r="E290" s="469">
        <v>42.507649010000002</v>
      </c>
      <c r="F290" s="470">
        <v>4.7149999999999999</v>
      </c>
      <c r="G290" s="310"/>
      <c r="H290" s="469">
        <v>181.59564551</v>
      </c>
      <c r="I290" s="469">
        <v>26.36092532</v>
      </c>
      <c r="J290" s="470">
        <v>7.4059999999999997</v>
      </c>
      <c r="K290" s="470">
        <v>39.480179999999997</v>
      </c>
      <c r="L290" s="309"/>
      <c r="M290" s="469">
        <v>375.93545656000003</v>
      </c>
      <c r="N290" s="469">
        <v>37.858808340000003</v>
      </c>
      <c r="O290" s="470">
        <v>5.1379999999999999</v>
      </c>
      <c r="P290" s="470">
        <v>81.731030000000004</v>
      </c>
      <c r="Q290" s="309"/>
      <c r="R290" s="469">
        <v>437.86438283000001</v>
      </c>
      <c r="S290" s="469">
        <v>40.382501519999998</v>
      </c>
      <c r="T290" s="470">
        <v>4.7050000000000001</v>
      </c>
      <c r="U290" s="470">
        <v>95.194810000000004</v>
      </c>
      <c r="V290" s="309"/>
      <c r="W290" s="469">
        <v>278.26471079999999</v>
      </c>
      <c r="X290" s="469">
        <v>28.704562379999999</v>
      </c>
      <c r="Y290" s="470">
        <v>5.2629999999999999</v>
      </c>
      <c r="Z290" s="470">
        <v>60.496720000000003</v>
      </c>
      <c r="AA290" s="309"/>
      <c r="AB290" s="469">
        <v>388.48103974999998</v>
      </c>
      <c r="AC290" s="469">
        <v>35.419473519999997</v>
      </c>
      <c r="AD290" s="470">
        <v>4.6520000000000001</v>
      </c>
      <c r="AE290" s="470">
        <v>84.458519999999993</v>
      </c>
      <c r="AF290" s="309"/>
      <c r="AG290" s="469">
        <v>41.518903590000001</v>
      </c>
      <c r="AH290" s="469">
        <v>7.4323192499999999</v>
      </c>
      <c r="AI290" s="470">
        <v>9.1329999999999991</v>
      </c>
      <c r="AJ290" s="470">
        <f t="shared" si="12"/>
        <v>10.687498060836829</v>
      </c>
      <c r="AK290" s="309"/>
      <c r="AL290" s="469">
        <v>349.02686735000003</v>
      </c>
      <c r="AM290" s="469">
        <v>33.512159249999996</v>
      </c>
      <c r="AN290" s="470">
        <v>4.899</v>
      </c>
      <c r="AO290" s="470">
        <f t="shared" si="13"/>
        <v>89.84399021754318</v>
      </c>
      <c r="AP290" s="309"/>
      <c r="AQ290" s="469">
        <v>2.0647311899999998</v>
      </c>
      <c r="AR290" s="469">
        <v>1.3249388799999999</v>
      </c>
      <c r="AS290" s="470">
        <v>32.74</v>
      </c>
      <c r="AT290" s="470">
        <f t="shared" si="14"/>
        <v>0.53148827838000035</v>
      </c>
      <c r="AU290" s="309"/>
      <c r="AV290" s="469">
        <v>121.6897101</v>
      </c>
      <c r="AW290" s="469">
        <v>21.776335419999999</v>
      </c>
      <c r="AX290" s="470">
        <v>9.1300000000000008</v>
      </c>
      <c r="AY290" s="470">
        <v>26.456199999999999</v>
      </c>
      <c r="AZ290" s="309"/>
      <c r="BA290" s="469">
        <v>118.50326577</v>
      </c>
      <c r="BB290" s="469">
        <v>21.939251380000002</v>
      </c>
      <c r="BC290" s="470">
        <v>9.4459999999999997</v>
      </c>
      <c r="BD290" s="470">
        <v>25.763449999999999</v>
      </c>
      <c r="BE290" s="309"/>
      <c r="BF290" s="469">
        <v>16.561907720000001</v>
      </c>
      <c r="BG290" s="469">
        <v>6.9521027899999996</v>
      </c>
      <c r="BH290" s="470">
        <v>21.417000000000002</v>
      </c>
      <c r="BI290" s="479">
        <v>3.6006800000000001</v>
      </c>
    </row>
    <row r="291" spans="1:61" s="15" customFormat="1" ht="12" customHeight="1" x14ac:dyDescent="0.4">
      <c r="A291" s="712"/>
      <c r="B291" s="715" t="s">
        <v>82</v>
      </c>
      <c r="C291" s="462" t="s">
        <v>70</v>
      </c>
      <c r="D291" s="467">
        <v>387.55781589999998</v>
      </c>
      <c r="E291" s="467">
        <v>42.237749780000001</v>
      </c>
      <c r="F291" s="468">
        <v>5.56</v>
      </c>
      <c r="G291" s="308"/>
      <c r="H291" s="467">
        <v>43.695899400000002</v>
      </c>
      <c r="I291" s="467">
        <v>8.1157081600000005</v>
      </c>
      <c r="J291" s="468">
        <v>9.4759999999999991</v>
      </c>
      <c r="K291" s="468">
        <v>11.27468</v>
      </c>
      <c r="L291" s="307"/>
      <c r="M291" s="467">
        <v>202.21336474</v>
      </c>
      <c r="N291" s="467">
        <v>24.535120640000002</v>
      </c>
      <c r="O291" s="468">
        <v>6.1899999999999995</v>
      </c>
      <c r="P291" s="468">
        <v>52.176310000000001</v>
      </c>
      <c r="Q291" s="307"/>
      <c r="R291" s="467">
        <v>349.29208631</v>
      </c>
      <c r="S291" s="467">
        <v>37.879584000000001</v>
      </c>
      <c r="T291" s="468">
        <v>5.5329999999999995</v>
      </c>
      <c r="U291" s="468">
        <v>90.126450000000006</v>
      </c>
      <c r="V291" s="307"/>
      <c r="W291" s="467">
        <v>242.05085995000002</v>
      </c>
      <c r="X291" s="467">
        <v>29.002659729999998</v>
      </c>
      <c r="Y291" s="468">
        <v>6.1129999999999995</v>
      </c>
      <c r="Z291" s="468">
        <v>62.455419999999997</v>
      </c>
      <c r="AA291" s="307"/>
      <c r="AB291" s="467">
        <v>281.63626277999998</v>
      </c>
      <c r="AC291" s="467">
        <v>31.123953699999998</v>
      </c>
      <c r="AD291" s="468">
        <v>5.6379999999999999</v>
      </c>
      <c r="AE291" s="468">
        <v>72.669479999999993</v>
      </c>
      <c r="AF291" s="307"/>
      <c r="AG291" s="467">
        <v>85.495908009999994</v>
      </c>
      <c r="AH291" s="467">
        <v>11.74504761</v>
      </c>
      <c r="AI291" s="468">
        <v>7.0090000000000003</v>
      </c>
      <c r="AJ291" s="468">
        <f t="shared" si="12"/>
        <v>30.356853611846525</v>
      </c>
      <c r="AK291" s="307"/>
      <c r="AL291" s="467">
        <v>196.55272983</v>
      </c>
      <c r="AM291" s="467">
        <v>23.262323649999999</v>
      </c>
      <c r="AN291" s="468">
        <v>6.0380000000000003</v>
      </c>
      <c r="AO291" s="468">
        <f t="shared" si="13"/>
        <v>69.789567540007113</v>
      </c>
      <c r="AP291" s="307"/>
      <c r="AQ291" s="467">
        <v>0.41237506000000002</v>
      </c>
      <c r="AR291" s="467">
        <v>0.38254728999999998</v>
      </c>
      <c r="AS291" s="468">
        <v>47.33</v>
      </c>
      <c r="AT291" s="468">
        <f t="shared" si="14"/>
        <v>0.14642115185363277</v>
      </c>
      <c r="AU291" s="307"/>
      <c r="AV291" s="467">
        <v>29.688404249999998</v>
      </c>
      <c r="AW291" s="467">
        <v>6.6609501099999999</v>
      </c>
      <c r="AX291" s="468">
        <v>11.447000000000001</v>
      </c>
      <c r="AY291" s="468">
        <v>7.66038</v>
      </c>
      <c r="AZ291" s="307"/>
      <c r="BA291" s="467">
        <v>14.63775852</v>
      </c>
      <c r="BB291" s="467">
        <v>4.0863084499999998</v>
      </c>
      <c r="BC291" s="468">
        <v>14.243</v>
      </c>
      <c r="BD291" s="468">
        <v>3.7769200000000001</v>
      </c>
      <c r="BE291" s="307"/>
      <c r="BF291" s="467">
        <v>3.3755634900000002</v>
      </c>
      <c r="BG291" s="467">
        <v>1.43324998</v>
      </c>
      <c r="BH291" s="468">
        <v>21.663</v>
      </c>
      <c r="BI291" s="478">
        <v>0.87097999999999998</v>
      </c>
    </row>
    <row r="292" spans="1:61" s="15" customFormat="1" ht="12" customHeight="1" x14ac:dyDescent="0.4">
      <c r="A292" s="712"/>
      <c r="B292" s="715"/>
      <c r="C292" s="462" t="s">
        <v>151</v>
      </c>
      <c r="D292" s="467">
        <v>204.17544430000001</v>
      </c>
      <c r="E292" s="467">
        <v>22.190773950000001</v>
      </c>
      <c r="F292" s="468">
        <v>5.5449999999999999</v>
      </c>
      <c r="G292" s="308"/>
      <c r="H292" s="467">
        <v>21.504880840000002</v>
      </c>
      <c r="I292" s="467">
        <v>4.88608317</v>
      </c>
      <c r="J292" s="468">
        <v>11.591999999999999</v>
      </c>
      <c r="K292" s="468">
        <v>10.532550000000001</v>
      </c>
      <c r="L292" s="307"/>
      <c r="M292" s="467">
        <v>102.72882503999999</v>
      </c>
      <c r="N292" s="467">
        <v>13.103026910000001</v>
      </c>
      <c r="O292" s="468">
        <v>6.508</v>
      </c>
      <c r="P292" s="468">
        <v>50.314</v>
      </c>
      <c r="Q292" s="307"/>
      <c r="R292" s="467">
        <v>181.61431586</v>
      </c>
      <c r="S292" s="467">
        <v>19.776331010000003</v>
      </c>
      <c r="T292" s="468">
        <v>5.556</v>
      </c>
      <c r="U292" s="468">
        <v>88.950130000000001</v>
      </c>
      <c r="V292" s="307"/>
      <c r="W292" s="467">
        <v>124.69516342</v>
      </c>
      <c r="X292" s="467">
        <v>15.046633850000001</v>
      </c>
      <c r="Y292" s="468">
        <v>6.1559999999999997</v>
      </c>
      <c r="Z292" s="468">
        <v>61.072560000000003</v>
      </c>
      <c r="AA292" s="307"/>
      <c r="AB292" s="467">
        <v>147.61237756</v>
      </c>
      <c r="AC292" s="467">
        <v>16.46306032</v>
      </c>
      <c r="AD292" s="468">
        <v>5.6899999999999995</v>
      </c>
      <c r="AE292" s="468">
        <v>72.29683</v>
      </c>
      <c r="AF292" s="307"/>
      <c r="AG292" s="467">
        <v>47.236677900000004</v>
      </c>
      <c r="AH292" s="467">
        <v>6.69081641</v>
      </c>
      <c r="AI292" s="468">
        <v>7.2270000000000003</v>
      </c>
      <c r="AJ292" s="468">
        <f t="shared" si="12"/>
        <v>32.000485786362809</v>
      </c>
      <c r="AK292" s="307"/>
      <c r="AL292" s="467">
        <v>100.47765307</v>
      </c>
      <c r="AM292" s="467">
        <v>12.67432979</v>
      </c>
      <c r="AN292" s="468">
        <v>6.4359999999999999</v>
      </c>
      <c r="AO292" s="468">
        <f t="shared" si="13"/>
        <v>68.068582547665329</v>
      </c>
      <c r="AP292" s="307"/>
      <c r="AQ292" s="467">
        <v>0.10195341000000001</v>
      </c>
      <c r="AR292" s="467">
        <v>0.20100126000000001</v>
      </c>
      <c r="AS292" s="468">
        <v>100</v>
      </c>
      <c r="AT292" s="468">
        <f t="shared" si="14"/>
        <v>6.9068334028126468E-2</v>
      </c>
      <c r="AU292" s="307"/>
      <c r="AV292" s="467">
        <v>14.471383309999998</v>
      </c>
      <c r="AW292" s="467">
        <v>3.8736138599999999</v>
      </c>
      <c r="AX292" s="468">
        <v>13.657</v>
      </c>
      <c r="AY292" s="468">
        <v>7.08772</v>
      </c>
      <c r="AZ292" s="307"/>
      <c r="BA292" s="467">
        <v>7.1471293100000004</v>
      </c>
      <c r="BB292" s="467">
        <v>2.78827092</v>
      </c>
      <c r="BC292" s="468">
        <v>19.904</v>
      </c>
      <c r="BD292" s="468">
        <v>3.50048</v>
      </c>
      <c r="BE292" s="307"/>
      <c r="BF292" s="467">
        <v>2.2215191000000001</v>
      </c>
      <c r="BG292" s="467">
        <v>1.20030378</v>
      </c>
      <c r="BH292" s="468">
        <v>27.567000000000004</v>
      </c>
      <c r="BI292" s="478">
        <v>1.0880399999999999</v>
      </c>
    </row>
    <row r="293" spans="1:61" s="15" customFormat="1" ht="12" customHeight="1" x14ac:dyDescent="0.4">
      <c r="A293" s="713"/>
      <c r="B293" s="717"/>
      <c r="C293" s="464" t="s">
        <v>152</v>
      </c>
      <c r="D293" s="471">
        <v>183.3823716</v>
      </c>
      <c r="E293" s="471">
        <v>21.088631790000001</v>
      </c>
      <c r="F293" s="472">
        <v>5.867</v>
      </c>
      <c r="G293" s="312"/>
      <c r="H293" s="471">
        <v>22.19101856</v>
      </c>
      <c r="I293" s="471">
        <v>4.3335832099999996</v>
      </c>
      <c r="J293" s="472">
        <v>9.9640000000000004</v>
      </c>
      <c r="K293" s="472">
        <v>12.100960000000001</v>
      </c>
      <c r="L293" s="311"/>
      <c r="M293" s="471">
        <v>99.484539690000005</v>
      </c>
      <c r="N293" s="471">
        <v>12.48049458</v>
      </c>
      <c r="O293" s="472">
        <v>6.4009999999999998</v>
      </c>
      <c r="P293" s="472">
        <v>54.249780000000001</v>
      </c>
      <c r="Q293" s="311"/>
      <c r="R293" s="471">
        <v>167.67777045</v>
      </c>
      <c r="S293" s="471">
        <v>19.12320553</v>
      </c>
      <c r="T293" s="472">
        <v>5.819</v>
      </c>
      <c r="U293" s="472">
        <v>91.436139999999995</v>
      </c>
      <c r="V293" s="311"/>
      <c r="W293" s="471">
        <v>117.35569652</v>
      </c>
      <c r="X293" s="471">
        <v>15.044474410000001</v>
      </c>
      <c r="Y293" s="472">
        <v>6.5409999999999995</v>
      </c>
      <c r="Z293" s="472">
        <v>63.995080000000002</v>
      </c>
      <c r="AA293" s="311"/>
      <c r="AB293" s="471">
        <v>134.02388521999998</v>
      </c>
      <c r="AC293" s="471">
        <v>15.541218240000001</v>
      </c>
      <c r="AD293" s="472">
        <v>5.9159999999999995</v>
      </c>
      <c r="AE293" s="472">
        <v>73.084389999999999</v>
      </c>
      <c r="AF293" s="311"/>
      <c r="AG293" s="471">
        <v>38.259230109999997</v>
      </c>
      <c r="AH293" s="471">
        <v>5.8062668899999998</v>
      </c>
      <c r="AI293" s="472">
        <v>7.7430000000000003</v>
      </c>
      <c r="AJ293" s="472">
        <f t="shared" si="12"/>
        <v>28.546575893690541</v>
      </c>
      <c r="AK293" s="311"/>
      <c r="AL293" s="471">
        <v>96.075076760000002</v>
      </c>
      <c r="AM293" s="471">
        <v>11.661608620000001</v>
      </c>
      <c r="AN293" s="472">
        <v>6.1929999999999996</v>
      </c>
      <c r="AO293" s="472">
        <f t="shared" si="13"/>
        <v>71.685040768884534</v>
      </c>
      <c r="AP293" s="311"/>
      <c r="AQ293" s="471">
        <v>0.31042164999999999</v>
      </c>
      <c r="AR293" s="471">
        <v>0.34940829000000001</v>
      </c>
      <c r="AS293" s="472">
        <v>57.428000000000004</v>
      </c>
      <c r="AT293" s="472">
        <f t="shared" si="14"/>
        <v>0.23161666257506516</v>
      </c>
      <c r="AU293" s="311"/>
      <c r="AV293" s="471">
        <v>15.217020940000001</v>
      </c>
      <c r="AW293" s="471">
        <v>3.6927247799999998</v>
      </c>
      <c r="AX293" s="472">
        <v>12.381</v>
      </c>
      <c r="AY293" s="472">
        <v>8.2979699999999994</v>
      </c>
      <c r="AZ293" s="311"/>
      <c r="BA293" s="471">
        <v>7.4906292099999998</v>
      </c>
      <c r="BB293" s="471">
        <v>2.0463958999999998</v>
      </c>
      <c r="BC293" s="472">
        <v>13.938000000000001</v>
      </c>
      <c r="BD293" s="472">
        <v>4.0847100000000003</v>
      </c>
      <c r="BE293" s="311"/>
      <c r="BF293" s="471">
        <v>1.1540443899999999</v>
      </c>
      <c r="BG293" s="471">
        <v>0.68735614999999994</v>
      </c>
      <c r="BH293" s="472">
        <v>30.387999999999998</v>
      </c>
      <c r="BI293" s="480">
        <v>0.62931000000000004</v>
      </c>
    </row>
    <row r="294" spans="1:61" s="15" customFormat="1" ht="12" customHeight="1" x14ac:dyDescent="0.4">
      <c r="A294" s="718" t="s">
        <v>114</v>
      </c>
      <c r="B294" s="714" t="s">
        <v>80</v>
      </c>
      <c r="C294" s="462" t="s">
        <v>70</v>
      </c>
      <c r="D294" s="467">
        <v>4313.1970402100005</v>
      </c>
      <c r="E294" s="467">
        <v>92.833937710000001</v>
      </c>
      <c r="F294" s="468">
        <v>1.0980000000000001</v>
      </c>
      <c r="G294" s="308"/>
      <c r="H294" s="467">
        <v>1562.60507222</v>
      </c>
      <c r="I294" s="467">
        <v>128.71743752999998</v>
      </c>
      <c r="J294" s="468">
        <v>4.2029999999999994</v>
      </c>
      <c r="K294" s="468">
        <v>36.228459999999998</v>
      </c>
      <c r="L294" s="307"/>
      <c r="M294" s="467">
        <v>3506.0428079200001</v>
      </c>
      <c r="N294" s="467">
        <v>100.54186242</v>
      </c>
      <c r="O294" s="468">
        <v>1.4630000000000001</v>
      </c>
      <c r="P294" s="468">
        <v>81.2864</v>
      </c>
      <c r="Q294" s="307"/>
      <c r="R294" s="467">
        <v>3981.5530981899997</v>
      </c>
      <c r="S294" s="467">
        <v>92.182693650000004</v>
      </c>
      <c r="T294" s="468">
        <v>1.1809999999999998</v>
      </c>
      <c r="U294" s="468">
        <v>92.310950000000005</v>
      </c>
      <c r="V294" s="307"/>
      <c r="W294" s="467">
        <v>1889.9714809999998</v>
      </c>
      <c r="X294" s="467">
        <v>108.8289178</v>
      </c>
      <c r="Y294" s="468">
        <v>2.9380000000000002</v>
      </c>
      <c r="Z294" s="468">
        <v>43.818339999999999</v>
      </c>
      <c r="AA294" s="307"/>
      <c r="AB294" s="467">
        <v>3452.4307931200001</v>
      </c>
      <c r="AC294" s="467">
        <v>94.651341419999994</v>
      </c>
      <c r="AD294" s="468">
        <v>1.399</v>
      </c>
      <c r="AE294" s="468">
        <v>80.043430000000001</v>
      </c>
      <c r="AF294" s="307"/>
      <c r="AG294" s="467">
        <v>271.37819478</v>
      </c>
      <c r="AH294" s="467">
        <v>38.700630760000003</v>
      </c>
      <c r="AI294" s="468">
        <v>7.2760000000000007</v>
      </c>
      <c r="AJ294" s="468">
        <f t="shared" si="12"/>
        <v>7.8604963007745781</v>
      </c>
      <c r="AK294" s="307"/>
      <c r="AL294" s="467">
        <v>3201.0098430100002</v>
      </c>
      <c r="AM294" s="467">
        <v>98.863744089999997</v>
      </c>
      <c r="AN294" s="468">
        <v>1.5760000000000001</v>
      </c>
      <c r="AO294" s="468">
        <f t="shared" si="13"/>
        <v>92.717567268516106</v>
      </c>
      <c r="AP294" s="307"/>
      <c r="AQ294" s="467">
        <v>19.957244660000001</v>
      </c>
      <c r="AR294" s="467">
        <v>10.79905613</v>
      </c>
      <c r="AS294" s="468">
        <v>27.608000000000001</v>
      </c>
      <c r="AT294" s="468">
        <f t="shared" si="14"/>
        <v>0.57806356900102884</v>
      </c>
      <c r="AU294" s="307"/>
      <c r="AV294" s="467">
        <v>956.54841332000001</v>
      </c>
      <c r="AW294" s="467">
        <v>93.129847409999996</v>
      </c>
      <c r="AX294" s="468">
        <v>4.9669999999999996</v>
      </c>
      <c r="AY294" s="468">
        <v>22.177250000000001</v>
      </c>
      <c r="AZ294" s="307"/>
      <c r="BA294" s="467">
        <v>953.66165752000006</v>
      </c>
      <c r="BB294" s="467">
        <v>109.32531295999999</v>
      </c>
      <c r="BC294" s="468">
        <v>5.8490000000000002</v>
      </c>
      <c r="BD294" s="468">
        <v>22.110320000000002</v>
      </c>
      <c r="BE294" s="307"/>
      <c r="BF294" s="467">
        <v>223.11145941999999</v>
      </c>
      <c r="BG294" s="467">
        <v>38.883176319999997</v>
      </c>
      <c r="BH294" s="468">
        <v>8.8919999999999995</v>
      </c>
      <c r="BI294" s="478">
        <v>5.1727600000000002</v>
      </c>
    </row>
    <row r="295" spans="1:61" s="15" customFormat="1" ht="12" customHeight="1" x14ac:dyDescent="0.4">
      <c r="A295" s="719"/>
      <c r="B295" s="715"/>
      <c r="C295" s="462" t="s">
        <v>151</v>
      </c>
      <c r="D295" s="467">
        <v>2006.71208258</v>
      </c>
      <c r="E295" s="467">
        <v>44.400147310000001</v>
      </c>
      <c r="F295" s="468">
        <v>1.129</v>
      </c>
      <c r="G295" s="308"/>
      <c r="H295" s="467">
        <v>762.29997837999997</v>
      </c>
      <c r="I295" s="467">
        <v>71.231983030000009</v>
      </c>
      <c r="J295" s="468">
        <v>4.7679999999999998</v>
      </c>
      <c r="K295" s="468">
        <v>37.98751</v>
      </c>
      <c r="L295" s="307"/>
      <c r="M295" s="467">
        <v>1622.4987612999998</v>
      </c>
      <c r="N295" s="467">
        <v>55.285451899999998</v>
      </c>
      <c r="O295" s="468">
        <v>1.738</v>
      </c>
      <c r="P295" s="468">
        <v>80.853589999999997</v>
      </c>
      <c r="Q295" s="307"/>
      <c r="R295" s="467">
        <v>1850.0279107700001</v>
      </c>
      <c r="S295" s="467">
        <v>51.752499229999998</v>
      </c>
      <c r="T295" s="468">
        <v>1.427</v>
      </c>
      <c r="U295" s="468">
        <v>92.191999999999993</v>
      </c>
      <c r="V295" s="307"/>
      <c r="W295" s="467">
        <v>875.20525535000002</v>
      </c>
      <c r="X295" s="467">
        <v>56.765073709999996</v>
      </c>
      <c r="Y295" s="468">
        <v>3.3090000000000002</v>
      </c>
      <c r="Z295" s="468">
        <v>43.613889999999998</v>
      </c>
      <c r="AA295" s="307"/>
      <c r="AB295" s="467">
        <v>1593.21151188</v>
      </c>
      <c r="AC295" s="467">
        <v>52.78398601</v>
      </c>
      <c r="AD295" s="468">
        <v>1.69</v>
      </c>
      <c r="AE295" s="468">
        <v>79.394130000000004</v>
      </c>
      <c r="AF295" s="307"/>
      <c r="AG295" s="467">
        <v>146.98293121</v>
      </c>
      <c r="AH295" s="467">
        <v>24.593870920000001</v>
      </c>
      <c r="AI295" s="468">
        <v>8.5370000000000008</v>
      </c>
      <c r="AJ295" s="468">
        <f t="shared" si="12"/>
        <v>9.2255755192579034</v>
      </c>
      <c r="AK295" s="307"/>
      <c r="AL295" s="467">
        <v>1461.4070846</v>
      </c>
      <c r="AM295" s="467">
        <v>53.807711179999998</v>
      </c>
      <c r="AN295" s="468">
        <v>1.879</v>
      </c>
      <c r="AO295" s="468">
        <f t="shared" si="13"/>
        <v>91.727123090865064</v>
      </c>
      <c r="AP295" s="307"/>
      <c r="AQ295" s="467">
        <v>15.178503930000002</v>
      </c>
      <c r="AR295" s="467">
        <v>9.737748869999999</v>
      </c>
      <c r="AS295" s="468">
        <v>32.731999999999999</v>
      </c>
      <c r="AT295" s="468">
        <f t="shared" si="14"/>
        <v>0.9526986101229753</v>
      </c>
      <c r="AU295" s="307"/>
      <c r="AV295" s="467">
        <v>452.17142068999999</v>
      </c>
      <c r="AW295" s="467">
        <v>52.089615429999995</v>
      </c>
      <c r="AX295" s="468">
        <v>5.8770000000000007</v>
      </c>
      <c r="AY295" s="468">
        <v>22.53295</v>
      </c>
      <c r="AZ295" s="307"/>
      <c r="BA295" s="467">
        <v>494.95747055000004</v>
      </c>
      <c r="BB295" s="467">
        <v>60.402837949999999</v>
      </c>
      <c r="BC295" s="468">
        <v>6.226</v>
      </c>
      <c r="BD295" s="468">
        <v>24.665099999999999</v>
      </c>
      <c r="BE295" s="307"/>
      <c r="BF295" s="467">
        <v>112.2795983</v>
      </c>
      <c r="BG295" s="467">
        <v>24.359595730000002</v>
      </c>
      <c r="BH295" s="468">
        <v>11.068999999999999</v>
      </c>
      <c r="BI295" s="478">
        <v>5.5952000000000002</v>
      </c>
    </row>
    <row r="296" spans="1:61" s="15" customFormat="1" ht="12" customHeight="1" x14ac:dyDescent="0.4">
      <c r="A296" s="719"/>
      <c r="B296" s="715"/>
      <c r="C296" s="462" t="s">
        <v>152</v>
      </c>
      <c r="D296" s="467">
        <v>2306.4849576300003</v>
      </c>
      <c r="E296" s="467">
        <v>57.14092204</v>
      </c>
      <c r="F296" s="468">
        <v>1.264</v>
      </c>
      <c r="G296" s="308"/>
      <c r="H296" s="467">
        <v>800.30509384000004</v>
      </c>
      <c r="I296" s="467">
        <v>73.784846059999992</v>
      </c>
      <c r="J296" s="468">
        <v>4.7039999999999997</v>
      </c>
      <c r="K296" s="468">
        <v>34.698039999999999</v>
      </c>
      <c r="L296" s="307"/>
      <c r="M296" s="467">
        <v>1883.5440466100001</v>
      </c>
      <c r="N296" s="467">
        <v>59.964822599999998</v>
      </c>
      <c r="O296" s="468">
        <v>1.6240000000000001</v>
      </c>
      <c r="P296" s="468">
        <v>81.662970000000001</v>
      </c>
      <c r="Q296" s="307"/>
      <c r="R296" s="467">
        <v>2131.5251874199998</v>
      </c>
      <c r="S296" s="467">
        <v>53.400159679999994</v>
      </c>
      <c r="T296" s="468">
        <v>1.278</v>
      </c>
      <c r="U296" s="468">
        <v>92.414439999999999</v>
      </c>
      <c r="V296" s="307"/>
      <c r="W296" s="467">
        <v>1014.76622565</v>
      </c>
      <c r="X296" s="467">
        <v>67.148696839999999</v>
      </c>
      <c r="Y296" s="468">
        <v>3.3759999999999999</v>
      </c>
      <c r="Z296" s="468">
        <v>43.996220000000001</v>
      </c>
      <c r="AA296" s="307"/>
      <c r="AB296" s="467">
        <v>1859.2192812399999</v>
      </c>
      <c r="AC296" s="467">
        <v>54.140174189999996</v>
      </c>
      <c r="AD296" s="468">
        <v>1.486</v>
      </c>
      <c r="AE296" s="468">
        <v>80.608339999999998</v>
      </c>
      <c r="AF296" s="307"/>
      <c r="AG296" s="467">
        <v>124.39526357</v>
      </c>
      <c r="AH296" s="467">
        <v>20.360399059999999</v>
      </c>
      <c r="AI296" s="468">
        <v>8.3510000000000009</v>
      </c>
      <c r="AJ296" s="468">
        <f t="shared" si="12"/>
        <v>6.6907257699605509</v>
      </c>
      <c r="AK296" s="307"/>
      <c r="AL296" s="467">
        <v>1739.6027583999999</v>
      </c>
      <c r="AM296" s="467">
        <v>56.737083370000001</v>
      </c>
      <c r="AN296" s="468">
        <v>1.6639999999999999</v>
      </c>
      <c r="AO296" s="468">
        <f t="shared" si="13"/>
        <v>93.566303660522379</v>
      </c>
      <c r="AP296" s="307"/>
      <c r="AQ296" s="467">
        <v>4.7787407300000009</v>
      </c>
      <c r="AR296" s="467">
        <v>4.2013458699999999</v>
      </c>
      <c r="AS296" s="468">
        <v>44.856000000000002</v>
      </c>
      <c r="AT296" s="468">
        <f t="shared" si="14"/>
        <v>0.25702943048293025</v>
      </c>
      <c r="AU296" s="307"/>
      <c r="AV296" s="467">
        <v>504.37699264000003</v>
      </c>
      <c r="AW296" s="467">
        <v>57.230041389999997</v>
      </c>
      <c r="AX296" s="468">
        <v>5.7889999999999997</v>
      </c>
      <c r="AY296" s="468">
        <v>21.86778</v>
      </c>
      <c r="AZ296" s="307"/>
      <c r="BA296" s="467">
        <v>458.70418696999997</v>
      </c>
      <c r="BB296" s="467">
        <v>60.021516320000003</v>
      </c>
      <c r="BC296" s="468">
        <v>6.6760000000000002</v>
      </c>
      <c r="BD296" s="468">
        <v>19.887589999999999</v>
      </c>
      <c r="BE296" s="307"/>
      <c r="BF296" s="467">
        <v>110.83186112</v>
      </c>
      <c r="BG296" s="467">
        <v>22.298180810000002</v>
      </c>
      <c r="BH296" s="468">
        <v>10.265000000000001</v>
      </c>
      <c r="BI296" s="478">
        <v>4.8052299999999999</v>
      </c>
    </row>
    <row r="297" spans="1:61" s="15" customFormat="1" ht="12" customHeight="1" x14ac:dyDescent="0.4">
      <c r="A297" s="719"/>
      <c r="B297" s="716" t="s">
        <v>81</v>
      </c>
      <c r="C297" s="463" t="s">
        <v>70</v>
      </c>
      <c r="D297" s="469">
        <v>3704.7756525599998</v>
      </c>
      <c r="E297" s="469">
        <v>156.11924311999999</v>
      </c>
      <c r="F297" s="470">
        <v>2.15</v>
      </c>
      <c r="G297" s="310"/>
      <c r="H297" s="469">
        <v>1441.06224499</v>
      </c>
      <c r="I297" s="469">
        <v>135.12263875000002</v>
      </c>
      <c r="J297" s="470">
        <v>4.7839999999999998</v>
      </c>
      <c r="K297" s="470">
        <v>38.897419999999997</v>
      </c>
      <c r="L297" s="309"/>
      <c r="M297" s="469">
        <v>3079.5851389999998</v>
      </c>
      <c r="N297" s="469">
        <v>143.88178292999999</v>
      </c>
      <c r="O297" s="470">
        <v>2.3839999999999999</v>
      </c>
      <c r="P297" s="470">
        <v>83.124740000000003</v>
      </c>
      <c r="Q297" s="309"/>
      <c r="R297" s="469">
        <v>3438.9630413899999</v>
      </c>
      <c r="S297" s="469">
        <v>148.65009750000002</v>
      </c>
      <c r="T297" s="470">
        <v>2.2050000000000001</v>
      </c>
      <c r="U297" s="470">
        <v>92.825140000000005</v>
      </c>
      <c r="V297" s="309"/>
      <c r="W297" s="469">
        <v>1619.03314806</v>
      </c>
      <c r="X297" s="469">
        <v>123.45320812</v>
      </c>
      <c r="Y297" s="470">
        <v>3.8899999999999997</v>
      </c>
      <c r="Z297" s="470">
        <v>43.701250000000002</v>
      </c>
      <c r="AA297" s="309"/>
      <c r="AB297" s="469">
        <v>3011.0872759500003</v>
      </c>
      <c r="AC297" s="469">
        <v>135.09315598000001</v>
      </c>
      <c r="AD297" s="470">
        <v>2.2890000000000001</v>
      </c>
      <c r="AE297" s="470">
        <v>81.275829999999999</v>
      </c>
      <c r="AF297" s="309"/>
      <c r="AG297" s="469">
        <v>213.99108236000001</v>
      </c>
      <c r="AH297" s="469">
        <v>38.609513789999994</v>
      </c>
      <c r="AI297" s="470">
        <v>9.2050000000000001</v>
      </c>
      <c r="AJ297" s="470">
        <f t="shared" si="12"/>
        <v>7.106771167650253</v>
      </c>
      <c r="AK297" s="309"/>
      <c r="AL297" s="469">
        <v>2816.53805229</v>
      </c>
      <c r="AM297" s="469">
        <v>133.37792410999998</v>
      </c>
      <c r="AN297" s="470">
        <v>2.4159999999999999</v>
      </c>
      <c r="AO297" s="470">
        <f t="shared" si="13"/>
        <v>93.538904527481023</v>
      </c>
      <c r="AP297" s="309"/>
      <c r="AQ297" s="469">
        <v>19.441858700000001</v>
      </c>
      <c r="AR297" s="469">
        <v>10.789959469999999</v>
      </c>
      <c r="AS297" s="470">
        <v>28.316000000000003</v>
      </c>
      <c r="AT297" s="470">
        <f t="shared" si="14"/>
        <v>0.64567569513129042</v>
      </c>
      <c r="AU297" s="309"/>
      <c r="AV297" s="469">
        <v>880.26144334000003</v>
      </c>
      <c r="AW297" s="469">
        <v>97.333888380000005</v>
      </c>
      <c r="AX297" s="470">
        <v>5.6419999999999995</v>
      </c>
      <c r="AY297" s="470">
        <v>23.760179999999998</v>
      </c>
      <c r="AZ297" s="309"/>
      <c r="BA297" s="469">
        <v>889.77367000000004</v>
      </c>
      <c r="BB297" s="469">
        <v>111.49155444</v>
      </c>
      <c r="BC297" s="470">
        <v>6.3929999999999998</v>
      </c>
      <c r="BD297" s="470">
        <v>24.016940000000002</v>
      </c>
      <c r="BE297" s="309"/>
      <c r="BF297" s="469">
        <v>203.60479629</v>
      </c>
      <c r="BG297" s="469">
        <v>39.151279369999997</v>
      </c>
      <c r="BH297" s="470">
        <v>9.8109999999999999</v>
      </c>
      <c r="BI297" s="479">
        <v>5.4957399999999996</v>
      </c>
    </row>
    <row r="298" spans="1:61" s="15" customFormat="1" ht="12" customHeight="1" x14ac:dyDescent="0.4">
      <c r="A298" s="719"/>
      <c r="B298" s="716"/>
      <c r="C298" s="463" t="s">
        <v>151</v>
      </c>
      <c r="D298" s="469">
        <v>1698.66795884</v>
      </c>
      <c r="E298" s="469">
        <v>76.62391873</v>
      </c>
      <c r="F298" s="470">
        <v>2.3009999999999997</v>
      </c>
      <c r="G298" s="310"/>
      <c r="H298" s="469">
        <v>700.38968021000005</v>
      </c>
      <c r="I298" s="469">
        <v>74.078715610000003</v>
      </c>
      <c r="J298" s="470">
        <v>5.3959999999999999</v>
      </c>
      <c r="K298" s="470">
        <v>41.231699999999996</v>
      </c>
      <c r="L298" s="309"/>
      <c r="M298" s="469">
        <v>1411.3632524000002</v>
      </c>
      <c r="N298" s="469">
        <v>74.597355960000002</v>
      </c>
      <c r="O298" s="470">
        <v>2.6970000000000001</v>
      </c>
      <c r="P298" s="470">
        <v>83.086470000000006</v>
      </c>
      <c r="Q298" s="309"/>
      <c r="R298" s="469">
        <v>1577.5293116599998</v>
      </c>
      <c r="S298" s="469">
        <v>76.546200679999998</v>
      </c>
      <c r="T298" s="470">
        <v>2.476</v>
      </c>
      <c r="U298" s="470">
        <v>92.868610000000004</v>
      </c>
      <c r="V298" s="309"/>
      <c r="W298" s="469">
        <v>740.71008652</v>
      </c>
      <c r="X298" s="469">
        <v>63.055278389999998</v>
      </c>
      <c r="Y298" s="470">
        <v>4.343</v>
      </c>
      <c r="Z298" s="470">
        <v>43.605350000000001</v>
      </c>
      <c r="AA298" s="309"/>
      <c r="AB298" s="469">
        <v>1370.9954208700001</v>
      </c>
      <c r="AC298" s="469">
        <v>70.145773700000007</v>
      </c>
      <c r="AD298" s="470">
        <v>2.6100000000000003</v>
      </c>
      <c r="AE298" s="470">
        <v>80.710030000000003</v>
      </c>
      <c r="AF298" s="309"/>
      <c r="AG298" s="469">
        <v>113.21826247</v>
      </c>
      <c r="AH298" s="469">
        <v>24.384465759999998</v>
      </c>
      <c r="AI298" s="470">
        <v>10.989000000000001</v>
      </c>
      <c r="AJ298" s="470">
        <f t="shared" si="12"/>
        <v>8.2581065367931341</v>
      </c>
      <c r="AK298" s="309"/>
      <c r="AL298" s="469">
        <v>1272.84845539</v>
      </c>
      <c r="AM298" s="469">
        <v>68.546729450000001</v>
      </c>
      <c r="AN298" s="470">
        <v>2.7480000000000002</v>
      </c>
      <c r="AO298" s="470">
        <f t="shared" si="13"/>
        <v>92.841189402535093</v>
      </c>
      <c r="AP298" s="309"/>
      <c r="AQ298" s="469">
        <v>15.071297000000001</v>
      </c>
      <c r="AR298" s="469">
        <v>9.7350400599999993</v>
      </c>
      <c r="AS298" s="470">
        <v>32.956000000000003</v>
      </c>
      <c r="AT298" s="470">
        <f t="shared" si="14"/>
        <v>1.0992959400576354</v>
      </c>
      <c r="AU298" s="309"/>
      <c r="AV298" s="469">
        <v>412.64449173000003</v>
      </c>
      <c r="AW298" s="469">
        <v>54.04928331</v>
      </c>
      <c r="AX298" s="470">
        <v>6.6829999999999998</v>
      </c>
      <c r="AY298" s="470">
        <v>24.29224</v>
      </c>
      <c r="AZ298" s="309"/>
      <c r="BA298" s="469">
        <v>460.92711595000003</v>
      </c>
      <c r="BB298" s="469">
        <v>61.453732070000001</v>
      </c>
      <c r="BC298" s="470">
        <v>6.8019999999999996</v>
      </c>
      <c r="BD298" s="470">
        <v>27.134620000000002</v>
      </c>
      <c r="BE298" s="309"/>
      <c r="BF298" s="469">
        <v>102.94244277999999</v>
      </c>
      <c r="BG298" s="469">
        <v>24.496072039999998</v>
      </c>
      <c r="BH298" s="470">
        <v>12.141</v>
      </c>
      <c r="BI298" s="479">
        <v>6.0601900000000004</v>
      </c>
    </row>
    <row r="299" spans="1:61" s="15" customFormat="1" ht="12" customHeight="1" x14ac:dyDescent="0.4">
      <c r="A299" s="719"/>
      <c r="B299" s="716"/>
      <c r="C299" s="463" t="s">
        <v>152</v>
      </c>
      <c r="D299" s="469">
        <v>2006.10769372</v>
      </c>
      <c r="E299" s="469">
        <v>86.177934489999998</v>
      </c>
      <c r="F299" s="470">
        <v>2.1919999999999997</v>
      </c>
      <c r="G299" s="310"/>
      <c r="H299" s="469">
        <v>740.67256477000001</v>
      </c>
      <c r="I299" s="469">
        <v>76.768671470000001</v>
      </c>
      <c r="J299" s="470">
        <v>5.2880000000000003</v>
      </c>
      <c r="K299" s="470">
        <v>36.920879999999997</v>
      </c>
      <c r="L299" s="309"/>
      <c r="M299" s="469">
        <v>1668.2218866000001</v>
      </c>
      <c r="N299" s="469">
        <v>80.853195409999998</v>
      </c>
      <c r="O299" s="470">
        <v>2.4729999999999999</v>
      </c>
      <c r="P299" s="470">
        <v>83.157150000000001</v>
      </c>
      <c r="Q299" s="309"/>
      <c r="R299" s="469">
        <v>1861.4337297300001</v>
      </c>
      <c r="S299" s="469">
        <v>81.658966899999996</v>
      </c>
      <c r="T299" s="470">
        <v>2.238</v>
      </c>
      <c r="U299" s="470">
        <v>92.788330000000002</v>
      </c>
      <c r="V299" s="309"/>
      <c r="W299" s="469">
        <v>878.32306155000003</v>
      </c>
      <c r="X299" s="469">
        <v>73.980759049999989</v>
      </c>
      <c r="Y299" s="470">
        <v>4.2969999999999997</v>
      </c>
      <c r="Z299" s="470">
        <v>43.782449999999997</v>
      </c>
      <c r="AA299" s="309"/>
      <c r="AB299" s="469">
        <v>1640.09185508</v>
      </c>
      <c r="AC299" s="469">
        <v>74.814293730000003</v>
      </c>
      <c r="AD299" s="470">
        <v>2.327</v>
      </c>
      <c r="AE299" s="470">
        <v>81.754930000000002</v>
      </c>
      <c r="AF299" s="309"/>
      <c r="AG299" s="469">
        <v>100.77281988999999</v>
      </c>
      <c r="AH299" s="469">
        <v>20.224225069999999</v>
      </c>
      <c r="AI299" s="470">
        <v>10.238999999999999</v>
      </c>
      <c r="AJ299" s="470">
        <f t="shared" si="12"/>
        <v>6.144340000096185</v>
      </c>
      <c r="AK299" s="309"/>
      <c r="AL299" s="469">
        <v>1543.6895968899998</v>
      </c>
      <c r="AM299" s="469">
        <v>74.52255095999999</v>
      </c>
      <c r="AN299" s="470">
        <v>2.4630000000000001</v>
      </c>
      <c r="AO299" s="470">
        <f t="shared" si="13"/>
        <v>94.122142739054212</v>
      </c>
      <c r="AP299" s="309"/>
      <c r="AQ299" s="469">
        <v>4.3705617000000005</v>
      </c>
      <c r="AR299" s="469">
        <v>4.1838145200000003</v>
      </c>
      <c r="AS299" s="470">
        <v>48.84</v>
      </c>
      <c r="AT299" s="470">
        <f t="shared" si="14"/>
        <v>0.26648273915041265</v>
      </c>
      <c r="AU299" s="309"/>
      <c r="AV299" s="469">
        <v>467.61695161</v>
      </c>
      <c r="AW299" s="469">
        <v>58.919063149999999</v>
      </c>
      <c r="AX299" s="470">
        <v>6.4280000000000008</v>
      </c>
      <c r="AY299" s="470">
        <v>23.309660000000001</v>
      </c>
      <c r="AZ299" s="309"/>
      <c r="BA299" s="469">
        <v>428.84655404999995</v>
      </c>
      <c r="BB299" s="469">
        <v>61.003269809999999</v>
      </c>
      <c r="BC299" s="470">
        <v>7.2580000000000009</v>
      </c>
      <c r="BD299" s="470">
        <v>21.377050000000001</v>
      </c>
      <c r="BE299" s="309"/>
      <c r="BF299" s="469">
        <v>100.66235351</v>
      </c>
      <c r="BG299" s="469">
        <v>22.279040420000001</v>
      </c>
      <c r="BH299" s="470">
        <v>11.292</v>
      </c>
      <c r="BI299" s="479">
        <v>5.0177899999999998</v>
      </c>
    </row>
    <row r="300" spans="1:61" s="15" customFormat="1" ht="12" customHeight="1" x14ac:dyDescent="0.4">
      <c r="A300" s="719"/>
      <c r="B300" s="715" t="s">
        <v>82</v>
      </c>
      <c r="C300" s="462" t="s">
        <v>70</v>
      </c>
      <c r="D300" s="467">
        <v>608.42138765000004</v>
      </c>
      <c r="E300" s="467">
        <v>115.5056709</v>
      </c>
      <c r="F300" s="468">
        <v>9.6859999999999999</v>
      </c>
      <c r="G300" s="308"/>
      <c r="H300" s="467">
        <v>121.54282723</v>
      </c>
      <c r="I300" s="467">
        <v>28.809666050000001</v>
      </c>
      <c r="J300" s="468">
        <v>12.094000000000001</v>
      </c>
      <c r="K300" s="468">
        <v>19.976749999999999</v>
      </c>
      <c r="L300" s="307"/>
      <c r="M300" s="467">
        <v>426.45766892</v>
      </c>
      <c r="N300" s="467">
        <v>85.981274069999998</v>
      </c>
      <c r="O300" s="468">
        <v>10.287000000000001</v>
      </c>
      <c r="P300" s="468">
        <v>70.092479999999995</v>
      </c>
      <c r="Q300" s="307"/>
      <c r="R300" s="467">
        <v>542.59005680999996</v>
      </c>
      <c r="S300" s="467">
        <v>102.26365751</v>
      </c>
      <c r="T300" s="468">
        <v>9.6159999999999997</v>
      </c>
      <c r="U300" s="468">
        <v>89.17998</v>
      </c>
      <c r="V300" s="307"/>
      <c r="W300" s="467">
        <v>270.93833293</v>
      </c>
      <c r="X300" s="467">
        <v>52.182534670000003</v>
      </c>
      <c r="Y300" s="468">
        <v>9.8260000000000005</v>
      </c>
      <c r="Z300" s="468">
        <v>44.531359999999999</v>
      </c>
      <c r="AA300" s="307"/>
      <c r="AB300" s="467">
        <v>441.34351718000005</v>
      </c>
      <c r="AC300" s="467">
        <v>80.670945110000005</v>
      </c>
      <c r="AD300" s="468">
        <v>9.3259999999999987</v>
      </c>
      <c r="AE300" s="468">
        <v>72.539119999999997</v>
      </c>
      <c r="AF300" s="307"/>
      <c r="AG300" s="467">
        <v>57.387112420000001</v>
      </c>
      <c r="AH300" s="467">
        <v>12.198470369999999</v>
      </c>
      <c r="AI300" s="468">
        <v>10.845000000000001</v>
      </c>
      <c r="AJ300" s="468">
        <f t="shared" si="12"/>
        <v>13.002822107069701</v>
      </c>
      <c r="AK300" s="307"/>
      <c r="AL300" s="467">
        <v>384.47179072</v>
      </c>
      <c r="AM300" s="467">
        <v>72.67762879</v>
      </c>
      <c r="AN300" s="468">
        <v>9.6449999999999996</v>
      </c>
      <c r="AO300" s="468">
        <f t="shared" si="13"/>
        <v>87.11395449436155</v>
      </c>
      <c r="AP300" s="307"/>
      <c r="AQ300" s="467">
        <v>0.51538595999999992</v>
      </c>
      <c r="AR300" s="467">
        <v>0.44160506999999999</v>
      </c>
      <c r="AS300" s="468">
        <v>43.716999999999999</v>
      </c>
      <c r="AT300" s="468">
        <f t="shared" si="14"/>
        <v>0.11677660143126153</v>
      </c>
      <c r="AU300" s="307"/>
      <c r="AV300" s="467">
        <v>76.286969990000003</v>
      </c>
      <c r="AW300" s="467">
        <v>18.020211010000001</v>
      </c>
      <c r="AX300" s="468">
        <v>12.052</v>
      </c>
      <c r="AY300" s="468">
        <v>12.53851</v>
      </c>
      <c r="AZ300" s="307"/>
      <c r="BA300" s="467">
        <v>63.887987520000003</v>
      </c>
      <c r="BB300" s="467">
        <v>19.166264159999997</v>
      </c>
      <c r="BC300" s="468">
        <v>15.306000000000001</v>
      </c>
      <c r="BD300" s="468">
        <v>10.50062</v>
      </c>
      <c r="BE300" s="307"/>
      <c r="BF300" s="467">
        <v>19.50666313</v>
      </c>
      <c r="BG300" s="467">
        <v>6.5573649100000004</v>
      </c>
      <c r="BH300" s="468">
        <v>17.151</v>
      </c>
      <c r="BI300" s="478">
        <v>3.2061099999999998</v>
      </c>
    </row>
    <row r="301" spans="1:61" s="15" customFormat="1" ht="12" customHeight="1" x14ac:dyDescent="0.4">
      <c r="A301" s="719"/>
      <c r="B301" s="715"/>
      <c r="C301" s="462" t="s">
        <v>151</v>
      </c>
      <c r="D301" s="467">
        <v>308.04412374000003</v>
      </c>
      <c r="E301" s="467">
        <v>57.801282099999995</v>
      </c>
      <c r="F301" s="468">
        <v>9.5730000000000004</v>
      </c>
      <c r="G301" s="308"/>
      <c r="H301" s="467">
        <v>61.910298159999996</v>
      </c>
      <c r="I301" s="467">
        <v>15.49841174</v>
      </c>
      <c r="J301" s="468">
        <v>12.772</v>
      </c>
      <c r="K301" s="468">
        <v>20.09787</v>
      </c>
      <c r="L301" s="307"/>
      <c r="M301" s="467">
        <v>211.13550889999999</v>
      </c>
      <c r="N301" s="467">
        <v>42.45575204</v>
      </c>
      <c r="O301" s="468">
        <v>10.259</v>
      </c>
      <c r="P301" s="468">
        <v>68.540670000000006</v>
      </c>
      <c r="Q301" s="307"/>
      <c r="R301" s="467">
        <v>272.49859910999999</v>
      </c>
      <c r="S301" s="467">
        <v>50.626573960000002</v>
      </c>
      <c r="T301" s="468">
        <v>9.4789999999999992</v>
      </c>
      <c r="U301" s="468">
        <v>88.460899999999995</v>
      </c>
      <c r="V301" s="307"/>
      <c r="W301" s="467">
        <v>134.49516883000001</v>
      </c>
      <c r="X301" s="467">
        <v>25.917565960000001</v>
      </c>
      <c r="Y301" s="468">
        <v>9.8320000000000007</v>
      </c>
      <c r="Z301" s="468">
        <v>43.661009999999997</v>
      </c>
      <c r="AA301" s="307"/>
      <c r="AB301" s="467">
        <v>222.21609101999999</v>
      </c>
      <c r="AC301" s="467">
        <v>40.071842590000003</v>
      </c>
      <c r="AD301" s="468">
        <v>9.1999999999999993</v>
      </c>
      <c r="AE301" s="468">
        <v>72.137749999999997</v>
      </c>
      <c r="AF301" s="307"/>
      <c r="AG301" s="467">
        <v>33.764668739999998</v>
      </c>
      <c r="AH301" s="467">
        <v>7.1907863500000007</v>
      </c>
      <c r="AI301" s="468">
        <v>10.866000000000001</v>
      </c>
      <c r="AJ301" s="468">
        <f t="shared" si="12"/>
        <v>15.194520156040859</v>
      </c>
      <c r="AK301" s="307"/>
      <c r="AL301" s="467">
        <v>188.55862921000002</v>
      </c>
      <c r="AM301" s="467">
        <v>35.344976390000006</v>
      </c>
      <c r="AN301" s="468">
        <v>9.5640000000000001</v>
      </c>
      <c r="AO301" s="468">
        <f t="shared" si="13"/>
        <v>84.853724293543294</v>
      </c>
      <c r="AP301" s="307"/>
      <c r="AQ301" s="467">
        <v>0.10720693000000001</v>
      </c>
      <c r="AR301" s="467">
        <v>0.2131257</v>
      </c>
      <c r="AS301" s="468">
        <v>100</v>
      </c>
      <c r="AT301" s="468">
        <f t="shared" si="14"/>
        <v>4.8244449584144256E-2</v>
      </c>
      <c r="AU301" s="307"/>
      <c r="AV301" s="467">
        <v>39.526928959999999</v>
      </c>
      <c r="AW301" s="467">
        <v>9.6355777600000003</v>
      </c>
      <c r="AX301" s="468">
        <v>12.436999999999999</v>
      </c>
      <c r="AY301" s="468">
        <v>12.831580000000001</v>
      </c>
      <c r="AZ301" s="307"/>
      <c r="BA301" s="467">
        <v>34.030354599999995</v>
      </c>
      <c r="BB301" s="467">
        <v>10.893097210000001</v>
      </c>
      <c r="BC301" s="468">
        <v>16.332000000000001</v>
      </c>
      <c r="BD301" s="468">
        <v>11.047230000000001</v>
      </c>
      <c r="BE301" s="307"/>
      <c r="BF301" s="467">
        <v>9.3371555100000005</v>
      </c>
      <c r="BG301" s="467">
        <v>3.7456688900000001</v>
      </c>
      <c r="BH301" s="468">
        <v>20.466999999999999</v>
      </c>
      <c r="BI301" s="478">
        <v>3.03111</v>
      </c>
    </row>
    <row r="302" spans="1:61" s="15" customFormat="1" ht="12" customHeight="1" x14ac:dyDescent="0.4">
      <c r="A302" s="720"/>
      <c r="B302" s="717"/>
      <c r="C302" s="464" t="s">
        <v>152</v>
      </c>
      <c r="D302" s="471">
        <v>300.37726390999995</v>
      </c>
      <c r="E302" s="471">
        <v>59.302068869999999</v>
      </c>
      <c r="F302" s="472">
        <v>10.073</v>
      </c>
      <c r="G302" s="312"/>
      <c r="H302" s="471">
        <v>59.632529069999997</v>
      </c>
      <c r="I302" s="471">
        <v>14.564469069999999</v>
      </c>
      <c r="J302" s="472">
        <v>12.461</v>
      </c>
      <c r="K302" s="472">
        <v>19.852540000000001</v>
      </c>
      <c r="L302" s="311"/>
      <c r="M302" s="471">
        <v>215.32216001</v>
      </c>
      <c r="N302" s="471">
        <v>45.23663655</v>
      </c>
      <c r="O302" s="472">
        <v>10.718999999999999</v>
      </c>
      <c r="P302" s="472">
        <v>71.683909999999997</v>
      </c>
      <c r="Q302" s="311"/>
      <c r="R302" s="471">
        <v>270.09145770000003</v>
      </c>
      <c r="S302" s="471">
        <v>53.403592080000003</v>
      </c>
      <c r="T302" s="472">
        <v>10.087999999999999</v>
      </c>
      <c r="U302" s="472">
        <v>89.917410000000004</v>
      </c>
      <c r="V302" s="311"/>
      <c r="W302" s="471">
        <v>136.44316411000003</v>
      </c>
      <c r="X302" s="471">
        <v>27.380147700000002</v>
      </c>
      <c r="Y302" s="472">
        <v>10.238</v>
      </c>
      <c r="Z302" s="472">
        <v>45.423929999999999</v>
      </c>
      <c r="AA302" s="311"/>
      <c r="AB302" s="471">
        <v>219.12742616</v>
      </c>
      <c r="AC302" s="471">
        <v>42.471457569999998</v>
      </c>
      <c r="AD302" s="472">
        <v>9.8890000000000011</v>
      </c>
      <c r="AE302" s="472">
        <v>72.950739999999996</v>
      </c>
      <c r="AF302" s="311"/>
      <c r="AG302" s="471">
        <v>23.62244368</v>
      </c>
      <c r="AH302" s="471">
        <v>6.3598255000000004</v>
      </c>
      <c r="AI302" s="472">
        <v>13.736000000000001</v>
      </c>
      <c r="AJ302" s="472">
        <f t="shared" si="12"/>
        <v>10.78023143609218</v>
      </c>
      <c r="AK302" s="311"/>
      <c r="AL302" s="471">
        <v>195.91316151000001</v>
      </c>
      <c r="AM302" s="471">
        <v>39.096087169999997</v>
      </c>
      <c r="AN302" s="472">
        <v>10.181999999999999</v>
      </c>
      <c r="AO302" s="472">
        <f t="shared" si="13"/>
        <v>89.406043297816282</v>
      </c>
      <c r="AP302" s="311"/>
      <c r="AQ302" s="471">
        <v>0.40817903</v>
      </c>
      <c r="AR302" s="471">
        <v>0.38332157</v>
      </c>
      <c r="AS302" s="472">
        <v>47.912999999999997</v>
      </c>
      <c r="AT302" s="472">
        <f t="shared" si="14"/>
        <v>0.1862747339084613</v>
      </c>
      <c r="AU302" s="311"/>
      <c r="AV302" s="471">
        <v>36.760041030000004</v>
      </c>
      <c r="AW302" s="471">
        <v>9.5705655400000005</v>
      </c>
      <c r="AX302" s="472">
        <v>13.283000000000001</v>
      </c>
      <c r="AY302" s="472">
        <v>12.237959999999999</v>
      </c>
      <c r="AZ302" s="311"/>
      <c r="BA302" s="471">
        <v>29.85763292</v>
      </c>
      <c r="BB302" s="471">
        <v>8.936911910000001</v>
      </c>
      <c r="BC302" s="472">
        <v>15.271000000000001</v>
      </c>
      <c r="BD302" s="472">
        <v>9.9400399999999998</v>
      </c>
      <c r="BE302" s="311"/>
      <c r="BF302" s="471">
        <v>10.16950761</v>
      </c>
      <c r="BG302" s="471">
        <v>3.8253654200000002</v>
      </c>
      <c r="BH302" s="472">
        <v>19.192</v>
      </c>
      <c r="BI302" s="480">
        <v>3.38558</v>
      </c>
    </row>
    <row r="303" spans="1:61" s="15" customFormat="1" ht="12" customHeight="1" x14ac:dyDescent="0.4">
      <c r="A303" s="711" t="s">
        <v>115</v>
      </c>
      <c r="B303" s="714" t="s">
        <v>80</v>
      </c>
      <c r="C303" s="462" t="s">
        <v>70</v>
      </c>
      <c r="D303" s="467">
        <v>42.368690489999999</v>
      </c>
      <c r="E303" s="467">
        <v>2.3353186099999999</v>
      </c>
      <c r="F303" s="468">
        <v>2.8119999999999998</v>
      </c>
      <c r="G303" s="308"/>
      <c r="H303" s="467">
        <v>6.6406367700000004</v>
      </c>
      <c r="I303" s="467">
        <v>1.0853331700000002</v>
      </c>
      <c r="J303" s="468">
        <v>8.3390000000000004</v>
      </c>
      <c r="K303" s="468">
        <v>15.673450000000001</v>
      </c>
      <c r="L303" s="307"/>
      <c r="M303" s="467">
        <v>9.0548039899999999</v>
      </c>
      <c r="N303" s="467">
        <v>1.4712562900000001</v>
      </c>
      <c r="O303" s="468">
        <v>8.2900000000000009</v>
      </c>
      <c r="P303" s="468">
        <v>21.371449999999999</v>
      </c>
      <c r="Q303" s="307"/>
      <c r="R303" s="467">
        <v>16.05903082</v>
      </c>
      <c r="S303" s="467">
        <v>2.1448170799999997</v>
      </c>
      <c r="T303" s="468">
        <v>6.8140000000000009</v>
      </c>
      <c r="U303" s="468">
        <v>37.903060000000004</v>
      </c>
      <c r="V303" s="307"/>
      <c r="W303" s="467">
        <v>12.972589060000001</v>
      </c>
      <c r="X303" s="467">
        <v>1.6895061</v>
      </c>
      <c r="Y303" s="468">
        <v>6.6449999999999996</v>
      </c>
      <c r="Z303" s="468">
        <v>30.61834</v>
      </c>
      <c r="AA303" s="307"/>
      <c r="AB303" s="467">
        <v>11.935775229999999</v>
      </c>
      <c r="AC303" s="467">
        <v>1.7473464400000001</v>
      </c>
      <c r="AD303" s="468">
        <v>7.4690000000000003</v>
      </c>
      <c r="AE303" s="468">
        <v>28.171220000000002</v>
      </c>
      <c r="AF303" s="307"/>
      <c r="AG303" s="467">
        <v>2.2360935599999996</v>
      </c>
      <c r="AH303" s="467">
        <v>0.69641259</v>
      </c>
      <c r="AI303" s="468">
        <v>15.89</v>
      </c>
      <c r="AJ303" s="468">
        <f t="shared" si="12"/>
        <v>18.734380607132124</v>
      </c>
      <c r="AK303" s="307"/>
      <c r="AL303" s="467">
        <v>9.6996816700000004</v>
      </c>
      <c r="AM303" s="467">
        <v>1.57075827</v>
      </c>
      <c r="AN303" s="468">
        <v>8.2620000000000005</v>
      </c>
      <c r="AO303" s="468">
        <f t="shared" si="13"/>
        <v>81.265619392867876</v>
      </c>
      <c r="AP303" s="307"/>
      <c r="AQ303" s="467">
        <v>0</v>
      </c>
      <c r="AR303" s="467">
        <v>0</v>
      </c>
      <c r="AS303" s="468" t="s">
        <v>84</v>
      </c>
      <c r="AT303" s="468">
        <f t="shared" si="14"/>
        <v>0</v>
      </c>
      <c r="AU303" s="307"/>
      <c r="AV303" s="467">
        <v>3.3571793699999999</v>
      </c>
      <c r="AW303" s="467">
        <v>0.71358948</v>
      </c>
      <c r="AX303" s="468">
        <v>10.845000000000001</v>
      </c>
      <c r="AY303" s="468">
        <v>7.9237299999999999</v>
      </c>
      <c r="AZ303" s="307"/>
      <c r="BA303" s="467">
        <v>4.7479508099999999</v>
      </c>
      <c r="BB303" s="467">
        <v>0.81107200999999995</v>
      </c>
      <c r="BC303" s="468">
        <v>8.7159999999999993</v>
      </c>
      <c r="BD303" s="468">
        <v>11.20627</v>
      </c>
      <c r="BE303" s="307"/>
      <c r="BF303" s="467">
        <v>0.30024058000000003</v>
      </c>
      <c r="BG303" s="467">
        <v>0.13234546999999999</v>
      </c>
      <c r="BH303" s="468">
        <v>22.49</v>
      </c>
      <c r="BI303" s="478">
        <v>0.70864000000000005</v>
      </c>
    </row>
    <row r="304" spans="1:61" s="15" customFormat="1" ht="12" customHeight="1" x14ac:dyDescent="0.4">
      <c r="A304" s="712"/>
      <c r="B304" s="715"/>
      <c r="C304" s="462" t="s">
        <v>151</v>
      </c>
      <c r="D304" s="467">
        <v>22.130640329999999</v>
      </c>
      <c r="E304" s="467">
        <v>1.2572925399999999</v>
      </c>
      <c r="F304" s="468">
        <v>2.899</v>
      </c>
      <c r="G304" s="308"/>
      <c r="H304" s="467">
        <v>3.6137525400000001</v>
      </c>
      <c r="I304" s="467">
        <v>0.65368367999999999</v>
      </c>
      <c r="J304" s="468">
        <v>9.2289999999999992</v>
      </c>
      <c r="K304" s="468">
        <v>16.329180000000001</v>
      </c>
      <c r="L304" s="307"/>
      <c r="M304" s="467">
        <v>4.8359785899999999</v>
      </c>
      <c r="N304" s="467">
        <v>0.84000900000000001</v>
      </c>
      <c r="O304" s="468">
        <v>8.8620000000000001</v>
      </c>
      <c r="P304" s="468">
        <v>21.851959999999998</v>
      </c>
      <c r="Q304" s="307"/>
      <c r="R304" s="467">
        <v>8.9145395199999999</v>
      </c>
      <c r="S304" s="467">
        <v>1.2320495699999998</v>
      </c>
      <c r="T304" s="468">
        <v>7.0510000000000002</v>
      </c>
      <c r="U304" s="468">
        <v>40.281440000000003</v>
      </c>
      <c r="V304" s="307"/>
      <c r="W304" s="467">
        <v>6.7543898099999993</v>
      </c>
      <c r="X304" s="467">
        <v>0.90262300000000006</v>
      </c>
      <c r="Y304" s="468">
        <v>6.8180000000000005</v>
      </c>
      <c r="Z304" s="468">
        <v>30.520530000000001</v>
      </c>
      <c r="AA304" s="307"/>
      <c r="AB304" s="467">
        <v>6.9271968199999998</v>
      </c>
      <c r="AC304" s="467">
        <v>0.97734788000000006</v>
      </c>
      <c r="AD304" s="468">
        <v>7.1980000000000004</v>
      </c>
      <c r="AE304" s="468">
        <v>31.301380000000002</v>
      </c>
      <c r="AF304" s="307"/>
      <c r="AG304" s="467">
        <v>1.56947258</v>
      </c>
      <c r="AH304" s="467">
        <v>0.56847749000000003</v>
      </c>
      <c r="AI304" s="468">
        <v>18.48</v>
      </c>
      <c r="AJ304" s="468">
        <f t="shared" si="12"/>
        <v>22.656676586244302</v>
      </c>
      <c r="AK304" s="307"/>
      <c r="AL304" s="467">
        <v>5.3577242500000004</v>
      </c>
      <c r="AM304" s="467">
        <v>0.90431587999999996</v>
      </c>
      <c r="AN304" s="468">
        <v>8.6120000000000001</v>
      </c>
      <c r="AO304" s="468">
        <f t="shared" si="13"/>
        <v>77.343323558114236</v>
      </c>
      <c r="AP304" s="307"/>
      <c r="AQ304" s="467">
        <v>0</v>
      </c>
      <c r="AR304" s="467">
        <v>0</v>
      </c>
      <c r="AS304" s="468" t="s">
        <v>84</v>
      </c>
      <c r="AT304" s="468">
        <f t="shared" si="14"/>
        <v>0</v>
      </c>
      <c r="AU304" s="307"/>
      <c r="AV304" s="467">
        <v>1.7009983799999999</v>
      </c>
      <c r="AW304" s="467">
        <v>0.42766976000000001</v>
      </c>
      <c r="AX304" s="468">
        <v>12.828000000000001</v>
      </c>
      <c r="AY304" s="468">
        <v>7.6861699999999997</v>
      </c>
      <c r="AZ304" s="307"/>
      <c r="BA304" s="467">
        <v>2.6791113599999998</v>
      </c>
      <c r="BB304" s="467">
        <v>0.51342725</v>
      </c>
      <c r="BC304" s="468">
        <v>9.7780000000000005</v>
      </c>
      <c r="BD304" s="468">
        <v>12.10589</v>
      </c>
      <c r="BE304" s="307"/>
      <c r="BF304" s="467">
        <v>0.13040788</v>
      </c>
      <c r="BG304" s="467">
        <v>7.1051379999999997E-2</v>
      </c>
      <c r="BH304" s="468">
        <v>27.798000000000002</v>
      </c>
      <c r="BI304" s="478">
        <v>0.58926000000000001</v>
      </c>
    </row>
    <row r="305" spans="1:61" s="15" customFormat="1" ht="12" customHeight="1" x14ac:dyDescent="0.4">
      <c r="A305" s="712"/>
      <c r="B305" s="715"/>
      <c r="C305" s="462" t="s">
        <v>152</v>
      </c>
      <c r="D305" s="467">
        <v>20.23805016</v>
      </c>
      <c r="E305" s="467">
        <v>1.18466271</v>
      </c>
      <c r="F305" s="468">
        <v>2.9870000000000001</v>
      </c>
      <c r="G305" s="308"/>
      <c r="H305" s="467">
        <v>3.0268842300000003</v>
      </c>
      <c r="I305" s="467">
        <v>0.5204860200000001</v>
      </c>
      <c r="J305" s="468">
        <v>8.7729999999999997</v>
      </c>
      <c r="K305" s="468">
        <v>14.9564</v>
      </c>
      <c r="L305" s="307"/>
      <c r="M305" s="467">
        <v>4.2188253900000001</v>
      </c>
      <c r="N305" s="467">
        <v>0.72713327999999999</v>
      </c>
      <c r="O305" s="468">
        <v>8.7940000000000005</v>
      </c>
      <c r="P305" s="468">
        <v>20.84601</v>
      </c>
      <c r="Q305" s="307"/>
      <c r="R305" s="467">
        <v>7.1444912999999994</v>
      </c>
      <c r="S305" s="467">
        <v>1.0601919499999999</v>
      </c>
      <c r="T305" s="468">
        <v>7.5709999999999997</v>
      </c>
      <c r="U305" s="468">
        <v>35.30227</v>
      </c>
      <c r="V305" s="307"/>
      <c r="W305" s="467">
        <v>6.2181992399999997</v>
      </c>
      <c r="X305" s="467">
        <v>0.91186719999999999</v>
      </c>
      <c r="Y305" s="468">
        <v>7.4819999999999993</v>
      </c>
      <c r="Z305" s="468">
        <v>30.725290000000001</v>
      </c>
      <c r="AA305" s="307"/>
      <c r="AB305" s="467">
        <v>5.0085784100000001</v>
      </c>
      <c r="AC305" s="467">
        <v>0.87270749000000003</v>
      </c>
      <c r="AD305" s="468">
        <v>8.89</v>
      </c>
      <c r="AE305" s="468">
        <v>24.74832</v>
      </c>
      <c r="AF305" s="307"/>
      <c r="AG305" s="467">
        <v>0.66662098000000003</v>
      </c>
      <c r="AH305" s="467">
        <v>0.23906494</v>
      </c>
      <c r="AI305" s="468">
        <v>18.297000000000001</v>
      </c>
      <c r="AJ305" s="468">
        <f t="shared" si="12"/>
        <v>13.309584585299525</v>
      </c>
      <c r="AK305" s="307"/>
      <c r="AL305" s="467">
        <v>4.34195742</v>
      </c>
      <c r="AM305" s="467">
        <v>0.76685616000000001</v>
      </c>
      <c r="AN305" s="468">
        <v>9.0109999999999992</v>
      </c>
      <c r="AO305" s="468">
        <f t="shared" si="13"/>
        <v>86.690415215043032</v>
      </c>
      <c r="AP305" s="307"/>
      <c r="AQ305" s="467">
        <v>0</v>
      </c>
      <c r="AR305" s="467">
        <v>0</v>
      </c>
      <c r="AS305" s="468" t="s">
        <v>84</v>
      </c>
      <c r="AT305" s="468">
        <f t="shared" si="14"/>
        <v>0</v>
      </c>
      <c r="AU305" s="307"/>
      <c r="AV305" s="467">
        <v>1.65618099</v>
      </c>
      <c r="AW305" s="467">
        <v>0.37089391999999999</v>
      </c>
      <c r="AX305" s="468">
        <v>11.426</v>
      </c>
      <c r="AY305" s="468">
        <v>8.1835000000000004</v>
      </c>
      <c r="AZ305" s="307"/>
      <c r="BA305" s="467">
        <v>2.06883945</v>
      </c>
      <c r="BB305" s="467">
        <v>0.39980784000000003</v>
      </c>
      <c r="BC305" s="468">
        <v>9.86</v>
      </c>
      <c r="BD305" s="468">
        <v>10.222519999999999</v>
      </c>
      <c r="BE305" s="307"/>
      <c r="BF305" s="467">
        <v>0.16983271</v>
      </c>
      <c r="BG305" s="467">
        <v>9.0716710000000006E-2</v>
      </c>
      <c r="BH305" s="468">
        <v>27.253</v>
      </c>
      <c r="BI305" s="478">
        <v>0.83918000000000004</v>
      </c>
    </row>
    <row r="306" spans="1:61" s="15" customFormat="1" ht="12" customHeight="1" x14ac:dyDescent="0.4">
      <c r="A306" s="712"/>
      <c r="B306" s="716" t="s">
        <v>81</v>
      </c>
      <c r="C306" s="463" t="s">
        <v>70</v>
      </c>
      <c r="D306" s="469">
        <v>12.72291414</v>
      </c>
      <c r="E306" s="469">
        <v>2.65194771</v>
      </c>
      <c r="F306" s="470">
        <v>10.635</v>
      </c>
      <c r="G306" s="310"/>
      <c r="H306" s="469">
        <v>4.4914844499999997</v>
      </c>
      <c r="I306" s="469">
        <v>1.0105066600000001</v>
      </c>
      <c r="J306" s="470">
        <v>11.479000000000001</v>
      </c>
      <c r="K306" s="470">
        <v>35.302320000000002</v>
      </c>
      <c r="L306" s="309"/>
      <c r="M306" s="469">
        <v>6.6082911800000002</v>
      </c>
      <c r="N306" s="469">
        <v>1.3695812199999999</v>
      </c>
      <c r="O306" s="470">
        <v>10.574</v>
      </c>
      <c r="P306" s="470">
        <v>51.940080000000002</v>
      </c>
      <c r="Q306" s="309"/>
      <c r="R306" s="469">
        <v>8.9334637899999993</v>
      </c>
      <c r="S306" s="469">
        <v>1.7894137700000001</v>
      </c>
      <c r="T306" s="470">
        <v>10.220000000000001</v>
      </c>
      <c r="U306" s="470">
        <v>70.215549999999993</v>
      </c>
      <c r="V306" s="309"/>
      <c r="W306" s="469">
        <v>4.7074192000000004</v>
      </c>
      <c r="X306" s="469">
        <v>1.3118033199999999</v>
      </c>
      <c r="Y306" s="470">
        <v>14.218</v>
      </c>
      <c r="Z306" s="470">
        <v>36.999540000000003</v>
      </c>
      <c r="AA306" s="309"/>
      <c r="AB306" s="469">
        <v>7.66249746</v>
      </c>
      <c r="AC306" s="469">
        <v>1.50853488</v>
      </c>
      <c r="AD306" s="470">
        <v>10.045</v>
      </c>
      <c r="AE306" s="470">
        <v>60.225960000000001</v>
      </c>
      <c r="AF306" s="309"/>
      <c r="AG306" s="469">
        <v>1.2229642599999999</v>
      </c>
      <c r="AH306" s="469">
        <v>0.41823581999999998</v>
      </c>
      <c r="AI306" s="470">
        <v>17.448</v>
      </c>
      <c r="AJ306" s="470">
        <f t="shared" si="12"/>
        <v>15.960387150327355</v>
      </c>
      <c r="AK306" s="309"/>
      <c r="AL306" s="469">
        <v>6.4395331899999997</v>
      </c>
      <c r="AM306" s="469">
        <v>1.2635290399999999</v>
      </c>
      <c r="AN306" s="470">
        <v>10.011000000000001</v>
      </c>
      <c r="AO306" s="470">
        <f t="shared" si="13"/>
        <v>84.039612719166882</v>
      </c>
      <c r="AP306" s="309"/>
      <c r="AQ306" s="469">
        <v>0</v>
      </c>
      <c r="AR306" s="469">
        <v>0</v>
      </c>
      <c r="AS306" s="470" t="s">
        <v>84</v>
      </c>
      <c r="AT306" s="470">
        <f t="shared" si="14"/>
        <v>0</v>
      </c>
      <c r="AU306" s="309"/>
      <c r="AV306" s="469">
        <v>2.4390108799999997</v>
      </c>
      <c r="AW306" s="469">
        <v>0.65971031000000002</v>
      </c>
      <c r="AX306" s="470">
        <v>13.8</v>
      </c>
      <c r="AY306" s="470">
        <v>19.17022</v>
      </c>
      <c r="AZ306" s="309"/>
      <c r="BA306" s="469">
        <v>3.0887074499999998</v>
      </c>
      <c r="BB306" s="469">
        <v>0.72203580000000001</v>
      </c>
      <c r="BC306" s="470">
        <v>11.927</v>
      </c>
      <c r="BD306" s="470">
        <v>24.276730000000001</v>
      </c>
      <c r="BE306" s="309"/>
      <c r="BF306" s="469">
        <v>0.18548704000000002</v>
      </c>
      <c r="BG306" s="469">
        <v>0.10137905000000001</v>
      </c>
      <c r="BH306" s="470">
        <v>27.885999999999999</v>
      </c>
      <c r="BI306" s="479">
        <v>1.4579</v>
      </c>
    </row>
    <row r="307" spans="1:61" s="15" customFormat="1" ht="12" customHeight="1" x14ac:dyDescent="0.4">
      <c r="A307" s="712"/>
      <c r="B307" s="716"/>
      <c r="C307" s="463" t="s">
        <v>151</v>
      </c>
      <c r="D307" s="469">
        <v>6.4708996599999997</v>
      </c>
      <c r="E307" s="469">
        <v>1.3738012900000001</v>
      </c>
      <c r="F307" s="470">
        <v>10.832000000000001</v>
      </c>
      <c r="G307" s="310"/>
      <c r="H307" s="469">
        <v>2.3688268799999999</v>
      </c>
      <c r="I307" s="469">
        <v>0.60120250999999991</v>
      </c>
      <c r="J307" s="470">
        <v>12.949</v>
      </c>
      <c r="K307" s="470">
        <v>36.607379999999999</v>
      </c>
      <c r="L307" s="309"/>
      <c r="M307" s="469">
        <v>3.4187433700000001</v>
      </c>
      <c r="N307" s="469">
        <v>0.76414612999999998</v>
      </c>
      <c r="O307" s="470">
        <v>11.404</v>
      </c>
      <c r="P307" s="470">
        <v>52.83258</v>
      </c>
      <c r="Q307" s="309"/>
      <c r="R307" s="469">
        <v>4.6016758900000001</v>
      </c>
      <c r="S307" s="469">
        <v>0.97155848</v>
      </c>
      <c r="T307" s="470">
        <v>10.772</v>
      </c>
      <c r="U307" s="470">
        <v>71.113389999999995</v>
      </c>
      <c r="V307" s="309"/>
      <c r="W307" s="469">
        <v>2.4434485700000002</v>
      </c>
      <c r="X307" s="469">
        <v>0.72113828000000002</v>
      </c>
      <c r="Y307" s="470">
        <v>15.058</v>
      </c>
      <c r="Z307" s="470">
        <v>37.760570000000001</v>
      </c>
      <c r="AA307" s="309"/>
      <c r="AB307" s="469">
        <v>3.87572283</v>
      </c>
      <c r="AC307" s="469">
        <v>0.82211548000000001</v>
      </c>
      <c r="AD307" s="470">
        <v>10.821999999999999</v>
      </c>
      <c r="AE307" s="470">
        <v>59.894649999999999</v>
      </c>
      <c r="AF307" s="309"/>
      <c r="AG307" s="469">
        <v>0.70269883</v>
      </c>
      <c r="AH307" s="469">
        <v>0.28997005999999997</v>
      </c>
      <c r="AI307" s="470">
        <v>21.054000000000002</v>
      </c>
      <c r="AJ307" s="470">
        <f t="shared" si="12"/>
        <v>18.130781297381887</v>
      </c>
      <c r="AK307" s="309"/>
      <c r="AL307" s="469">
        <v>3.1730239999999998</v>
      </c>
      <c r="AM307" s="469">
        <v>0.68005005000000007</v>
      </c>
      <c r="AN307" s="470">
        <v>10.935</v>
      </c>
      <c r="AO307" s="470">
        <f t="shared" si="13"/>
        <v>81.869218702618113</v>
      </c>
      <c r="AP307" s="309"/>
      <c r="AQ307" s="469">
        <v>0</v>
      </c>
      <c r="AR307" s="469">
        <v>0</v>
      </c>
      <c r="AS307" s="470" t="s">
        <v>84</v>
      </c>
      <c r="AT307" s="470">
        <f t="shared" si="14"/>
        <v>0</v>
      </c>
      <c r="AU307" s="309"/>
      <c r="AV307" s="469">
        <v>1.29449758</v>
      </c>
      <c r="AW307" s="469">
        <v>0.40727589000000003</v>
      </c>
      <c r="AX307" s="470">
        <v>16.052</v>
      </c>
      <c r="AY307" s="470">
        <v>20.004909999999999</v>
      </c>
      <c r="AZ307" s="309"/>
      <c r="BA307" s="469">
        <v>1.66450499</v>
      </c>
      <c r="BB307" s="469">
        <v>0.44814737999999998</v>
      </c>
      <c r="BC307" s="470">
        <v>13.736999999999998</v>
      </c>
      <c r="BD307" s="470">
        <v>25.722930000000002</v>
      </c>
      <c r="BE307" s="309"/>
      <c r="BF307" s="469">
        <v>0.10705993999999999</v>
      </c>
      <c r="BG307" s="469">
        <v>6.636707E-2</v>
      </c>
      <c r="BH307" s="470">
        <v>31.628</v>
      </c>
      <c r="BI307" s="479">
        <v>1.65448</v>
      </c>
    </row>
    <row r="308" spans="1:61" s="15" customFormat="1" ht="12" customHeight="1" x14ac:dyDescent="0.4">
      <c r="A308" s="712"/>
      <c r="B308" s="716"/>
      <c r="C308" s="463" t="s">
        <v>152</v>
      </c>
      <c r="D308" s="469">
        <v>6.2520144899999996</v>
      </c>
      <c r="E308" s="469">
        <v>1.3409455000000001</v>
      </c>
      <c r="F308" s="470">
        <v>10.943</v>
      </c>
      <c r="G308" s="310"/>
      <c r="H308" s="469">
        <v>2.1226575699999999</v>
      </c>
      <c r="I308" s="469">
        <v>0.46890140000000002</v>
      </c>
      <c r="J308" s="470">
        <v>11.271000000000001</v>
      </c>
      <c r="K308" s="470">
        <v>33.95158</v>
      </c>
      <c r="L308" s="309"/>
      <c r="M308" s="469">
        <v>3.1895478100000001</v>
      </c>
      <c r="N308" s="469">
        <v>0.68058163000000005</v>
      </c>
      <c r="O308" s="470">
        <v>10.886999999999999</v>
      </c>
      <c r="P308" s="470">
        <v>51.01632</v>
      </c>
      <c r="Q308" s="309"/>
      <c r="R308" s="469">
        <v>4.3317879000000001</v>
      </c>
      <c r="S308" s="469">
        <v>0.88202764</v>
      </c>
      <c r="T308" s="470">
        <v>10.388999999999999</v>
      </c>
      <c r="U308" s="470">
        <v>69.286270000000002</v>
      </c>
      <c r="V308" s="309"/>
      <c r="W308" s="469">
        <v>2.2639706400000001</v>
      </c>
      <c r="X308" s="469">
        <v>0.63512409000000003</v>
      </c>
      <c r="Y308" s="470">
        <v>14.313000000000001</v>
      </c>
      <c r="Z308" s="470">
        <v>36.211860000000001</v>
      </c>
      <c r="AA308" s="309"/>
      <c r="AB308" s="469">
        <v>3.78677463</v>
      </c>
      <c r="AC308" s="469">
        <v>0.76379200999999997</v>
      </c>
      <c r="AD308" s="470">
        <v>10.291</v>
      </c>
      <c r="AE308" s="470">
        <v>60.568869999999997</v>
      </c>
      <c r="AF308" s="309"/>
      <c r="AG308" s="469">
        <v>0.52026543000000003</v>
      </c>
      <c r="AH308" s="469">
        <v>0.19835073</v>
      </c>
      <c r="AI308" s="470">
        <v>19.451000000000001</v>
      </c>
      <c r="AJ308" s="470">
        <f t="shared" si="12"/>
        <v>13.739012242194093</v>
      </c>
      <c r="AK308" s="309"/>
      <c r="AL308" s="469">
        <v>3.2665091999999998</v>
      </c>
      <c r="AM308" s="469">
        <v>0.65154304000000007</v>
      </c>
      <c r="AN308" s="470">
        <v>10.177</v>
      </c>
      <c r="AO308" s="470">
        <f t="shared" si="13"/>
        <v>86.260987757805907</v>
      </c>
      <c r="AP308" s="309"/>
      <c r="AQ308" s="469">
        <v>0</v>
      </c>
      <c r="AR308" s="469">
        <v>0</v>
      </c>
      <c r="AS308" s="470" t="s">
        <v>84</v>
      </c>
      <c r="AT308" s="470">
        <f t="shared" si="14"/>
        <v>0</v>
      </c>
      <c r="AU308" s="309"/>
      <c r="AV308" s="469">
        <v>1.1445133000000001</v>
      </c>
      <c r="AW308" s="469">
        <v>0.30921291000000001</v>
      </c>
      <c r="AX308" s="470">
        <v>13.783999999999999</v>
      </c>
      <c r="AY308" s="470">
        <v>18.30631</v>
      </c>
      <c r="AZ308" s="309"/>
      <c r="BA308" s="469">
        <v>1.42420247</v>
      </c>
      <c r="BB308" s="469">
        <v>0.33851591999999997</v>
      </c>
      <c r="BC308" s="470">
        <v>12.127000000000001</v>
      </c>
      <c r="BD308" s="470">
        <v>22.779900000000001</v>
      </c>
      <c r="BE308" s="309"/>
      <c r="BF308" s="469">
        <v>7.84271E-2</v>
      </c>
      <c r="BG308" s="469">
        <v>4.476575E-2</v>
      </c>
      <c r="BH308" s="470">
        <v>29.121999999999996</v>
      </c>
      <c r="BI308" s="479">
        <v>1.2544299999999999</v>
      </c>
    </row>
    <row r="309" spans="1:61" s="15" customFormat="1" ht="12" customHeight="1" x14ac:dyDescent="0.4">
      <c r="A309" s="712"/>
      <c r="B309" s="715" t="s">
        <v>82</v>
      </c>
      <c r="C309" s="462" t="s">
        <v>70</v>
      </c>
      <c r="D309" s="467">
        <v>29.645776349999998</v>
      </c>
      <c r="E309" s="467">
        <v>1.0490533499999999</v>
      </c>
      <c r="F309" s="468">
        <v>1.8049999999999999</v>
      </c>
      <c r="G309" s="308"/>
      <c r="H309" s="467">
        <v>2.1491523200000002</v>
      </c>
      <c r="I309" s="467">
        <v>0.52759571000000005</v>
      </c>
      <c r="J309" s="468">
        <v>12.525</v>
      </c>
      <c r="K309" s="468">
        <v>7.2494399999999999</v>
      </c>
      <c r="L309" s="307"/>
      <c r="M309" s="467">
        <v>2.4465127999999998</v>
      </c>
      <c r="N309" s="467">
        <v>0.71088655000000001</v>
      </c>
      <c r="O309" s="468">
        <v>14.824999999999999</v>
      </c>
      <c r="P309" s="468">
        <v>8.2524800000000003</v>
      </c>
      <c r="Q309" s="307"/>
      <c r="R309" s="467">
        <v>7.12556703</v>
      </c>
      <c r="S309" s="467">
        <v>1.0566533199999999</v>
      </c>
      <c r="T309" s="468">
        <v>7.5660000000000007</v>
      </c>
      <c r="U309" s="468">
        <v>24.035689999999999</v>
      </c>
      <c r="V309" s="307"/>
      <c r="W309" s="467">
        <v>8.2651698499999995</v>
      </c>
      <c r="X309" s="467">
        <v>1.02139176</v>
      </c>
      <c r="Y309" s="468">
        <v>6.3049999999999997</v>
      </c>
      <c r="Z309" s="468">
        <v>27.879760000000001</v>
      </c>
      <c r="AA309" s="307"/>
      <c r="AB309" s="467">
        <v>4.27327777</v>
      </c>
      <c r="AC309" s="467">
        <v>0.88502269999999994</v>
      </c>
      <c r="AD309" s="468">
        <v>10.567</v>
      </c>
      <c r="AE309" s="468">
        <v>14.41446</v>
      </c>
      <c r="AF309" s="307"/>
      <c r="AG309" s="467">
        <v>1.0131292999999999</v>
      </c>
      <c r="AH309" s="467">
        <v>0.56388154000000001</v>
      </c>
      <c r="AI309" s="468">
        <v>28.396999999999998</v>
      </c>
      <c r="AJ309" s="468">
        <f t="shared" si="12"/>
        <v>23.708482212706709</v>
      </c>
      <c r="AK309" s="307"/>
      <c r="AL309" s="467">
        <v>3.2601484700000003</v>
      </c>
      <c r="AM309" s="467">
        <v>0.9366205700000001</v>
      </c>
      <c r="AN309" s="468">
        <v>14.657999999999999</v>
      </c>
      <c r="AO309" s="468">
        <f t="shared" si="13"/>
        <v>76.291517787293301</v>
      </c>
      <c r="AP309" s="307"/>
      <c r="AQ309" s="467">
        <v>0</v>
      </c>
      <c r="AR309" s="467">
        <v>0</v>
      </c>
      <c r="AS309" s="468" t="s">
        <v>84</v>
      </c>
      <c r="AT309" s="468">
        <f t="shared" si="14"/>
        <v>0</v>
      </c>
      <c r="AU309" s="307"/>
      <c r="AV309" s="467">
        <v>0.91816849</v>
      </c>
      <c r="AW309" s="467">
        <v>0.32242355</v>
      </c>
      <c r="AX309" s="468">
        <v>17.916</v>
      </c>
      <c r="AY309" s="468">
        <v>3.0971299999999999</v>
      </c>
      <c r="AZ309" s="307"/>
      <c r="BA309" s="467">
        <v>1.6592433599999998</v>
      </c>
      <c r="BB309" s="467">
        <v>0.44451595999999999</v>
      </c>
      <c r="BC309" s="468">
        <v>13.669</v>
      </c>
      <c r="BD309" s="468">
        <v>5.5968999999999998</v>
      </c>
      <c r="BE309" s="307"/>
      <c r="BF309" s="467">
        <v>0.11475355000000001</v>
      </c>
      <c r="BG309" s="467">
        <v>8.2158550000000011E-2</v>
      </c>
      <c r="BH309" s="468">
        <v>36.527999999999999</v>
      </c>
      <c r="BI309" s="478">
        <v>0.38707999999999998</v>
      </c>
    </row>
    <row r="310" spans="1:61" s="15" customFormat="1" ht="12" customHeight="1" x14ac:dyDescent="0.4">
      <c r="A310" s="712"/>
      <c r="B310" s="715"/>
      <c r="C310" s="462" t="s">
        <v>151</v>
      </c>
      <c r="D310" s="467">
        <v>15.659740680000001</v>
      </c>
      <c r="E310" s="467">
        <v>0.60352626999999992</v>
      </c>
      <c r="F310" s="468">
        <v>1.966</v>
      </c>
      <c r="G310" s="308"/>
      <c r="H310" s="467">
        <v>1.24492566</v>
      </c>
      <c r="I310" s="467">
        <v>0.32654354000000002</v>
      </c>
      <c r="J310" s="468">
        <v>13.383000000000001</v>
      </c>
      <c r="K310" s="468">
        <v>7.9498499999999996</v>
      </c>
      <c r="L310" s="307"/>
      <c r="M310" s="467">
        <v>1.41723522</v>
      </c>
      <c r="N310" s="467">
        <v>0.42893945999999999</v>
      </c>
      <c r="O310" s="468">
        <v>15.442</v>
      </c>
      <c r="P310" s="468">
        <v>9.0501799999999992</v>
      </c>
      <c r="Q310" s="307"/>
      <c r="R310" s="467">
        <v>4.3128636299999998</v>
      </c>
      <c r="S310" s="467">
        <v>0.69703439</v>
      </c>
      <c r="T310" s="468">
        <v>8.2460000000000004</v>
      </c>
      <c r="U310" s="468">
        <v>27.541090000000001</v>
      </c>
      <c r="V310" s="307"/>
      <c r="W310" s="467">
        <v>4.3109412499999999</v>
      </c>
      <c r="X310" s="467">
        <v>0.53575435999999999</v>
      </c>
      <c r="Y310" s="468">
        <v>6.3409999999999993</v>
      </c>
      <c r="Z310" s="468">
        <v>27.52882</v>
      </c>
      <c r="AA310" s="307"/>
      <c r="AB310" s="467">
        <v>3.0514739899999999</v>
      </c>
      <c r="AC310" s="467">
        <v>0.47789843999999998</v>
      </c>
      <c r="AD310" s="468">
        <v>7.99</v>
      </c>
      <c r="AE310" s="468">
        <v>19.48611</v>
      </c>
      <c r="AF310" s="307"/>
      <c r="AG310" s="467">
        <v>0.86677373999999996</v>
      </c>
      <c r="AH310" s="467">
        <v>0.49934010000000001</v>
      </c>
      <c r="AI310" s="468">
        <v>29.392000000000003</v>
      </c>
      <c r="AJ310" s="468">
        <f t="shared" si="12"/>
        <v>28.405083669089375</v>
      </c>
      <c r="AK310" s="307"/>
      <c r="AL310" s="467">
        <v>2.1847002499999997</v>
      </c>
      <c r="AM310" s="467">
        <v>0.56634550000000006</v>
      </c>
      <c r="AN310" s="468">
        <v>13.225999999999999</v>
      </c>
      <c r="AO310" s="468">
        <f t="shared" si="13"/>
        <v>71.594916330910621</v>
      </c>
      <c r="AP310" s="307"/>
      <c r="AQ310" s="467">
        <v>0</v>
      </c>
      <c r="AR310" s="467">
        <v>0</v>
      </c>
      <c r="AS310" s="468" t="s">
        <v>84</v>
      </c>
      <c r="AT310" s="468">
        <f t="shared" si="14"/>
        <v>0</v>
      </c>
      <c r="AU310" s="307"/>
      <c r="AV310" s="467">
        <v>0.40650080000000005</v>
      </c>
      <c r="AW310" s="467">
        <v>0.16221332000000002</v>
      </c>
      <c r="AX310" s="468">
        <v>20.36</v>
      </c>
      <c r="AY310" s="468">
        <v>2.5958299999999999</v>
      </c>
      <c r="AZ310" s="307"/>
      <c r="BA310" s="467">
        <v>1.0146063699999999</v>
      </c>
      <c r="BB310" s="467">
        <v>0.29732709999999996</v>
      </c>
      <c r="BC310" s="468">
        <v>14.951000000000001</v>
      </c>
      <c r="BD310" s="468">
        <v>6.4790799999999997</v>
      </c>
      <c r="BE310" s="307"/>
      <c r="BF310" s="467">
        <v>2.3347940000000001E-2</v>
      </c>
      <c r="BG310" s="467">
        <v>2.652906E-2</v>
      </c>
      <c r="BH310" s="468">
        <v>57.972000000000001</v>
      </c>
      <c r="BI310" s="478">
        <v>0.14910000000000001</v>
      </c>
    </row>
    <row r="311" spans="1:61" s="15" customFormat="1" ht="12" customHeight="1" x14ac:dyDescent="0.4">
      <c r="A311" s="713"/>
      <c r="B311" s="717"/>
      <c r="C311" s="464" t="s">
        <v>152</v>
      </c>
      <c r="D311" s="471">
        <v>13.98603567</v>
      </c>
      <c r="E311" s="471">
        <v>0.54809508000000007</v>
      </c>
      <c r="F311" s="472">
        <v>1.9990000000000001</v>
      </c>
      <c r="G311" s="312"/>
      <c r="H311" s="471">
        <v>0.90422666000000007</v>
      </c>
      <c r="I311" s="471">
        <v>0.27387254999999999</v>
      </c>
      <c r="J311" s="472">
        <v>15.452999999999999</v>
      </c>
      <c r="K311" s="472">
        <v>6.4652099999999999</v>
      </c>
      <c r="L311" s="311"/>
      <c r="M311" s="471">
        <v>1.02927758</v>
      </c>
      <c r="N311" s="471">
        <v>0.32749723000000003</v>
      </c>
      <c r="O311" s="472">
        <v>16.234000000000002</v>
      </c>
      <c r="P311" s="472">
        <v>7.3593200000000003</v>
      </c>
      <c r="Q311" s="311"/>
      <c r="R311" s="471">
        <v>2.8127033999999997</v>
      </c>
      <c r="S311" s="471">
        <v>0.57353723000000001</v>
      </c>
      <c r="T311" s="472">
        <v>10.404</v>
      </c>
      <c r="U311" s="472">
        <v>20.110800000000001</v>
      </c>
      <c r="V311" s="311"/>
      <c r="W311" s="471">
        <v>3.9542286</v>
      </c>
      <c r="X311" s="471">
        <v>0.62645488999999999</v>
      </c>
      <c r="Y311" s="472">
        <v>8.0830000000000002</v>
      </c>
      <c r="Z311" s="472">
        <v>28.272690000000001</v>
      </c>
      <c r="AA311" s="311"/>
      <c r="AB311" s="471">
        <v>1.2218037799999999</v>
      </c>
      <c r="AC311" s="471">
        <v>0.48729374999999997</v>
      </c>
      <c r="AD311" s="472">
        <v>20.349</v>
      </c>
      <c r="AE311" s="472">
        <v>8.7358799999999999</v>
      </c>
      <c r="AF311" s="311"/>
      <c r="AG311" s="471">
        <v>0.14635555</v>
      </c>
      <c r="AH311" s="471">
        <v>0.13983480000000001</v>
      </c>
      <c r="AI311" s="472">
        <v>48.747</v>
      </c>
      <c r="AJ311" s="472">
        <f t="shared" si="12"/>
        <v>11.978646031034543</v>
      </c>
      <c r="AK311" s="311"/>
      <c r="AL311" s="471">
        <v>1.07544822</v>
      </c>
      <c r="AM311" s="471">
        <v>0.44954892999999996</v>
      </c>
      <c r="AN311" s="472">
        <v>21.326999999999998</v>
      </c>
      <c r="AO311" s="472">
        <f t="shared" si="13"/>
        <v>88.02135315050343</v>
      </c>
      <c r="AP311" s="311"/>
      <c r="AQ311" s="471">
        <v>0</v>
      </c>
      <c r="AR311" s="471">
        <v>0</v>
      </c>
      <c r="AS311" s="472" t="s">
        <v>84</v>
      </c>
      <c r="AT311" s="472">
        <f t="shared" si="14"/>
        <v>0</v>
      </c>
      <c r="AU311" s="311"/>
      <c r="AV311" s="471">
        <v>0.51166769000000001</v>
      </c>
      <c r="AW311" s="471">
        <v>0.21703291</v>
      </c>
      <c r="AX311" s="472">
        <v>21.640999999999998</v>
      </c>
      <c r="AY311" s="472">
        <v>3.65842</v>
      </c>
      <c r="AZ311" s="311"/>
      <c r="BA311" s="471">
        <v>0.64463698000000003</v>
      </c>
      <c r="BB311" s="471">
        <v>0.233732</v>
      </c>
      <c r="BC311" s="472">
        <v>18.498999999999999</v>
      </c>
      <c r="BD311" s="472">
        <v>4.6091499999999996</v>
      </c>
      <c r="BE311" s="311"/>
      <c r="BF311" s="471">
        <v>9.1405609999999998E-2</v>
      </c>
      <c r="BG311" s="471">
        <v>7.6885800000000004E-2</v>
      </c>
      <c r="BH311" s="472">
        <v>42.915999999999997</v>
      </c>
      <c r="BI311" s="480">
        <v>0.65354999999999996</v>
      </c>
    </row>
    <row r="312" spans="1:61" s="15" customFormat="1" ht="12" customHeight="1" x14ac:dyDescent="0.4">
      <c r="A312" s="718" t="s">
        <v>116</v>
      </c>
      <c r="B312" s="714" t="s">
        <v>80</v>
      </c>
      <c r="C312" s="462" t="s">
        <v>70</v>
      </c>
      <c r="D312" s="467">
        <v>106.16919539999999</v>
      </c>
      <c r="E312" s="467">
        <v>2.07750317</v>
      </c>
      <c r="F312" s="468">
        <v>0.99799999999999989</v>
      </c>
      <c r="G312" s="308"/>
      <c r="H312" s="467">
        <v>5.3187394899999996</v>
      </c>
      <c r="I312" s="467">
        <v>0.90198131999999998</v>
      </c>
      <c r="J312" s="468">
        <v>8.6519999999999992</v>
      </c>
      <c r="K312" s="468">
        <v>5.0096800000000004</v>
      </c>
      <c r="L312" s="307"/>
      <c r="M312" s="467">
        <v>13.53513105</v>
      </c>
      <c r="N312" s="467">
        <v>1.44894517</v>
      </c>
      <c r="O312" s="468">
        <v>5.4619999999999997</v>
      </c>
      <c r="P312" s="468">
        <v>12.74864</v>
      </c>
      <c r="Q312" s="307"/>
      <c r="R312" s="467">
        <v>23.669821800000001</v>
      </c>
      <c r="S312" s="467">
        <v>2.1994414400000002</v>
      </c>
      <c r="T312" s="468">
        <v>4.7409999999999997</v>
      </c>
      <c r="U312" s="468">
        <v>22.294429999999998</v>
      </c>
      <c r="V312" s="307"/>
      <c r="W312" s="467">
        <v>14.33277376</v>
      </c>
      <c r="X312" s="467">
        <v>3.1344389500000003</v>
      </c>
      <c r="Y312" s="468">
        <v>11.157999999999999</v>
      </c>
      <c r="Z312" s="468">
        <v>13.49994</v>
      </c>
      <c r="AA312" s="307"/>
      <c r="AB312" s="467">
        <v>19.777989300000002</v>
      </c>
      <c r="AC312" s="467">
        <v>1.8284049500000001</v>
      </c>
      <c r="AD312" s="468">
        <v>4.7169999999999996</v>
      </c>
      <c r="AE312" s="468">
        <v>18.62875</v>
      </c>
      <c r="AF312" s="307"/>
      <c r="AG312" s="467">
        <v>4.3780781800000002</v>
      </c>
      <c r="AH312" s="467">
        <v>0.73220462999999991</v>
      </c>
      <c r="AI312" s="468">
        <v>8.5329999999999995</v>
      </c>
      <c r="AJ312" s="468">
        <f t="shared" si="12"/>
        <v>22.136113603823215</v>
      </c>
      <c r="AK312" s="307"/>
      <c r="AL312" s="467">
        <v>15.505222180000001</v>
      </c>
      <c r="AM312" s="467">
        <v>1.5785923800000001</v>
      </c>
      <c r="AN312" s="468">
        <v>5.194</v>
      </c>
      <c r="AO312" s="468">
        <f t="shared" si="13"/>
        <v>78.39635235316868</v>
      </c>
      <c r="AP312" s="307"/>
      <c r="AQ312" s="467">
        <v>0.10531104999999999</v>
      </c>
      <c r="AR312" s="467">
        <v>7.4350040000000006E-2</v>
      </c>
      <c r="AS312" s="468">
        <v>36.021000000000001</v>
      </c>
      <c r="AT312" s="468">
        <f t="shared" si="14"/>
        <v>0.53246590643063996</v>
      </c>
      <c r="AU312" s="307"/>
      <c r="AV312" s="467">
        <v>3.4018945500000002</v>
      </c>
      <c r="AW312" s="467">
        <v>0.73298337000000002</v>
      </c>
      <c r="AX312" s="468">
        <v>10.993</v>
      </c>
      <c r="AY312" s="468">
        <v>3.2042199999999998</v>
      </c>
      <c r="AZ312" s="307"/>
      <c r="BA312" s="467">
        <v>2.5633096500000003</v>
      </c>
      <c r="BB312" s="467">
        <v>0.50154533000000001</v>
      </c>
      <c r="BC312" s="468">
        <v>9.9830000000000005</v>
      </c>
      <c r="BD312" s="468">
        <v>2.4143599999999998</v>
      </c>
      <c r="BE312" s="307"/>
      <c r="BF312" s="467">
        <v>0.43461968000000001</v>
      </c>
      <c r="BG312" s="467">
        <v>0.13330802</v>
      </c>
      <c r="BH312" s="468">
        <v>15.648999999999999</v>
      </c>
      <c r="BI312" s="478">
        <v>0.40937000000000001</v>
      </c>
    </row>
    <row r="313" spans="1:61" s="15" customFormat="1" ht="12" customHeight="1" x14ac:dyDescent="0.4">
      <c r="A313" s="719"/>
      <c r="B313" s="715"/>
      <c r="C313" s="462" t="s">
        <v>151</v>
      </c>
      <c r="D313" s="467">
        <v>55.359637569999997</v>
      </c>
      <c r="E313" s="467">
        <v>1.3618633600000001</v>
      </c>
      <c r="F313" s="468">
        <v>1.2550000000000001</v>
      </c>
      <c r="G313" s="308"/>
      <c r="H313" s="467">
        <v>2.7674351800000001</v>
      </c>
      <c r="I313" s="467">
        <v>0.56183106999999999</v>
      </c>
      <c r="J313" s="468">
        <v>10.358000000000001</v>
      </c>
      <c r="K313" s="468">
        <v>4.9990100000000002</v>
      </c>
      <c r="L313" s="307"/>
      <c r="M313" s="467">
        <v>6.7532429300000008</v>
      </c>
      <c r="N313" s="467">
        <v>0.83219664000000004</v>
      </c>
      <c r="O313" s="468">
        <v>6.2869999999999999</v>
      </c>
      <c r="P313" s="468">
        <v>12.19886</v>
      </c>
      <c r="Q313" s="307"/>
      <c r="R313" s="467">
        <v>11.79332763</v>
      </c>
      <c r="S313" s="467">
        <v>1.18347048</v>
      </c>
      <c r="T313" s="468">
        <v>5.12</v>
      </c>
      <c r="U313" s="468">
        <v>21.30312</v>
      </c>
      <c r="V313" s="307"/>
      <c r="W313" s="467">
        <v>7.4169297100000007</v>
      </c>
      <c r="X313" s="467">
        <v>1.7794089100000001</v>
      </c>
      <c r="Y313" s="468">
        <v>12.24</v>
      </c>
      <c r="Z313" s="468">
        <v>13.39772</v>
      </c>
      <c r="AA313" s="307"/>
      <c r="AB313" s="467">
        <v>10.248749719999999</v>
      </c>
      <c r="AC313" s="467">
        <v>1.0796766099999999</v>
      </c>
      <c r="AD313" s="468">
        <v>5.375</v>
      </c>
      <c r="AE313" s="468">
        <v>18.51304</v>
      </c>
      <c r="AF313" s="307"/>
      <c r="AG313" s="467">
        <v>2.53728504</v>
      </c>
      <c r="AH313" s="467">
        <v>0.52742538000000005</v>
      </c>
      <c r="AI313" s="468">
        <v>10.606</v>
      </c>
      <c r="AJ313" s="468">
        <f t="shared" si="12"/>
        <v>24.757020215339985</v>
      </c>
      <c r="AK313" s="307"/>
      <c r="AL313" s="467">
        <v>7.7597282600000002</v>
      </c>
      <c r="AM313" s="467">
        <v>0.90815033000000001</v>
      </c>
      <c r="AN313" s="468">
        <v>5.9710000000000001</v>
      </c>
      <c r="AO313" s="468">
        <f t="shared" si="13"/>
        <v>75.713901422114162</v>
      </c>
      <c r="AP313" s="307"/>
      <c r="AQ313" s="467">
        <v>4.8263569999999999E-2</v>
      </c>
      <c r="AR313" s="467">
        <v>4.5107300000000003E-2</v>
      </c>
      <c r="AS313" s="468">
        <v>47.683999999999997</v>
      </c>
      <c r="AT313" s="468">
        <f t="shared" si="14"/>
        <v>0.4709215398812569</v>
      </c>
      <c r="AU313" s="307"/>
      <c r="AV313" s="467">
        <v>1.8517242699999998</v>
      </c>
      <c r="AW313" s="467">
        <v>0.48456470000000001</v>
      </c>
      <c r="AX313" s="468">
        <v>13.350999999999999</v>
      </c>
      <c r="AY313" s="468">
        <v>3.3449</v>
      </c>
      <c r="AZ313" s="307"/>
      <c r="BA313" s="467">
        <v>1.3274817399999999</v>
      </c>
      <c r="BB313" s="467">
        <v>0.30351226000000003</v>
      </c>
      <c r="BC313" s="468">
        <v>11.665000000000001</v>
      </c>
      <c r="BD313" s="468">
        <v>2.3979200000000001</v>
      </c>
      <c r="BE313" s="307"/>
      <c r="BF313" s="467">
        <v>0.23315338999999999</v>
      </c>
      <c r="BG313" s="467">
        <v>9.6524390000000002E-2</v>
      </c>
      <c r="BH313" s="468">
        <v>21.122</v>
      </c>
      <c r="BI313" s="478">
        <v>0.42115999999999998</v>
      </c>
    </row>
    <row r="314" spans="1:61" s="15" customFormat="1" ht="12" customHeight="1" x14ac:dyDescent="0.4">
      <c r="A314" s="719"/>
      <c r="B314" s="715"/>
      <c r="C314" s="462" t="s">
        <v>152</v>
      </c>
      <c r="D314" s="467">
        <v>50.809557829999996</v>
      </c>
      <c r="E314" s="467">
        <v>1.0734921799999999</v>
      </c>
      <c r="F314" s="468">
        <v>1.0780000000000001</v>
      </c>
      <c r="G314" s="308"/>
      <c r="H314" s="467">
        <v>2.5513043</v>
      </c>
      <c r="I314" s="467">
        <v>0.46873376999999999</v>
      </c>
      <c r="J314" s="468">
        <v>9.3740000000000006</v>
      </c>
      <c r="K314" s="468">
        <v>5.0213099999999997</v>
      </c>
      <c r="L314" s="307"/>
      <c r="M314" s="467">
        <v>6.7818881199999996</v>
      </c>
      <c r="N314" s="467">
        <v>0.83315223000000005</v>
      </c>
      <c r="O314" s="468">
        <v>6.2679999999999998</v>
      </c>
      <c r="P314" s="468">
        <v>13.347659999999999</v>
      </c>
      <c r="Q314" s="307"/>
      <c r="R314" s="467">
        <v>11.876494169999999</v>
      </c>
      <c r="S314" s="467">
        <v>1.18829699</v>
      </c>
      <c r="T314" s="468">
        <v>5.1049999999999995</v>
      </c>
      <c r="U314" s="468">
        <v>23.37453</v>
      </c>
      <c r="V314" s="307"/>
      <c r="W314" s="467">
        <v>6.9158440499999996</v>
      </c>
      <c r="X314" s="467">
        <v>1.4966182699999999</v>
      </c>
      <c r="Y314" s="468">
        <v>11.040999999999999</v>
      </c>
      <c r="Z314" s="468">
        <v>13.61131</v>
      </c>
      <c r="AA314" s="307"/>
      <c r="AB314" s="467">
        <v>9.5292395799999987</v>
      </c>
      <c r="AC314" s="467">
        <v>0.92286765999999998</v>
      </c>
      <c r="AD314" s="468">
        <v>4.9409999999999998</v>
      </c>
      <c r="AE314" s="468">
        <v>18.754819999999999</v>
      </c>
      <c r="AF314" s="307"/>
      <c r="AG314" s="467">
        <v>1.8407931399999999</v>
      </c>
      <c r="AH314" s="467">
        <v>0.35244718000000003</v>
      </c>
      <c r="AI314" s="468">
        <v>9.7690000000000001</v>
      </c>
      <c r="AJ314" s="468">
        <f t="shared" si="12"/>
        <v>19.31731408939978</v>
      </c>
      <c r="AK314" s="307"/>
      <c r="AL314" s="467">
        <v>7.7454939199999995</v>
      </c>
      <c r="AM314" s="467">
        <v>0.82475765999999995</v>
      </c>
      <c r="AN314" s="468">
        <v>5.4330000000000007</v>
      </c>
      <c r="AO314" s="468">
        <f t="shared" si="13"/>
        <v>81.281343122658697</v>
      </c>
      <c r="AP314" s="307"/>
      <c r="AQ314" s="467">
        <v>5.7047479999999998E-2</v>
      </c>
      <c r="AR314" s="467">
        <v>4.6741979999999995E-2</v>
      </c>
      <c r="AS314" s="468">
        <v>41.804000000000002</v>
      </c>
      <c r="AT314" s="468">
        <f t="shared" si="14"/>
        <v>0.59865721205846745</v>
      </c>
      <c r="AU314" s="307"/>
      <c r="AV314" s="467">
        <v>1.5501702900000001</v>
      </c>
      <c r="AW314" s="467">
        <v>0.36241016000000004</v>
      </c>
      <c r="AX314" s="468">
        <v>11.927999999999999</v>
      </c>
      <c r="AY314" s="468">
        <v>3.0509400000000002</v>
      </c>
      <c r="AZ314" s="307"/>
      <c r="BA314" s="467">
        <v>1.23582791</v>
      </c>
      <c r="BB314" s="467">
        <v>0.28650925999999999</v>
      </c>
      <c r="BC314" s="468">
        <v>11.827999999999999</v>
      </c>
      <c r="BD314" s="468">
        <v>2.4322699999999999</v>
      </c>
      <c r="BE314" s="307"/>
      <c r="BF314" s="467">
        <v>0.20146629999999999</v>
      </c>
      <c r="BG314" s="467">
        <v>8.8653209999999996E-2</v>
      </c>
      <c r="BH314" s="468">
        <v>22.451000000000001</v>
      </c>
      <c r="BI314" s="478">
        <v>0.39650999999999997</v>
      </c>
    </row>
    <row r="315" spans="1:61" s="15" customFormat="1" ht="12" customHeight="1" x14ac:dyDescent="0.4">
      <c r="A315" s="719"/>
      <c r="B315" s="716" t="s">
        <v>81</v>
      </c>
      <c r="C315" s="463" t="s">
        <v>70</v>
      </c>
      <c r="D315" s="469">
        <v>25.815362489999998</v>
      </c>
      <c r="E315" s="469">
        <v>3.08326499</v>
      </c>
      <c r="F315" s="470">
        <v>6.0940000000000003</v>
      </c>
      <c r="G315" s="310"/>
      <c r="H315" s="469">
        <v>4.4012825199999996</v>
      </c>
      <c r="I315" s="469">
        <v>0.81356682999999996</v>
      </c>
      <c r="J315" s="470">
        <v>9.4310000000000009</v>
      </c>
      <c r="K315" s="470">
        <v>17.04908</v>
      </c>
      <c r="L315" s="309"/>
      <c r="M315" s="469">
        <v>11.56579047</v>
      </c>
      <c r="N315" s="469">
        <v>1.4451112000000002</v>
      </c>
      <c r="O315" s="470">
        <v>6.375</v>
      </c>
      <c r="P315" s="470">
        <v>44.801969999999997</v>
      </c>
      <c r="Q315" s="309"/>
      <c r="R315" s="469">
        <v>18.119755690000002</v>
      </c>
      <c r="S315" s="469">
        <v>2.0976198899999998</v>
      </c>
      <c r="T315" s="470">
        <v>5.9060000000000006</v>
      </c>
      <c r="U315" s="470">
        <v>70.189819999999997</v>
      </c>
      <c r="V315" s="309"/>
      <c r="W315" s="469">
        <v>4.4017230400000003</v>
      </c>
      <c r="X315" s="469">
        <v>0.95658348999999998</v>
      </c>
      <c r="Y315" s="470">
        <v>11.088000000000001</v>
      </c>
      <c r="Z315" s="470">
        <v>17.050789999999999</v>
      </c>
      <c r="AA315" s="309"/>
      <c r="AB315" s="469">
        <v>15.817200639999999</v>
      </c>
      <c r="AC315" s="469">
        <v>1.8380724800000001</v>
      </c>
      <c r="AD315" s="470">
        <v>5.9290000000000003</v>
      </c>
      <c r="AE315" s="470">
        <v>61.270499999999998</v>
      </c>
      <c r="AF315" s="309"/>
      <c r="AG315" s="469">
        <v>3.0000032700000001</v>
      </c>
      <c r="AH315" s="469">
        <v>0.57764194000000002</v>
      </c>
      <c r="AI315" s="470">
        <v>9.8239999999999998</v>
      </c>
      <c r="AJ315" s="470">
        <f t="shared" si="12"/>
        <v>18.966714390745697</v>
      </c>
      <c r="AK315" s="309"/>
      <c r="AL315" s="469">
        <v>12.92250842</v>
      </c>
      <c r="AM315" s="469">
        <v>1.5906551799999999</v>
      </c>
      <c r="AN315" s="470">
        <v>6.2799999999999994</v>
      </c>
      <c r="AO315" s="470">
        <f t="shared" si="13"/>
        <v>81.699086419377949</v>
      </c>
      <c r="AP315" s="309"/>
      <c r="AQ315" s="469">
        <v>0.10531104999999999</v>
      </c>
      <c r="AR315" s="469">
        <v>7.4350040000000006E-2</v>
      </c>
      <c r="AS315" s="470">
        <v>36.021000000000001</v>
      </c>
      <c r="AT315" s="470">
        <f t="shared" si="14"/>
        <v>0.66580081012363002</v>
      </c>
      <c r="AU315" s="309"/>
      <c r="AV315" s="469">
        <v>2.5978659799999999</v>
      </c>
      <c r="AW315" s="469">
        <v>0.59405894000000004</v>
      </c>
      <c r="AX315" s="470">
        <v>11.667</v>
      </c>
      <c r="AY315" s="470">
        <v>10.06326</v>
      </c>
      <c r="AZ315" s="309"/>
      <c r="BA315" s="469">
        <v>2.42159112</v>
      </c>
      <c r="BB315" s="469">
        <v>0.50453990000000004</v>
      </c>
      <c r="BC315" s="470">
        <v>10.63</v>
      </c>
      <c r="BD315" s="470">
        <v>9.3804300000000005</v>
      </c>
      <c r="BE315" s="309"/>
      <c r="BF315" s="469">
        <v>0.40545557999999998</v>
      </c>
      <c r="BG315" s="469">
        <v>0.12955966000000002</v>
      </c>
      <c r="BH315" s="470">
        <v>16.303000000000001</v>
      </c>
      <c r="BI315" s="479">
        <v>1.5706</v>
      </c>
    </row>
    <row r="316" spans="1:61" s="15" customFormat="1" ht="12" customHeight="1" x14ac:dyDescent="0.4">
      <c r="A316" s="719"/>
      <c r="B316" s="716"/>
      <c r="C316" s="463" t="s">
        <v>151</v>
      </c>
      <c r="D316" s="469">
        <v>12.41365652</v>
      </c>
      <c r="E316" s="469">
        <v>1.5334425599999999</v>
      </c>
      <c r="F316" s="470">
        <v>6.3020000000000005</v>
      </c>
      <c r="G316" s="310"/>
      <c r="H316" s="469">
        <v>2.2453625699999997</v>
      </c>
      <c r="I316" s="469">
        <v>0.47953843000000002</v>
      </c>
      <c r="J316" s="470">
        <v>10.896000000000001</v>
      </c>
      <c r="K316" s="470">
        <v>18.08784</v>
      </c>
      <c r="L316" s="309"/>
      <c r="M316" s="469">
        <v>5.76694978</v>
      </c>
      <c r="N316" s="469">
        <v>0.79152886999999994</v>
      </c>
      <c r="O316" s="470">
        <v>7.0029999999999992</v>
      </c>
      <c r="P316" s="470">
        <v>46.456499999999998</v>
      </c>
      <c r="Q316" s="309"/>
      <c r="R316" s="469">
        <v>8.8749293500000004</v>
      </c>
      <c r="S316" s="469">
        <v>1.0917421599999999</v>
      </c>
      <c r="T316" s="470">
        <v>6.2759999999999998</v>
      </c>
      <c r="U316" s="470">
        <v>71.493269999999995</v>
      </c>
      <c r="V316" s="309"/>
      <c r="W316" s="469">
        <v>2.1079117099999998</v>
      </c>
      <c r="X316" s="469">
        <v>0.46817457000000001</v>
      </c>
      <c r="Y316" s="470">
        <v>11.332000000000001</v>
      </c>
      <c r="Z316" s="470">
        <v>16.980589999999999</v>
      </c>
      <c r="AA316" s="309"/>
      <c r="AB316" s="469">
        <v>7.9146333200000001</v>
      </c>
      <c r="AC316" s="469">
        <v>0.99675399000000009</v>
      </c>
      <c r="AD316" s="470">
        <v>6.4249999999999998</v>
      </c>
      <c r="AE316" s="470">
        <v>63.757469999999998</v>
      </c>
      <c r="AF316" s="309"/>
      <c r="AG316" s="469">
        <v>1.57366575</v>
      </c>
      <c r="AH316" s="469">
        <v>0.34545767999999999</v>
      </c>
      <c r="AI316" s="470">
        <v>11.200000000000001</v>
      </c>
      <c r="AJ316" s="470">
        <f t="shared" si="12"/>
        <v>19.882989980387368</v>
      </c>
      <c r="AK316" s="309"/>
      <c r="AL316" s="469">
        <v>6.3892311399999997</v>
      </c>
      <c r="AM316" s="469">
        <v>0.87064018999999992</v>
      </c>
      <c r="AN316" s="470">
        <v>6.952</v>
      </c>
      <c r="AO316" s="470">
        <f t="shared" si="13"/>
        <v>80.726811738133691</v>
      </c>
      <c r="AP316" s="309"/>
      <c r="AQ316" s="469">
        <v>4.8263569999999999E-2</v>
      </c>
      <c r="AR316" s="469">
        <v>4.5107300000000003E-2</v>
      </c>
      <c r="AS316" s="470">
        <v>47.683999999999997</v>
      </c>
      <c r="AT316" s="470">
        <f t="shared" si="14"/>
        <v>0.60980171852105458</v>
      </c>
      <c r="AU316" s="309"/>
      <c r="AV316" s="469">
        <v>1.3781550999999999</v>
      </c>
      <c r="AW316" s="469">
        <v>0.37561013000000004</v>
      </c>
      <c r="AX316" s="470">
        <v>13.905000000000001</v>
      </c>
      <c r="AY316" s="470">
        <v>11.101929999999999</v>
      </c>
      <c r="AZ316" s="309"/>
      <c r="BA316" s="469">
        <v>1.2506881599999999</v>
      </c>
      <c r="BB316" s="469">
        <v>0.30391502999999997</v>
      </c>
      <c r="BC316" s="470">
        <v>12.398000000000001</v>
      </c>
      <c r="BD316" s="470">
        <v>10.075100000000001</v>
      </c>
      <c r="BE316" s="309"/>
      <c r="BF316" s="469">
        <v>0.20398928</v>
      </c>
      <c r="BG316" s="469">
        <v>8.9729020000000007E-2</v>
      </c>
      <c r="BH316" s="470">
        <v>22.442</v>
      </c>
      <c r="BI316" s="479">
        <v>1.64327</v>
      </c>
    </row>
    <row r="317" spans="1:61" s="15" customFormat="1" ht="12" customHeight="1" x14ac:dyDescent="0.4">
      <c r="A317" s="719"/>
      <c r="B317" s="716"/>
      <c r="C317" s="463" t="s">
        <v>152</v>
      </c>
      <c r="D317" s="469">
        <v>13.40170597</v>
      </c>
      <c r="E317" s="469">
        <v>1.65014222</v>
      </c>
      <c r="F317" s="470">
        <v>6.282</v>
      </c>
      <c r="G317" s="310"/>
      <c r="H317" s="469">
        <v>2.1559199499999999</v>
      </c>
      <c r="I317" s="469">
        <v>0.41899355999999999</v>
      </c>
      <c r="J317" s="470">
        <v>9.9160000000000004</v>
      </c>
      <c r="K317" s="470">
        <v>16.08691</v>
      </c>
      <c r="L317" s="309"/>
      <c r="M317" s="469">
        <v>5.7988406899999996</v>
      </c>
      <c r="N317" s="469">
        <v>0.74904066000000002</v>
      </c>
      <c r="O317" s="470">
        <v>6.59</v>
      </c>
      <c r="P317" s="470">
        <v>43.269419999999997</v>
      </c>
      <c r="Q317" s="309"/>
      <c r="R317" s="469">
        <v>9.2448263399999995</v>
      </c>
      <c r="S317" s="469">
        <v>1.10524428</v>
      </c>
      <c r="T317" s="470">
        <v>6.1</v>
      </c>
      <c r="U317" s="470">
        <v>68.982460000000003</v>
      </c>
      <c r="V317" s="309"/>
      <c r="W317" s="469">
        <v>2.29381133</v>
      </c>
      <c r="X317" s="469">
        <v>0.53892169999999995</v>
      </c>
      <c r="Y317" s="470">
        <v>11.987</v>
      </c>
      <c r="Z317" s="470">
        <v>17.115819999999999</v>
      </c>
      <c r="AA317" s="309"/>
      <c r="AB317" s="469">
        <v>7.9025673200000002</v>
      </c>
      <c r="AC317" s="469">
        <v>0.9413589</v>
      </c>
      <c r="AD317" s="470">
        <v>6.0780000000000003</v>
      </c>
      <c r="AE317" s="470">
        <v>58.966880000000003</v>
      </c>
      <c r="AF317" s="309"/>
      <c r="AG317" s="469">
        <v>1.4263375200000001</v>
      </c>
      <c r="AH317" s="469">
        <v>0.29433900000000002</v>
      </c>
      <c r="AI317" s="470">
        <v>10.529</v>
      </c>
      <c r="AJ317" s="470">
        <f t="shared" si="12"/>
        <v>18.049039789767967</v>
      </c>
      <c r="AK317" s="309"/>
      <c r="AL317" s="469">
        <v>6.5332772800000001</v>
      </c>
      <c r="AM317" s="469">
        <v>0.81350144000000002</v>
      </c>
      <c r="AN317" s="470">
        <v>6.3530000000000006</v>
      </c>
      <c r="AO317" s="470">
        <f t="shared" si="13"/>
        <v>82.672845613923855</v>
      </c>
      <c r="AP317" s="309"/>
      <c r="AQ317" s="469">
        <v>5.7047479999999998E-2</v>
      </c>
      <c r="AR317" s="469">
        <v>4.6741979999999995E-2</v>
      </c>
      <c r="AS317" s="470">
        <v>41.804000000000002</v>
      </c>
      <c r="AT317" s="470">
        <f t="shared" si="14"/>
        <v>0.72188540369182197</v>
      </c>
      <c r="AU317" s="309"/>
      <c r="AV317" s="469">
        <v>1.2197108800000001</v>
      </c>
      <c r="AW317" s="469">
        <v>0.27744078999999999</v>
      </c>
      <c r="AX317" s="470">
        <v>11.605</v>
      </c>
      <c r="AY317" s="470">
        <v>9.1011600000000001</v>
      </c>
      <c r="AZ317" s="309"/>
      <c r="BA317" s="469">
        <v>1.1709029599999998</v>
      </c>
      <c r="BB317" s="469">
        <v>0.28597743000000003</v>
      </c>
      <c r="BC317" s="470">
        <v>12.461</v>
      </c>
      <c r="BD317" s="470">
        <v>8.7369699999999995</v>
      </c>
      <c r="BE317" s="309"/>
      <c r="BF317" s="469">
        <v>0.20146629999999999</v>
      </c>
      <c r="BG317" s="469">
        <v>8.8653209999999996E-2</v>
      </c>
      <c r="BH317" s="470">
        <v>22.451000000000001</v>
      </c>
      <c r="BI317" s="479">
        <v>1.50329</v>
      </c>
    </row>
    <row r="318" spans="1:61" s="15" customFormat="1" ht="12" customHeight="1" x14ac:dyDescent="0.4">
      <c r="A318" s="719"/>
      <c r="B318" s="715" t="s">
        <v>82</v>
      </c>
      <c r="C318" s="462" t="s">
        <v>70</v>
      </c>
      <c r="D318" s="467">
        <v>80.353832909999994</v>
      </c>
      <c r="E318" s="467">
        <v>2.6275306599999997</v>
      </c>
      <c r="F318" s="468">
        <v>1.6680000000000001</v>
      </c>
      <c r="G318" s="308"/>
      <c r="H318" s="467">
        <v>0.91745696999999993</v>
      </c>
      <c r="I318" s="467">
        <v>0.48484112000000001</v>
      </c>
      <c r="J318" s="468">
        <v>26.962000000000003</v>
      </c>
      <c r="K318" s="468">
        <v>1.14177</v>
      </c>
      <c r="L318" s="307"/>
      <c r="M318" s="467">
        <v>1.9693405800000001</v>
      </c>
      <c r="N318" s="467">
        <v>0.90561353999999994</v>
      </c>
      <c r="O318" s="468">
        <v>23.462</v>
      </c>
      <c r="P318" s="468">
        <v>2.4508399999999999</v>
      </c>
      <c r="Q318" s="307"/>
      <c r="R318" s="467">
        <v>5.5500661099999995</v>
      </c>
      <c r="S318" s="467">
        <v>2.0692206799999999</v>
      </c>
      <c r="T318" s="468">
        <v>19.021999999999998</v>
      </c>
      <c r="U318" s="468">
        <v>6.9070299999999998</v>
      </c>
      <c r="V318" s="307"/>
      <c r="W318" s="467">
        <v>9.93105072</v>
      </c>
      <c r="X318" s="467">
        <v>3.0816622499999999</v>
      </c>
      <c r="Y318" s="468">
        <v>15.831999999999999</v>
      </c>
      <c r="Z318" s="468">
        <v>12.35915</v>
      </c>
      <c r="AA318" s="307"/>
      <c r="AB318" s="467">
        <v>3.96078866</v>
      </c>
      <c r="AC318" s="467">
        <v>1.61396469</v>
      </c>
      <c r="AD318" s="468">
        <v>20.79</v>
      </c>
      <c r="AE318" s="468">
        <v>4.9291799999999997</v>
      </c>
      <c r="AF318" s="307"/>
      <c r="AG318" s="467">
        <v>1.37807491</v>
      </c>
      <c r="AH318" s="467">
        <v>0.62056235000000004</v>
      </c>
      <c r="AI318" s="468">
        <v>22.975000000000001</v>
      </c>
      <c r="AJ318" s="468">
        <f t="shared" si="12"/>
        <v>34.792942221764491</v>
      </c>
      <c r="AK318" s="307"/>
      <c r="AL318" s="467">
        <v>2.5827137499999999</v>
      </c>
      <c r="AM318" s="467">
        <v>1.2164762599999999</v>
      </c>
      <c r="AN318" s="468">
        <v>24.030999999999999</v>
      </c>
      <c r="AO318" s="468">
        <f t="shared" si="13"/>
        <v>65.207057778235509</v>
      </c>
      <c r="AP318" s="307"/>
      <c r="AQ318" s="467">
        <v>0</v>
      </c>
      <c r="AR318" s="467">
        <v>0</v>
      </c>
      <c r="AS318" s="468" t="s">
        <v>84</v>
      </c>
      <c r="AT318" s="468">
        <f t="shared" si="14"/>
        <v>0</v>
      </c>
      <c r="AU318" s="307"/>
      <c r="AV318" s="467">
        <v>0.80402856999999994</v>
      </c>
      <c r="AW318" s="467">
        <v>0.46034030000000004</v>
      </c>
      <c r="AX318" s="468">
        <v>29.210999999999999</v>
      </c>
      <c r="AY318" s="468">
        <v>1.00061</v>
      </c>
      <c r="AZ318" s="307"/>
      <c r="BA318" s="467">
        <v>0.14171852999999998</v>
      </c>
      <c r="BB318" s="467">
        <v>0.14553801000000002</v>
      </c>
      <c r="BC318" s="468">
        <v>52.395000000000003</v>
      </c>
      <c r="BD318" s="468">
        <v>0.17637</v>
      </c>
      <c r="BE318" s="307"/>
      <c r="BF318" s="467">
        <v>2.9164100000000002E-2</v>
      </c>
      <c r="BG318" s="467">
        <v>3.9561789999999999E-2</v>
      </c>
      <c r="BH318" s="468">
        <v>69.210000000000008</v>
      </c>
      <c r="BI318" s="478">
        <v>3.6290000000000003E-2</v>
      </c>
    </row>
    <row r="319" spans="1:61" s="15" customFormat="1" ht="12" customHeight="1" x14ac:dyDescent="0.4">
      <c r="A319" s="719"/>
      <c r="B319" s="715"/>
      <c r="C319" s="462" t="s">
        <v>151</v>
      </c>
      <c r="D319" s="467">
        <v>42.94598105</v>
      </c>
      <c r="E319" s="467">
        <v>1.4450517700000001</v>
      </c>
      <c r="F319" s="468">
        <v>1.7170000000000001</v>
      </c>
      <c r="G319" s="308"/>
      <c r="H319" s="467">
        <v>0.52207261000000005</v>
      </c>
      <c r="I319" s="467">
        <v>0.32314159999999997</v>
      </c>
      <c r="J319" s="468">
        <v>31.580000000000002</v>
      </c>
      <c r="K319" s="468">
        <v>1.2156499999999999</v>
      </c>
      <c r="L319" s="307"/>
      <c r="M319" s="467">
        <v>0.98629314999999995</v>
      </c>
      <c r="N319" s="467">
        <v>0.45940032000000003</v>
      </c>
      <c r="O319" s="468">
        <v>23.765000000000001</v>
      </c>
      <c r="P319" s="468">
        <v>2.2965900000000001</v>
      </c>
      <c r="Q319" s="307"/>
      <c r="R319" s="467">
        <v>2.9183982799999999</v>
      </c>
      <c r="S319" s="467">
        <v>1.01719884</v>
      </c>
      <c r="T319" s="468">
        <v>17.782999999999998</v>
      </c>
      <c r="U319" s="468">
        <v>6.7955100000000002</v>
      </c>
      <c r="V319" s="307"/>
      <c r="W319" s="467">
        <v>5.30901801</v>
      </c>
      <c r="X319" s="467">
        <v>1.76426694</v>
      </c>
      <c r="Y319" s="468">
        <v>16.955000000000002</v>
      </c>
      <c r="Z319" s="468">
        <v>12.362080000000001</v>
      </c>
      <c r="AA319" s="307"/>
      <c r="AB319" s="467">
        <v>2.3341164000000001</v>
      </c>
      <c r="AC319" s="467">
        <v>0.91185379</v>
      </c>
      <c r="AD319" s="468">
        <v>19.931999999999999</v>
      </c>
      <c r="AE319" s="468">
        <v>5.4350100000000001</v>
      </c>
      <c r="AF319" s="307"/>
      <c r="AG319" s="467">
        <v>0.96361927999999997</v>
      </c>
      <c r="AH319" s="467">
        <v>0.47457485000000005</v>
      </c>
      <c r="AI319" s="468">
        <v>25.126999999999999</v>
      </c>
      <c r="AJ319" s="468">
        <f t="shared" si="12"/>
        <v>41.284114194133586</v>
      </c>
      <c r="AK319" s="307"/>
      <c r="AL319" s="467">
        <v>1.37049712</v>
      </c>
      <c r="AM319" s="467">
        <v>0.63524793000000002</v>
      </c>
      <c r="AN319" s="468">
        <v>23.649000000000001</v>
      </c>
      <c r="AO319" s="468">
        <f t="shared" si="13"/>
        <v>58.715885805866407</v>
      </c>
      <c r="AP319" s="307"/>
      <c r="AQ319" s="467">
        <v>0</v>
      </c>
      <c r="AR319" s="467">
        <v>0</v>
      </c>
      <c r="AS319" s="468" t="s">
        <v>84</v>
      </c>
      <c r="AT319" s="468">
        <f t="shared" si="14"/>
        <v>0</v>
      </c>
      <c r="AU319" s="307"/>
      <c r="AV319" s="467">
        <v>0.47356915999999999</v>
      </c>
      <c r="AW319" s="467">
        <v>0.31866457999999998</v>
      </c>
      <c r="AX319" s="468">
        <v>34.332000000000001</v>
      </c>
      <c r="AY319" s="468">
        <v>1.1027100000000001</v>
      </c>
      <c r="AZ319" s="307"/>
      <c r="BA319" s="467">
        <v>7.679358E-2</v>
      </c>
      <c r="BB319" s="467">
        <v>7.8311840000000008E-2</v>
      </c>
      <c r="BC319" s="468">
        <v>52.029000000000003</v>
      </c>
      <c r="BD319" s="468">
        <v>0.17881</v>
      </c>
      <c r="BE319" s="307"/>
      <c r="BF319" s="467">
        <v>2.9164100000000002E-2</v>
      </c>
      <c r="BG319" s="467">
        <v>3.9561789999999999E-2</v>
      </c>
      <c r="BH319" s="468">
        <v>69.210000000000008</v>
      </c>
      <c r="BI319" s="478">
        <v>6.7909999999999998E-2</v>
      </c>
    </row>
    <row r="320" spans="1:61" s="15" customFormat="1" ht="12" customHeight="1" x14ac:dyDescent="0.4">
      <c r="A320" s="720"/>
      <c r="B320" s="717"/>
      <c r="C320" s="464" t="s">
        <v>152</v>
      </c>
      <c r="D320" s="471">
        <v>37.407851860000001</v>
      </c>
      <c r="E320" s="471">
        <v>1.5218641800000001</v>
      </c>
      <c r="F320" s="472">
        <v>2.0760000000000001</v>
      </c>
      <c r="G320" s="312"/>
      <c r="H320" s="471">
        <v>0.39538435</v>
      </c>
      <c r="I320" s="471">
        <v>0.26106473000000002</v>
      </c>
      <c r="J320" s="472">
        <v>33.688000000000002</v>
      </c>
      <c r="K320" s="472">
        <v>1.0569599999999999</v>
      </c>
      <c r="L320" s="311"/>
      <c r="M320" s="471">
        <v>0.98304742999999994</v>
      </c>
      <c r="N320" s="471">
        <v>0.63615301999999996</v>
      </c>
      <c r="O320" s="472">
        <v>33.017000000000003</v>
      </c>
      <c r="P320" s="472">
        <v>2.62792</v>
      </c>
      <c r="Q320" s="311"/>
      <c r="R320" s="471">
        <v>2.63166783</v>
      </c>
      <c r="S320" s="471">
        <v>1.14144176</v>
      </c>
      <c r="T320" s="472">
        <v>22.128999999999998</v>
      </c>
      <c r="U320" s="472">
        <v>7.0350700000000002</v>
      </c>
      <c r="V320" s="311"/>
      <c r="W320" s="471">
        <v>4.62203272</v>
      </c>
      <c r="X320" s="471">
        <v>1.44757029</v>
      </c>
      <c r="Y320" s="472">
        <v>15.978999999999999</v>
      </c>
      <c r="Z320" s="472">
        <v>12.355779999999999</v>
      </c>
      <c r="AA320" s="311"/>
      <c r="AB320" s="471">
        <v>1.6266722600000001</v>
      </c>
      <c r="AC320" s="471">
        <v>0.79737323999999998</v>
      </c>
      <c r="AD320" s="472">
        <v>25.009999999999998</v>
      </c>
      <c r="AE320" s="472">
        <v>4.3484800000000003</v>
      </c>
      <c r="AF320" s="311"/>
      <c r="AG320" s="471">
        <v>0.41445562000000002</v>
      </c>
      <c r="AH320" s="471">
        <v>0.25687563000000002</v>
      </c>
      <c r="AI320" s="472">
        <v>31.622</v>
      </c>
      <c r="AJ320" s="472">
        <f t="shared" si="12"/>
        <v>25.478741489081518</v>
      </c>
      <c r="AK320" s="311"/>
      <c r="AL320" s="471">
        <v>1.2122166400000001</v>
      </c>
      <c r="AM320" s="471">
        <v>0.67233975000000001</v>
      </c>
      <c r="AN320" s="472">
        <v>28.298000000000002</v>
      </c>
      <c r="AO320" s="472">
        <f t="shared" si="13"/>
        <v>74.521258510918472</v>
      </c>
      <c r="AP320" s="311"/>
      <c r="AQ320" s="471">
        <v>0</v>
      </c>
      <c r="AR320" s="471">
        <v>0</v>
      </c>
      <c r="AS320" s="472" t="s">
        <v>84</v>
      </c>
      <c r="AT320" s="472">
        <f t="shared" si="14"/>
        <v>0</v>
      </c>
      <c r="AU320" s="311"/>
      <c r="AV320" s="471">
        <v>0.33045941000000001</v>
      </c>
      <c r="AW320" s="471">
        <v>0.24645449</v>
      </c>
      <c r="AX320" s="472">
        <v>38.051000000000002</v>
      </c>
      <c r="AY320" s="472">
        <v>0.88339999999999996</v>
      </c>
      <c r="AZ320" s="311"/>
      <c r="BA320" s="471">
        <v>6.4924949999999995E-2</v>
      </c>
      <c r="BB320" s="471">
        <v>7.5962799999999997E-2</v>
      </c>
      <c r="BC320" s="472">
        <v>59.694000000000003</v>
      </c>
      <c r="BD320" s="472">
        <v>0.17355999999999999</v>
      </c>
      <c r="BE320" s="311"/>
      <c r="BF320" s="471">
        <v>0</v>
      </c>
      <c r="BG320" s="471">
        <v>0</v>
      </c>
      <c r="BH320" s="472" t="s">
        <v>84</v>
      </c>
      <c r="BI320" s="480">
        <v>0</v>
      </c>
    </row>
    <row r="321" spans="1:63" s="15" customFormat="1" ht="12" customHeight="1" x14ac:dyDescent="0.45">
      <c r="B321" s="3"/>
      <c r="C321" s="3"/>
      <c r="M321" s="220"/>
      <c r="S321" s="220"/>
      <c r="Y321" s="220"/>
      <c r="AD321" s="19"/>
      <c r="AE321" s="220"/>
      <c r="AK321" s="220"/>
      <c r="AQ321" s="220"/>
      <c r="AV321" s="19"/>
      <c r="AW321" s="220"/>
      <c r="BB321" s="19"/>
      <c r="BC321" s="220"/>
      <c r="BI321" s="220"/>
      <c r="BJ321" s="19"/>
      <c r="BK321" s="220"/>
    </row>
    <row r="322" spans="1:63" s="15" customFormat="1" ht="12" customHeight="1" x14ac:dyDescent="0.45">
      <c r="A322" s="97"/>
      <c r="B322" s="284"/>
      <c r="C322" s="284"/>
      <c r="D322" s="98"/>
      <c r="E322" s="98"/>
      <c r="F322" s="98"/>
      <c r="G322" s="99"/>
      <c r="M322" s="220"/>
      <c r="S322" s="220"/>
      <c r="Y322" s="220"/>
      <c r="AD322" s="19"/>
      <c r="AE322" s="220"/>
      <c r="AK322" s="220"/>
      <c r="AQ322" s="220"/>
      <c r="AV322" s="19"/>
      <c r="AW322" s="220"/>
      <c r="BB322" s="19"/>
      <c r="BC322" s="220"/>
      <c r="BI322" s="220"/>
      <c r="BJ322" s="19"/>
      <c r="BK322" s="220"/>
    </row>
    <row r="323" spans="1:63" s="20" customFormat="1" ht="12" customHeight="1" x14ac:dyDescent="0.3">
      <c r="A323" s="611" t="s">
        <v>117</v>
      </c>
      <c r="B323" s="612"/>
      <c r="C323" s="612"/>
      <c r="D323" s="612"/>
      <c r="E323" s="612"/>
      <c r="F323" s="612"/>
      <c r="G323" s="613"/>
      <c r="H323" s="100"/>
      <c r="I323" s="100"/>
      <c r="J323" s="100"/>
      <c r="M323" s="222"/>
      <c r="S323" s="222"/>
      <c r="Y323" s="222"/>
      <c r="AD323" s="162"/>
      <c r="AE323" s="222"/>
      <c r="AK323" s="222"/>
      <c r="AQ323" s="222"/>
      <c r="AV323" s="162"/>
      <c r="AW323" s="222"/>
      <c r="BB323" s="162"/>
      <c r="BC323" s="222"/>
      <c r="BI323" s="222"/>
      <c r="BJ323" s="162"/>
      <c r="BK323" s="222"/>
    </row>
    <row r="324" spans="1:63" s="20" customFormat="1" ht="12" customHeight="1" x14ac:dyDescent="0.3">
      <c r="A324" s="620" t="s">
        <v>118</v>
      </c>
      <c r="B324" s="621"/>
      <c r="C324" s="621"/>
      <c r="D324" s="621"/>
      <c r="E324" s="621"/>
      <c r="F324" s="621"/>
      <c r="G324" s="622"/>
      <c r="H324" s="100"/>
      <c r="I324" s="100"/>
      <c r="M324" s="222"/>
      <c r="S324" s="222"/>
      <c r="Y324" s="222"/>
      <c r="AD324" s="162"/>
      <c r="AE324" s="222"/>
      <c r="AK324" s="222"/>
      <c r="AQ324" s="222"/>
      <c r="AV324" s="162"/>
      <c r="AW324" s="222"/>
      <c r="BB324" s="162"/>
      <c r="BC324" s="222"/>
      <c r="BI324" s="222"/>
      <c r="BJ324" s="162"/>
      <c r="BK324" s="222"/>
    </row>
    <row r="325" spans="1:63" s="20" customFormat="1" ht="12" customHeight="1" x14ac:dyDescent="0.3">
      <c r="A325" s="611" t="s">
        <v>203</v>
      </c>
      <c r="B325" s="612"/>
      <c r="C325" s="612"/>
      <c r="D325" s="612"/>
      <c r="E325" s="612"/>
      <c r="F325" s="612"/>
      <c r="G325" s="613"/>
      <c r="M325" s="222"/>
      <c r="S325" s="222"/>
      <c r="Y325" s="222"/>
      <c r="AD325" s="162"/>
      <c r="AE325" s="222"/>
      <c r="AK325" s="222"/>
      <c r="AQ325" s="222"/>
      <c r="AV325" s="162"/>
      <c r="AW325" s="222"/>
      <c r="BB325" s="162"/>
      <c r="BC325" s="222"/>
      <c r="BI325" s="222"/>
      <c r="BJ325" s="162"/>
      <c r="BK325" s="222"/>
    </row>
    <row r="326" spans="1:63" s="20" customFormat="1" ht="23.25" customHeight="1" x14ac:dyDescent="0.3">
      <c r="A326" s="611" t="s">
        <v>131</v>
      </c>
      <c r="B326" s="612"/>
      <c r="C326" s="612"/>
      <c r="D326" s="612"/>
      <c r="E326" s="612"/>
      <c r="F326" s="612"/>
      <c r="G326" s="613"/>
      <c r="M326" s="222"/>
      <c r="S326" s="222"/>
      <c r="Y326" s="222"/>
      <c r="AD326" s="162"/>
      <c r="AE326" s="222"/>
      <c r="AK326" s="222"/>
      <c r="AQ326" s="222"/>
      <c r="AV326" s="162"/>
      <c r="AW326" s="222"/>
      <c r="BB326" s="162"/>
      <c r="BC326" s="222"/>
      <c r="BI326" s="222"/>
      <c r="BJ326" s="162"/>
      <c r="BK326" s="222"/>
    </row>
    <row r="327" spans="1:63" s="20" customFormat="1" ht="14.15" customHeight="1" x14ac:dyDescent="0.3">
      <c r="A327" s="611" t="s">
        <v>120</v>
      </c>
      <c r="B327" s="612"/>
      <c r="C327" s="612"/>
      <c r="D327" s="612"/>
      <c r="E327" s="612"/>
      <c r="F327" s="612"/>
      <c r="G327" s="613"/>
      <c r="H327" s="21"/>
      <c r="I327" s="21"/>
      <c r="J327" s="21"/>
      <c r="K327" s="21"/>
      <c r="L327" s="21"/>
      <c r="M327" s="217"/>
      <c r="N327" s="21"/>
      <c r="O327" s="21"/>
      <c r="P327" s="21"/>
      <c r="Q327" s="21"/>
      <c r="S327" s="222"/>
      <c r="Y327" s="222"/>
      <c r="AD327" s="162"/>
      <c r="AE327" s="222"/>
      <c r="AK327" s="222"/>
      <c r="AQ327" s="222"/>
      <c r="AV327" s="162"/>
      <c r="AW327" s="222"/>
      <c r="BB327" s="162"/>
      <c r="BC327" s="222"/>
      <c r="BI327" s="222"/>
      <c r="BJ327" s="162"/>
      <c r="BK327" s="222"/>
    </row>
    <row r="328" spans="1:63" s="20" customFormat="1" ht="12" customHeight="1" x14ac:dyDescent="0.3">
      <c r="A328" s="611" t="s">
        <v>153</v>
      </c>
      <c r="B328" s="612"/>
      <c r="C328" s="612"/>
      <c r="D328" s="612"/>
      <c r="E328" s="612"/>
      <c r="F328" s="612"/>
      <c r="G328" s="613"/>
      <c r="M328" s="222"/>
      <c r="S328" s="222"/>
      <c r="Y328" s="222"/>
      <c r="AD328" s="162"/>
      <c r="AE328" s="222"/>
      <c r="AK328" s="222"/>
      <c r="AQ328" s="222"/>
      <c r="AV328" s="162"/>
      <c r="AW328" s="222"/>
      <c r="BB328" s="162"/>
      <c r="BC328" s="222"/>
      <c r="BI328" s="222"/>
      <c r="BJ328" s="162"/>
      <c r="BK328" s="222"/>
    </row>
    <row r="329" spans="1:63" s="20" customFormat="1" ht="12" customHeight="1" x14ac:dyDescent="0.3">
      <c r="A329" s="444" t="s">
        <v>123</v>
      </c>
      <c r="B329" s="96"/>
      <c r="C329" s="96"/>
      <c r="D329" s="84"/>
      <c r="E329" s="84"/>
      <c r="F329" s="84"/>
      <c r="G329" s="85"/>
      <c r="M329" s="222"/>
      <c r="S329" s="222"/>
      <c r="Y329" s="222"/>
      <c r="AD329" s="162"/>
      <c r="AE329" s="222"/>
      <c r="AK329" s="222"/>
      <c r="AQ329" s="222"/>
      <c r="AV329" s="162"/>
      <c r="AW329" s="222"/>
      <c r="BB329" s="162"/>
      <c r="BC329" s="222"/>
      <c r="BI329" s="222"/>
      <c r="BJ329" s="162"/>
      <c r="BK329" s="222"/>
    </row>
    <row r="330" spans="1:63" s="20" customFormat="1" ht="12" customHeight="1" x14ac:dyDescent="0.3">
      <c r="A330" s="81"/>
      <c r="B330" s="87"/>
      <c r="C330" s="87"/>
      <c r="D330" s="83"/>
      <c r="E330" s="83"/>
      <c r="F330" s="83"/>
      <c r="G330" s="86"/>
      <c r="M330" s="222"/>
      <c r="S330" s="222"/>
      <c r="Y330" s="222"/>
      <c r="AD330" s="162"/>
      <c r="AE330" s="222"/>
      <c r="AK330" s="222"/>
      <c r="AQ330" s="222"/>
      <c r="AV330" s="162"/>
      <c r="AW330" s="222"/>
      <c r="BB330" s="162"/>
      <c r="BC330" s="222"/>
      <c r="BI330" s="222"/>
      <c r="BJ330" s="162"/>
      <c r="BK330" s="222"/>
    </row>
    <row r="331" spans="1:63" ht="12" customHeight="1" x14ac:dyDescent="0.45">
      <c r="B331" s="88"/>
      <c r="C331" s="84"/>
    </row>
  </sheetData>
  <mergeCells count="167">
    <mergeCell ref="A312:A320"/>
    <mergeCell ref="B312:B314"/>
    <mergeCell ref="B315:B317"/>
    <mergeCell ref="B318:B320"/>
    <mergeCell ref="C15:C17"/>
    <mergeCell ref="A294:A302"/>
    <mergeCell ref="B294:B296"/>
    <mergeCell ref="B297:B299"/>
    <mergeCell ref="B300:B302"/>
    <mergeCell ref="A303:A311"/>
    <mergeCell ref="B303:B305"/>
    <mergeCell ref="B306:B308"/>
    <mergeCell ref="B309:B311"/>
    <mergeCell ref="A276:A284"/>
    <mergeCell ref="B276:B278"/>
    <mergeCell ref="B279:B281"/>
    <mergeCell ref="B282:B284"/>
    <mergeCell ref="A285:A293"/>
    <mergeCell ref="B285:B287"/>
    <mergeCell ref="B288:B290"/>
    <mergeCell ref="B291:B293"/>
    <mergeCell ref="A261:A266"/>
    <mergeCell ref="B261:B263"/>
    <mergeCell ref="B264:B266"/>
    <mergeCell ref="A267:A275"/>
    <mergeCell ref="B267:B269"/>
    <mergeCell ref="B270:B272"/>
    <mergeCell ref="B273:B275"/>
    <mergeCell ref="A243:A251"/>
    <mergeCell ref="B243:B245"/>
    <mergeCell ref="B246:B248"/>
    <mergeCell ref="B249:B251"/>
    <mergeCell ref="A252:A260"/>
    <mergeCell ref="B252:B254"/>
    <mergeCell ref="B255:B257"/>
    <mergeCell ref="B258:B260"/>
    <mergeCell ref="A225:A233"/>
    <mergeCell ref="B225:B227"/>
    <mergeCell ref="B228:B230"/>
    <mergeCell ref="B231:B233"/>
    <mergeCell ref="A234:A242"/>
    <mergeCell ref="B234:B236"/>
    <mergeCell ref="B237:B239"/>
    <mergeCell ref="B240:B242"/>
    <mergeCell ref="A207:A215"/>
    <mergeCell ref="B207:B209"/>
    <mergeCell ref="B210:B212"/>
    <mergeCell ref="B213:B215"/>
    <mergeCell ref="A216:A224"/>
    <mergeCell ref="B216:B218"/>
    <mergeCell ref="B219:B221"/>
    <mergeCell ref="B222:B224"/>
    <mergeCell ref="A189:A197"/>
    <mergeCell ref="B189:B191"/>
    <mergeCell ref="B192:B194"/>
    <mergeCell ref="B195:B197"/>
    <mergeCell ref="A198:A206"/>
    <mergeCell ref="B198:B200"/>
    <mergeCell ref="B201:B203"/>
    <mergeCell ref="B204:B206"/>
    <mergeCell ref="A171:A179"/>
    <mergeCell ref="B171:B173"/>
    <mergeCell ref="B174:B176"/>
    <mergeCell ref="B177:B179"/>
    <mergeCell ref="A180:A188"/>
    <mergeCell ref="B180:B182"/>
    <mergeCell ref="B183:B185"/>
    <mergeCell ref="B186:B188"/>
    <mergeCell ref="B156:B158"/>
    <mergeCell ref="B159:B161"/>
    <mergeCell ref="A162:A170"/>
    <mergeCell ref="B162:B164"/>
    <mergeCell ref="B165:B167"/>
    <mergeCell ref="B168:B170"/>
    <mergeCell ref="A135:A143"/>
    <mergeCell ref="B135:B137"/>
    <mergeCell ref="B138:B140"/>
    <mergeCell ref="B141:B143"/>
    <mergeCell ref="A144:A152"/>
    <mergeCell ref="B144:B146"/>
    <mergeCell ref="B147:B149"/>
    <mergeCell ref="B150:B152"/>
    <mergeCell ref="B54:B56"/>
    <mergeCell ref="B57:B59"/>
    <mergeCell ref="B60:B62"/>
    <mergeCell ref="A63:A71"/>
    <mergeCell ref="B63:B65"/>
    <mergeCell ref="B66:B68"/>
    <mergeCell ref="B69:B71"/>
    <mergeCell ref="A54:A62"/>
    <mergeCell ref="A117:A125"/>
    <mergeCell ref="B117:B119"/>
    <mergeCell ref="B120:B122"/>
    <mergeCell ref="B123:B125"/>
    <mergeCell ref="A99:A107"/>
    <mergeCell ref="B99:B101"/>
    <mergeCell ref="B102:B104"/>
    <mergeCell ref="B105:B107"/>
    <mergeCell ref="A108:A116"/>
    <mergeCell ref="B108:B110"/>
    <mergeCell ref="B111:B113"/>
    <mergeCell ref="B114:B116"/>
    <mergeCell ref="B36:B38"/>
    <mergeCell ref="B39:B41"/>
    <mergeCell ref="B42:B44"/>
    <mergeCell ref="A45:A53"/>
    <mergeCell ref="B45:B47"/>
    <mergeCell ref="B48:B50"/>
    <mergeCell ref="B51:B53"/>
    <mergeCell ref="B18:B20"/>
    <mergeCell ref="B21:B23"/>
    <mergeCell ref="B24:B26"/>
    <mergeCell ref="A27:A35"/>
    <mergeCell ref="B27:B29"/>
    <mergeCell ref="B30:B32"/>
    <mergeCell ref="B33:B35"/>
    <mergeCell ref="A36:A44"/>
    <mergeCell ref="A18:A26"/>
    <mergeCell ref="A325:G325"/>
    <mergeCell ref="A326:G326"/>
    <mergeCell ref="A327:G327"/>
    <mergeCell ref="A328:G328"/>
    <mergeCell ref="A324:G324"/>
    <mergeCell ref="A323:G323"/>
    <mergeCell ref="A72:A80"/>
    <mergeCell ref="B72:B74"/>
    <mergeCell ref="B75:B77"/>
    <mergeCell ref="B78:B80"/>
    <mergeCell ref="A81:A89"/>
    <mergeCell ref="B81:B83"/>
    <mergeCell ref="B84:B86"/>
    <mergeCell ref="B87:B89"/>
    <mergeCell ref="A90:A98"/>
    <mergeCell ref="B90:B92"/>
    <mergeCell ref="B93:B95"/>
    <mergeCell ref="B96:B98"/>
    <mergeCell ref="A126:A134"/>
    <mergeCell ref="B126:B128"/>
    <mergeCell ref="B129:B131"/>
    <mergeCell ref="B132:B134"/>
    <mergeCell ref="A153:A161"/>
    <mergeCell ref="B153:B155"/>
    <mergeCell ref="BF16:BI16"/>
    <mergeCell ref="H15:K16"/>
    <mergeCell ref="M15:P16"/>
    <mergeCell ref="R15:U16"/>
    <mergeCell ref="W15:Z16"/>
    <mergeCell ref="AB15:AE16"/>
    <mergeCell ref="AG16:AJ16"/>
    <mergeCell ref="AL16:AO16"/>
    <mergeCell ref="AQ16:AT16"/>
    <mergeCell ref="AG15:AT15"/>
    <mergeCell ref="AV16:AY16"/>
    <mergeCell ref="BA16:BD16"/>
    <mergeCell ref="AV15:BI15"/>
    <mergeCell ref="A10:G10"/>
    <mergeCell ref="A11:G11"/>
    <mergeCell ref="A12:G12"/>
    <mergeCell ref="A13:G13"/>
    <mergeCell ref="A15:A17"/>
    <mergeCell ref="B15:B17"/>
    <mergeCell ref="D15:F16"/>
    <mergeCell ref="AT1:BC6"/>
    <mergeCell ref="A6:G6"/>
    <mergeCell ref="A7:G7"/>
    <mergeCell ref="A8:G8"/>
    <mergeCell ref="A9:G9"/>
  </mergeCells>
  <hyperlinks>
    <hyperlink ref="BI14" location="Contenido!A1" display="Volver al contenido" xr:uid="{00000000-0004-0000-0300-000000000000}"/>
  </hyperlink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4"/>
  </sheetPr>
  <dimension ref="A1:BA330"/>
  <sheetViews>
    <sheetView topLeftCell="D1" zoomScaleNormal="100" workbookViewId="0">
      <selection activeCell="R10" sqref="R10"/>
    </sheetView>
  </sheetViews>
  <sheetFormatPr baseColWidth="10" defaultColWidth="10.7265625" defaultRowHeight="12" customHeight="1" x14ac:dyDescent="0.35"/>
  <cols>
    <col min="1" max="1" width="40.7265625" style="9" customWidth="1"/>
    <col min="2" max="2" width="24.7265625" style="9" customWidth="1"/>
    <col min="3" max="3" width="15.7265625" style="9" customWidth="1"/>
    <col min="4" max="6" width="10.7265625" style="9" customWidth="1"/>
    <col min="7" max="7" width="2.453125" style="167" customWidth="1"/>
    <col min="8" max="8" width="10.26953125" style="167" customWidth="1"/>
    <col min="9" max="9" width="10.7265625" style="167" customWidth="1"/>
    <col min="10" max="11" width="10.7265625" style="9" customWidth="1"/>
    <col min="12" max="12" width="3" style="9" customWidth="1"/>
    <col min="13" max="13" width="10.7265625" style="9" customWidth="1"/>
    <col min="14" max="14" width="5.7265625" style="9" bestFit="1" customWidth="1"/>
    <col min="15" max="16" width="10.7265625" style="9"/>
    <col min="17" max="17" width="2.26953125" style="9" customWidth="1"/>
    <col min="18" max="18" width="10.7265625" style="167"/>
    <col min="19" max="19" width="10.7265625" style="224"/>
    <col min="20" max="20" width="5.453125" style="9" bestFit="1" customWidth="1"/>
    <col min="21" max="21" width="10.7265625" style="9"/>
    <col min="22" max="22" width="2.81640625" style="9" customWidth="1"/>
    <col min="23" max="23" width="10.7265625" style="9"/>
    <col min="24" max="24" width="10.7265625" style="167"/>
    <col min="25" max="25" width="5.453125" style="9" bestFit="1" customWidth="1"/>
    <col min="26" max="26" width="10.7265625" style="9"/>
    <col min="27" max="27" width="2.54296875" style="9" customWidth="1"/>
    <col min="28" max="28" width="10.7265625" style="9"/>
    <col min="29" max="29" width="10.7265625" style="167"/>
    <col min="30" max="30" width="10.7265625" style="224"/>
    <col min="31" max="31" width="9.7265625" style="9" bestFit="1" customWidth="1"/>
    <col min="32" max="32" width="2.54296875" style="9" customWidth="1"/>
    <col min="33" max="34" width="10.7265625" style="9"/>
    <col min="35" max="35" width="10.7265625" style="167"/>
    <col min="36" max="36" width="10.7265625" style="224"/>
    <col min="37" max="37" width="2.7265625" style="9" customWidth="1"/>
    <col min="38" max="40" width="10.7265625" style="9"/>
    <col min="41" max="41" width="10.7265625" style="167"/>
    <col min="42" max="42" width="2.81640625" style="224" customWidth="1"/>
    <col min="43" max="43" width="6.26953125" style="9" bestFit="1" customWidth="1"/>
    <col min="44" max="46" width="10.7265625" style="9"/>
    <col min="47" max="47" width="3.453125" style="167" customWidth="1"/>
    <col min="48" max="48" width="10.7265625" style="224"/>
    <col min="49" max="49" width="3.453125" style="9" bestFit="1" customWidth="1"/>
    <col min="50" max="51" width="10.7265625" style="9"/>
    <col min="52" max="52" width="10.7265625" style="167"/>
    <col min="53" max="53" width="10.7265625" style="224"/>
    <col min="54" max="16384" width="10.7265625" style="9"/>
  </cols>
  <sheetData>
    <row r="1" spans="1:53" ht="15" customHeight="1" x14ac:dyDescent="0.35">
      <c r="A1" s="115"/>
      <c r="B1" s="645"/>
      <c r="C1" s="645"/>
      <c r="D1" s="645"/>
      <c r="E1" s="645"/>
      <c r="F1" s="645"/>
      <c r="G1" s="646"/>
      <c r="H1" s="278"/>
      <c r="I1" s="135"/>
      <c r="AT1" s="13"/>
      <c r="AU1" s="169"/>
      <c r="AV1" s="230"/>
      <c r="AW1" s="13"/>
      <c r="AX1" s="13"/>
      <c r="AY1" s="13"/>
      <c r="AZ1" s="163"/>
      <c r="BA1" s="230"/>
    </row>
    <row r="2" spans="1:53" ht="15" customHeight="1" x14ac:dyDescent="0.35">
      <c r="A2" s="116"/>
      <c r="B2" s="648"/>
      <c r="C2" s="648"/>
      <c r="D2" s="648"/>
      <c r="E2" s="648"/>
      <c r="F2" s="648"/>
      <c r="G2" s="649"/>
      <c r="H2" s="278"/>
      <c r="I2" s="135"/>
      <c r="AS2" s="13"/>
      <c r="AT2" s="13"/>
      <c r="AU2" s="169"/>
      <c r="AV2" s="230"/>
      <c r="AW2" s="13"/>
      <c r="AX2" s="13"/>
      <c r="AY2" s="13"/>
      <c r="AZ2" s="163"/>
      <c r="BA2" s="230"/>
    </row>
    <row r="3" spans="1:53" ht="15" customHeight="1" x14ac:dyDescent="0.35">
      <c r="A3" s="116"/>
      <c r="B3" s="648"/>
      <c r="C3" s="648"/>
      <c r="D3" s="648"/>
      <c r="E3" s="648"/>
      <c r="F3" s="648"/>
      <c r="G3" s="649"/>
      <c r="H3" s="278"/>
      <c r="I3" s="135"/>
      <c r="AS3" s="13"/>
      <c r="AT3" s="13"/>
      <c r="AU3" s="169"/>
      <c r="AV3" s="230"/>
      <c r="AW3" s="13"/>
      <c r="AX3" s="13"/>
      <c r="AY3" s="13"/>
      <c r="AZ3" s="163"/>
      <c r="BA3" s="230"/>
    </row>
    <row r="4" spans="1:53" ht="15" customHeight="1" x14ac:dyDescent="0.35">
      <c r="A4" s="116"/>
      <c r="B4" s="648"/>
      <c r="C4" s="648"/>
      <c r="D4" s="648"/>
      <c r="E4" s="648"/>
      <c r="F4" s="648"/>
      <c r="G4" s="649"/>
      <c r="H4" s="278"/>
      <c r="I4" s="135"/>
      <c r="AS4" s="13"/>
      <c r="AT4" s="13"/>
      <c r="AU4" s="169"/>
      <c r="AV4" s="230"/>
      <c r="AW4" s="13"/>
      <c r="AX4" s="13"/>
      <c r="AY4" s="13"/>
      <c r="AZ4" s="163"/>
      <c r="BA4" s="230"/>
    </row>
    <row r="5" spans="1:53" ht="15" customHeight="1" x14ac:dyDescent="0.35">
      <c r="A5" s="116"/>
      <c r="B5" s="648"/>
      <c r="C5" s="648"/>
      <c r="D5" s="648"/>
      <c r="E5" s="648"/>
      <c r="F5" s="648"/>
      <c r="G5" s="649"/>
      <c r="H5" s="278"/>
      <c r="I5" s="135"/>
      <c r="AS5" s="13"/>
      <c r="AT5" s="13"/>
      <c r="AU5" s="169"/>
      <c r="AV5" s="230"/>
      <c r="AW5" s="13"/>
      <c r="AX5" s="13"/>
      <c r="AY5" s="13"/>
      <c r="AZ5" s="163"/>
      <c r="BA5" s="230"/>
    </row>
    <row r="6" spans="1:53" ht="61" customHeight="1" x14ac:dyDescent="0.35">
      <c r="A6" s="641" t="s">
        <v>0</v>
      </c>
      <c r="B6" s="642"/>
      <c r="C6" s="642"/>
      <c r="D6" s="642"/>
      <c r="E6" s="642"/>
      <c r="F6" s="642"/>
      <c r="G6" s="643"/>
      <c r="H6" s="296"/>
      <c r="I6" s="67"/>
      <c r="J6" s="40"/>
      <c r="K6" s="40"/>
      <c r="L6" s="40"/>
      <c r="M6" s="40"/>
      <c r="N6" s="40"/>
      <c r="O6" s="40">
        <v>5</v>
      </c>
      <c r="P6" s="40"/>
      <c r="Q6" s="40"/>
      <c r="R6" s="170"/>
      <c r="S6" s="225"/>
      <c r="T6" s="40"/>
      <c r="U6" s="40"/>
      <c r="V6" s="40"/>
      <c r="W6" s="40"/>
      <c r="X6" s="170"/>
      <c r="AS6" s="13"/>
      <c r="AT6" s="13"/>
      <c r="AU6" s="169"/>
      <c r="AV6" s="230"/>
      <c r="AW6" s="13"/>
      <c r="AX6" s="13"/>
      <c r="AY6" s="13"/>
      <c r="AZ6" s="163"/>
      <c r="BA6" s="230"/>
    </row>
    <row r="7" spans="1:53" s="143" customFormat="1" ht="12" customHeight="1" x14ac:dyDescent="0.35">
      <c r="A7" s="689" t="s">
        <v>154</v>
      </c>
      <c r="B7" s="690"/>
      <c r="C7" s="690"/>
      <c r="D7" s="690"/>
      <c r="E7" s="690"/>
      <c r="F7" s="690"/>
      <c r="G7" s="705"/>
      <c r="H7" s="297"/>
      <c r="I7" s="298"/>
      <c r="R7" s="164"/>
      <c r="S7" s="226"/>
      <c r="X7" s="164"/>
      <c r="AC7" s="164"/>
      <c r="AD7" s="226"/>
      <c r="AI7" s="164"/>
      <c r="AJ7" s="226"/>
      <c r="AO7" s="164"/>
      <c r="AP7" s="226"/>
      <c r="AU7" s="164"/>
      <c r="AV7" s="226"/>
      <c r="AZ7" s="164"/>
      <c r="BA7" s="226"/>
    </row>
    <row r="8" spans="1:53" s="143" customFormat="1" ht="12" customHeight="1" x14ac:dyDescent="0.35">
      <c r="A8" s="689"/>
      <c r="B8" s="690"/>
      <c r="C8" s="690"/>
      <c r="D8" s="690"/>
      <c r="E8" s="690"/>
      <c r="F8" s="690"/>
      <c r="G8" s="705"/>
      <c r="H8" s="297"/>
      <c r="I8" s="298"/>
      <c r="R8" s="164"/>
      <c r="S8" s="226"/>
      <c r="X8" s="164"/>
      <c r="AC8" s="164"/>
      <c r="AD8" s="226"/>
      <c r="AI8" s="164"/>
      <c r="AJ8" s="226"/>
      <c r="AO8" s="164"/>
      <c r="AP8" s="226"/>
      <c r="AU8" s="164"/>
      <c r="AV8" s="226"/>
      <c r="AZ8" s="164"/>
      <c r="BA8" s="226"/>
    </row>
    <row r="9" spans="1:53" s="143" customFormat="1" ht="12" customHeight="1" x14ac:dyDescent="0.35">
      <c r="A9" s="689"/>
      <c r="B9" s="690"/>
      <c r="C9" s="690"/>
      <c r="D9" s="690"/>
      <c r="E9" s="690"/>
      <c r="F9" s="690"/>
      <c r="G9" s="705"/>
      <c r="H9" s="297"/>
      <c r="I9" s="298"/>
      <c r="R9" s="164"/>
      <c r="S9" s="226"/>
      <c r="X9" s="164"/>
      <c r="AC9" s="164"/>
      <c r="AD9" s="226"/>
      <c r="AI9" s="164"/>
      <c r="AJ9" s="226"/>
      <c r="AO9" s="164"/>
      <c r="AP9" s="226"/>
      <c r="AU9" s="164"/>
      <c r="AV9" s="226"/>
      <c r="AZ9" s="164"/>
      <c r="BA9" s="226"/>
    </row>
    <row r="10" spans="1:53" s="143" customFormat="1" ht="12" customHeight="1" x14ac:dyDescent="0.35">
      <c r="A10" s="689"/>
      <c r="B10" s="690"/>
      <c r="C10" s="690"/>
      <c r="D10" s="690"/>
      <c r="E10" s="690"/>
      <c r="F10" s="690"/>
      <c r="G10" s="705"/>
      <c r="H10" s="297"/>
      <c r="I10" s="298"/>
      <c r="R10" s="164"/>
      <c r="S10" s="226"/>
      <c r="X10" s="164"/>
      <c r="AC10" s="164"/>
      <c r="AD10" s="226"/>
      <c r="AI10" s="164"/>
      <c r="AJ10" s="226"/>
      <c r="AO10" s="164"/>
      <c r="AP10" s="226"/>
      <c r="AU10" s="164"/>
      <c r="AV10" s="226"/>
      <c r="AZ10" s="164"/>
      <c r="BA10" s="226"/>
    </row>
    <row r="11" spans="1:53" s="143" customFormat="1" ht="12" customHeight="1" x14ac:dyDescent="0.35">
      <c r="A11" s="689"/>
      <c r="B11" s="690"/>
      <c r="C11" s="690"/>
      <c r="D11" s="690"/>
      <c r="E11" s="690"/>
      <c r="F11" s="690"/>
      <c r="G11" s="705"/>
      <c r="H11" s="297"/>
      <c r="I11" s="298"/>
      <c r="R11" s="164"/>
      <c r="S11" s="226"/>
      <c r="X11" s="164"/>
      <c r="AC11" s="164"/>
      <c r="AD11" s="226"/>
      <c r="AI11" s="164"/>
      <c r="AJ11" s="226"/>
      <c r="AO11" s="164"/>
      <c r="AP11" s="226"/>
      <c r="AU11" s="164"/>
      <c r="AV11" s="226"/>
      <c r="AZ11" s="164"/>
      <c r="BA11" s="226"/>
    </row>
    <row r="12" spans="1:53" s="143" customFormat="1" ht="12" customHeight="1" x14ac:dyDescent="0.35">
      <c r="A12" s="689"/>
      <c r="B12" s="690"/>
      <c r="C12" s="690"/>
      <c r="D12" s="690"/>
      <c r="E12" s="690"/>
      <c r="F12" s="690"/>
      <c r="G12" s="705"/>
      <c r="H12" s="297"/>
      <c r="I12" s="298"/>
      <c r="R12" s="164"/>
      <c r="S12" s="226"/>
      <c r="X12" s="164"/>
      <c r="AC12" s="164"/>
      <c r="AD12" s="226"/>
      <c r="AI12" s="164"/>
      <c r="AJ12" s="226"/>
      <c r="AO12" s="164"/>
      <c r="AP12" s="226"/>
      <c r="AU12" s="164"/>
      <c r="AV12" s="226"/>
      <c r="AZ12" s="164"/>
      <c r="BA12" s="226"/>
    </row>
    <row r="13" spans="1:53" s="69" customFormat="1" ht="12" customHeight="1" x14ac:dyDescent="0.35">
      <c r="A13" s="725"/>
      <c r="B13" s="726"/>
      <c r="C13" s="726"/>
      <c r="D13" s="726"/>
      <c r="E13" s="726"/>
      <c r="F13" s="726"/>
      <c r="G13" s="727"/>
      <c r="H13" s="297"/>
      <c r="I13" s="298"/>
      <c r="R13" s="165"/>
      <c r="S13" s="227"/>
      <c r="X13" s="165"/>
      <c r="AC13" s="165"/>
      <c r="AD13" s="227"/>
      <c r="AI13" s="165"/>
      <c r="AJ13" s="227"/>
      <c r="AO13" s="165"/>
      <c r="AP13" s="227"/>
      <c r="AU13" s="165"/>
      <c r="AV13" s="227"/>
      <c r="AZ13" s="165"/>
      <c r="BA13" s="227"/>
    </row>
    <row r="14" spans="1:53" s="69" customFormat="1" ht="12" customHeight="1" x14ac:dyDescent="0.35">
      <c r="A14" s="75"/>
      <c r="B14" s="75"/>
      <c r="G14" s="165"/>
      <c r="H14" s="165"/>
      <c r="I14" s="165"/>
      <c r="R14" s="165"/>
      <c r="S14" s="227"/>
      <c r="X14" s="165"/>
      <c r="AC14" s="165"/>
      <c r="AD14" s="227"/>
      <c r="AI14" s="165"/>
      <c r="AJ14" s="227"/>
      <c r="AO14" s="165"/>
      <c r="AP14" s="227"/>
      <c r="AU14" s="165"/>
      <c r="AV14" s="227"/>
      <c r="AY14" s="205" t="s">
        <v>41</v>
      </c>
      <c r="AZ14" s="165"/>
    </row>
    <row r="15" spans="1:53" s="69" customFormat="1" ht="12" customHeight="1" x14ac:dyDescent="0.35">
      <c r="A15" s="697" t="s">
        <v>42</v>
      </c>
      <c r="B15" s="728" t="s">
        <v>66</v>
      </c>
      <c r="C15" s="731" t="s">
        <v>135</v>
      </c>
      <c r="D15" s="700" t="s">
        <v>136</v>
      </c>
      <c r="E15" s="700"/>
      <c r="F15" s="700"/>
      <c r="G15" s="76"/>
      <c r="H15" s="700" t="s">
        <v>155</v>
      </c>
      <c r="I15" s="700"/>
      <c r="J15" s="700"/>
      <c r="K15" s="700"/>
      <c r="L15" s="328"/>
      <c r="M15" s="709" t="s">
        <v>156</v>
      </c>
      <c r="N15" s="709"/>
      <c r="O15" s="709"/>
      <c r="P15" s="709"/>
      <c r="Q15" s="709"/>
      <c r="R15" s="709"/>
      <c r="S15" s="709"/>
      <c r="T15" s="709"/>
      <c r="U15" s="709"/>
      <c r="V15" s="709"/>
      <c r="W15" s="709"/>
      <c r="X15" s="709"/>
      <c r="Y15" s="709"/>
      <c r="Z15" s="709"/>
      <c r="AA15" s="709"/>
      <c r="AB15" s="709"/>
      <c r="AC15" s="709"/>
      <c r="AD15" s="709"/>
      <c r="AE15" s="709"/>
      <c r="AF15" s="709"/>
      <c r="AG15" s="709"/>
      <c r="AH15" s="709"/>
      <c r="AI15" s="709"/>
      <c r="AJ15" s="709"/>
      <c r="AK15" s="709"/>
      <c r="AL15" s="709"/>
      <c r="AM15" s="709"/>
      <c r="AN15" s="709"/>
      <c r="AO15" s="709"/>
      <c r="AP15" s="709"/>
      <c r="AQ15" s="709"/>
      <c r="AR15" s="709"/>
      <c r="AS15" s="709"/>
      <c r="AT15" s="709"/>
      <c r="AU15" s="709"/>
      <c r="AV15" s="709"/>
      <c r="AW15" s="709"/>
      <c r="AX15" s="709"/>
      <c r="AY15" s="710"/>
      <c r="AZ15" s="103"/>
      <c r="BA15" s="103"/>
    </row>
    <row r="16" spans="1:53" s="117" customFormat="1" ht="12" customHeight="1" x14ac:dyDescent="0.35">
      <c r="A16" s="698"/>
      <c r="B16" s="729"/>
      <c r="C16" s="732"/>
      <c r="D16" s="701"/>
      <c r="E16" s="701"/>
      <c r="F16" s="701"/>
      <c r="G16" s="66"/>
      <c r="H16" s="670"/>
      <c r="I16" s="670"/>
      <c r="J16" s="670"/>
      <c r="K16" s="670"/>
      <c r="L16" s="283"/>
      <c r="M16" s="735" t="s">
        <v>157</v>
      </c>
      <c r="N16" s="735"/>
      <c r="O16" s="735"/>
      <c r="P16" s="735"/>
      <c r="Q16" s="334"/>
      <c r="R16" s="735" t="s">
        <v>158</v>
      </c>
      <c r="S16" s="735"/>
      <c r="T16" s="735"/>
      <c r="U16" s="735"/>
      <c r="V16" s="334"/>
      <c r="W16" s="735" t="s">
        <v>159</v>
      </c>
      <c r="X16" s="735"/>
      <c r="Y16" s="735"/>
      <c r="Z16" s="735"/>
      <c r="AA16" s="334"/>
      <c r="AB16" s="735" t="s">
        <v>160</v>
      </c>
      <c r="AC16" s="735"/>
      <c r="AD16" s="735"/>
      <c r="AE16" s="735"/>
      <c r="AF16" s="334"/>
      <c r="AG16" s="735" t="s">
        <v>161</v>
      </c>
      <c r="AH16" s="735"/>
      <c r="AI16" s="735"/>
      <c r="AJ16" s="735"/>
      <c r="AK16" s="334"/>
      <c r="AL16" s="735" t="s">
        <v>162</v>
      </c>
      <c r="AM16" s="735"/>
      <c r="AN16" s="735"/>
      <c r="AO16" s="735"/>
      <c r="AP16" s="334"/>
      <c r="AQ16" s="735" t="s">
        <v>163</v>
      </c>
      <c r="AR16" s="735"/>
      <c r="AS16" s="735"/>
      <c r="AT16" s="735"/>
      <c r="AU16" s="331"/>
      <c r="AV16" s="735" t="s">
        <v>164</v>
      </c>
      <c r="AW16" s="735"/>
      <c r="AX16" s="735"/>
      <c r="AY16" s="736"/>
      <c r="AZ16" s="734"/>
      <c r="BA16" s="734"/>
    </row>
    <row r="17" spans="1:51" s="69" customFormat="1" ht="12" customHeight="1" x14ac:dyDescent="0.35">
      <c r="A17" s="699"/>
      <c r="B17" s="730"/>
      <c r="C17" s="733"/>
      <c r="D17" s="146" t="s">
        <v>70</v>
      </c>
      <c r="E17" s="330" t="s">
        <v>71</v>
      </c>
      <c r="F17" s="172" t="s">
        <v>150</v>
      </c>
      <c r="G17" s="299"/>
      <c r="H17" s="134" t="s">
        <v>70</v>
      </c>
      <c r="I17" s="134" t="s">
        <v>73</v>
      </c>
      <c r="J17" s="168" t="s">
        <v>150</v>
      </c>
      <c r="K17" s="212" t="s">
        <v>75</v>
      </c>
      <c r="L17" s="147"/>
      <c r="M17" s="134" t="s">
        <v>70</v>
      </c>
      <c r="N17" s="134" t="s">
        <v>73</v>
      </c>
      <c r="O17" s="168" t="s">
        <v>74</v>
      </c>
      <c r="P17" s="212" t="s">
        <v>75</v>
      </c>
      <c r="Q17" s="147"/>
      <c r="R17" s="134" t="s">
        <v>70</v>
      </c>
      <c r="S17" s="134" t="s">
        <v>73</v>
      </c>
      <c r="T17" s="168" t="s">
        <v>74</v>
      </c>
      <c r="U17" s="212" t="s">
        <v>75</v>
      </c>
      <c r="V17" s="147"/>
      <c r="W17" s="134" t="s">
        <v>70</v>
      </c>
      <c r="X17" s="134" t="s">
        <v>73</v>
      </c>
      <c r="Y17" s="168" t="s">
        <v>74</v>
      </c>
      <c r="Z17" s="212" t="s">
        <v>75</v>
      </c>
      <c r="AA17" s="147"/>
      <c r="AB17" s="134" t="s">
        <v>70</v>
      </c>
      <c r="AC17" s="134" t="s">
        <v>73</v>
      </c>
      <c r="AD17" s="168" t="s">
        <v>74</v>
      </c>
      <c r="AE17" s="212" t="s">
        <v>75</v>
      </c>
      <c r="AF17" s="147"/>
      <c r="AG17" s="134" t="s">
        <v>70</v>
      </c>
      <c r="AH17" s="134" t="s">
        <v>73</v>
      </c>
      <c r="AI17" s="168" t="s">
        <v>74</v>
      </c>
      <c r="AJ17" s="212" t="s">
        <v>75</v>
      </c>
      <c r="AK17" s="147"/>
      <c r="AL17" s="134" t="s">
        <v>70</v>
      </c>
      <c r="AM17" s="134" t="s">
        <v>73</v>
      </c>
      <c r="AN17" s="168" t="s">
        <v>74</v>
      </c>
      <c r="AO17" s="212" t="s">
        <v>75</v>
      </c>
      <c r="AP17" s="147"/>
      <c r="AQ17" s="134" t="s">
        <v>70</v>
      </c>
      <c r="AR17" s="134" t="s">
        <v>73</v>
      </c>
      <c r="AS17" s="168" t="s">
        <v>74</v>
      </c>
      <c r="AT17" s="212" t="s">
        <v>75</v>
      </c>
      <c r="AU17" s="147"/>
      <c r="AV17" s="134" t="s">
        <v>70</v>
      </c>
      <c r="AW17" s="134" t="s">
        <v>73</v>
      </c>
      <c r="AX17" s="168" t="s">
        <v>74</v>
      </c>
      <c r="AY17" s="231" t="s">
        <v>75</v>
      </c>
    </row>
    <row r="18" spans="1:51" s="69" customFormat="1" ht="12" customHeight="1" x14ac:dyDescent="0.35">
      <c r="A18" s="614" t="s">
        <v>79</v>
      </c>
      <c r="B18" s="737" t="s">
        <v>80</v>
      </c>
      <c r="C18" s="488" t="s">
        <v>70</v>
      </c>
      <c r="D18" s="467">
        <v>48231.299574570003</v>
      </c>
      <c r="E18" s="467">
        <v>82.69737447</v>
      </c>
      <c r="F18" s="489">
        <v>8.6999999999999994E-2</v>
      </c>
      <c r="G18" s="44"/>
      <c r="H18" s="7">
        <v>35110.638590960007</v>
      </c>
      <c r="I18" s="7">
        <v>258.93440926</v>
      </c>
      <c r="J18" s="301">
        <v>0.376</v>
      </c>
      <c r="K18" s="300">
        <v>72.796379999999999</v>
      </c>
      <c r="L18" s="7"/>
      <c r="M18" s="7">
        <v>32732.558551509999</v>
      </c>
      <c r="N18" s="7">
        <v>289.15702182000001</v>
      </c>
      <c r="O18" s="301">
        <v>0.45100000000000001</v>
      </c>
      <c r="P18" s="300">
        <v>93.226900000000001</v>
      </c>
      <c r="Q18" s="44"/>
      <c r="R18" s="7">
        <v>11482.199485649999</v>
      </c>
      <c r="S18" s="7">
        <v>208.75046137999999</v>
      </c>
      <c r="T18" s="301">
        <v>0.92800000000000005</v>
      </c>
      <c r="U18" s="300">
        <v>32.702910000000003</v>
      </c>
      <c r="V18" s="44"/>
      <c r="W18" s="7">
        <v>5932.99114981</v>
      </c>
      <c r="X18" s="7">
        <v>156.64761077999998</v>
      </c>
      <c r="Y18" s="301">
        <v>1.347</v>
      </c>
      <c r="Z18" s="300">
        <v>16.89799</v>
      </c>
      <c r="AA18" s="44"/>
      <c r="AB18" s="7">
        <v>1482.24137451</v>
      </c>
      <c r="AC18" s="7">
        <v>100.59799898</v>
      </c>
      <c r="AD18" s="301">
        <v>3.4630000000000001</v>
      </c>
      <c r="AE18" s="300">
        <v>4.2216300000000002</v>
      </c>
      <c r="AF18" s="44"/>
      <c r="AG18" s="7">
        <v>1224.2553746900001</v>
      </c>
      <c r="AH18" s="7">
        <v>103.42331142</v>
      </c>
      <c r="AI18" s="301">
        <v>4.3099999999999996</v>
      </c>
      <c r="AJ18" s="300">
        <v>3.48685</v>
      </c>
      <c r="AK18" s="44"/>
      <c r="AL18" s="7">
        <v>3774.9466340499998</v>
      </c>
      <c r="AM18" s="7">
        <v>174.35460237000001</v>
      </c>
      <c r="AN18" s="301">
        <v>2.3560000000000003</v>
      </c>
      <c r="AO18" s="300">
        <v>10.751569999999999</v>
      </c>
      <c r="AP18" s="44"/>
      <c r="AQ18" s="7">
        <v>5744.9329524800005</v>
      </c>
      <c r="AR18" s="7">
        <v>247.04443728999999</v>
      </c>
      <c r="AS18" s="301">
        <v>2.194</v>
      </c>
      <c r="AT18" s="300">
        <v>16.362369999999999</v>
      </c>
      <c r="AU18" s="44"/>
      <c r="AV18" s="7">
        <v>79.189218080000003</v>
      </c>
      <c r="AW18" s="7">
        <v>14.09209152</v>
      </c>
      <c r="AX18" s="301">
        <v>9.0789999999999988</v>
      </c>
      <c r="AY18" s="482">
        <v>0.22553999999999999</v>
      </c>
    </row>
    <row r="19" spans="1:51" s="69" customFormat="1" ht="12" customHeight="1" x14ac:dyDescent="0.35">
      <c r="A19" s="615"/>
      <c r="B19" s="738"/>
      <c r="C19" s="488" t="s">
        <v>151</v>
      </c>
      <c r="D19" s="467">
        <v>23432.868270289997</v>
      </c>
      <c r="E19" s="467">
        <v>60.110670329999998</v>
      </c>
      <c r="F19" s="489">
        <v>0.13100000000000001</v>
      </c>
      <c r="G19" s="44"/>
      <c r="H19" s="7">
        <v>16861.892730530002</v>
      </c>
      <c r="I19" s="7">
        <v>146.42254993</v>
      </c>
      <c r="J19" s="301">
        <v>0.443</v>
      </c>
      <c r="K19" s="301">
        <v>71.958299999999994</v>
      </c>
      <c r="L19" s="7"/>
      <c r="M19" s="7">
        <v>15612.555966189999</v>
      </c>
      <c r="N19" s="7">
        <v>159.32413471999999</v>
      </c>
      <c r="O19" s="301">
        <v>0.52100000000000002</v>
      </c>
      <c r="P19" s="301">
        <v>92.590770000000006</v>
      </c>
      <c r="Q19" s="44"/>
      <c r="R19" s="7">
        <v>6552.0714470200001</v>
      </c>
      <c r="S19" s="7">
        <v>130.91940301</v>
      </c>
      <c r="T19" s="301">
        <v>1.0189999999999999</v>
      </c>
      <c r="U19" s="301">
        <v>38.85727</v>
      </c>
      <c r="V19" s="44"/>
      <c r="W19" s="7">
        <v>3007.1200986700001</v>
      </c>
      <c r="X19" s="7">
        <v>101.78140944</v>
      </c>
      <c r="Y19" s="301">
        <v>1.7270000000000001</v>
      </c>
      <c r="Z19" s="301">
        <v>17.833819999999999</v>
      </c>
      <c r="AA19" s="44"/>
      <c r="AB19" s="7">
        <v>753.93851486999995</v>
      </c>
      <c r="AC19" s="7">
        <v>63.09386696</v>
      </c>
      <c r="AD19" s="301">
        <v>4.2700000000000005</v>
      </c>
      <c r="AE19" s="301">
        <v>4.47126</v>
      </c>
      <c r="AF19" s="44"/>
      <c r="AG19" s="7">
        <v>623.72947467999995</v>
      </c>
      <c r="AH19" s="7">
        <v>66.277948269999996</v>
      </c>
      <c r="AI19" s="301">
        <v>5.4210000000000003</v>
      </c>
      <c r="AJ19" s="301">
        <v>3.6990500000000002</v>
      </c>
      <c r="AK19" s="44"/>
      <c r="AL19" s="7">
        <v>1816.9388674000002</v>
      </c>
      <c r="AM19" s="7">
        <v>92.807414409999993</v>
      </c>
      <c r="AN19" s="301">
        <v>2.6059999999999999</v>
      </c>
      <c r="AO19" s="301">
        <v>10.775410000000001</v>
      </c>
      <c r="AP19" s="44"/>
      <c r="AQ19" s="7">
        <v>3052.1473631000003</v>
      </c>
      <c r="AR19" s="7">
        <v>139.51137640000002</v>
      </c>
      <c r="AS19" s="301">
        <v>2.3319999999999999</v>
      </c>
      <c r="AT19" s="301">
        <v>18.100860000000001</v>
      </c>
      <c r="AU19" s="44"/>
      <c r="AV19" s="7">
        <v>48.097752899999996</v>
      </c>
      <c r="AW19" s="7">
        <v>10.40981545</v>
      </c>
      <c r="AX19" s="301">
        <v>11.042</v>
      </c>
      <c r="AY19" s="483">
        <v>0.28525</v>
      </c>
    </row>
    <row r="20" spans="1:51" s="69" customFormat="1" ht="12" customHeight="1" x14ac:dyDescent="0.35">
      <c r="A20" s="615"/>
      <c r="B20" s="738"/>
      <c r="C20" s="488" t="s">
        <v>152</v>
      </c>
      <c r="D20" s="467">
        <v>24798.431304280002</v>
      </c>
      <c r="E20" s="467">
        <v>55.580339770000002</v>
      </c>
      <c r="F20" s="489">
        <v>0.11399999999999999</v>
      </c>
      <c r="G20" s="44"/>
      <c r="H20" s="7">
        <v>18248.745860429997</v>
      </c>
      <c r="I20" s="7">
        <v>147.00052749</v>
      </c>
      <c r="J20" s="301">
        <v>0.41099999999999998</v>
      </c>
      <c r="K20" s="301">
        <v>73.588310000000007</v>
      </c>
      <c r="L20" s="7"/>
      <c r="M20" s="7">
        <v>17120.002585319999</v>
      </c>
      <c r="N20" s="7">
        <v>161.09140267999999</v>
      </c>
      <c r="O20" s="301">
        <v>0.48</v>
      </c>
      <c r="P20" s="301">
        <v>93.814679999999996</v>
      </c>
      <c r="Q20" s="44"/>
      <c r="R20" s="7">
        <v>4930.1280386300004</v>
      </c>
      <c r="S20" s="7">
        <v>122.32346817</v>
      </c>
      <c r="T20" s="301">
        <v>1.266</v>
      </c>
      <c r="U20" s="301">
        <v>27.016259999999999</v>
      </c>
      <c r="V20" s="44"/>
      <c r="W20" s="7">
        <v>2925.87105114</v>
      </c>
      <c r="X20" s="7">
        <v>94.729171230000006</v>
      </c>
      <c r="Y20" s="301">
        <v>1.6519999999999999</v>
      </c>
      <c r="Z20" s="301">
        <v>16.033270000000002</v>
      </c>
      <c r="AA20" s="44"/>
      <c r="AB20" s="7">
        <v>728.30285964000007</v>
      </c>
      <c r="AC20" s="7">
        <v>54.469513030000002</v>
      </c>
      <c r="AD20" s="301">
        <v>3.8159999999999998</v>
      </c>
      <c r="AE20" s="301">
        <v>3.9909699999999999</v>
      </c>
      <c r="AF20" s="44"/>
      <c r="AG20" s="7">
        <v>600.52590000999999</v>
      </c>
      <c r="AH20" s="7">
        <v>52.341973780000004</v>
      </c>
      <c r="AI20" s="301">
        <v>4.4470000000000001</v>
      </c>
      <c r="AJ20" s="301">
        <v>3.2907799999999998</v>
      </c>
      <c r="AK20" s="44"/>
      <c r="AL20" s="7">
        <v>1958.0077666499999</v>
      </c>
      <c r="AM20" s="7">
        <v>101.4793067</v>
      </c>
      <c r="AN20" s="301">
        <v>2.6440000000000001</v>
      </c>
      <c r="AO20" s="301">
        <v>10.72955</v>
      </c>
      <c r="AP20" s="44"/>
      <c r="AQ20" s="7">
        <v>2692.7855893700003</v>
      </c>
      <c r="AR20" s="7">
        <v>127.965996</v>
      </c>
      <c r="AS20" s="301">
        <v>2.4250000000000003</v>
      </c>
      <c r="AT20" s="301">
        <v>14.756</v>
      </c>
      <c r="AU20" s="44"/>
      <c r="AV20" s="7">
        <v>31.091465189999997</v>
      </c>
      <c r="AW20" s="7">
        <v>6.6700000600000005</v>
      </c>
      <c r="AX20" s="301">
        <v>10.945</v>
      </c>
      <c r="AY20" s="483">
        <v>0.17038</v>
      </c>
    </row>
    <row r="21" spans="1:51" s="69" customFormat="1" ht="12" customHeight="1" x14ac:dyDescent="0.35">
      <c r="A21" s="615"/>
      <c r="B21" s="739" t="s">
        <v>81</v>
      </c>
      <c r="C21" s="490" t="s">
        <v>70</v>
      </c>
      <c r="D21" s="469">
        <v>37101.45764973</v>
      </c>
      <c r="E21" s="469">
        <v>311.39637965000003</v>
      </c>
      <c r="F21" s="491">
        <v>0.42799999999999999</v>
      </c>
      <c r="G21" s="46"/>
      <c r="H21" s="45">
        <v>29259.865913080001</v>
      </c>
      <c r="I21" s="45">
        <v>335.11273061999998</v>
      </c>
      <c r="J21" s="302">
        <v>0.58399999999999996</v>
      </c>
      <c r="K21" s="302">
        <v>78.864459999999994</v>
      </c>
      <c r="L21" s="45"/>
      <c r="M21" s="45">
        <v>27784.936612199999</v>
      </c>
      <c r="N21" s="45">
        <v>346.57166360999997</v>
      </c>
      <c r="O21" s="302">
        <v>0.63600000000000001</v>
      </c>
      <c r="P21" s="302">
        <v>94.959209999999999</v>
      </c>
      <c r="Q21" s="46"/>
      <c r="R21" s="45">
        <v>10382.54849483</v>
      </c>
      <c r="S21" s="45">
        <v>216.35918017</v>
      </c>
      <c r="T21" s="302">
        <v>1.0630000000000002</v>
      </c>
      <c r="U21" s="302">
        <v>35.483919999999998</v>
      </c>
      <c r="V21" s="46"/>
      <c r="W21" s="45">
        <v>4936.3001481799993</v>
      </c>
      <c r="X21" s="45">
        <v>158.09737520000002</v>
      </c>
      <c r="Y21" s="302">
        <v>1.6340000000000001</v>
      </c>
      <c r="Z21" s="302">
        <v>16.870550000000001</v>
      </c>
      <c r="AA21" s="46"/>
      <c r="AB21" s="45">
        <v>1173.1962827300001</v>
      </c>
      <c r="AC21" s="45">
        <v>98.628793020000003</v>
      </c>
      <c r="AD21" s="302">
        <v>4.2889999999999997</v>
      </c>
      <c r="AE21" s="302">
        <v>4.0095799999999997</v>
      </c>
      <c r="AF21" s="46"/>
      <c r="AG21" s="45">
        <v>1013.87121585</v>
      </c>
      <c r="AH21" s="45">
        <v>102.69739516</v>
      </c>
      <c r="AI21" s="302">
        <v>5.1679999999999993</v>
      </c>
      <c r="AJ21" s="302">
        <v>3.4650599999999998</v>
      </c>
      <c r="AK21" s="46"/>
      <c r="AL21" s="45">
        <v>3110.1711362200003</v>
      </c>
      <c r="AM21" s="45">
        <v>175.93742361999998</v>
      </c>
      <c r="AN21" s="302">
        <v>2.8860000000000001</v>
      </c>
      <c r="AO21" s="302">
        <v>10.629479999999999</v>
      </c>
      <c r="AP21" s="46"/>
      <c r="AQ21" s="45">
        <v>4749.16575388</v>
      </c>
      <c r="AR21" s="45">
        <v>246.02225430000001</v>
      </c>
      <c r="AS21" s="302">
        <v>2.6429999999999998</v>
      </c>
      <c r="AT21" s="302">
        <v>16.230989999999998</v>
      </c>
      <c r="AU21" s="46"/>
      <c r="AV21" s="45">
        <v>41.844903100000003</v>
      </c>
      <c r="AW21" s="45">
        <v>11.505354690000001</v>
      </c>
      <c r="AX21" s="302">
        <v>14.027999999999999</v>
      </c>
      <c r="AY21" s="484">
        <v>0.14301</v>
      </c>
    </row>
    <row r="22" spans="1:51" s="69" customFormat="1" ht="12" customHeight="1" x14ac:dyDescent="0.35">
      <c r="A22" s="615"/>
      <c r="B22" s="739"/>
      <c r="C22" s="490" t="s">
        <v>151</v>
      </c>
      <c r="D22" s="469">
        <v>17657.506222249998</v>
      </c>
      <c r="E22" s="469">
        <v>165.45908593000001</v>
      </c>
      <c r="F22" s="491">
        <v>0.47800000000000004</v>
      </c>
      <c r="G22" s="46"/>
      <c r="H22" s="45">
        <v>13904.082632419999</v>
      </c>
      <c r="I22" s="45">
        <v>180.63049971999999</v>
      </c>
      <c r="J22" s="302">
        <v>0.66299999999999992</v>
      </c>
      <c r="K22" s="302">
        <v>78.743179999999995</v>
      </c>
      <c r="L22" s="45"/>
      <c r="M22" s="45">
        <v>13127.78212985</v>
      </c>
      <c r="N22" s="45">
        <v>185.05083730999999</v>
      </c>
      <c r="O22" s="302">
        <v>0.71899999999999997</v>
      </c>
      <c r="P22" s="302">
        <v>94.416740000000004</v>
      </c>
      <c r="Q22" s="46"/>
      <c r="R22" s="45">
        <v>5793.1574490200001</v>
      </c>
      <c r="S22" s="45">
        <v>134.99122510000001</v>
      </c>
      <c r="T22" s="302">
        <v>1.1890000000000001</v>
      </c>
      <c r="U22" s="302">
        <v>41.665149999999997</v>
      </c>
      <c r="V22" s="46"/>
      <c r="W22" s="45">
        <v>2491.5999714300001</v>
      </c>
      <c r="X22" s="45">
        <v>101.51096566</v>
      </c>
      <c r="Y22" s="302">
        <v>2.0789999999999997</v>
      </c>
      <c r="Z22" s="302">
        <v>17.919920000000001</v>
      </c>
      <c r="AA22" s="46"/>
      <c r="AB22" s="45">
        <v>592.84223381999993</v>
      </c>
      <c r="AC22" s="45">
        <v>61.731854149999997</v>
      </c>
      <c r="AD22" s="302">
        <v>5.3129999999999997</v>
      </c>
      <c r="AE22" s="302">
        <v>4.2637999999999998</v>
      </c>
      <c r="AF22" s="46"/>
      <c r="AG22" s="45">
        <v>516.64300278999997</v>
      </c>
      <c r="AH22" s="45">
        <v>65.637621859999996</v>
      </c>
      <c r="AI22" s="302">
        <v>6.4820000000000002</v>
      </c>
      <c r="AJ22" s="302">
        <v>3.71576</v>
      </c>
      <c r="AK22" s="46"/>
      <c r="AL22" s="45">
        <v>1477.3940151200002</v>
      </c>
      <c r="AM22" s="45">
        <v>93.04980977000001</v>
      </c>
      <c r="AN22" s="302">
        <v>3.2130000000000001</v>
      </c>
      <c r="AO22" s="302">
        <v>10.62561</v>
      </c>
      <c r="AP22" s="46"/>
      <c r="AQ22" s="45">
        <v>2499.7073498999998</v>
      </c>
      <c r="AR22" s="45">
        <v>138.76171359</v>
      </c>
      <c r="AS22" s="302">
        <v>2.8320000000000003</v>
      </c>
      <c r="AT22" s="302">
        <v>17.97823</v>
      </c>
      <c r="AU22" s="46"/>
      <c r="AV22" s="45">
        <v>26.733776290000002</v>
      </c>
      <c r="AW22" s="45">
        <v>9.17425085</v>
      </c>
      <c r="AX22" s="302">
        <v>17.509</v>
      </c>
      <c r="AY22" s="484">
        <v>0.19227</v>
      </c>
    </row>
    <row r="23" spans="1:51" s="69" customFormat="1" ht="12" customHeight="1" x14ac:dyDescent="0.35">
      <c r="A23" s="615"/>
      <c r="B23" s="739"/>
      <c r="C23" s="490" t="s">
        <v>152</v>
      </c>
      <c r="D23" s="469">
        <v>19443.951427469998</v>
      </c>
      <c r="E23" s="469">
        <v>160.77659106999999</v>
      </c>
      <c r="F23" s="491">
        <v>0.42199999999999999</v>
      </c>
      <c r="G23" s="46"/>
      <c r="H23" s="45">
        <v>15355.78328066</v>
      </c>
      <c r="I23" s="45">
        <v>182.43248518999999</v>
      </c>
      <c r="J23" s="302">
        <v>0.60599999999999998</v>
      </c>
      <c r="K23" s="302">
        <v>78.974599999999995</v>
      </c>
      <c r="L23" s="45"/>
      <c r="M23" s="45">
        <v>14657.15448236</v>
      </c>
      <c r="N23" s="45">
        <v>188.35508002</v>
      </c>
      <c r="O23" s="302">
        <v>0.65600000000000003</v>
      </c>
      <c r="P23" s="302">
        <v>95.450389999999999</v>
      </c>
      <c r="Q23" s="46"/>
      <c r="R23" s="45">
        <v>4589.3910458099999</v>
      </c>
      <c r="S23" s="45">
        <v>123.87911176</v>
      </c>
      <c r="T23" s="302">
        <v>1.377</v>
      </c>
      <c r="U23" s="302">
        <v>29.887049999999999</v>
      </c>
      <c r="V23" s="46"/>
      <c r="W23" s="45">
        <v>2444.7001767500001</v>
      </c>
      <c r="X23" s="45">
        <v>95.263266369999997</v>
      </c>
      <c r="Y23" s="302">
        <v>1.9879999999999998</v>
      </c>
      <c r="Z23" s="302">
        <v>15.920389999999999</v>
      </c>
      <c r="AA23" s="46"/>
      <c r="AB23" s="45">
        <v>580.35404890999996</v>
      </c>
      <c r="AC23" s="45">
        <v>53.203716269999994</v>
      </c>
      <c r="AD23" s="302">
        <v>4.6769999999999996</v>
      </c>
      <c r="AE23" s="302">
        <v>3.7793800000000002</v>
      </c>
      <c r="AF23" s="46"/>
      <c r="AG23" s="45">
        <v>497.22821305999997</v>
      </c>
      <c r="AH23" s="45">
        <v>51.895759519999999</v>
      </c>
      <c r="AI23" s="302">
        <v>5.3250000000000002</v>
      </c>
      <c r="AJ23" s="302">
        <v>3.2380499999999999</v>
      </c>
      <c r="AK23" s="46"/>
      <c r="AL23" s="45">
        <v>1632.7771211000002</v>
      </c>
      <c r="AM23" s="45">
        <v>101.90716618</v>
      </c>
      <c r="AN23" s="302">
        <v>3.1840000000000002</v>
      </c>
      <c r="AO23" s="302">
        <v>10.63298</v>
      </c>
      <c r="AP23" s="46"/>
      <c r="AQ23" s="45">
        <v>2249.4584039799997</v>
      </c>
      <c r="AR23" s="45">
        <v>127.17299048999999</v>
      </c>
      <c r="AS23" s="302">
        <v>2.8839999999999999</v>
      </c>
      <c r="AT23" s="302">
        <v>14.64893</v>
      </c>
      <c r="AU23" s="46"/>
      <c r="AV23" s="45">
        <v>15.111126819999999</v>
      </c>
      <c r="AW23" s="45">
        <v>5.3162435500000003</v>
      </c>
      <c r="AX23" s="302">
        <v>17.949000000000002</v>
      </c>
      <c r="AY23" s="484">
        <v>9.8409999999999997E-2</v>
      </c>
    </row>
    <row r="24" spans="1:51" s="69" customFormat="1" ht="12" customHeight="1" x14ac:dyDescent="0.35">
      <c r="A24" s="615"/>
      <c r="B24" s="738" t="s">
        <v>82</v>
      </c>
      <c r="C24" s="488" t="s">
        <v>70</v>
      </c>
      <c r="D24" s="467">
        <v>11129.841924849999</v>
      </c>
      <c r="E24" s="467">
        <v>299.35451704000002</v>
      </c>
      <c r="F24" s="489">
        <v>1.3719999999999999</v>
      </c>
      <c r="G24" s="44"/>
      <c r="H24" s="7">
        <v>5850.7726778800006</v>
      </c>
      <c r="I24" s="7">
        <v>195.60602381000001</v>
      </c>
      <c r="J24" s="301">
        <v>1.706</v>
      </c>
      <c r="K24" s="301">
        <v>52.568339999999999</v>
      </c>
      <c r="L24" s="7"/>
      <c r="M24" s="7">
        <v>4947.6219393000001</v>
      </c>
      <c r="N24" s="7">
        <v>176.20310236</v>
      </c>
      <c r="O24" s="301">
        <v>1.8169999999999999</v>
      </c>
      <c r="P24" s="301">
        <v>84.563559999999995</v>
      </c>
      <c r="Q24" s="44"/>
      <c r="R24" s="7">
        <v>1099.6509908200001</v>
      </c>
      <c r="S24" s="7">
        <v>53.029066319999998</v>
      </c>
      <c r="T24" s="301">
        <v>2.46</v>
      </c>
      <c r="U24" s="301">
        <v>18.794969999999999</v>
      </c>
      <c r="V24" s="44"/>
      <c r="W24" s="7">
        <v>996.69100162999996</v>
      </c>
      <c r="X24" s="7">
        <v>46.223565100000002</v>
      </c>
      <c r="Y24" s="301">
        <v>2.3660000000000001</v>
      </c>
      <c r="Z24" s="301">
        <v>17.0352</v>
      </c>
      <c r="AA24" s="44"/>
      <c r="AB24" s="7">
        <v>309.04509178000001</v>
      </c>
      <c r="AC24" s="7">
        <v>31.657282110000001</v>
      </c>
      <c r="AD24" s="301">
        <v>5.226</v>
      </c>
      <c r="AE24" s="301">
        <v>5.2821199999999999</v>
      </c>
      <c r="AF24" s="44"/>
      <c r="AG24" s="7">
        <v>210.38415884</v>
      </c>
      <c r="AH24" s="7">
        <v>22.422212590000001</v>
      </c>
      <c r="AI24" s="301">
        <v>5.4379999999999997</v>
      </c>
      <c r="AJ24" s="301">
        <v>3.5958399999999999</v>
      </c>
      <c r="AK24" s="44"/>
      <c r="AL24" s="7">
        <v>664.77549782000006</v>
      </c>
      <c r="AM24" s="7">
        <v>37.948829119999999</v>
      </c>
      <c r="AN24" s="301">
        <v>2.9129999999999998</v>
      </c>
      <c r="AO24" s="301">
        <v>11.36218</v>
      </c>
      <c r="AP24" s="44"/>
      <c r="AQ24" s="7">
        <v>995.76719860000003</v>
      </c>
      <c r="AR24" s="7">
        <v>49.618953130000001</v>
      </c>
      <c r="AS24" s="301">
        <v>2.5420000000000003</v>
      </c>
      <c r="AT24" s="301">
        <v>17.019410000000001</v>
      </c>
      <c r="AU24" s="44"/>
      <c r="AV24" s="7">
        <v>37.34431498</v>
      </c>
      <c r="AW24" s="7">
        <v>8.2098575799999995</v>
      </c>
      <c r="AX24" s="301">
        <v>11.215999999999999</v>
      </c>
      <c r="AY24" s="483">
        <v>0.63827999999999996</v>
      </c>
    </row>
    <row r="25" spans="1:51" s="69" customFormat="1" ht="12" customHeight="1" x14ac:dyDescent="0.35">
      <c r="A25" s="615"/>
      <c r="B25" s="738"/>
      <c r="C25" s="488" t="s">
        <v>151</v>
      </c>
      <c r="D25" s="467">
        <v>5775.3620480399995</v>
      </c>
      <c r="E25" s="467">
        <v>156.40609712</v>
      </c>
      <c r="F25" s="489">
        <v>1.3820000000000001</v>
      </c>
      <c r="G25" s="44"/>
      <c r="H25" s="7">
        <v>2957.8100981100001</v>
      </c>
      <c r="I25" s="7">
        <v>100.91528595000001</v>
      </c>
      <c r="J25" s="301">
        <v>1.7409999999999999</v>
      </c>
      <c r="K25" s="301">
        <v>51.214280000000002</v>
      </c>
      <c r="L25" s="7"/>
      <c r="M25" s="7">
        <v>2484.7738363399999</v>
      </c>
      <c r="N25" s="7">
        <v>90.992644429999999</v>
      </c>
      <c r="O25" s="301">
        <v>1.8679999999999999</v>
      </c>
      <c r="P25" s="301">
        <v>84.007210000000001</v>
      </c>
      <c r="Q25" s="44"/>
      <c r="R25" s="7">
        <v>758.91399799999999</v>
      </c>
      <c r="S25" s="7">
        <v>37.543961920000001</v>
      </c>
      <c r="T25" s="301">
        <v>2.524</v>
      </c>
      <c r="U25" s="301">
        <v>25.657969999999999</v>
      </c>
      <c r="V25" s="44"/>
      <c r="W25" s="7">
        <v>515.52012723999997</v>
      </c>
      <c r="X25" s="7">
        <v>27.704131289999999</v>
      </c>
      <c r="Y25" s="301">
        <v>2.742</v>
      </c>
      <c r="Z25" s="301">
        <v>17.429120000000001</v>
      </c>
      <c r="AA25" s="44"/>
      <c r="AB25" s="7">
        <v>161.09628104999999</v>
      </c>
      <c r="AC25" s="7">
        <v>18.00749012</v>
      </c>
      <c r="AD25" s="301">
        <v>5.7029999999999994</v>
      </c>
      <c r="AE25" s="301">
        <v>5.4464699999999997</v>
      </c>
      <c r="AF25" s="44"/>
      <c r="AG25" s="7">
        <v>107.08647190000001</v>
      </c>
      <c r="AH25" s="7">
        <v>13.52486562</v>
      </c>
      <c r="AI25" s="301">
        <v>6.444</v>
      </c>
      <c r="AJ25" s="301">
        <v>3.62046</v>
      </c>
      <c r="AK25" s="44"/>
      <c r="AL25" s="7">
        <v>339.54485226999998</v>
      </c>
      <c r="AM25" s="7">
        <v>21.710344620000001</v>
      </c>
      <c r="AN25" s="301">
        <v>3.2620000000000005</v>
      </c>
      <c r="AO25" s="301">
        <v>11.4796</v>
      </c>
      <c r="AP25" s="44"/>
      <c r="AQ25" s="7">
        <v>552.44001320000007</v>
      </c>
      <c r="AR25" s="7">
        <v>28.78985265</v>
      </c>
      <c r="AS25" s="301">
        <v>2.6589999999999998</v>
      </c>
      <c r="AT25" s="301">
        <v>18.677330000000001</v>
      </c>
      <c r="AU25" s="44"/>
      <c r="AV25" s="7">
        <v>21.363976610000002</v>
      </c>
      <c r="AW25" s="7">
        <v>4.9753917300000001</v>
      </c>
      <c r="AX25" s="301">
        <v>11.882</v>
      </c>
      <c r="AY25" s="483">
        <v>0.72228999999999999</v>
      </c>
    </row>
    <row r="26" spans="1:51" s="69" customFormat="1" ht="12" customHeight="1" x14ac:dyDescent="0.35">
      <c r="A26" s="616"/>
      <c r="B26" s="693"/>
      <c r="C26" s="492" t="s">
        <v>152</v>
      </c>
      <c r="D26" s="471">
        <v>5354.47987681</v>
      </c>
      <c r="E26" s="471">
        <v>149.04153880999999</v>
      </c>
      <c r="F26" s="493">
        <v>1.4200000000000002</v>
      </c>
      <c r="G26" s="73"/>
      <c r="H26" s="72">
        <v>2892.96257977</v>
      </c>
      <c r="I26" s="72">
        <v>100.99432539</v>
      </c>
      <c r="J26" s="303">
        <v>1.7809999999999999</v>
      </c>
      <c r="K26" s="303">
        <v>54.028829999999999</v>
      </c>
      <c r="L26" s="72"/>
      <c r="M26" s="72">
        <v>2462.8481029599998</v>
      </c>
      <c r="N26" s="72">
        <v>91.229416430000001</v>
      </c>
      <c r="O26" s="303">
        <v>1.8900000000000001</v>
      </c>
      <c r="P26" s="303">
        <v>85.132390000000001</v>
      </c>
      <c r="Q26" s="73"/>
      <c r="R26" s="72">
        <v>340.73699282000001</v>
      </c>
      <c r="S26" s="72">
        <v>21.732217479999999</v>
      </c>
      <c r="T26" s="303">
        <v>3.254</v>
      </c>
      <c r="U26" s="303">
        <v>11.778130000000001</v>
      </c>
      <c r="V26" s="73"/>
      <c r="W26" s="72">
        <v>481.17087438999999</v>
      </c>
      <c r="X26" s="72">
        <v>25.698822209999999</v>
      </c>
      <c r="Y26" s="303">
        <v>2.7250000000000001</v>
      </c>
      <c r="Z26" s="303">
        <v>16.632459999999998</v>
      </c>
      <c r="AA26" s="73"/>
      <c r="AB26" s="72">
        <v>147.94881072999999</v>
      </c>
      <c r="AC26" s="72">
        <v>16.930518410000001</v>
      </c>
      <c r="AD26" s="303">
        <v>5.8389999999999995</v>
      </c>
      <c r="AE26" s="303">
        <v>5.11409</v>
      </c>
      <c r="AF26" s="73"/>
      <c r="AG26" s="72">
        <v>103.29768694000001</v>
      </c>
      <c r="AH26" s="72">
        <v>11.51937202</v>
      </c>
      <c r="AI26" s="303">
        <v>5.6899999999999995</v>
      </c>
      <c r="AJ26" s="303">
        <v>3.5706500000000001</v>
      </c>
      <c r="AK26" s="73"/>
      <c r="AL26" s="72">
        <v>325.23064555000002</v>
      </c>
      <c r="AM26" s="72">
        <v>20.603654340000002</v>
      </c>
      <c r="AN26" s="303">
        <v>3.2320000000000002</v>
      </c>
      <c r="AO26" s="303">
        <v>11.24213</v>
      </c>
      <c r="AP26" s="73"/>
      <c r="AQ26" s="72">
        <v>443.32718539000001</v>
      </c>
      <c r="AR26" s="72">
        <v>25.03066351</v>
      </c>
      <c r="AS26" s="303">
        <v>2.8809999999999998</v>
      </c>
      <c r="AT26" s="303">
        <v>15.32433</v>
      </c>
      <c r="AU26" s="73"/>
      <c r="AV26" s="72">
        <v>15.98033837</v>
      </c>
      <c r="AW26" s="72">
        <v>4.0370923100000002</v>
      </c>
      <c r="AX26" s="303">
        <v>12.889000000000001</v>
      </c>
      <c r="AY26" s="485">
        <v>0.55239000000000005</v>
      </c>
    </row>
    <row r="27" spans="1:51" s="69" customFormat="1" ht="12" customHeight="1" x14ac:dyDescent="0.35">
      <c r="A27" s="617" t="s">
        <v>83</v>
      </c>
      <c r="B27" s="737" t="s">
        <v>80</v>
      </c>
      <c r="C27" s="488" t="s">
        <v>70</v>
      </c>
      <c r="D27" s="467">
        <v>74.382723260000006</v>
      </c>
      <c r="E27" s="467">
        <v>4.2504119099999995</v>
      </c>
      <c r="F27" s="489">
        <v>2.915</v>
      </c>
      <c r="G27" s="44"/>
      <c r="H27" s="7">
        <v>31.772578190000001</v>
      </c>
      <c r="I27" s="7">
        <v>3.0293764900000002</v>
      </c>
      <c r="J27" s="301">
        <v>4.8650000000000002</v>
      </c>
      <c r="K27" s="301">
        <v>42.715000000000003</v>
      </c>
      <c r="L27" s="7"/>
      <c r="M27" s="7">
        <v>23.907803309999998</v>
      </c>
      <c r="N27" s="7">
        <v>2.9275274499999999</v>
      </c>
      <c r="O27" s="301">
        <v>6.2469999999999999</v>
      </c>
      <c r="P27" s="301">
        <v>75.246660000000006</v>
      </c>
      <c r="Q27" s="44"/>
      <c r="R27" s="7">
        <v>9.0807316199999999</v>
      </c>
      <c r="S27" s="7">
        <v>1.2792648799999999</v>
      </c>
      <c r="T27" s="301">
        <v>7.1879999999999997</v>
      </c>
      <c r="U27" s="301">
        <v>28.580410000000001</v>
      </c>
      <c r="V27" s="44"/>
      <c r="W27" s="7">
        <v>10.09273048</v>
      </c>
      <c r="X27" s="7">
        <v>1.32741548</v>
      </c>
      <c r="Y27" s="301">
        <v>6.7100000000000009</v>
      </c>
      <c r="Z27" s="301">
        <v>31.765540000000001</v>
      </c>
      <c r="AA27" s="44"/>
      <c r="AB27" s="7">
        <v>3.6648235800000002</v>
      </c>
      <c r="AC27" s="7">
        <v>1.1701150299999998</v>
      </c>
      <c r="AD27" s="301">
        <v>16.29</v>
      </c>
      <c r="AE27" s="301">
        <v>11.534549999999999</v>
      </c>
      <c r="AF27" s="44"/>
      <c r="AG27" s="7">
        <v>3.2344408499999999</v>
      </c>
      <c r="AH27" s="7">
        <v>0.83818935999999999</v>
      </c>
      <c r="AI27" s="301">
        <v>13.222000000000001</v>
      </c>
      <c r="AJ27" s="301">
        <v>10.17998</v>
      </c>
      <c r="AK27" s="44"/>
      <c r="AL27" s="7">
        <v>2.7896941599999998</v>
      </c>
      <c r="AM27" s="7">
        <v>0.67244057999999995</v>
      </c>
      <c r="AN27" s="301">
        <v>12.298</v>
      </c>
      <c r="AO27" s="301">
        <v>8.7801899999999993</v>
      </c>
      <c r="AP27" s="44"/>
      <c r="AQ27" s="7">
        <v>3.3246317800000003</v>
      </c>
      <c r="AR27" s="7">
        <v>0.71044556999999997</v>
      </c>
      <c r="AS27" s="301">
        <v>10.903</v>
      </c>
      <c r="AT27" s="301">
        <v>10.463839999999999</v>
      </c>
      <c r="AU27" s="44"/>
      <c r="AV27" s="7">
        <v>0.19032982999999998</v>
      </c>
      <c r="AW27" s="7">
        <v>0.19601947</v>
      </c>
      <c r="AX27" s="301">
        <v>52.546000000000006</v>
      </c>
      <c r="AY27" s="483">
        <v>0.59904000000000002</v>
      </c>
    </row>
    <row r="28" spans="1:51" s="69" customFormat="1" ht="12" customHeight="1" x14ac:dyDescent="0.35">
      <c r="A28" s="618"/>
      <c r="B28" s="738"/>
      <c r="C28" s="488" t="s">
        <v>151</v>
      </c>
      <c r="D28" s="467">
        <v>38.525456349999999</v>
      </c>
      <c r="E28" s="467">
        <v>2.2146399700000003</v>
      </c>
      <c r="F28" s="489">
        <v>2.9329999999999998</v>
      </c>
      <c r="G28" s="44"/>
      <c r="H28" s="7">
        <v>16.720986840000002</v>
      </c>
      <c r="I28" s="7">
        <v>1.6792319299999998</v>
      </c>
      <c r="J28" s="301">
        <v>5.1239999999999997</v>
      </c>
      <c r="K28" s="301">
        <v>43.402439999999999</v>
      </c>
      <c r="L28" s="7"/>
      <c r="M28" s="7">
        <v>12.44233906</v>
      </c>
      <c r="N28" s="7">
        <v>1.69858788</v>
      </c>
      <c r="O28" s="301">
        <v>6.9650000000000007</v>
      </c>
      <c r="P28" s="301">
        <v>74.411510000000007</v>
      </c>
      <c r="Q28" s="44"/>
      <c r="R28" s="7">
        <v>5.4240731599999998</v>
      </c>
      <c r="S28" s="7">
        <v>0.81149708999999992</v>
      </c>
      <c r="T28" s="301">
        <v>7.6329999999999991</v>
      </c>
      <c r="U28" s="301">
        <v>32.43871</v>
      </c>
      <c r="V28" s="44"/>
      <c r="W28" s="7">
        <v>5.3403363600000002</v>
      </c>
      <c r="X28" s="7">
        <v>0.85783708999999997</v>
      </c>
      <c r="Y28" s="301">
        <v>8.1959999999999997</v>
      </c>
      <c r="Z28" s="301">
        <v>31.937930000000001</v>
      </c>
      <c r="AA28" s="44"/>
      <c r="AB28" s="7">
        <v>2.0074233100000001</v>
      </c>
      <c r="AC28" s="7">
        <v>0.71969998999999996</v>
      </c>
      <c r="AD28" s="301">
        <v>18.292000000000002</v>
      </c>
      <c r="AE28" s="301">
        <v>12.005409999999999</v>
      </c>
      <c r="AF28" s="44"/>
      <c r="AG28" s="7">
        <v>1.7864108400000001</v>
      </c>
      <c r="AH28" s="7">
        <v>0.48127012000000002</v>
      </c>
      <c r="AI28" s="301">
        <v>13.744999999999999</v>
      </c>
      <c r="AJ28" s="301">
        <v>10.68364</v>
      </c>
      <c r="AK28" s="44"/>
      <c r="AL28" s="7">
        <v>1.3478997500000001</v>
      </c>
      <c r="AM28" s="7">
        <v>0.38682618000000002</v>
      </c>
      <c r="AN28" s="301">
        <v>14.641999999999999</v>
      </c>
      <c r="AO28" s="301">
        <v>8.0611300000000004</v>
      </c>
      <c r="AP28" s="44"/>
      <c r="AQ28" s="7">
        <v>1.7726732000000001</v>
      </c>
      <c r="AR28" s="7">
        <v>0.44536967999999999</v>
      </c>
      <c r="AS28" s="301">
        <v>12.818</v>
      </c>
      <c r="AT28" s="301">
        <v>10.60149</v>
      </c>
      <c r="AU28" s="44"/>
      <c r="AV28" s="7">
        <v>8.8938619999999996E-2</v>
      </c>
      <c r="AW28" s="7">
        <v>9.4289540000000005E-2</v>
      </c>
      <c r="AX28" s="301">
        <v>54.09</v>
      </c>
      <c r="AY28" s="483">
        <v>0.53190000000000004</v>
      </c>
    </row>
    <row r="29" spans="1:51" s="69" customFormat="1" ht="12" customHeight="1" x14ac:dyDescent="0.35">
      <c r="A29" s="618"/>
      <c r="B29" s="738"/>
      <c r="C29" s="488" t="s">
        <v>152</v>
      </c>
      <c r="D29" s="467">
        <v>35.85726691</v>
      </c>
      <c r="E29" s="467">
        <v>2.2497887999999997</v>
      </c>
      <c r="F29" s="489">
        <v>3.2009999999999996</v>
      </c>
      <c r="G29" s="44"/>
      <c r="H29" s="7">
        <v>15.051591350000001</v>
      </c>
      <c r="I29" s="7">
        <v>1.5645421399999999</v>
      </c>
      <c r="J29" s="301">
        <v>5.3029999999999999</v>
      </c>
      <c r="K29" s="301">
        <v>41.976399999999998</v>
      </c>
      <c r="L29" s="7"/>
      <c r="M29" s="7">
        <v>11.46546425</v>
      </c>
      <c r="N29" s="7">
        <v>1.4206990499999999</v>
      </c>
      <c r="O29" s="301">
        <v>6.3220000000000001</v>
      </c>
      <c r="P29" s="301">
        <v>76.174430000000001</v>
      </c>
      <c r="Q29" s="44"/>
      <c r="R29" s="7">
        <v>3.6566584500000001</v>
      </c>
      <c r="S29" s="7">
        <v>0.61241957999999996</v>
      </c>
      <c r="T29" s="301">
        <v>8.5449999999999999</v>
      </c>
      <c r="U29" s="301">
        <v>24.294170000000001</v>
      </c>
      <c r="V29" s="44"/>
      <c r="W29" s="7">
        <v>4.7523941199999999</v>
      </c>
      <c r="X29" s="7">
        <v>0.72900482999999994</v>
      </c>
      <c r="Y29" s="301">
        <v>7.8259999999999996</v>
      </c>
      <c r="Z29" s="301">
        <v>31.57403</v>
      </c>
      <c r="AA29" s="44"/>
      <c r="AB29" s="7">
        <v>1.6574002800000001</v>
      </c>
      <c r="AC29" s="7">
        <v>0.51230377999999999</v>
      </c>
      <c r="AD29" s="301">
        <v>15.770000000000001</v>
      </c>
      <c r="AE29" s="301">
        <v>11.01146</v>
      </c>
      <c r="AF29" s="44"/>
      <c r="AG29" s="7">
        <v>1.4480300099999999</v>
      </c>
      <c r="AH29" s="7">
        <v>0.43145985999999997</v>
      </c>
      <c r="AI29" s="301">
        <v>15.201999999999998</v>
      </c>
      <c r="AJ29" s="301">
        <v>9.6204400000000003</v>
      </c>
      <c r="AK29" s="44"/>
      <c r="AL29" s="7">
        <v>1.4417944</v>
      </c>
      <c r="AM29" s="7">
        <v>0.43677599</v>
      </c>
      <c r="AN29" s="301">
        <v>15.456</v>
      </c>
      <c r="AO29" s="301">
        <v>9.5790199999999999</v>
      </c>
      <c r="AP29" s="44"/>
      <c r="AQ29" s="7">
        <v>1.5519585899999999</v>
      </c>
      <c r="AR29" s="7">
        <v>0.36536172</v>
      </c>
      <c r="AS29" s="301">
        <v>12.010999999999999</v>
      </c>
      <c r="AT29" s="301">
        <v>10.310930000000001</v>
      </c>
      <c r="AU29" s="44"/>
      <c r="AV29" s="7">
        <v>0.10139121</v>
      </c>
      <c r="AW29" s="7">
        <v>0.11941834</v>
      </c>
      <c r="AX29" s="301">
        <v>60.091999999999999</v>
      </c>
      <c r="AY29" s="483">
        <v>0.67362</v>
      </c>
    </row>
    <row r="30" spans="1:51" s="69" customFormat="1" ht="12" customHeight="1" x14ac:dyDescent="0.35">
      <c r="A30" s="618"/>
      <c r="B30" s="739" t="s">
        <v>81</v>
      </c>
      <c r="C30" s="490" t="s">
        <v>70</v>
      </c>
      <c r="D30" s="469">
        <v>38.405296069999999</v>
      </c>
      <c r="E30" s="469">
        <v>5.4186360200000001</v>
      </c>
      <c r="F30" s="491">
        <v>7.1989999999999998</v>
      </c>
      <c r="G30" s="46"/>
      <c r="H30" s="45">
        <v>20.604823199999998</v>
      </c>
      <c r="I30" s="45">
        <v>3.2571410200000002</v>
      </c>
      <c r="J30" s="302">
        <v>8.0649999999999995</v>
      </c>
      <c r="K30" s="302">
        <v>53.65099</v>
      </c>
      <c r="L30" s="45"/>
      <c r="M30" s="45">
        <v>18.036444920000001</v>
      </c>
      <c r="N30" s="45">
        <v>3.02072326</v>
      </c>
      <c r="O30" s="302">
        <v>8.5449999999999999</v>
      </c>
      <c r="P30" s="302">
        <v>87.535060000000001</v>
      </c>
      <c r="Q30" s="46"/>
      <c r="R30" s="45">
        <v>6.8762065100000003</v>
      </c>
      <c r="S30" s="45">
        <v>1.2918903399999999</v>
      </c>
      <c r="T30" s="302">
        <v>9.5860000000000003</v>
      </c>
      <c r="U30" s="302">
        <v>33.371830000000003</v>
      </c>
      <c r="V30" s="46"/>
      <c r="W30" s="45">
        <v>4.4421484200000005</v>
      </c>
      <c r="X30" s="45">
        <v>1.15399399</v>
      </c>
      <c r="Y30" s="302">
        <v>13.254</v>
      </c>
      <c r="Z30" s="302">
        <v>21.558779999999999</v>
      </c>
      <c r="AA30" s="46"/>
      <c r="AB30" s="45">
        <v>1.8544181200000001</v>
      </c>
      <c r="AC30" s="45">
        <v>1.06082779</v>
      </c>
      <c r="AD30" s="302">
        <v>29.186</v>
      </c>
      <c r="AE30" s="302">
        <v>8.9999199999999995</v>
      </c>
      <c r="AF30" s="46"/>
      <c r="AG30" s="45">
        <v>1.4969591900000001</v>
      </c>
      <c r="AH30" s="45">
        <v>0.72480984000000004</v>
      </c>
      <c r="AI30" s="302">
        <v>24.702999999999999</v>
      </c>
      <c r="AJ30" s="302">
        <v>7.2650899999999998</v>
      </c>
      <c r="AK30" s="46"/>
      <c r="AL30" s="45">
        <v>0.91080232999999999</v>
      </c>
      <c r="AM30" s="45">
        <v>0.65168282999999994</v>
      </c>
      <c r="AN30" s="302">
        <v>36.504999999999995</v>
      </c>
      <c r="AO30" s="302">
        <v>4.4203400000000004</v>
      </c>
      <c r="AP30" s="46"/>
      <c r="AQ30" s="45">
        <v>1.8693387499999998</v>
      </c>
      <c r="AR30" s="45">
        <v>0.71619902000000002</v>
      </c>
      <c r="AS30" s="302">
        <v>19.547000000000001</v>
      </c>
      <c r="AT30" s="302">
        <v>9.0723400000000005</v>
      </c>
      <c r="AU30" s="46"/>
      <c r="AV30" s="45">
        <v>8.8109900000000012E-3</v>
      </c>
      <c r="AW30" s="45">
        <v>1.6726959999999999E-2</v>
      </c>
      <c r="AX30" s="302">
        <v>96.858000000000004</v>
      </c>
      <c r="AY30" s="484">
        <v>4.2759999999999999E-2</v>
      </c>
    </row>
    <row r="31" spans="1:51" s="69" customFormat="1" ht="12" customHeight="1" x14ac:dyDescent="0.35">
      <c r="A31" s="618"/>
      <c r="B31" s="739"/>
      <c r="C31" s="490" t="s">
        <v>151</v>
      </c>
      <c r="D31" s="469">
        <v>19.559873270000001</v>
      </c>
      <c r="E31" s="469">
        <v>2.8798186500000003</v>
      </c>
      <c r="F31" s="491">
        <v>7.5120000000000005</v>
      </c>
      <c r="G31" s="46"/>
      <c r="H31" s="45">
        <v>10.543389569999999</v>
      </c>
      <c r="I31" s="45">
        <v>1.8240900999999998</v>
      </c>
      <c r="J31" s="302">
        <v>8.827</v>
      </c>
      <c r="K31" s="302">
        <v>53.90316</v>
      </c>
      <c r="L31" s="45"/>
      <c r="M31" s="45">
        <v>9.117911659999999</v>
      </c>
      <c r="N31" s="45">
        <v>1.7107343399999999</v>
      </c>
      <c r="O31" s="302">
        <v>9.5730000000000004</v>
      </c>
      <c r="P31" s="302">
        <v>86.479889999999997</v>
      </c>
      <c r="Q31" s="46"/>
      <c r="R31" s="45">
        <v>3.9485211900000001</v>
      </c>
      <c r="S31" s="45">
        <v>0.82037991999999993</v>
      </c>
      <c r="T31" s="302">
        <v>10.6</v>
      </c>
      <c r="U31" s="302">
        <v>37.450209999999998</v>
      </c>
      <c r="V31" s="46"/>
      <c r="W31" s="45">
        <v>2.3352529599999996</v>
      </c>
      <c r="X31" s="45">
        <v>0.76674158000000003</v>
      </c>
      <c r="Y31" s="302">
        <v>16.751999999999999</v>
      </c>
      <c r="Z31" s="302">
        <v>22.148980000000002</v>
      </c>
      <c r="AA31" s="46"/>
      <c r="AB31" s="45">
        <v>1.0278308300000001</v>
      </c>
      <c r="AC31" s="45">
        <v>0.66495995000000008</v>
      </c>
      <c r="AD31" s="302">
        <v>33.007999999999996</v>
      </c>
      <c r="AE31" s="302">
        <v>9.7485800000000005</v>
      </c>
      <c r="AF31" s="46"/>
      <c r="AG31" s="45">
        <v>0.74982437000000002</v>
      </c>
      <c r="AH31" s="45">
        <v>0.36975068</v>
      </c>
      <c r="AI31" s="302">
        <v>25.158999999999999</v>
      </c>
      <c r="AJ31" s="302">
        <v>7.1117999999999997</v>
      </c>
      <c r="AK31" s="46"/>
      <c r="AL31" s="45">
        <v>0.40223530000000002</v>
      </c>
      <c r="AM31" s="45">
        <v>0.26810750999999999</v>
      </c>
      <c r="AN31" s="302">
        <v>34.006999999999998</v>
      </c>
      <c r="AO31" s="302">
        <v>3.8150499999999998</v>
      </c>
      <c r="AP31" s="46"/>
      <c r="AQ31" s="45">
        <v>0.97753687999999994</v>
      </c>
      <c r="AR31" s="45">
        <v>0.39008290000000001</v>
      </c>
      <c r="AS31" s="302">
        <v>20.36</v>
      </c>
      <c r="AT31" s="302">
        <v>9.2715599999999991</v>
      </c>
      <c r="AU31" s="46"/>
      <c r="AV31" s="45">
        <v>8.8109900000000012E-3</v>
      </c>
      <c r="AW31" s="45">
        <v>1.6726959999999999E-2</v>
      </c>
      <c r="AX31" s="302">
        <v>96.858000000000004</v>
      </c>
      <c r="AY31" s="484">
        <v>8.3570000000000005E-2</v>
      </c>
    </row>
    <row r="32" spans="1:51" s="69" customFormat="1" ht="12" customHeight="1" x14ac:dyDescent="0.35">
      <c r="A32" s="618"/>
      <c r="B32" s="739"/>
      <c r="C32" s="490" t="s">
        <v>152</v>
      </c>
      <c r="D32" s="469">
        <v>18.845422800000001</v>
      </c>
      <c r="E32" s="469">
        <v>2.6470562799999997</v>
      </c>
      <c r="F32" s="491">
        <v>7.1660000000000004</v>
      </c>
      <c r="G32" s="46"/>
      <c r="H32" s="45">
        <v>10.06143363</v>
      </c>
      <c r="I32" s="45">
        <v>1.5773053100000001</v>
      </c>
      <c r="J32" s="302">
        <v>7.9979999999999993</v>
      </c>
      <c r="K32" s="302">
        <v>53.389270000000003</v>
      </c>
      <c r="L32" s="45"/>
      <c r="M32" s="45">
        <v>8.9185332600000002</v>
      </c>
      <c r="N32" s="45">
        <v>1.45915427</v>
      </c>
      <c r="O32" s="302">
        <v>8.3469999999999995</v>
      </c>
      <c r="P32" s="302">
        <v>88.640780000000007</v>
      </c>
      <c r="Q32" s="46"/>
      <c r="R32" s="45">
        <v>2.9276853200000001</v>
      </c>
      <c r="S32" s="45">
        <v>0.58120746000000001</v>
      </c>
      <c r="T32" s="302">
        <v>10.129000000000001</v>
      </c>
      <c r="U32" s="302">
        <v>29.098089999999999</v>
      </c>
      <c r="V32" s="46"/>
      <c r="W32" s="45">
        <v>2.1068954500000001</v>
      </c>
      <c r="X32" s="45">
        <v>0.56059738000000003</v>
      </c>
      <c r="Y32" s="302">
        <v>13.575000000000001</v>
      </c>
      <c r="Z32" s="302">
        <v>20.94031</v>
      </c>
      <c r="AA32" s="46"/>
      <c r="AB32" s="45">
        <v>0.82658729000000009</v>
      </c>
      <c r="AC32" s="45">
        <v>0.43619827999999999</v>
      </c>
      <c r="AD32" s="302">
        <v>26.923999999999999</v>
      </c>
      <c r="AE32" s="302">
        <v>8.2154000000000007</v>
      </c>
      <c r="AF32" s="46"/>
      <c r="AG32" s="45">
        <v>0.74713481999999998</v>
      </c>
      <c r="AH32" s="45">
        <v>0.38930563000000001</v>
      </c>
      <c r="AI32" s="302">
        <v>26.584999999999997</v>
      </c>
      <c r="AJ32" s="302">
        <v>7.4257299999999997</v>
      </c>
      <c r="AK32" s="46"/>
      <c r="AL32" s="45">
        <v>0.50856703000000003</v>
      </c>
      <c r="AM32" s="45">
        <v>0.41367086999999997</v>
      </c>
      <c r="AN32" s="302">
        <v>41.5</v>
      </c>
      <c r="AO32" s="302">
        <v>5.0546199999999999</v>
      </c>
      <c r="AP32" s="46"/>
      <c r="AQ32" s="45">
        <v>0.89180187999999994</v>
      </c>
      <c r="AR32" s="45">
        <v>0.37610838000000002</v>
      </c>
      <c r="AS32" s="302">
        <v>21.516999999999999</v>
      </c>
      <c r="AT32" s="302">
        <v>8.8635699999999993</v>
      </c>
      <c r="AU32" s="46"/>
      <c r="AV32" s="45">
        <v>0</v>
      </c>
      <c r="AW32" s="45">
        <v>0</v>
      </c>
      <c r="AX32" s="302" t="s">
        <v>84</v>
      </c>
      <c r="AY32" s="484">
        <v>0</v>
      </c>
    </row>
    <row r="33" spans="1:51" s="69" customFormat="1" ht="12" customHeight="1" x14ac:dyDescent="0.35">
      <c r="A33" s="618"/>
      <c r="B33" s="738" t="s">
        <v>82</v>
      </c>
      <c r="C33" s="488" t="s">
        <v>70</v>
      </c>
      <c r="D33" s="467">
        <v>35.97742719</v>
      </c>
      <c r="E33" s="467">
        <v>3.3467516700000002</v>
      </c>
      <c r="F33" s="489">
        <v>4.7460000000000004</v>
      </c>
      <c r="G33" s="44"/>
      <c r="H33" s="7">
        <v>11.167754989999999</v>
      </c>
      <c r="I33" s="7">
        <v>1.9264405899999999</v>
      </c>
      <c r="J33" s="301">
        <v>8.8010000000000002</v>
      </c>
      <c r="K33" s="301">
        <v>31.04101</v>
      </c>
      <c r="L33" s="7"/>
      <c r="M33" s="7">
        <v>5.8713583900000001</v>
      </c>
      <c r="N33" s="7">
        <v>1.90510596</v>
      </c>
      <c r="O33" s="301">
        <v>16.555</v>
      </c>
      <c r="P33" s="301">
        <v>52.574199999999998</v>
      </c>
      <c r="Q33" s="44"/>
      <c r="R33" s="7">
        <v>2.2045251100000001</v>
      </c>
      <c r="S33" s="7">
        <v>0.78090560000000009</v>
      </c>
      <c r="T33" s="301">
        <v>18.073</v>
      </c>
      <c r="U33" s="301">
        <v>19.740089999999999</v>
      </c>
      <c r="V33" s="44"/>
      <c r="W33" s="7">
        <v>5.6505820599999996</v>
      </c>
      <c r="X33" s="7">
        <v>0.89030870000000006</v>
      </c>
      <c r="Y33" s="301">
        <v>8.0389999999999997</v>
      </c>
      <c r="Z33" s="301">
        <v>50.597299999999997</v>
      </c>
      <c r="AA33" s="44"/>
      <c r="AB33" s="7">
        <v>1.8104054599999999</v>
      </c>
      <c r="AC33" s="7">
        <v>0.63399228000000007</v>
      </c>
      <c r="AD33" s="301">
        <v>17.867000000000001</v>
      </c>
      <c r="AE33" s="301">
        <v>16.211010000000002</v>
      </c>
      <c r="AF33" s="44"/>
      <c r="AG33" s="7">
        <v>1.7374816599999998</v>
      </c>
      <c r="AH33" s="7">
        <v>0.68315468999999995</v>
      </c>
      <c r="AI33" s="301">
        <v>20.061</v>
      </c>
      <c r="AJ33" s="301">
        <v>15.558020000000001</v>
      </c>
      <c r="AK33" s="44"/>
      <c r="AL33" s="7">
        <v>1.87889182</v>
      </c>
      <c r="AM33" s="7">
        <v>0.64390099000000001</v>
      </c>
      <c r="AN33" s="301">
        <v>17.484999999999999</v>
      </c>
      <c r="AO33" s="301">
        <v>16.824259999999999</v>
      </c>
      <c r="AP33" s="44"/>
      <c r="AQ33" s="7">
        <v>1.45529303</v>
      </c>
      <c r="AR33" s="7">
        <v>0.62776611999999998</v>
      </c>
      <c r="AS33" s="301">
        <v>22.009</v>
      </c>
      <c r="AT33" s="301">
        <v>13.0312</v>
      </c>
      <c r="AU33" s="44"/>
      <c r="AV33" s="7">
        <v>0.18151884000000001</v>
      </c>
      <c r="AW33" s="7">
        <v>0.19527502999999999</v>
      </c>
      <c r="AX33" s="301">
        <v>54.887</v>
      </c>
      <c r="AY33" s="483">
        <v>1.62538</v>
      </c>
    </row>
    <row r="34" spans="1:51" s="69" customFormat="1" ht="12" customHeight="1" x14ac:dyDescent="0.35">
      <c r="A34" s="618"/>
      <c r="B34" s="738"/>
      <c r="C34" s="488" t="s">
        <v>151</v>
      </c>
      <c r="D34" s="467">
        <v>18.965583080000002</v>
      </c>
      <c r="E34" s="467">
        <v>1.8502971399999999</v>
      </c>
      <c r="F34" s="489">
        <v>4.9779999999999998</v>
      </c>
      <c r="G34" s="44"/>
      <c r="H34" s="7">
        <v>6.1775972700000006</v>
      </c>
      <c r="I34" s="7">
        <v>1.1174710000000001</v>
      </c>
      <c r="J34" s="301">
        <v>9.2289999999999992</v>
      </c>
      <c r="K34" s="301">
        <v>32.572670000000002</v>
      </c>
      <c r="L34" s="7"/>
      <c r="M34" s="7">
        <v>3.3244274000000003</v>
      </c>
      <c r="N34" s="7">
        <v>1.20372598</v>
      </c>
      <c r="O34" s="301">
        <v>18.474</v>
      </c>
      <c r="P34" s="301">
        <v>53.814250000000001</v>
      </c>
      <c r="Q34" s="44"/>
      <c r="R34" s="7">
        <v>1.4755519799999999</v>
      </c>
      <c r="S34" s="7">
        <v>0.50148382999999996</v>
      </c>
      <c r="T34" s="301">
        <v>17.34</v>
      </c>
      <c r="U34" s="301">
        <v>23.885529999999999</v>
      </c>
      <c r="V34" s="44"/>
      <c r="W34" s="7">
        <v>3.0050834000000002</v>
      </c>
      <c r="X34" s="7">
        <v>0.53758938000000001</v>
      </c>
      <c r="Y34" s="301">
        <v>9.1270000000000007</v>
      </c>
      <c r="Z34" s="301">
        <v>48.644860000000001</v>
      </c>
      <c r="AA34" s="44"/>
      <c r="AB34" s="7">
        <v>0.97959247000000005</v>
      </c>
      <c r="AC34" s="7">
        <v>0.36504081000000005</v>
      </c>
      <c r="AD34" s="301">
        <v>19.012999999999998</v>
      </c>
      <c r="AE34" s="301">
        <v>15.85718</v>
      </c>
      <c r="AF34" s="44"/>
      <c r="AG34" s="7">
        <v>1.03658647</v>
      </c>
      <c r="AH34" s="7">
        <v>0.42007355000000002</v>
      </c>
      <c r="AI34" s="301">
        <v>20.675999999999998</v>
      </c>
      <c r="AJ34" s="301">
        <v>16.779769999999999</v>
      </c>
      <c r="AK34" s="44"/>
      <c r="AL34" s="7">
        <v>0.94566444999999999</v>
      </c>
      <c r="AM34" s="7">
        <v>0.42032804000000001</v>
      </c>
      <c r="AN34" s="301">
        <v>22.678000000000001</v>
      </c>
      <c r="AO34" s="301">
        <v>15.307969999999999</v>
      </c>
      <c r="AP34" s="44"/>
      <c r="AQ34" s="7">
        <v>0.79513632000000001</v>
      </c>
      <c r="AR34" s="7">
        <v>0.43619337999999996</v>
      </c>
      <c r="AS34" s="301">
        <v>27.989000000000004</v>
      </c>
      <c r="AT34" s="301">
        <v>12.87129</v>
      </c>
      <c r="AU34" s="44"/>
      <c r="AV34" s="7">
        <v>8.0127629999999991E-2</v>
      </c>
      <c r="AW34" s="7">
        <v>9.2755170000000012E-2</v>
      </c>
      <c r="AX34" s="301">
        <v>59.061</v>
      </c>
      <c r="AY34" s="483">
        <v>1.2970699999999999</v>
      </c>
    </row>
    <row r="35" spans="1:51" s="69" customFormat="1" ht="12" customHeight="1" x14ac:dyDescent="0.35">
      <c r="A35" s="619"/>
      <c r="B35" s="693"/>
      <c r="C35" s="492" t="s">
        <v>152</v>
      </c>
      <c r="D35" s="471">
        <v>17.011844109999998</v>
      </c>
      <c r="E35" s="471">
        <v>1.6484014899999999</v>
      </c>
      <c r="F35" s="493">
        <v>4.944</v>
      </c>
      <c r="G35" s="73"/>
      <c r="H35" s="72">
        <v>4.99015772</v>
      </c>
      <c r="I35" s="72">
        <v>0.95401016999999999</v>
      </c>
      <c r="J35" s="303">
        <v>9.7539999999999996</v>
      </c>
      <c r="K35" s="303">
        <v>29.33343</v>
      </c>
      <c r="L35" s="72"/>
      <c r="M35" s="72">
        <v>2.5469309899999999</v>
      </c>
      <c r="N35" s="72">
        <v>0.76758590000000004</v>
      </c>
      <c r="O35" s="303">
        <v>15.376000000000001</v>
      </c>
      <c r="P35" s="303">
        <v>51.039090000000002</v>
      </c>
      <c r="Q35" s="73"/>
      <c r="R35" s="72">
        <v>0.72897312999999997</v>
      </c>
      <c r="S35" s="72">
        <v>0.34336050999999995</v>
      </c>
      <c r="T35" s="303">
        <v>24.032</v>
      </c>
      <c r="U35" s="303">
        <v>14.608219999999999</v>
      </c>
      <c r="V35" s="73"/>
      <c r="W35" s="72">
        <v>2.6454986699999998</v>
      </c>
      <c r="X35" s="72">
        <v>0.54235462000000001</v>
      </c>
      <c r="Y35" s="303">
        <v>10.459999999999999</v>
      </c>
      <c r="Z35" s="303">
        <v>53.014330000000001</v>
      </c>
      <c r="AA35" s="73"/>
      <c r="AB35" s="72">
        <v>0.83081298999999997</v>
      </c>
      <c r="AC35" s="72">
        <v>0.31817782999999999</v>
      </c>
      <c r="AD35" s="303">
        <v>19.539000000000001</v>
      </c>
      <c r="AE35" s="303">
        <v>16.64903</v>
      </c>
      <c r="AF35" s="73"/>
      <c r="AG35" s="72">
        <v>0.70089519</v>
      </c>
      <c r="AH35" s="72">
        <v>0.29955194999999996</v>
      </c>
      <c r="AI35" s="303">
        <v>21.805</v>
      </c>
      <c r="AJ35" s="303">
        <v>14.04555</v>
      </c>
      <c r="AK35" s="73"/>
      <c r="AL35" s="72">
        <v>0.93322737</v>
      </c>
      <c r="AM35" s="72">
        <v>0.33062617999999999</v>
      </c>
      <c r="AN35" s="303">
        <v>18.076000000000001</v>
      </c>
      <c r="AO35" s="303">
        <v>18.701360000000001</v>
      </c>
      <c r="AP35" s="73"/>
      <c r="AQ35" s="72">
        <v>0.66015670999999998</v>
      </c>
      <c r="AR35" s="72">
        <v>0.23957112</v>
      </c>
      <c r="AS35" s="303">
        <v>18.515000000000001</v>
      </c>
      <c r="AT35" s="303">
        <v>13.229179999999999</v>
      </c>
      <c r="AU35" s="73"/>
      <c r="AV35" s="72">
        <v>0.10139121</v>
      </c>
      <c r="AW35" s="72">
        <v>0.11941834</v>
      </c>
      <c r="AX35" s="303">
        <v>60.091999999999999</v>
      </c>
      <c r="AY35" s="485">
        <v>2.0318200000000002</v>
      </c>
    </row>
    <row r="36" spans="1:51" s="69" customFormat="1" ht="12" customHeight="1" x14ac:dyDescent="0.35">
      <c r="A36" s="614" t="s">
        <v>85</v>
      </c>
      <c r="B36" s="737" t="s">
        <v>80</v>
      </c>
      <c r="C36" s="488" t="s">
        <v>70</v>
      </c>
      <c r="D36" s="467">
        <v>6504.7953589899998</v>
      </c>
      <c r="E36" s="467">
        <v>153.75918669000001</v>
      </c>
      <c r="F36" s="489">
        <v>1.206</v>
      </c>
      <c r="G36" s="44"/>
      <c r="H36" s="7">
        <v>4790.7400101100002</v>
      </c>
      <c r="I36" s="7">
        <v>156.33924637999999</v>
      </c>
      <c r="J36" s="301">
        <v>1.6650000000000003</v>
      </c>
      <c r="K36" s="301">
        <v>73.649360000000001</v>
      </c>
      <c r="L36" s="7"/>
      <c r="M36" s="7">
        <v>4477.93385528</v>
      </c>
      <c r="N36" s="7">
        <v>155.48365362999999</v>
      </c>
      <c r="O36" s="301">
        <v>1.772</v>
      </c>
      <c r="P36" s="301">
        <v>93.470609999999994</v>
      </c>
      <c r="Q36" s="44"/>
      <c r="R36" s="7">
        <v>1645.3913721700001</v>
      </c>
      <c r="S36" s="7">
        <v>98.900964619999996</v>
      </c>
      <c r="T36" s="301">
        <v>3.0669999999999997</v>
      </c>
      <c r="U36" s="301">
        <v>34.345239999999997</v>
      </c>
      <c r="V36" s="44"/>
      <c r="W36" s="7">
        <v>753.50378776000002</v>
      </c>
      <c r="X36" s="7">
        <v>80.309774939999997</v>
      </c>
      <c r="Y36" s="301">
        <v>5.4379999999999997</v>
      </c>
      <c r="Z36" s="301">
        <v>15.728339999999999</v>
      </c>
      <c r="AA36" s="44"/>
      <c r="AB36" s="7">
        <v>286.72049342000003</v>
      </c>
      <c r="AC36" s="7">
        <v>58.464383439999999</v>
      </c>
      <c r="AD36" s="301">
        <v>10.403</v>
      </c>
      <c r="AE36" s="301">
        <v>5.98489</v>
      </c>
      <c r="AF36" s="44"/>
      <c r="AG36" s="7">
        <v>159.26494774</v>
      </c>
      <c r="AH36" s="7">
        <v>49.460219899999998</v>
      </c>
      <c r="AI36" s="301">
        <v>15.845000000000001</v>
      </c>
      <c r="AJ36" s="301">
        <v>3.32443</v>
      </c>
      <c r="AK36" s="44"/>
      <c r="AL36" s="7">
        <v>351.76825305</v>
      </c>
      <c r="AM36" s="7">
        <v>66.222643820000002</v>
      </c>
      <c r="AN36" s="301">
        <v>9.6050000000000004</v>
      </c>
      <c r="AO36" s="301">
        <v>7.34267</v>
      </c>
      <c r="AP36" s="44"/>
      <c r="AQ36" s="7">
        <v>403.84886647000002</v>
      </c>
      <c r="AR36" s="7">
        <v>54.351640169999996</v>
      </c>
      <c r="AS36" s="301">
        <v>6.8669999999999991</v>
      </c>
      <c r="AT36" s="301">
        <v>8.4297799999999992</v>
      </c>
      <c r="AU36" s="44"/>
      <c r="AV36" s="7">
        <v>7.7439336399999998</v>
      </c>
      <c r="AW36" s="7">
        <v>3.80440223</v>
      </c>
      <c r="AX36" s="301">
        <v>25.064999999999998</v>
      </c>
      <c r="AY36" s="483">
        <v>0.16164000000000001</v>
      </c>
    </row>
    <row r="37" spans="1:51" s="69" customFormat="1" ht="12" customHeight="1" x14ac:dyDescent="0.35">
      <c r="A37" s="615"/>
      <c r="B37" s="738"/>
      <c r="C37" s="488" t="s">
        <v>151</v>
      </c>
      <c r="D37" s="467">
        <v>3114.6741351599999</v>
      </c>
      <c r="E37" s="467">
        <v>83.213567179999998</v>
      </c>
      <c r="F37" s="489">
        <v>1.363</v>
      </c>
      <c r="G37" s="44"/>
      <c r="H37" s="7">
        <v>2261.7968032100002</v>
      </c>
      <c r="I37" s="7">
        <v>88.992075630000002</v>
      </c>
      <c r="J37" s="301">
        <v>2.0070000000000001</v>
      </c>
      <c r="K37" s="301">
        <v>72.617450000000005</v>
      </c>
      <c r="L37" s="7"/>
      <c r="M37" s="7">
        <v>2107.1702217100001</v>
      </c>
      <c r="N37" s="7">
        <v>87.762382020000004</v>
      </c>
      <c r="O37" s="301">
        <v>2.125</v>
      </c>
      <c r="P37" s="301">
        <v>93.163550000000001</v>
      </c>
      <c r="Q37" s="44"/>
      <c r="R37" s="7">
        <v>924.18996389999995</v>
      </c>
      <c r="S37" s="7">
        <v>63.266058960000002</v>
      </c>
      <c r="T37" s="301">
        <v>3.4930000000000003</v>
      </c>
      <c r="U37" s="301">
        <v>40.860869999999998</v>
      </c>
      <c r="V37" s="44"/>
      <c r="W37" s="7">
        <v>371.33247153999997</v>
      </c>
      <c r="X37" s="7">
        <v>53.506690509999999</v>
      </c>
      <c r="Y37" s="301">
        <v>7.3520000000000003</v>
      </c>
      <c r="Z37" s="301">
        <v>16.417590000000001</v>
      </c>
      <c r="AA37" s="44"/>
      <c r="AB37" s="7">
        <v>149.64407188000001</v>
      </c>
      <c r="AC37" s="7">
        <v>39.668915169999998</v>
      </c>
      <c r="AD37" s="301">
        <v>13.525</v>
      </c>
      <c r="AE37" s="301">
        <v>6.6161599999999998</v>
      </c>
      <c r="AF37" s="44"/>
      <c r="AG37" s="7">
        <v>74.026556939999992</v>
      </c>
      <c r="AH37" s="7">
        <v>28.517101159999999</v>
      </c>
      <c r="AI37" s="301">
        <v>19.654</v>
      </c>
      <c r="AJ37" s="301">
        <v>3.27291</v>
      </c>
      <c r="AK37" s="44"/>
      <c r="AL37" s="7">
        <v>134.69781017000003</v>
      </c>
      <c r="AM37" s="7">
        <v>33.545678269999996</v>
      </c>
      <c r="AN37" s="301">
        <v>12.706000000000001</v>
      </c>
      <c r="AO37" s="301">
        <v>5.9553500000000001</v>
      </c>
      <c r="AP37" s="44"/>
      <c r="AQ37" s="7">
        <v>221.13161384</v>
      </c>
      <c r="AR37" s="7">
        <v>35.201641760000001</v>
      </c>
      <c r="AS37" s="301">
        <v>8.1219999999999999</v>
      </c>
      <c r="AT37" s="301">
        <v>9.7768099999999993</v>
      </c>
      <c r="AU37" s="44"/>
      <c r="AV37" s="7">
        <v>3.9505432900000002</v>
      </c>
      <c r="AW37" s="7">
        <v>2.1548389400000003</v>
      </c>
      <c r="AX37" s="301">
        <v>27.828999999999997</v>
      </c>
      <c r="AY37" s="483">
        <v>0.17466000000000001</v>
      </c>
    </row>
    <row r="38" spans="1:51" s="69" customFormat="1" ht="12" customHeight="1" x14ac:dyDescent="0.35">
      <c r="A38" s="615"/>
      <c r="B38" s="738"/>
      <c r="C38" s="488" t="s">
        <v>152</v>
      </c>
      <c r="D38" s="467">
        <v>3390.1212238400003</v>
      </c>
      <c r="E38" s="467">
        <v>80.967251860000005</v>
      </c>
      <c r="F38" s="489">
        <v>1.2189999999999999</v>
      </c>
      <c r="G38" s="44"/>
      <c r="H38" s="7">
        <v>2528.9432069100003</v>
      </c>
      <c r="I38" s="7">
        <v>87.712779519999998</v>
      </c>
      <c r="J38" s="301">
        <v>1.77</v>
      </c>
      <c r="K38" s="301">
        <v>74.597430000000003</v>
      </c>
      <c r="L38" s="7"/>
      <c r="M38" s="7">
        <v>2370.7636335699999</v>
      </c>
      <c r="N38" s="7">
        <v>85.731889780000003</v>
      </c>
      <c r="O38" s="301">
        <v>1.8450000000000002</v>
      </c>
      <c r="P38" s="301">
        <v>93.745230000000006</v>
      </c>
      <c r="Q38" s="44"/>
      <c r="R38" s="7">
        <v>721.20140828000001</v>
      </c>
      <c r="S38" s="7">
        <v>56.294209949999996</v>
      </c>
      <c r="T38" s="301">
        <v>3.9820000000000002</v>
      </c>
      <c r="U38" s="301">
        <v>28.517900000000001</v>
      </c>
      <c r="V38" s="44"/>
      <c r="W38" s="7">
        <v>382.17131621000004</v>
      </c>
      <c r="X38" s="7">
        <v>48.100835459999999</v>
      </c>
      <c r="Y38" s="301">
        <v>6.4219999999999997</v>
      </c>
      <c r="Z38" s="301">
        <v>15.1119</v>
      </c>
      <c r="AA38" s="44"/>
      <c r="AB38" s="7">
        <v>137.07642154000001</v>
      </c>
      <c r="AC38" s="7">
        <v>28.843515479999997</v>
      </c>
      <c r="AD38" s="301">
        <v>10.735999999999999</v>
      </c>
      <c r="AE38" s="301">
        <v>5.4203000000000001</v>
      </c>
      <c r="AF38" s="44"/>
      <c r="AG38" s="7">
        <v>85.238390799999991</v>
      </c>
      <c r="AH38" s="7">
        <v>26.488383279999997</v>
      </c>
      <c r="AI38" s="301">
        <v>15.855</v>
      </c>
      <c r="AJ38" s="301">
        <v>3.3705099999999999</v>
      </c>
      <c r="AK38" s="44"/>
      <c r="AL38" s="7">
        <v>217.07044288</v>
      </c>
      <c r="AM38" s="7">
        <v>40.730973259999999</v>
      </c>
      <c r="AN38" s="301">
        <v>9.5730000000000004</v>
      </c>
      <c r="AO38" s="301">
        <v>8.5834399999999995</v>
      </c>
      <c r="AP38" s="44"/>
      <c r="AQ38" s="7">
        <v>182.71725262999999</v>
      </c>
      <c r="AR38" s="7">
        <v>30.638092919999998</v>
      </c>
      <c r="AS38" s="301">
        <v>8.5549999999999997</v>
      </c>
      <c r="AT38" s="301">
        <v>7.2250399999999999</v>
      </c>
      <c r="AU38" s="44"/>
      <c r="AV38" s="7">
        <v>3.7933903500000001</v>
      </c>
      <c r="AW38" s="7">
        <v>2.1756458200000002</v>
      </c>
      <c r="AX38" s="301">
        <v>29.262</v>
      </c>
      <c r="AY38" s="483">
        <v>0.15</v>
      </c>
    </row>
    <row r="39" spans="1:51" s="69" customFormat="1" ht="12" customHeight="1" x14ac:dyDescent="0.35">
      <c r="A39" s="615"/>
      <c r="B39" s="739" t="s">
        <v>81</v>
      </c>
      <c r="C39" s="490" t="s">
        <v>70</v>
      </c>
      <c r="D39" s="469">
        <v>5251.9346570899997</v>
      </c>
      <c r="E39" s="469">
        <v>228.21682181</v>
      </c>
      <c r="F39" s="491">
        <v>2.2170000000000001</v>
      </c>
      <c r="G39" s="46"/>
      <c r="H39" s="45">
        <v>4095.6721907299998</v>
      </c>
      <c r="I39" s="45">
        <v>202.29917530999998</v>
      </c>
      <c r="J39" s="302">
        <v>2.52</v>
      </c>
      <c r="K39" s="302">
        <v>77.984070000000003</v>
      </c>
      <c r="L39" s="45"/>
      <c r="M39" s="45">
        <v>3892.93670187</v>
      </c>
      <c r="N39" s="45">
        <v>192.9795872</v>
      </c>
      <c r="O39" s="302">
        <v>2.5289999999999999</v>
      </c>
      <c r="P39" s="302">
        <v>95.05001</v>
      </c>
      <c r="Q39" s="46"/>
      <c r="R39" s="45">
        <v>1463.55524756</v>
      </c>
      <c r="S39" s="45">
        <v>107.25239103</v>
      </c>
      <c r="T39" s="302">
        <v>3.7389999999999999</v>
      </c>
      <c r="U39" s="302">
        <v>35.734189999999998</v>
      </c>
      <c r="V39" s="46"/>
      <c r="W39" s="45">
        <v>634.80034634000003</v>
      </c>
      <c r="X39" s="45">
        <v>82.310923020000004</v>
      </c>
      <c r="Y39" s="302">
        <v>6.6159999999999997</v>
      </c>
      <c r="Z39" s="302">
        <v>15.4993</v>
      </c>
      <c r="AA39" s="46"/>
      <c r="AB39" s="45">
        <v>215.56485694</v>
      </c>
      <c r="AC39" s="45">
        <v>55.993369489999999</v>
      </c>
      <c r="AD39" s="302">
        <v>13.253</v>
      </c>
      <c r="AE39" s="302">
        <v>5.2632399999999997</v>
      </c>
      <c r="AF39" s="46"/>
      <c r="AG39" s="45">
        <v>129.41488558</v>
      </c>
      <c r="AH39" s="45">
        <v>48.220756950000002</v>
      </c>
      <c r="AI39" s="302">
        <v>19.010999999999999</v>
      </c>
      <c r="AJ39" s="302">
        <v>3.1598000000000002</v>
      </c>
      <c r="AK39" s="46"/>
      <c r="AL39" s="45">
        <v>294.20243651999999</v>
      </c>
      <c r="AM39" s="45">
        <v>66.474031440000005</v>
      </c>
      <c r="AN39" s="302">
        <v>11.527999999999999</v>
      </c>
      <c r="AO39" s="302">
        <v>7.1832500000000001</v>
      </c>
      <c r="AP39" s="46"/>
      <c r="AQ39" s="45">
        <v>294.25196112999998</v>
      </c>
      <c r="AR39" s="45">
        <v>53.44581951</v>
      </c>
      <c r="AS39" s="302">
        <v>9.2669999999999995</v>
      </c>
      <c r="AT39" s="302">
        <v>7.1844599999999996</v>
      </c>
      <c r="AU39" s="46"/>
      <c r="AV39" s="45">
        <v>0.42725094999999996</v>
      </c>
      <c r="AW39" s="45">
        <v>0.83797659000000002</v>
      </c>
      <c r="AX39" s="302">
        <v>100</v>
      </c>
      <c r="AY39" s="484">
        <v>1.043E-2</v>
      </c>
    </row>
    <row r="40" spans="1:51" s="69" customFormat="1" ht="12" customHeight="1" x14ac:dyDescent="0.35">
      <c r="A40" s="615"/>
      <c r="B40" s="739"/>
      <c r="C40" s="490" t="s">
        <v>151</v>
      </c>
      <c r="D40" s="469">
        <v>2460.47993094</v>
      </c>
      <c r="E40" s="469">
        <v>119.99456896999999</v>
      </c>
      <c r="F40" s="491">
        <v>2.488</v>
      </c>
      <c r="G40" s="46"/>
      <c r="H40" s="45">
        <v>1909.3616257400001</v>
      </c>
      <c r="I40" s="45">
        <v>109.50239282999999</v>
      </c>
      <c r="J40" s="302">
        <v>2.9260000000000002</v>
      </c>
      <c r="K40" s="302">
        <v>77.601190000000003</v>
      </c>
      <c r="L40" s="45"/>
      <c r="M40" s="45">
        <v>1814.7055571000001</v>
      </c>
      <c r="N40" s="45">
        <v>104.56885758</v>
      </c>
      <c r="O40" s="302">
        <v>2.94</v>
      </c>
      <c r="P40" s="302">
        <v>95.042529999999999</v>
      </c>
      <c r="Q40" s="46"/>
      <c r="R40" s="45">
        <v>790.60882469000001</v>
      </c>
      <c r="S40" s="45">
        <v>67.824245760000011</v>
      </c>
      <c r="T40" s="302">
        <v>4.3770000000000007</v>
      </c>
      <c r="U40" s="302">
        <v>41.406970000000001</v>
      </c>
      <c r="V40" s="46"/>
      <c r="W40" s="45">
        <v>309.03129268000004</v>
      </c>
      <c r="X40" s="45">
        <v>53.611083559999997</v>
      </c>
      <c r="Y40" s="302">
        <v>8.8510000000000009</v>
      </c>
      <c r="Z40" s="302">
        <v>16.18506</v>
      </c>
      <c r="AA40" s="46"/>
      <c r="AB40" s="45">
        <v>110.88957298</v>
      </c>
      <c r="AC40" s="45">
        <v>38.191101609999997</v>
      </c>
      <c r="AD40" s="302">
        <v>17.571999999999999</v>
      </c>
      <c r="AE40" s="302">
        <v>5.8076800000000004</v>
      </c>
      <c r="AF40" s="46"/>
      <c r="AG40" s="45">
        <v>55.890146829999999</v>
      </c>
      <c r="AH40" s="45">
        <v>27.637366060000002</v>
      </c>
      <c r="AI40" s="302">
        <v>25.229000000000003</v>
      </c>
      <c r="AJ40" s="302">
        <v>2.9271600000000002</v>
      </c>
      <c r="AK40" s="46"/>
      <c r="AL40" s="45">
        <v>106.39032425000001</v>
      </c>
      <c r="AM40" s="45">
        <v>33.589850980000001</v>
      </c>
      <c r="AN40" s="302">
        <v>16.108000000000001</v>
      </c>
      <c r="AO40" s="302">
        <v>5.5720400000000003</v>
      </c>
      <c r="AP40" s="46"/>
      <c r="AQ40" s="45">
        <v>160.69822829999998</v>
      </c>
      <c r="AR40" s="45">
        <v>35.168937579999998</v>
      </c>
      <c r="AS40" s="302">
        <v>11.166</v>
      </c>
      <c r="AT40" s="302">
        <v>8.4163300000000003</v>
      </c>
      <c r="AU40" s="46"/>
      <c r="AV40" s="45">
        <v>0</v>
      </c>
      <c r="AW40" s="45">
        <v>0</v>
      </c>
      <c r="AX40" s="302" t="s">
        <v>84</v>
      </c>
      <c r="AY40" s="484">
        <v>0</v>
      </c>
    </row>
    <row r="41" spans="1:51" s="69" customFormat="1" ht="12" customHeight="1" x14ac:dyDescent="0.35">
      <c r="A41" s="615"/>
      <c r="B41" s="739"/>
      <c r="C41" s="490" t="s">
        <v>152</v>
      </c>
      <c r="D41" s="469">
        <v>2791.4547261500002</v>
      </c>
      <c r="E41" s="469">
        <v>117.71621088000001</v>
      </c>
      <c r="F41" s="491">
        <v>2.1520000000000001</v>
      </c>
      <c r="G41" s="46"/>
      <c r="H41" s="45">
        <v>2186.3105649999998</v>
      </c>
      <c r="I41" s="45">
        <v>109.5186801</v>
      </c>
      <c r="J41" s="302">
        <v>2.556</v>
      </c>
      <c r="K41" s="302">
        <v>78.321550000000002</v>
      </c>
      <c r="L41" s="45"/>
      <c r="M41" s="45">
        <v>2078.23114476</v>
      </c>
      <c r="N41" s="45">
        <v>103.78023929</v>
      </c>
      <c r="O41" s="302">
        <v>2.548</v>
      </c>
      <c r="P41" s="302">
        <v>95.056539999999998</v>
      </c>
      <c r="Q41" s="46"/>
      <c r="R41" s="45">
        <v>672.9464228600001</v>
      </c>
      <c r="S41" s="45">
        <v>58.270350950000001</v>
      </c>
      <c r="T41" s="302">
        <v>4.4179999999999993</v>
      </c>
      <c r="U41" s="302">
        <v>30.78</v>
      </c>
      <c r="V41" s="46"/>
      <c r="W41" s="45">
        <v>325.76905367000001</v>
      </c>
      <c r="X41" s="45">
        <v>49.558736949999997</v>
      </c>
      <c r="Y41" s="302">
        <v>7.7619999999999996</v>
      </c>
      <c r="Z41" s="302">
        <v>14.900399999999999</v>
      </c>
      <c r="AA41" s="46"/>
      <c r="AB41" s="45">
        <v>104.67528396</v>
      </c>
      <c r="AC41" s="45">
        <v>27.651307150000001</v>
      </c>
      <c r="AD41" s="302">
        <v>13.478000000000002</v>
      </c>
      <c r="AE41" s="302">
        <v>4.7877599999999996</v>
      </c>
      <c r="AF41" s="46"/>
      <c r="AG41" s="45">
        <v>73.524738740000004</v>
      </c>
      <c r="AH41" s="45">
        <v>26.027974239999999</v>
      </c>
      <c r="AI41" s="302">
        <v>18.061</v>
      </c>
      <c r="AJ41" s="302">
        <v>3.3629600000000002</v>
      </c>
      <c r="AK41" s="46"/>
      <c r="AL41" s="45">
        <v>187.81211227</v>
      </c>
      <c r="AM41" s="45">
        <v>40.698277990000001</v>
      </c>
      <c r="AN41" s="302">
        <v>11.056000000000001</v>
      </c>
      <c r="AO41" s="302">
        <v>8.5903700000000001</v>
      </c>
      <c r="AP41" s="46"/>
      <c r="AQ41" s="45">
        <v>133.55373284000001</v>
      </c>
      <c r="AR41" s="45">
        <v>29.63674288</v>
      </c>
      <c r="AS41" s="302">
        <v>11.322000000000001</v>
      </c>
      <c r="AT41" s="302">
        <v>6.1086400000000003</v>
      </c>
      <c r="AU41" s="46"/>
      <c r="AV41" s="45">
        <v>0.42725094999999996</v>
      </c>
      <c r="AW41" s="45">
        <v>0.83797659000000002</v>
      </c>
      <c r="AX41" s="302">
        <v>100</v>
      </c>
      <c r="AY41" s="484">
        <v>1.9539999999999998E-2</v>
      </c>
    </row>
    <row r="42" spans="1:51" s="69" customFormat="1" ht="12" customHeight="1" x14ac:dyDescent="0.35">
      <c r="A42" s="615"/>
      <c r="B42" s="738" t="s">
        <v>82</v>
      </c>
      <c r="C42" s="488" t="s">
        <v>70</v>
      </c>
      <c r="D42" s="467">
        <v>1252.8607019000001</v>
      </c>
      <c r="E42" s="467">
        <v>161.51928321</v>
      </c>
      <c r="F42" s="489">
        <v>6.5780000000000003</v>
      </c>
      <c r="G42" s="44"/>
      <c r="H42" s="7">
        <v>695.06781937999995</v>
      </c>
      <c r="I42" s="7">
        <v>101.73973342999999</v>
      </c>
      <c r="J42" s="301">
        <v>7.468</v>
      </c>
      <c r="K42" s="301">
        <v>55.478459999999998</v>
      </c>
      <c r="L42" s="7"/>
      <c r="M42" s="7">
        <v>584.99715341000001</v>
      </c>
      <c r="N42" s="7">
        <v>84.50306569</v>
      </c>
      <c r="O42" s="301">
        <v>7.37</v>
      </c>
      <c r="P42" s="301">
        <v>84.16404</v>
      </c>
      <c r="Q42" s="44"/>
      <c r="R42" s="7">
        <v>181.83612461999999</v>
      </c>
      <c r="S42" s="7">
        <v>28.598919240000001</v>
      </c>
      <c r="T42" s="301">
        <v>8.0240000000000009</v>
      </c>
      <c r="U42" s="301">
        <v>26.160920000000001</v>
      </c>
      <c r="V42" s="44"/>
      <c r="W42" s="7">
        <v>118.70344141</v>
      </c>
      <c r="X42" s="7">
        <v>23.646130769999999</v>
      </c>
      <c r="Y42" s="301">
        <v>10.163</v>
      </c>
      <c r="Z42" s="301">
        <v>17.077970000000001</v>
      </c>
      <c r="AA42" s="44"/>
      <c r="AB42" s="7">
        <v>71.155636479999998</v>
      </c>
      <c r="AC42" s="7">
        <v>23.739004420000001</v>
      </c>
      <c r="AD42" s="301">
        <v>17.021000000000001</v>
      </c>
      <c r="AE42" s="301">
        <v>10.237220000000001</v>
      </c>
      <c r="AF42" s="44"/>
      <c r="AG42" s="7">
        <v>29.85006216</v>
      </c>
      <c r="AH42" s="7">
        <v>15.36892338</v>
      </c>
      <c r="AI42" s="301">
        <v>26.268999999999998</v>
      </c>
      <c r="AJ42" s="301">
        <v>4.2945500000000001</v>
      </c>
      <c r="AK42" s="44"/>
      <c r="AL42" s="7">
        <v>57.565816529999999</v>
      </c>
      <c r="AM42" s="7">
        <v>12.59202464</v>
      </c>
      <c r="AN42" s="301">
        <v>11.16</v>
      </c>
      <c r="AO42" s="301">
        <v>8.2820400000000003</v>
      </c>
      <c r="AP42" s="44"/>
      <c r="AQ42" s="7">
        <v>109.59690533999999</v>
      </c>
      <c r="AR42" s="7">
        <v>18.119842369999997</v>
      </c>
      <c r="AS42" s="301">
        <v>8.4349999999999987</v>
      </c>
      <c r="AT42" s="301">
        <v>15.767799999999999</v>
      </c>
      <c r="AU42" s="44"/>
      <c r="AV42" s="7">
        <v>7.3166826899999995</v>
      </c>
      <c r="AW42" s="7">
        <v>3.7161005199999999</v>
      </c>
      <c r="AX42" s="301">
        <v>25.913000000000004</v>
      </c>
      <c r="AY42" s="483">
        <v>1.0526599999999999</v>
      </c>
    </row>
    <row r="43" spans="1:51" s="69" customFormat="1" ht="12" customHeight="1" x14ac:dyDescent="0.35">
      <c r="A43" s="615"/>
      <c r="B43" s="738"/>
      <c r="C43" s="488" t="s">
        <v>151</v>
      </c>
      <c r="D43" s="467">
        <v>654.19420421999996</v>
      </c>
      <c r="E43" s="467">
        <v>86.551966109999995</v>
      </c>
      <c r="F43" s="489">
        <v>6.75</v>
      </c>
      <c r="G43" s="44"/>
      <c r="H43" s="7">
        <v>352.43517746999999</v>
      </c>
      <c r="I43" s="7">
        <v>53.455070809999995</v>
      </c>
      <c r="J43" s="301">
        <v>7.7380000000000004</v>
      </c>
      <c r="K43" s="301">
        <v>53.873170000000002</v>
      </c>
      <c r="L43" s="7"/>
      <c r="M43" s="7">
        <v>292.46466459999999</v>
      </c>
      <c r="N43" s="7">
        <v>44.453950249999998</v>
      </c>
      <c r="O43" s="301">
        <v>7.754999999999999</v>
      </c>
      <c r="P43" s="301">
        <v>82.983959999999996</v>
      </c>
      <c r="Q43" s="44"/>
      <c r="R43" s="7">
        <v>133.5811392</v>
      </c>
      <c r="S43" s="7">
        <v>20.572418079999998</v>
      </c>
      <c r="T43" s="301">
        <v>7.8570000000000002</v>
      </c>
      <c r="U43" s="301">
        <v>37.902329999999999</v>
      </c>
      <c r="V43" s="44"/>
      <c r="W43" s="7">
        <v>62.301178870000001</v>
      </c>
      <c r="X43" s="7">
        <v>13.502548339999999</v>
      </c>
      <c r="Y43" s="301">
        <v>11.058</v>
      </c>
      <c r="Z43" s="301">
        <v>17.677340000000001</v>
      </c>
      <c r="AA43" s="44"/>
      <c r="AB43" s="7">
        <v>38.754498910000002</v>
      </c>
      <c r="AC43" s="7">
        <v>13.706661070000001</v>
      </c>
      <c r="AD43" s="301">
        <v>18.045000000000002</v>
      </c>
      <c r="AE43" s="301">
        <v>10.99621</v>
      </c>
      <c r="AF43" s="44"/>
      <c r="AG43" s="7">
        <v>18.13641011</v>
      </c>
      <c r="AH43" s="7">
        <v>9.5277727700000003</v>
      </c>
      <c r="AI43" s="301">
        <v>26.802999999999997</v>
      </c>
      <c r="AJ43" s="301">
        <v>5.1460299999999997</v>
      </c>
      <c r="AK43" s="44"/>
      <c r="AL43" s="7">
        <v>28.30748591</v>
      </c>
      <c r="AM43" s="7">
        <v>7.4995882700000003</v>
      </c>
      <c r="AN43" s="301">
        <v>13.517000000000001</v>
      </c>
      <c r="AO43" s="301">
        <v>8.0319699999999994</v>
      </c>
      <c r="AP43" s="44"/>
      <c r="AQ43" s="7">
        <v>60.433385540000003</v>
      </c>
      <c r="AR43" s="7">
        <v>11.386556650000001</v>
      </c>
      <c r="AS43" s="301">
        <v>9.6129999999999995</v>
      </c>
      <c r="AT43" s="301">
        <v>17.147379999999998</v>
      </c>
      <c r="AU43" s="44"/>
      <c r="AV43" s="7">
        <v>3.9505432900000002</v>
      </c>
      <c r="AW43" s="7">
        <v>2.1548389400000003</v>
      </c>
      <c r="AX43" s="301">
        <v>27.828999999999997</v>
      </c>
      <c r="AY43" s="483">
        <v>1.12093</v>
      </c>
    </row>
    <row r="44" spans="1:51" s="69" customFormat="1" ht="12" customHeight="1" x14ac:dyDescent="0.35">
      <c r="A44" s="616"/>
      <c r="B44" s="693"/>
      <c r="C44" s="492" t="s">
        <v>152</v>
      </c>
      <c r="D44" s="471">
        <v>598.66649769000003</v>
      </c>
      <c r="E44" s="471">
        <v>78.092823120000006</v>
      </c>
      <c r="F44" s="493">
        <v>6.6549999999999994</v>
      </c>
      <c r="G44" s="73"/>
      <c r="H44" s="72">
        <v>342.63264191000002</v>
      </c>
      <c r="I44" s="72">
        <v>50.791108789999996</v>
      </c>
      <c r="J44" s="303">
        <v>7.5630000000000006</v>
      </c>
      <c r="K44" s="303">
        <v>57.232640000000004</v>
      </c>
      <c r="L44" s="72"/>
      <c r="M44" s="72">
        <v>292.53248881000002</v>
      </c>
      <c r="N44" s="72">
        <v>42.660184820000005</v>
      </c>
      <c r="O44" s="303">
        <v>7.4399999999999995</v>
      </c>
      <c r="P44" s="303">
        <v>85.377880000000005</v>
      </c>
      <c r="Q44" s="73"/>
      <c r="R44" s="72">
        <v>48.254985410000003</v>
      </c>
      <c r="S44" s="72">
        <v>11.00544687</v>
      </c>
      <c r="T44" s="303">
        <v>11.636000000000001</v>
      </c>
      <c r="U44" s="303">
        <v>14.083589999999999</v>
      </c>
      <c r="V44" s="73"/>
      <c r="W44" s="72">
        <v>56.402262549999996</v>
      </c>
      <c r="X44" s="72">
        <v>12.817454850000001</v>
      </c>
      <c r="Y44" s="303">
        <v>11.593999999999999</v>
      </c>
      <c r="Z44" s="303">
        <v>16.46144</v>
      </c>
      <c r="AA44" s="73"/>
      <c r="AB44" s="72">
        <v>32.401137579999997</v>
      </c>
      <c r="AC44" s="72">
        <v>11.536925100000001</v>
      </c>
      <c r="AD44" s="303">
        <v>18.167000000000002</v>
      </c>
      <c r="AE44" s="303">
        <v>9.4565199999999994</v>
      </c>
      <c r="AF44" s="73"/>
      <c r="AG44" s="72">
        <v>11.713652060000001</v>
      </c>
      <c r="AH44" s="72">
        <v>6.6547742300000001</v>
      </c>
      <c r="AI44" s="303">
        <v>28.986000000000001</v>
      </c>
      <c r="AJ44" s="303">
        <v>3.41872</v>
      </c>
      <c r="AK44" s="73"/>
      <c r="AL44" s="72">
        <v>29.258330610000002</v>
      </c>
      <c r="AM44" s="72">
        <v>6.70532561</v>
      </c>
      <c r="AN44" s="303">
        <v>11.693000000000001</v>
      </c>
      <c r="AO44" s="303">
        <v>8.5392700000000001</v>
      </c>
      <c r="AP44" s="73"/>
      <c r="AQ44" s="72">
        <v>49.163519789999995</v>
      </c>
      <c r="AR44" s="72">
        <v>8.4631202600000002</v>
      </c>
      <c r="AS44" s="303">
        <v>8.7830000000000013</v>
      </c>
      <c r="AT44" s="303">
        <v>14.34876</v>
      </c>
      <c r="AU44" s="73"/>
      <c r="AV44" s="72">
        <v>3.3661394000000002</v>
      </c>
      <c r="AW44" s="72">
        <v>2.0004688000000002</v>
      </c>
      <c r="AX44" s="303">
        <v>30.320999999999998</v>
      </c>
      <c r="AY44" s="485">
        <v>0.98243000000000003</v>
      </c>
    </row>
    <row r="45" spans="1:51" s="69" customFormat="1" ht="12" customHeight="1" x14ac:dyDescent="0.35">
      <c r="A45" s="617" t="s">
        <v>86</v>
      </c>
      <c r="B45" s="737" t="s">
        <v>80</v>
      </c>
      <c r="C45" s="488" t="s">
        <v>70</v>
      </c>
      <c r="D45" s="467">
        <v>277.24353765999996</v>
      </c>
      <c r="E45" s="467">
        <v>12.15027111</v>
      </c>
      <c r="F45" s="489">
        <v>2.2360000000000002</v>
      </c>
      <c r="G45" s="44"/>
      <c r="H45" s="7">
        <v>171.91877639</v>
      </c>
      <c r="I45" s="7">
        <v>12.012530099999999</v>
      </c>
      <c r="J45" s="301">
        <v>3.5649999999999999</v>
      </c>
      <c r="K45" s="301">
        <v>62.010019999999997</v>
      </c>
      <c r="L45" s="7"/>
      <c r="M45" s="7">
        <v>141.31036269999998</v>
      </c>
      <c r="N45" s="7">
        <v>11.921177180000001</v>
      </c>
      <c r="O45" s="301">
        <v>4.3040000000000003</v>
      </c>
      <c r="P45" s="301">
        <v>82.195999999999998</v>
      </c>
      <c r="Q45" s="44"/>
      <c r="R45" s="7">
        <v>43.735172480000003</v>
      </c>
      <c r="S45" s="7">
        <v>4.9819018599999998</v>
      </c>
      <c r="T45" s="301">
        <v>5.8119999999999994</v>
      </c>
      <c r="U45" s="301">
        <v>25.439440000000001</v>
      </c>
      <c r="V45" s="44"/>
      <c r="W45" s="7">
        <v>26.637780739999997</v>
      </c>
      <c r="X45" s="7">
        <v>3.7256075300000004</v>
      </c>
      <c r="Y45" s="301">
        <v>7.136000000000001</v>
      </c>
      <c r="Z45" s="301">
        <v>15.494400000000001</v>
      </c>
      <c r="AA45" s="44"/>
      <c r="AB45" s="7">
        <v>10.1754382</v>
      </c>
      <c r="AC45" s="7">
        <v>2.6940787400000001</v>
      </c>
      <c r="AD45" s="301">
        <v>13.508000000000001</v>
      </c>
      <c r="AE45" s="301">
        <v>5.9187500000000002</v>
      </c>
      <c r="AF45" s="44"/>
      <c r="AG45" s="7">
        <v>4.83434074</v>
      </c>
      <c r="AH45" s="7">
        <v>2.0292664600000001</v>
      </c>
      <c r="AI45" s="301">
        <v>21.416</v>
      </c>
      <c r="AJ45" s="301">
        <v>2.8119900000000002</v>
      </c>
      <c r="AK45" s="44"/>
      <c r="AL45" s="7">
        <v>44.347315909999999</v>
      </c>
      <c r="AM45" s="7">
        <v>6.7609986799999993</v>
      </c>
      <c r="AN45" s="301">
        <v>7.7780000000000005</v>
      </c>
      <c r="AO45" s="301">
        <v>25.795500000000001</v>
      </c>
      <c r="AP45" s="44"/>
      <c r="AQ45" s="7">
        <v>31.723032279999998</v>
      </c>
      <c r="AR45" s="7">
        <v>4.2050792600000007</v>
      </c>
      <c r="AS45" s="301">
        <v>6.7629999999999999</v>
      </c>
      <c r="AT45" s="301">
        <v>18.45234</v>
      </c>
      <c r="AU45" s="44"/>
      <c r="AV45" s="7">
        <v>0.17974216000000001</v>
      </c>
      <c r="AW45" s="7">
        <v>0.20810065999999999</v>
      </c>
      <c r="AX45" s="301">
        <v>59.07</v>
      </c>
      <c r="AY45" s="483">
        <v>0.10455</v>
      </c>
    </row>
    <row r="46" spans="1:51" s="69" customFormat="1" ht="12" customHeight="1" x14ac:dyDescent="0.35">
      <c r="A46" s="618"/>
      <c r="B46" s="738"/>
      <c r="C46" s="488" t="s">
        <v>151</v>
      </c>
      <c r="D46" s="467">
        <v>138.44636548</v>
      </c>
      <c r="E46" s="467">
        <v>6.1954175299999994</v>
      </c>
      <c r="F46" s="489">
        <v>2.2829999999999999</v>
      </c>
      <c r="G46" s="44"/>
      <c r="H46" s="7">
        <v>79.773147059999999</v>
      </c>
      <c r="I46" s="7">
        <v>6.2355430800000002</v>
      </c>
      <c r="J46" s="301">
        <v>3.988</v>
      </c>
      <c r="K46" s="301">
        <v>57.620249999999999</v>
      </c>
      <c r="L46" s="7"/>
      <c r="M46" s="7">
        <v>64.792406069999998</v>
      </c>
      <c r="N46" s="7">
        <v>6.1033365000000002</v>
      </c>
      <c r="O46" s="301">
        <v>4.806</v>
      </c>
      <c r="P46" s="301">
        <v>81.220820000000003</v>
      </c>
      <c r="Q46" s="44"/>
      <c r="R46" s="7">
        <v>24.823725470000003</v>
      </c>
      <c r="S46" s="7">
        <v>3.1044914700000001</v>
      </c>
      <c r="T46" s="301">
        <v>6.3810000000000002</v>
      </c>
      <c r="U46" s="301">
        <v>31.117899999999999</v>
      </c>
      <c r="V46" s="44"/>
      <c r="W46" s="7">
        <v>13.185765</v>
      </c>
      <c r="X46" s="7">
        <v>2.5295558099999997</v>
      </c>
      <c r="Y46" s="301">
        <v>9.7880000000000003</v>
      </c>
      <c r="Z46" s="301">
        <v>16.52908</v>
      </c>
      <c r="AA46" s="44"/>
      <c r="AB46" s="7">
        <v>4.6438242600000006</v>
      </c>
      <c r="AC46" s="7">
        <v>1.4846062899999999</v>
      </c>
      <c r="AD46" s="301">
        <v>16.311</v>
      </c>
      <c r="AE46" s="301">
        <v>5.8212900000000003</v>
      </c>
      <c r="AF46" s="44"/>
      <c r="AG46" s="7">
        <v>2.6127956999999999</v>
      </c>
      <c r="AH46" s="7">
        <v>1.2554224700000001</v>
      </c>
      <c r="AI46" s="301">
        <v>24.515000000000001</v>
      </c>
      <c r="AJ46" s="301">
        <v>3.27528</v>
      </c>
      <c r="AK46" s="44"/>
      <c r="AL46" s="7">
        <v>23.131567839999999</v>
      </c>
      <c r="AM46" s="7">
        <v>3.83454008</v>
      </c>
      <c r="AN46" s="301">
        <v>8.4580000000000002</v>
      </c>
      <c r="AO46" s="301">
        <v>28.996680000000001</v>
      </c>
      <c r="AP46" s="44"/>
      <c r="AQ46" s="7">
        <v>17.098724579999999</v>
      </c>
      <c r="AR46" s="7">
        <v>2.7374611</v>
      </c>
      <c r="AS46" s="301">
        <v>8.168000000000001</v>
      </c>
      <c r="AT46" s="301">
        <v>21.434190000000001</v>
      </c>
      <c r="AU46" s="44"/>
      <c r="AV46" s="7">
        <v>7.0163070000000008E-2</v>
      </c>
      <c r="AW46" s="7">
        <v>0.13717832000000002</v>
      </c>
      <c r="AX46" s="301">
        <v>99.751999999999995</v>
      </c>
      <c r="AY46" s="483">
        <v>8.795E-2</v>
      </c>
    </row>
    <row r="47" spans="1:51" s="69" customFormat="1" ht="12" customHeight="1" x14ac:dyDescent="0.35">
      <c r="A47" s="618"/>
      <c r="B47" s="738"/>
      <c r="C47" s="488" t="s">
        <v>152</v>
      </c>
      <c r="D47" s="467">
        <v>138.79717217999999</v>
      </c>
      <c r="E47" s="467">
        <v>6.5616378199999996</v>
      </c>
      <c r="F47" s="489">
        <v>2.4119999999999999</v>
      </c>
      <c r="G47" s="44"/>
      <c r="H47" s="7">
        <v>92.145629329999991</v>
      </c>
      <c r="I47" s="7">
        <v>6.7632172200000005</v>
      </c>
      <c r="J47" s="301">
        <v>3.7449999999999997</v>
      </c>
      <c r="K47" s="301">
        <v>66.388689999999997</v>
      </c>
      <c r="L47" s="7"/>
      <c r="M47" s="7">
        <v>76.517956619999993</v>
      </c>
      <c r="N47" s="7">
        <v>6.7741781799999998</v>
      </c>
      <c r="O47" s="301">
        <v>4.5170000000000003</v>
      </c>
      <c r="P47" s="301">
        <v>83.04025</v>
      </c>
      <c r="Q47" s="44"/>
      <c r="R47" s="7">
        <v>18.91144701</v>
      </c>
      <c r="S47" s="7">
        <v>2.7178299499999996</v>
      </c>
      <c r="T47" s="301">
        <v>7.3319999999999999</v>
      </c>
      <c r="U47" s="301">
        <v>20.523430000000001</v>
      </c>
      <c r="V47" s="44"/>
      <c r="W47" s="7">
        <v>13.45201574</v>
      </c>
      <c r="X47" s="7">
        <v>2.4091869000000004</v>
      </c>
      <c r="Y47" s="301">
        <v>9.1370000000000005</v>
      </c>
      <c r="Z47" s="301">
        <v>14.598649999999999</v>
      </c>
      <c r="AA47" s="44"/>
      <c r="AB47" s="7">
        <v>5.5316139300000007</v>
      </c>
      <c r="AC47" s="7">
        <v>1.58125143</v>
      </c>
      <c r="AD47" s="301">
        <v>14.585000000000001</v>
      </c>
      <c r="AE47" s="301">
        <v>6.00312</v>
      </c>
      <c r="AF47" s="44"/>
      <c r="AG47" s="7">
        <v>2.2215450400000001</v>
      </c>
      <c r="AH47" s="7">
        <v>1.07622697</v>
      </c>
      <c r="AI47" s="301">
        <v>24.716999999999999</v>
      </c>
      <c r="AJ47" s="301">
        <v>2.4109099999999999</v>
      </c>
      <c r="AK47" s="44"/>
      <c r="AL47" s="7">
        <v>21.21574807</v>
      </c>
      <c r="AM47" s="7">
        <v>3.3609984399999999</v>
      </c>
      <c r="AN47" s="301">
        <v>8.0830000000000002</v>
      </c>
      <c r="AO47" s="301">
        <v>23.024149999999999</v>
      </c>
      <c r="AP47" s="44"/>
      <c r="AQ47" s="7">
        <v>14.624307709999998</v>
      </c>
      <c r="AR47" s="7">
        <v>2.1856034499999999</v>
      </c>
      <c r="AS47" s="301">
        <v>7.625</v>
      </c>
      <c r="AT47" s="301">
        <v>15.87086</v>
      </c>
      <c r="AU47" s="44"/>
      <c r="AV47" s="7">
        <v>0.10957908000000001</v>
      </c>
      <c r="AW47" s="7">
        <v>0.15648391</v>
      </c>
      <c r="AX47" s="301">
        <v>72.858999999999995</v>
      </c>
      <c r="AY47" s="483">
        <v>0.11892</v>
      </c>
    </row>
    <row r="48" spans="1:51" s="69" customFormat="1" ht="12" customHeight="1" x14ac:dyDescent="0.35">
      <c r="A48" s="618"/>
      <c r="B48" s="739" t="s">
        <v>81</v>
      </c>
      <c r="C48" s="490" t="s">
        <v>70</v>
      </c>
      <c r="D48" s="469">
        <v>181.59143273999999</v>
      </c>
      <c r="E48" s="469">
        <v>20.345866539999999</v>
      </c>
      <c r="F48" s="491">
        <v>5.7160000000000002</v>
      </c>
      <c r="G48" s="46"/>
      <c r="H48" s="45">
        <v>127.98708696</v>
      </c>
      <c r="I48" s="45">
        <v>15.23980774</v>
      </c>
      <c r="J48" s="302">
        <v>6.0750000000000002</v>
      </c>
      <c r="K48" s="302">
        <v>70.480800000000002</v>
      </c>
      <c r="L48" s="45"/>
      <c r="M48" s="45">
        <v>107.33645776</v>
      </c>
      <c r="N48" s="45">
        <v>13.89143303</v>
      </c>
      <c r="O48" s="302">
        <v>6.6030000000000006</v>
      </c>
      <c r="P48" s="302">
        <v>83.865070000000003</v>
      </c>
      <c r="Q48" s="46"/>
      <c r="R48" s="45">
        <v>36.299277510000003</v>
      </c>
      <c r="S48" s="45">
        <v>5.3024260999999999</v>
      </c>
      <c r="T48" s="302">
        <v>7.4530000000000003</v>
      </c>
      <c r="U48" s="302">
        <v>28.36167</v>
      </c>
      <c r="V48" s="46"/>
      <c r="W48" s="45">
        <v>21.613064750000003</v>
      </c>
      <c r="X48" s="45">
        <v>3.8636144300000002</v>
      </c>
      <c r="Y48" s="302">
        <v>9.1210000000000004</v>
      </c>
      <c r="Z48" s="302">
        <v>16.88691</v>
      </c>
      <c r="AA48" s="46"/>
      <c r="AB48" s="45">
        <v>9.4921654600000007</v>
      </c>
      <c r="AC48" s="45">
        <v>2.6788281299999999</v>
      </c>
      <c r="AD48" s="302">
        <v>14.399000000000001</v>
      </c>
      <c r="AE48" s="302">
        <v>7.4165000000000001</v>
      </c>
      <c r="AF48" s="46"/>
      <c r="AG48" s="45">
        <v>4.2776732000000006</v>
      </c>
      <c r="AH48" s="45">
        <v>2.00557199</v>
      </c>
      <c r="AI48" s="302">
        <v>23.920999999999999</v>
      </c>
      <c r="AJ48" s="302">
        <v>3.3422700000000001</v>
      </c>
      <c r="AK48" s="46"/>
      <c r="AL48" s="45">
        <v>35.002250520000004</v>
      </c>
      <c r="AM48" s="45">
        <v>6.7710743300000003</v>
      </c>
      <c r="AN48" s="302">
        <v>9.8699999999999992</v>
      </c>
      <c r="AO48" s="302">
        <v>27.348269999999999</v>
      </c>
      <c r="AP48" s="46"/>
      <c r="AQ48" s="45">
        <v>25.999263070000001</v>
      </c>
      <c r="AR48" s="45">
        <v>4.2437901300000007</v>
      </c>
      <c r="AS48" s="302">
        <v>8.3280000000000012</v>
      </c>
      <c r="AT48" s="302">
        <v>20.313970000000001</v>
      </c>
      <c r="AU48" s="46"/>
      <c r="AV48" s="45">
        <v>0.17974216000000001</v>
      </c>
      <c r="AW48" s="45">
        <v>0.20810065999999999</v>
      </c>
      <c r="AX48" s="302">
        <v>59.07</v>
      </c>
      <c r="AY48" s="484">
        <v>0.14044000000000001</v>
      </c>
    </row>
    <row r="49" spans="1:51" s="69" customFormat="1" ht="12" customHeight="1" x14ac:dyDescent="0.35">
      <c r="A49" s="618"/>
      <c r="B49" s="739"/>
      <c r="C49" s="490" t="s">
        <v>151</v>
      </c>
      <c r="D49" s="469">
        <v>87.323632619999998</v>
      </c>
      <c r="E49" s="469">
        <v>10.49999644</v>
      </c>
      <c r="F49" s="491">
        <v>6.1349999999999998</v>
      </c>
      <c r="G49" s="46"/>
      <c r="H49" s="45">
        <v>58.627659229999999</v>
      </c>
      <c r="I49" s="45">
        <v>7.5748761900000003</v>
      </c>
      <c r="J49" s="302">
        <v>6.5920000000000005</v>
      </c>
      <c r="K49" s="302">
        <v>67.138369999999995</v>
      </c>
      <c r="L49" s="45"/>
      <c r="M49" s="45">
        <v>48.75406967</v>
      </c>
      <c r="N49" s="45">
        <v>6.94324911</v>
      </c>
      <c r="O49" s="302">
        <v>7.266</v>
      </c>
      <c r="P49" s="302">
        <v>83.158820000000006</v>
      </c>
      <c r="Q49" s="46"/>
      <c r="R49" s="45">
        <v>20.537399689999997</v>
      </c>
      <c r="S49" s="45">
        <v>3.2477379099999997</v>
      </c>
      <c r="T49" s="302">
        <v>8.0679999999999996</v>
      </c>
      <c r="U49" s="302">
        <v>35.03022</v>
      </c>
      <c r="V49" s="46"/>
      <c r="W49" s="45">
        <v>10.72948922</v>
      </c>
      <c r="X49" s="45">
        <v>2.4960854100000001</v>
      </c>
      <c r="Y49" s="302">
        <v>11.869</v>
      </c>
      <c r="Z49" s="302">
        <v>18.301069999999999</v>
      </c>
      <c r="AA49" s="46"/>
      <c r="AB49" s="45">
        <v>4.3548154699999992</v>
      </c>
      <c r="AC49" s="45">
        <v>1.47430941</v>
      </c>
      <c r="AD49" s="302">
        <v>17.273</v>
      </c>
      <c r="AE49" s="302">
        <v>7.4279200000000003</v>
      </c>
      <c r="AF49" s="46"/>
      <c r="AG49" s="45">
        <v>2.2300558000000001</v>
      </c>
      <c r="AH49" s="45">
        <v>1.2265737200000002</v>
      </c>
      <c r="AI49" s="302">
        <v>28.061999999999998</v>
      </c>
      <c r="AJ49" s="302">
        <v>3.80376</v>
      </c>
      <c r="AK49" s="46"/>
      <c r="AL49" s="45">
        <v>18.237134810000001</v>
      </c>
      <c r="AM49" s="45">
        <v>3.7959161899999998</v>
      </c>
      <c r="AN49" s="302">
        <v>10.619</v>
      </c>
      <c r="AO49" s="302">
        <v>31.10671</v>
      </c>
      <c r="AP49" s="46"/>
      <c r="AQ49" s="45">
        <v>14.34267779</v>
      </c>
      <c r="AR49" s="45">
        <v>2.7695700900000002</v>
      </c>
      <c r="AS49" s="302">
        <v>9.8520000000000003</v>
      </c>
      <c r="AT49" s="302">
        <v>24.464009999999998</v>
      </c>
      <c r="AU49" s="46"/>
      <c r="AV49" s="45">
        <v>7.0163070000000008E-2</v>
      </c>
      <c r="AW49" s="45">
        <v>0.13717832000000002</v>
      </c>
      <c r="AX49" s="302">
        <v>99.751999999999995</v>
      </c>
      <c r="AY49" s="484">
        <v>0.11967999999999999</v>
      </c>
    </row>
    <row r="50" spans="1:51" s="69" customFormat="1" ht="12" customHeight="1" x14ac:dyDescent="0.35">
      <c r="A50" s="618"/>
      <c r="B50" s="739"/>
      <c r="C50" s="490" t="s">
        <v>152</v>
      </c>
      <c r="D50" s="469">
        <v>94.267800109999996</v>
      </c>
      <c r="E50" s="469">
        <v>10.443355219999999</v>
      </c>
      <c r="F50" s="491">
        <v>5.6520000000000001</v>
      </c>
      <c r="G50" s="46"/>
      <c r="H50" s="45">
        <v>69.359427729999993</v>
      </c>
      <c r="I50" s="45">
        <v>8.4674829000000003</v>
      </c>
      <c r="J50" s="302">
        <v>6.2290000000000001</v>
      </c>
      <c r="K50" s="302">
        <v>73.577010000000001</v>
      </c>
      <c r="L50" s="45"/>
      <c r="M50" s="45">
        <v>58.582388090000002</v>
      </c>
      <c r="N50" s="45">
        <v>7.7680405600000002</v>
      </c>
      <c r="O50" s="302">
        <v>6.7650000000000006</v>
      </c>
      <c r="P50" s="302">
        <v>84.462040000000002</v>
      </c>
      <c r="Q50" s="46"/>
      <c r="R50" s="45">
        <v>15.76187782</v>
      </c>
      <c r="S50" s="45">
        <v>2.7728600700000001</v>
      </c>
      <c r="T50" s="302">
        <v>8.9760000000000009</v>
      </c>
      <c r="U50" s="302">
        <v>22.724920000000001</v>
      </c>
      <c r="V50" s="46"/>
      <c r="W50" s="45">
        <v>10.88357553</v>
      </c>
      <c r="X50" s="45">
        <v>2.4864864299999998</v>
      </c>
      <c r="Y50" s="302">
        <v>11.655999999999999</v>
      </c>
      <c r="Z50" s="302">
        <v>15.691560000000001</v>
      </c>
      <c r="AA50" s="46"/>
      <c r="AB50" s="45">
        <v>5.1373499899999997</v>
      </c>
      <c r="AC50" s="45">
        <v>1.5626963300000001</v>
      </c>
      <c r="AD50" s="302">
        <v>15.52</v>
      </c>
      <c r="AE50" s="302">
        <v>7.4068500000000004</v>
      </c>
      <c r="AF50" s="46"/>
      <c r="AG50" s="45">
        <v>2.0476174</v>
      </c>
      <c r="AH50" s="45">
        <v>1.06780308</v>
      </c>
      <c r="AI50" s="302">
        <v>26.606000000000002</v>
      </c>
      <c r="AJ50" s="302">
        <v>2.9521799999999998</v>
      </c>
      <c r="AK50" s="46"/>
      <c r="AL50" s="45">
        <v>16.76511571</v>
      </c>
      <c r="AM50" s="45">
        <v>3.3507371199999998</v>
      </c>
      <c r="AN50" s="302">
        <v>10.197000000000001</v>
      </c>
      <c r="AO50" s="302">
        <v>24.17136</v>
      </c>
      <c r="AP50" s="46"/>
      <c r="AQ50" s="45">
        <v>11.65658528</v>
      </c>
      <c r="AR50" s="45">
        <v>2.1092978499999999</v>
      </c>
      <c r="AS50" s="302">
        <v>9.2319999999999993</v>
      </c>
      <c r="AT50" s="302">
        <v>16.806059999999999</v>
      </c>
      <c r="AU50" s="46"/>
      <c r="AV50" s="45">
        <v>0.10957908000000001</v>
      </c>
      <c r="AW50" s="45">
        <v>0.15648391</v>
      </c>
      <c r="AX50" s="302">
        <v>72.858999999999995</v>
      </c>
      <c r="AY50" s="484">
        <v>0.15798999999999999</v>
      </c>
    </row>
    <row r="51" spans="1:51" s="69" customFormat="1" ht="12" customHeight="1" x14ac:dyDescent="0.35">
      <c r="A51" s="618"/>
      <c r="B51" s="738" t="s">
        <v>82</v>
      </c>
      <c r="C51" s="488" t="s">
        <v>70</v>
      </c>
      <c r="D51" s="467">
        <v>95.652104930000007</v>
      </c>
      <c r="E51" s="467">
        <v>14.984825900000001</v>
      </c>
      <c r="F51" s="489">
        <v>7.9930000000000003</v>
      </c>
      <c r="G51" s="44"/>
      <c r="H51" s="7">
        <v>43.931689429999999</v>
      </c>
      <c r="I51" s="7">
        <v>7.8494188199999995</v>
      </c>
      <c r="J51" s="301">
        <v>9.1159999999999997</v>
      </c>
      <c r="K51" s="301">
        <v>45.928620000000002</v>
      </c>
      <c r="L51" s="7"/>
      <c r="M51" s="7">
        <v>33.973904939999997</v>
      </c>
      <c r="N51" s="7">
        <v>6.4441092200000005</v>
      </c>
      <c r="O51" s="301">
        <v>9.6769999999999996</v>
      </c>
      <c r="P51" s="301">
        <v>77.333479999999994</v>
      </c>
      <c r="Q51" s="44"/>
      <c r="R51" s="7">
        <v>7.4358949700000005</v>
      </c>
      <c r="S51" s="7">
        <v>1.7752252499999999</v>
      </c>
      <c r="T51" s="301">
        <v>12.18</v>
      </c>
      <c r="U51" s="301">
        <v>16.92604</v>
      </c>
      <c r="V51" s="44"/>
      <c r="W51" s="7">
        <v>5.0247159899999998</v>
      </c>
      <c r="X51" s="7">
        <v>1.3996640500000002</v>
      </c>
      <c r="Y51" s="301">
        <v>14.212</v>
      </c>
      <c r="Z51" s="301">
        <v>11.437569999999999</v>
      </c>
      <c r="AA51" s="44"/>
      <c r="AB51" s="7">
        <v>0.68327272999999999</v>
      </c>
      <c r="AC51" s="7">
        <v>0.44944506000000001</v>
      </c>
      <c r="AD51" s="301">
        <v>33.56</v>
      </c>
      <c r="AE51" s="301">
        <v>1.55531</v>
      </c>
      <c r="AF51" s="44"/>
      <c r="AG51" s="7">
        <v>0.55666754000000007</v>
      </c>
      <c r="AH51" s="7">
        <v>0.32493349999999999</v>
      </c>
      <c r="AI51" s="301">
        <v>29.781000000000002</v>
      </c>
      <c r="AJ51" s="301">
        <v>1.26712</v>
      </c>
      <c r="AK51" s="44"/>
      <c r="AL51" s="7">
        <v>9.3450653900000002</v>
      </c>
      <c r="AM51" s="7">
        <v>2.5425553500000002</v>
      </c>
      <c r="AN51" s="301">
        <v>13.880999999999998</v>
      </c>
      <c r="AO51" s="301">
        <v>21.271809999999999</v>
      </c>
      <c r="AP51" s="44"/>
      <c r="AQ51" s="7">
        <v>5.7237692100000004</v>
      </c>
      <c r="AR51" s="7">
        <v>1.7035172399999998</v>
      </c>
      <c r="AS51" s="301">
        <v>15.185</v>
      </c>
      <c r="AT51" s="301">
        <v>13.028790000000001</v>
      </c>
      <c r="AU51" s="44"/>
      <c r="AV51" s="7">
        <v>0</v>
      </c>
      <c r="AW51" s="7">
        <v>0</v>
      </c>
      <c r="AX51" s="301" t="s">
        <v>84</v>
      </c>
      <c r="AY51" s="483">
        <v>0</v>
      </c>
    </row>
    <row r="52" spans="1:51" s="69" customFormat="1" ht="12" customHeight="1" x14ac:dyDescent="0.35">
      <c r="A52" s="618"/>
      <c r="B52" s="738"/>
      <c r="C52" s="488" t="s">
        <v>151</v>
      </c>
      <c r="D52" s="467">
        <v>51.122732859999999</v>
      </c>
      <c r="E52" s="467">
        <v>7.9206189400000007</v>
      </c>
      <c r="F52" s="489">
        <v>7.9049999999999994</v>
      </c>
      <c r="G52" s="44"/>
      <c r="H52" s="7">
        <v>21.145487829999997</v>
      </c>
      <c r="I52" s="7">
        <v>3.9399923499999998</v>
      </c>
      <c r="J52" s="301">
        <v>9.5069999999999997</v>
      </c>
      <c r="K52" s="301">
        <v>41.362200000000001</v>
      </c>
      <c r="L52" s="7"/>
      <c r="M52" s="7">
        <v>16.038336409999999</v>
      </c>
      <c r="N52" s="7">
        <v>3.2811316700000002</v>
      </c>
      <c r="O52" s="301">
        <v>10.438000000000001</v>
      </c>
      <c r="P52" s="301">
        <v>75.847560000000001</v>
      </c>
      <c r="Q52" s="44"/>
      <c r="R52" s="7">
        <v>4.2863257800000003</v>
      </c>
      <c r="S52" s="7">
        <v>1.15024343</v>
      </c>
      <c r="T52" s="301">
        <v>13.691000000000001</v>
      </c>
      <c r="U52" s="301">
        <v>20.27064</v>
      </c>
      <c r="V52" s="44"/>
      <c r="W52" s="7">
        <v>2.4562757700000004</v>
      </c>
      <c r="X52" s="7">
        <v>0.86750011999999999</v>
      </c>
      <c r="Y52" s="301">
        <v>18.018999999999998</v>
      </c>
      <c r="Z52" s="301">
        <v>11.61608</v>
      </c>
      <c r="AA52" s="44"/>
      <c r="AB52" s="7">
        <v>0.28900878999999996</v>
      </c>
      <c r="AC52" s="7">
        <v>0.23514792000000001</v>
      </c>
      <c r="AD52" s="301">
        <v>41.512</v>
      </c>
      <c r="AE52" s="301">
        <v>1.36676</v>
      </c>
      <c r="AF52" s="44"/>
      <c r="AG52" s="7">
        <v>0.38273991000000002</v>
      </c>
      <c r="AH52" s="7">
        <v>0.27850237</v>
      </c>
      <c r="AI52" s="301">
        <v>37.125</v>
      </c>
      <c r="AJ52" s="301">
        <v>1.81003</v>
      </c>
      <c r="AK52" s="44"/>
      <c r="AL52" s="7">
        <v>4.8944330300000001</v>
      </c>
      <c r="AM52" s="7">
        <v>1.41657411</v>
      </c>
      <c r="AN52" s="301">
        <v>14.766999999999999</v>
      </c>
      <c r="AO52" s="301">
        <v>23.146470000000001</v>
      </c>
      <c r="AP52" s="44"/>
      <c r="AQ52" s="7">
        <v>2.7560467800000001</v>
      </c>
      <c r="AR52" s="7">
        <v>0.90230160000000004</v>
      </c>
      <c r="AS52" s="301">
        <v>16.704000000000001</v>
      </c>
      <c r="AT52" s="301">
        <v>13.03373</v>
      </c>
      <c r="AU52" s="44"/>
      <c r="AV52" s="7">
        <v>0</v>
      </c>
      <c r="AW52" s="7">
        <v>0</v>
      </c>
      <c r="AX52" s="301" t="s">
        <v>84</v>
      </c>
      <c r="AY52" s="483">
        <v>0</v>
      </c>
    </row>
    <row r="53" spans="1:51" s="69" customFormat="1" ht="12" customHeight="1" x14ac:dyDescent="0.35">
      <c r="A53" s="619"/>
      <c r="B53" s="693"/>
      <c r="C53" s="492" t="s">
        <v>152</v>
      </c>
      <c r="D53" s="471">
        <v>44.529372070000001</v>
      </c>
      <c r="E53" s="471">
        <v>7.3831739799999996</v>
      </c>
      <c r="F53" s="493">
        <v>8.4589999999999996</v>
      </c>
      <c r="G53" s="73"/>
      <c r="H53" s="72">
        <v>22.786201609999999</v>
      </c>
      <c r="I53" s="72">
        <v>4.2927795400000006</v>
      </c>
      <c r="J53" s="303">
        <v>9.6120000000000001</v>
      </c>
      <c r="K53" s="303">
        <v>51.171169999999996</v>
      </c>
      <c r="L53" s="72"/>
      <c r="M53" s="72">
        <v>17.935568530000001</v>
      </c>
      <c r="N53" s="72">
        <v>3.5529683900000002</v>
      </c>
      <c r="O53" s="303">
        <v>10.106999999999999</v>
      </c>
      <c r="P53" s="303">
        <v>78.712410000000006</v>
      </c>
      <c r="Q53" s="73"/>
      <c r="R53" s="72">
        <v>3.1495691900000002</v>
      </c>
      <c r="S53" s="72">
        <v>0.94875381999999997</v>
      </c>
      <c r="T53" s="303">
        <v>15.369</v>
      </c>
      <c r="U53" s="303">
        <v>13.82227</v>
      </c>
      <c r="V53" s="73"/>
      <c r="W53" s="72">
        <v>2.5684402199999998</v>
      </c>
      <c r="X53" s="72">
        <v>0.85222770999999997</v>
      </c>
      <c r="Y53" s="303">
        <v>16.928999999999998</v>
      </c>
      <c r="Z53" s="303">
        <v>11.27191</v>
      </c>
      <c r="AA53" s="73"/>
      <c r="AB53" s="72">
        <v>0.39426393999999998</v>
      </c>
      <c r="AC53" s="72">
        <v>0.31660421</v>
      </c>
      <c r="AD53" s="303">
        <v>40.971000000000004</v>
      </c>
      <c r="AE53" s="303">
        <v>1.73027</v>
      </c>
      <c r="AF53" s="73"/>
      <c r="AG53" s="72">
        <v>0.17392763</v>
      </c>
      <c r="AH53" s="72">
        <v>0.15103072000000001</v>
      </c>
      <c r="AI53" s="303">
        <v>44.304000000000002</v>
      </c>
      <c r="AJ53" s="303">
        <v>0.76329999999999998</v>
      </c>
      <c r="AK53" s="73"/>
      <c r="AL53" s="72">
        <v>4.4506323700000001</v>
      </c>
      <c r="AM53" s="72">
        <v>1.3342382399999999</v>
      </c>
      <c r="AN53" s="303">
        <v>15.295</v>
      </c>
      <c r="AO53" s="303">
        <v>19.532139999999998</v>
      </c>
      <c r="AP53" s="73"/>
      <c r="AQ53" s="72">
        <v>2.9677224299999998</v>
      </c>
      <c r="AR53" s="72">
        <v>1.0016813899999999</v>
      </c>
      <c r="AS53" s="303">
        <v>17.221</v>
      </c>
      <c r="AT53" s="303">
        <v>13.02421</v>
      </c>
      <c r="AU53" s="73"/>
      <c r="AV53" s="72">
        <v>0</v>
      </c>
      <c r="AW53" s="72">
        <v>0</v>
      </c>
      <c r="AX53" s="303" t="s">
        <v>84</v>
      </c>
      <c r="AY53" s="485">
        <v>0</v>
      </c>
    </row>
    <row r="54" spans="1:51" s="69" customFormat="1" ht="12" customHeight="1" x14ac:dyDescent="0.35">
      <c r="A54" s="614" t="s">
        <v>87</v>
      </c>
      <c r="B54" s="737" t="s">
        <v>80</v>
      </c>
      <c r="C54" s="488" t="s">
        <v>70</v>
      </c>
      <c r="D54" s="467">
        <v>2621.4337976500001</v>
      </c>
      <c r="E54" s="467">
        <v>145.19983542</v>
      </c>
      <c r="F54" s="489">
        <v>2.8260000000000001</v>
      </c>
      <c r="G54" s="44"/>
      <c r="H54" s="7">
        <v>1970.4116310900001</v>
      </c>
      <c r="I54" s="7">
        <v>130.04902730000001</v>
      </c>
      <c r="J54" s="301">
        <v>3.367</v>
      </c>
      <c r="K54" s="301">
        <v>75.165419999999997</v>
      </c>
      <c r="L54" s="7"/>
      <c r="M54" s="7">
        <v>1878.2706464800001</v>
      </c>
      <c r="N54" s="7">
        <v>130.13249149000001</v>
      </c>
      <c r="O54" s="301">
        <v>3.5350000000000001</v>
      </c>
      <c r="P54" s="301">
        <v>95.323769999999996</v>
      </c>
      <c r="Q54" s="44"/>
      <c r="R54" s="7">
        <v>614.99426144000006</v>
      </c>
      <c r="S54" s="7">
        <v>53.780859929999998</v>
      </c>
      <c r="T54" s="301">
        <v>4.4619999999999997</v>
      </c>
      <c r="U54" s="301">
        <v>31.211459999999999</v>
      </c>
      <c r="V54" s="44"/>
      <c r="W54" s="7">
        <v>373.65767927000002</v>
      </c>
      <c r="X54" s="7">
        <v>46.32722545</v>
      </c>
      <c r="Y54" s="301">
        <v>6.3259999999999996</v>
      </c>
      <c r="Z54" s="301">
        <v>18.963429999999999</v>
      </c>
      <c r="AA54" s="44"/>
      <c r="AB54" s="7">
        <v>72.934197179999998</v>
      </c>
      <c r="AC54" s="7">
        <v>16.224296459999998</v>
      </c>
      <c r="AD54" s="301">
        <v>11.35</v>
      </c>
      <c r="AE54" s="301">
        <v>3.70147</v>
      </c>
      <c r="AF54" s="44"/>
      <c r="AG54" s="7">
        <v>49.88974657</v>
      </c>
      <c r="AH54" s="7">
        <v>13.904428920000001</v>
      </c>
      <c r="AI54" s="301">
        <v>14.219999999999999</v>
      </c>
      <c r="AJ54" s="301">
        <v>2.5319500000000001</v>
      </c>
      <c r="AK54" s="44"/>
      <c r="AL54" s="7">
        <v>246.24220052999999</v>
      </c>
      <c r="AM54" s="7">
        <v>46.2635881</v>
      </c>
      <c r="AN54" s="301">
        <v>9.5860000000000003</v>
      </c>
      <c r="AO54" s="301">
        <v>12.49699</v>
      </c>
      <c r="AP54" s="44"/>
      <c r="AQ54" s="7">
        <v>344.13000786000003</v>
      </c>
      <c r="AR54" s="7">
        <v>54.612967420000004</v>
      </c>
      <c r="AS54" s="301">
        <v>8.0969999999999995</v>
      </c>
      <c r="AT54" s="301">
        <v>17.464880000000001</v>
      </c>
      <c r="AU54" s="44"/>
      <c r="AV54" s="7">
        <v>3.31204572</v>
      </c>
      <c r="AW54" s="7">
        <v>2.8095806699999999</v>
      </c>
      <c r="AX54" s="301">
        <v>43.28</v>
      </c>
      <c r="AY54" s="483">
        <v>0.16808999999999999</v>
      </c>
    </row>
    <row r="55" spans="1:51" s="69" customFormat="1" ht="12" customHeight="1" x14ac:dyDescent="0.35">
      <c r="A55" s="615"/>
      <c r="B55" s="738"/>
      <c r="C55" s="488" t="s">
        <v>151</v>
      </c>
      <c r="D55" s="467">
        <v>1282.46290909</v>
      </c>
      <c r="E55" s="467">
        <v>76.552441709999997</v>
      </c>
      <c r="F55" s="489">
        <v>3.0449999999999999</v>
      </c>
      <c r="G55" s="44"/>
      <c r="H55" s="7">
        <v>965.52377974000001</v>
      </c>
      <c r="I55" s="7">
        <v>68.176157959999998</v>
      </c>
      <c r="J55" s="301">
        <v>3.6029999999999998</v>
      </c>
      <c r="K55" s="301">
        <v>75.286680000000004</v>
      </c>
      <c r="L55" s="7"/>
      <c r="M55" s="7">
        <v>914.96624176</v>
      </c>
      <c r="N55" s="7">
        <v>68.060797990000012</v>
      </c>
      <c r="O55" s="301">
        <v>3.7949999999999999</v>
      </c>
      <c r="P55" s="301">
        <v>94.763720000000006</v>
      </c>
      <c r="Q55" s="44"/>
      <c r="R55" s="7">
        <v>379.79937813999999</v>
      </c>
      <c r="S55" s="7">
        <v>34.705480360000003</v>
      </c>
      <c r="T55" s="301">
        <v>4.6619999999999999</v>
      </c>
      <c r="U55" s="301">
        <v>39.336100000000002</v>
      </c>
      <c r="V55" s="44"/>
      <c r="W55" s="7">
        <v>191.19937283000002</v>
      </c>
      <c r="X55" s="7">
        <v>27.367527259999999</v>
      </c>
      <c r="Y55" s="301">
        <v>7.3029999999999999</v>
      </c>
      <c r="Z55" s="301">
        <v>19.802659999999999</v>
      </c>
      <c r="AA55" s="44"/>
      <c r="AB55" s="7">
        <v>38.650167320000001</v>
      </c>
      <c r="AC55" s="7">
        <v>11.378245360000001</v>
      </c>
      <c r="AD55" s="301">
        <v>15.02</v>
      </c>
      <c r="AE55" s="301">
        <v>4.0030299999999999</v>
      </c>
      <c r="AF55" s="44"/>
      <c r="AG55" s="7">
        <v>22.915436109999998</v>
      </c>
      <c r="AH55" s="7">
        <v>7.4205755600000005</v>
      </c>
      <c r="AI55" s="301">
        <v>16.522000000000002</v>
      </c>
      <c r="AJ55" s="301">
        <v>2.37337</v>
      </c>
      <c r="AK55" s="44"/>
      <c r="AL55" s="7">
        <v>113.73575303000001</v>
      </c>
      <c r="AM55" s="7">
        <v>23.224151809999999</v>
      </c>
      <c r="AN55" s="301">
        <v>10.417999999999999</v>
      </c>
      <c r="AO55" s="301">
        <v>11.77969</v>
      </c>
      <c r="AP55" s="44"/>
      <c r="AQ55" s="7">
        <v>174.21199411999999</v>
      </c>
      <c r="AR55" s="7">
        <v>28.486996780000002</v>
      </c>
      <c r="AS55" s="301">
        <v>8.343</v>
      </c>
      <c r="AT55" s="301">
        <v>18.04326</v>
      </c>
      <c r="AU55" s="44"/>
      <c r="AV55" s="7">
        <v>1.74617775</v>
      </c>
      <c r="AW55" s="7">
        <v>1.96019009</v>
      </c>
      <c r="AX55" s="301">
        <v>57.272999999999996</v>
      </c>
      <c r="AY55" s="483">
        <v>0.18085000000000001</v>
      </c>
    </row>
    <row r="56" spans="1:51" s="69" customFormat="1" ht="12" customHeight="1" x14ac:dyDescent="0.35">
      <c r="A56" s="615"/>
      <c r="B56" s="738"/>
      <c r="C56" s="488" t="s">
        <v>152</v>
      </c>
      <c r="D56" s="467">
        <v>1338.97088856</v>
      </c>
      <c r="E56" s="467">
        <v>75.375429130000001</v>
      </c>
      <c r="F56" s="489">
        <v>2.8719999999999999</v>
      </c>
      <c r="G56" s="44"/>
      <c r="H56" s="7">
        <v>1004.88785135</v>
      </c>
      <c r="I56" s="7">
        <v>69.072924060000005</v>
      </c>
      <c r="J56" s="301">
        <v>3.5069999999999997</v>
      </c>
      <c r="K56" s="301">
        <v>75.049270000000007</v>
      </c>
      <c r="L56" s="7"/>
      <c r="M56" s="7">
        <v>963.30440471999998</v>
      </c>
      <c r="N56" s="7">
        <v>69.382389689999997</v>
      </c>
      <c r="O56" s="301">
        <v>3.6749999999999998</v>
      </c>
      <c r="P56" s="301">
        <v>95.861879999999999</v>
      </c>
      <c r="Q56" s="44"/>
      <c r="R56" s="7">
        <v>235.19488329999999</v>
      </c>
      <c r="S56" s="7">
        <v>27.72354657</v>
      </c>
      <c r="T56" s="301">
        <v>6.0140000000000002</v>
      </c>
      <c r="U56" s="301">
        <v>23.405090000000001</v>
      </c>
      <c r="V56" s="44"/>
      <c r="W56" s="7">
        <v>182.45830643999997</v>
      </c>
      <c r="X56" s="7">
        <v>26.255842990000001</v>
      </c>
      <c r="Y56" s="301">
        <v>7.3419999999999996</v>
      </c>
      <c r="Z56" s="301">
        <v>18.157080000000001</v>
      </c>
      <c r="AA56" s="44"/>
      <c r="AB56" s="7">
        <v>34.284029860000004</v>
      </c>
      <c r="AC56" s="7">
        <v>9.0990251299999994</v>
      </c>
      <c r="AD56" s="301">
        <v>13.541</v>
      </c>
      <c r="AE56" s="301">
        <v>3.4117299999999999</v>
      </c>
      <c r="AF56" s="44"/>
      <c r="AG56" s="7">
        <v>26.974310460000002</v>
      </c>
      <c r="AH56" s="7">
        <v>8.6610085999999988</v>
      </c>
      <c r="AI56" s="301">
        <v>16.381999999999998</v>
      </c>
      <c r="AJ56" s="301">
        <v>2.68431</v>
      </c>
      <c r="AK56" s="44"/>
      <c r="AL56" s="7">
        <v>132.50644750000001</v>
      </c>
      <c r="AM56" s="7">
        <v>27.940798969999999</v>
      </c>
      <c r="AN56" s="301">
        <v>10.757999999999999</v>
      </c>
      <c r="AO56" s="301">
        <v>13.18619</v>
      </c>
      <c r="AP56" s="44"/>
      <c r="AQ56" s="7">
        <v>169.91801373000001</v>
      </c>
      <c r="AR56" s="7">
        <v>30.110477309999997</v>
      </c>
      <c r="AS56" s="301">
        <v>9.0410000000000004</v>
      </c>
      <c r="AT56" s="301">
        <v>16.90915</v>
      </c>
      <c r="AU56" s="44"/>
      <c r="AV56" s="7">
        <v>1.56586797</v>
      </c>
      <c r="AW56" s="7">
        <v>2.14249818</v>
      </c>
      <c r="AX56" s="301">
        <v>69.808999999999997</v>
      </c>
      <c r="AY56" s="483">
        <v>0.15583</v>
      </c>
    </row>
    <row r="57" spans="1:51" s="69" customFormat="1" ht="12" customHeight="1" x14ac:dyDescent="0.35">
      <c r="A57" s="615"/>
      <c r="B57" s="739" t="s">
        <v>81</v>
      </c>
      <c r="C57" s="490" t="s">
        <v>70</v>
      </c>
      <c r="D57" s="469">
        <v>2491.9850333199997</v>
      </c>
      <c r="E57" s="469">
        <v>147.78075484999999</v>
      </c>
      <c r="F57" s="491">
        <v>3.0259999999999998</v>
      </c>
      <c r="G57" s="46"/>
      <c r="H57" s="45">
        <v>1893.9081599200001</v>
      </c>
      <c r="I57" s="45">
        <v>131.56552106000001</v>
      </c>
      <c r="J57" s="302">
        <v>3.544</v>
      </c>
      <c r="K57" s="302">
        <v>75.999979999999994</v>
      </c>
      <c r="L57" s="45"/>
      <c r="M57" s="45">
        <v>1808.2133548900001</v>
      </c>
      <c r="N57" s="45">
        <v>131.22626807</v>
      </c>
      <c r="O57" s="302">
        <v>3.7029999999999998</v>
      </c>
      <c r="P57" s="302">
        <v>95.475239999999999</v>
      </c>
      <c r="Q57" s="46"/>
      <c r="R57" s="45">
        <v>595.20128735999992</v>
      </c>
      <c r="S57" s="45">
        <v>53.925690110000005</v>
      </c>
      <c r="T57" s="302">
        <v>4.6219999999999999</v>
      </c>
      <c r="U57" s="302">
        <v>31.427150000000001</v>
      </c>
      <c r="V57" s="46"/>
      <c r="W57" s="45">
        <v>362.06057527999997</v>
      </c>
      <c r="X57" s="45">
        <v>46.538386359999997</v>
      </c>
      <c r="Y57" s="302">
        <v>6.5579999999999998</v>
      </c>
      <c r="Z57" s="302">
        <v>19.11711</v>
      </c>
      <c r="AA57" s="46"/>
      <c r="AB57" s="45">
        <v>68.60521399000001</v>
      </c>
      <c r="AC57" s="45">
        <v>16.497027639999999</v>
      </c>
      <c r="AD57" s="302">
        <v>12.269</v>
      </c>
      <c r="AE57" s="302">
        <v>3.62242</v>
      </c>
      <c r="AF57" s="46"/>
      <c r="AG57" s="45">
        <v>47.631602359999995</v>
      </c>
      <c r="AH57" s="45">
        <v>14.194864859999999</v>
      </c>
      <c r="AI57" s="302">
        <v>15.204999999999998</v>
      </c>
      <c r="AJ57" s="302">
        <v>2.5149900000000001</v>
      </c>
      <c r="AK57" s="46"/>
      <c r="AL57" s="45">
        <v>233.60325474000001</v>
      </c>
      <c r="AM57" s="45">
        <v>46.652742119999999</v>
      </c>
      <c r="AN57" s="302">
        <v>10.189</v>
      </c>
      <c r="AO57" s="302">
        <v>12.33446</v>
      </c>
      <c r="AP57" s="46"/>
      <c r="AQ57" s="45">
        <v>329.22107989</v>
      </c>
      <c r="AR57" s="45">
        <v>55.074422160000005</v>
      </c>
      <c r="AS57" s="302">
        <v>8.5350000000000001</v>
      </c>
      <c r="AT57" s="302">
        <v>17.38316</v>
      </c>
      <c r="AU57" s="46"/>
      <c r="AV57" s="45">
        <v>3.2684393200000001</v>
      </c>
      <c r="AW57" s="45">
        <v>2.8083286699999999</v>
      </c>
      <c r="AX57" s="302">
        <v>43.838000000000001</v>
      </c>
      <c r="AY57" s="484">
        <v>0.17258000000000001</v>
      </c>
    </row>
    <row r="58" spans="1:51" s="69" customFormat="1" ht="12" customHeight="1" x14ac:dyDescent="0.35">
      <c r="A58" s="615"/>
      <c r="B58" s="739"/>
      <c r="C58" s="490" t="s">
        <v>151</v>
      </c>
      <c r="D58" s="469">
        <v>1214.95543748</v>
      </c>
      <c r="E58" s="469">
        <v>77.975426420000005</v>
      </c>
      <c r="F58" s="491">
        <v>3.274</v>
      </c>
      <c r="G58" s="46"/>
      <c r="H58" s="45">
        <v>927.14215238999998</v>
      </c>
      <c r="I58" s="45">
        <v>68.942704599999999</v>
      </c>
      <c r="J58" s="302">
        <v>3.794</v>
      </c>
      <c r="K58" s="302">
        <v>76.310789999999997</v>
      </c>
      <c r="L58" s="45"/>
      <c r="M58" s="45">
        <v>880.00834657000007</v>
      </c>
      <c r="N58" s="45">
        <v>68.656466289999997</v>
      </c>
      <c r="O58" s="302">
        <v>3.9809999999999999</v>
      </c>
      <c r="P58" s="302">
        <v>94.916229999999999</v>
      </c>
      <c r="Q58" s="46"/>
      <c r="R58" s="45">
        <v>364.90038620000001</v>
      </c>
      <c r="S58" s="45">
        <v>34.823760489999998</v>
      </c>
      <c r="T58" s="302">
        <v>4.8689999999999998</v>
      </c>
      <c r="U58" s="302">
        <v>39.35754</v>
      </c>
      <c r="V58" s="46"/>
      <c r="W58" s="45">
        <v>185.52165536999999</v>
      </c>
      <c r="X58" s="45">
        <v>27.484559659999999</v>
      </c>
      <c r="Y58" s="302">
        <v>7.5590000000000002</v>
      </c>
      <c r="Z58" s="302">
        <v>20.010059999999999</v>
      </c>
      <c r="AA58" s="46"/>
      <c r="AB58" s="45">
        <v>36.307607359999999</v>
      </c>
      <c r="AC58" s="45">
        <v>11.42507859</v>
      </c>
      <c r="AD58" s="302">
        <v>16.055</v>
      </c>
      <c r="AE58" s="302">
        <v>3.91608</v>
      </c>
      <c r="AF58" s="46"/>
      <c r="AG58" s="45">
        <v>21.787375789999999</v>
      </c>
      <c r="AH58" s="45">
        <v>7.4977471299999996</v>
      </c>
      <c r="AI58" s="302">
        <v>17.558</v>
      </c>
      <c r="AJ58" s="302">
        <v>2.3499500000000002</v>
      </c>
      <c r="AK58" s="46"/>
      <c r="AL58" s="45">
        <v>107.19271855999999</v>
      </c>
      <c r="AM58" s="45">
        <v>23.404688539999999</v>
      </c>
      <c r="AN58" s="302">
        <v>11.14</v>
      </c>
      <c r="AO58" s="302">
        <v>11.561629999999999</v>
      </c>
      <c r="AP58" s="46"/>
      <c r="AQ58" s="45">
        <v>165.77210094999998</v>
      </c>
      <c r="AR58" s="45">
        <v>28.69198536</v>
      </c>
      <c r="AS58" s="302">
        <v>8.8309999999999995</v>
      </c>
      <c r="AT58" s="302">
        <v>17.879899999999999</v>
      </c>
      <c r="AU58" s="46"/>
      <c r="AV58" s="45">
        <v>1.74617775</v>
      </c>
      <c r="AW58" s="45">
        <v>1.96019009</v>
      </c>
      <c r="AX58" s="302">
        <v>57.272999999999996</v>
      </c>
      <c r="AY58" s="484">
        <v>0.18834000000000001</v>
      </c>
    </row>
    <row r="59" spans="1:51" s="69" customFormat="1" ht="12" customHeight="1" x14ac:dyDescent="0.35">
      <c r="A59" s="615"/>
      <c r="B59" s="739"/>
      <c r="C59" s="490" t="s">
        <v>152</v>
      </c>
      <c r="D59" s="469">
        <v>1277.0295958499999</v>
      </c>
      <c r="E59" s="469">
        <v>76.56485447</v>
      </c>
      <c r="F59" s="491">
        <v>3.0589999999999997</v>
      </c>
      <c r="G59" s="46"/>
      <c r="H59" s="45">
        <v>966.76600752000002</v>
      </c>
      <c r="I59" s="45">
        <v>69.84525309</v>
      </c>
      <c r="J59" s="302">
        <v>3.6859999999999995</v>
      </c>
      <c r="K59" s="302">
        <v>75.704279999999997</v>
      </c>
      <c r="L59" s="45"/>
      <c r="M59" s="45">
        <v>928.20500832000005</v>
      </c>
      <c r="N59" s="45">
        <v>69.927305739999994</v>
      </c>
      <c r="O59" s="302">
        <v>3.8440000000000003</v>
      </c>
      <c r="P59" s="302">
        <v>96.011340000000004</v>
      </c>
      <c r="Q59" s="46"/>
      <c r="R59" s="45">
        <v>230.30090116</v>
      </c>
      <c r="S59" s="45">
        <v>27.78709005</v>
      </c>
      <c r="T59" s="302">
        <v>6.1559999999999997</v>
      </c>
      <c r="U59" s="302">
        <v>23.82178</v>
      </c>
      <c r="V59" s="46"/>
      <c r="W59" s="45">
        <v>176.53891991999998</v>
      </c>
      <c r="X59" s="45">
        <v>26.30628346</v>
      </c>
      <c r="Y59" s="302">
        <v>7.6029999999999998</v>
      </c>
      <c r="Z59" s="302">
        <v>18.260770000000001</v>
      </c>
      <c r="AA59" s="46"/>
      <c r="AB59" s="45">
        <v>32.297606629999997</v>
      </c>
      <c r="AC59" s="45">
        <v>9.2532491500000003</v>
      </c>
      <c r="AD59" s="302">
        <v>14.616999999999999</v>
      </c>
      <c r="AE59" s="302">
        <v>3.3407900000000001</v>
      </c>
      <c r="AF59" s="46"/>
      <c r="AG59" s="45">
        <v>25.84422657</v>
      </c>
      <c r="AH59" s="45">
        <v>8.8218916299999997</v>
      </c>
      <c r="AI59" s="302">
        <v>17.416</v>
      </c>
      <c r="AJ59" s="302">
        <v>2.67327</v>
      </c>
      <c r="AK59" s="46"/>
      <c r="AL59" s="45">
        <v>126.41053617</v>
      </c>
      <c r="AM59" s="45">
        <v>28.102743829999998</v>
      </c>
      <c r="AN59" s="302">
        <v>11.343</v>
      </c>
      <c r="AO59" s="302">
        <v>13.075609999999999</v>
      </c>
      <c r="AP59" s="46"/>
      <c r="AQ59" s="45">
        <v>163.44897893999999</v>
      </c>
      <c r="AR59" s="45">
        <v>30.327641679999999</v>
      </c>
      <c r="AS59" s="302">
        <v>9.4670000000000005</v>
      </c>
      <c r="AT59" s="302">
        <v>16.906780000000001</v>
      </c>
      <c r="AU59" s="46"/>
      <c r="AV59" s="45">
        <v>1.52226156</v>
      </c>
      <c r="AW59" s="45">
        <v>2.1392105200000002</v>
      </c>
      <c r="AX59" s="302">
        <v>71.697999999999993</v>
      </c>
      <c r="AY59" s="484">
        <v>0.15745999999999999</v>
      </c>
    </row>
    <row r="60" spans="1:51" s="69" customFormat="1" ht="12" customHeight="1" x14ac:dyDescent="0.35">
      <c r="A60" s="615"/>
      <c r="B60" s="738" t="s">
        <v>82</v>
      </c>
      <c r="C60" s="488" t="s">
        <v>70</v>
      </c>
      <c r="D60" s="467">
        <v>129.44876432000001</v>
      </c>
      <c r="E60" s="467">
        <v>25.282138370000002</v>
      </c>
      <c r="F60" s="489">
        <v>9.9649999999999999</v>
      </c>
      <c r="G60" s="44"/>
      <c r="H60" s="7">
        <v>76.503471169999997</v>
      </c>
      <c r="I60" s="7">
        <v>15.860426740000001</v>
      </c>
      <c r="J60" s="301">
        <v>10.577</v>
      </c>
      <c r="K60" s="301">
        <v>59.099420000000002</v>
      </c>
      <c r="L60" s="7"/>
      <c r="M60" s="7">
        <v>70.057291589999991</v>
      </c>
      <c r="N60" s="7">
        <v>14.421261829999999</v>
      </c>
      <c r="O60" s="301">
        <v>10.503</v>
      </c>
      <c r="P60" s="301">
        <v>91.573999999999998</v>
      </c>
      <c r="Q60" s="44"/>
      <c r="R60" s="7">
        <v>19.79297408</v>
      </c>
      <c r="S60" s="7">
        <v>4.5637184800000004</v>
      </c>
      <c r="T60" s="301">
        <v>11.763999999999999</v>
      </c>
      <c r="U60" s="301">
        <v>25.87199</v>
      </c>
      <c r="V60" s="44"/>
      <c r="W60" s="7">
        <v>11.597103989999999</v>
      </c>
      <c r="X60" s="7">
        <v>3.22236448</v>
      </c>
      <c r="Y60" s="301">
        <v>14.177000000000001</v>
      </c>
      <c r="Z60" s="301">
        <v>15.15893</v>
      </c>
      <c r="AA60" s="44"/>
      <c r="AB60" s="7">
        <v>4.3289831799999998</v>
      </c>
      <c r="AC60" s="7">
        <v>1.6406969</v>
      </c>
      <c r="AD60" s="301">
        <v>19.337</v>
      </c>
      <c r="AE60" s="301">
        <v>5.6585400000000003</v>
      </c>
      <c r="AF60" s="44"/>
      <c r="AG60" s="7">
        <v>2.2581442099999998</v>
      </c>
      <c r="AH60" s="7">
        <v>1.0499385400000001</v>
      </c>
      <c r="AI60" s="301">
        <v>23.721999999999998</v>
      </c>
      <c r="AJ60" s="301">
        <v>2.9516900000000001</v>
      </c>
      <c r="AK60" s="44"/>
      <c r="AL60" s="7">
        <v>12.638945789999999</v>
      </c>
      <c r="AM60" s="7">
        <v>3.2622675700000001</v>
      </c>
      <c r="AN60" s="301">
        <v>13.169</v>
      </c>
      <c r="AO60" s="301">
        <v>16.52075</v>
      </c>
      <c r="AP60" s="44"/>
      <c r="AQ60" s="7">
        <v>14.908927960000002</v>
      </c>
      <c r="AR60" s="7">
        <v>3.6655284799999999</v>
      </c>
      <c r="AS60" s="301">
        <v>12.544</v>
      </c>
      <c r="AT60" s="301">
        <v>19.487909999999999</v>
      </c>
      <c r="AU60" s="44"/>
      <c r="AV60" s="7">
        <v>4.3606409999999998E-2</v>
      </c>
      <c r="AW60" s="7">
        <v>8.8233590000000001E-2</v>
      </c>
      <c r="AX60" s="301">
        <v>100</v>
      </c>
      <c r="AY60" s="483">
        <v>5.7000000000000002E-2</v>
      </c>
    </row>
    <row r="61" spans="1:51" s="69" customFormat="1" ht="12" customHeight="1" x14ac:dyDescent="0.35">
      <c r="A61" s="615"/>
      <c r="B61" s="738"/>
      <c r="C61" s="488" t="s">
        <v>151</v>
      </c>
      <c r="D61" s="467">
        <v>67.507471609999996</v>
      </c>
      <c r="E61" s="467">
        <v>13.10328621</v>
      </c>
      <c r="F61" s="489">
        <v>9.9030000000000005</v>
      </c>
      <c r="G61" s="44"/>
      <c r="H61" s="7">
        <v>38.381627340000001</v>
      </c>
      <c r="I61" s="7">
        <v>7.9903747899999997</v>
      </c>
      <c r="J61" s="301">
        <v>10.622</v>
      </c>
      <c r="K61" s="301">
        <v>56.855379999999997</v>
      </c>
      <c r="L61" s="7"/>
      <c r="M61" s="7">
        <v>34.957895180000001</v>
      </c>
      <c r="N61" s="7">
        <v>7.2559516199999994</v>
      </c>
      <c r="O61" s="301">
        <v>10.59</v>
      </c>
      <c r="P61" s="301">
        <v>91.079759999999993</v>
      </c>
      <c r="Q61" s="44"/>
      <c r="R61" s="7">
        <v>14.89899194</v>
      </c>
      <c r="S61" s="7">
        <v>3.3319195700000002</v>
      </c>
      <c r="T61" s="301">
        <v>11.41</v>
      </c>
      <c r="U61" s="301">
        <v>38.81803</v>
      </c>
      <c r="V61" s="44"/>
      <c r="W61" s="7">
        <v>5.6777174600000002</v>
      </c>
      <c r="X61" s="7">
        <v>1.71522161</v>
      </c>
      <c r="Y61" s="301">
        <v>15.412999999999998</v>
      </c>
      <c r="Z61" s="301">
        <v>14.7928</v>
      </c>
      <c r="AA61" s="44"/>
      <c r="AB61" s="7">
        <v>2.34255996</v>
      </c>
      <c r="AC61" s="7">
        <v>1.0522848499999999</v>
      </c>
      <c r="AD61" s="301">
        <v>22.919</v>
      </c>
      <c r="AE61" s="301">
        <v>6.1033400000000002</v>
      </c>
      <c r="AF61" s="44"/>
      <c r="AG61" s="7">
        <v>1.1280603200000001</v>
      </c>
      <c r="AH61" s="7">
        <v>0.64453340999999997</v>
      </c>
      <c r="AI61" s="301">
        <v>29.151</v>
      </c>
      <c r="AJ61" s="301">
        <v>2.93906</v>
      </c>
      <c r="AK61" s="44"/>
      <c r="AL61" s="7">
        <v>6.5430344699999994</v>
      </c>
      <c r="AM61" s="7">
        <v>1.7587204699999999</v>
      </c>
      <c r="AN61" s="301">
        <v>13.714</v>
      </c>
      <c r="AO61" s="301">
        <v>17.04731</v>
      </c>
      <c r="AP61" s="44"/>
      <c r="AQ61" s="7">
        <v>8.4398931699999995</v>
      </c>
      <c r="AR61" s="7">
        <v>2.1283094199999999</v>
      </c>
      <c r="AS61" s="301">
        <v>12.866</v>
      </c>
      <c r="AT61" s="301">
        <v>21.989409999999999</v>
      </c>
      <c r="AU61" s="44"/>
      <c r="AV61" s="7">
        <v>0</v>
      </c>
      <c r="AW61" s="7">
        <v>0</v>
      </c>
      <c r="AX61" s="301" t="s">
        <v>84</v>
      </c>
      <c r="AY61" s="483">
        <v>0</v>
      </c>
    </row>
    <row r="62" spans="1:51" s="69" customFormat="1" ht="12" customHeight="1" x14ac:dyDescent="0.35">
      <c r="A62" s="616"/>
      <c r="B62" s="693"/>
      <c r="C62" s="492" t="s">
        <v>152</v>
      </c>
      <c r="D62" s="471">
        <v>61.941292709999999</v>
      </c>
      <c r="E62" s="471">
        <v>12.63685551</v>
      </c>
      <c r="F62" s="493">
        <v>10.409000000000001</v>
      </c>
      <c r="G62" s="73"/>
      <c r="H62" s="72">
        <v>38.121843829999996</v>
      </c>
      <c r="I62" s="72">
        <v>8.4130990000000008</v>
      </c>
      <c r="J62" s="303">
        <v>11.26</v>
      </c>
      <c r="K62" s="303">
        <v>61.545119999999997</v>
      </c>
      <c r="L62" s="72"/>
      <c r="M62" s="72">
        <v>35.099396399999996</v>
      </c>
      <c r="N62" s="72">
        <v>7.6908796500000003</v>
      </c>
      <c r="O62" s="303">
        <v>11.179</v>
      </c>
      <c r="P62" s="303">
        <v>92.071610000000007</v>
      </c>
      <c r="Q62" s="73"/>
      <c r="R62" s="72">
        <v>4.8939821400000003</v>
      </c>
      <c r="S62" s="72">
        <v>1.6906720200000001</v>
      </c>
      <c r="T62" s="303">
        <v>17.625</v>
      </c>
      <c r="U62" s="303">
        <v>12.83774</v>
      </c>
      <c r="V62" s="73"/>
      <c r="W62" s="72">
        <v>5.9193865199999998</v>
      </c>
      <c r="X62" s="72">
        <v>1.7795530000000002</v>
      </c>
      <c r="Y62" s="303">
        <v>15.337999999999999</v>
      </c>
      <c r="Z62" s="303">
        <v>15.52755</v>
      </c>
      <c r="AA62" s="73"/>
      <c r="AB62" s="72">
        <v>1.9864232199999998</v>
      </c>
      <c r="AC62" s="72">
        <v>0.88227353000000008</v>
      </c>
      <c r="AD62" s="303">
        <v>22.661000000000001</v>
      </c>
      <c r="AE62" s="303">
        <v>5.2107200000000002</v>
      </c>
      <c r="AF62" s="73"/>
      <c r="AG62" s="72">
        <v>1.1300838900000001</v>
      </c>
      <c r="AH62" s="72">
        <v>0.61206252999999999</v>
      </c>
      <c r="AI62" s="303">
        <v>27.633000000000003</v>
      </c>
      <c r="AJ62" s="303">
        <v>2.9643999999999999</v>
      </c>
      <c r="AK62" s="73"/>
      <c r="AL62" s="72">
        <v>6.0959113299999999</v>
      </c>
      <c r="AM62" s="72">
        <v>1.68415359</v>
      </c>
      <c r="AN62" s="303">
        <v>14.096</v>
      </c>
      <c r="AO62" s="303">
        <v>15.990600000000001</v>
      </c>
      <c r="AP62" s="73"/>
      <c r="AQ62" s="72">
        <v>6.4690347899999994</v>
      </c>
      <c r="AR62" s="72">
        <v>1.80333334</v>
      </c>
      <c r="AS62" s="303">
        <v>14.222999999999999</v>
      </c>
      <c r="AT62" s="303">
        <v>16.969360000000002</v>
      </c>
      <c r="AU62" s="73"/>
      <c r="AV62" s="72">
        <v>4.3606409999999998E-2</v>
      </c>
      <c r="AW62" s="72">
        <v>8.8233590000000001E-2</v>
      </c>
      <c r="AX62" s="303">
        <v>100</v>
      </c>
      <c r="AY62" s="485">
        <v>0.11439000000000001</v>
      </c>
    </row>
    <row r="63" spans="1:51" s="69" customFormat="1" ht="12" customHeight="1" x14ac:dyDescent="0.35">
      <c r="A63" s="617" t="s">
        <v>88</v>
      </c>
      <c r="B63" s="737" t="s">
        <v>80</v>
      </c>
      <c r="C63" s="488" t="s">
        <v>70</v>
      </c>
      <c r="D63" s="467">
        <v>7510.3411731700007</v>
      </c>
      <c r="E63" s="467">
        <v>198.0013088</v>
      </c>
      <c r="F63" s="489">
        <v>1.345</v>
      </c>
      <c r="G63" s="44"/>
      <c r="H63" s="7">
        <v>6332.2501956099995</v>
      </c>
      <c r="I63" s="7">
        <v>209.29671725</v>
      </c>
      <c r="J63" s="301">
        <v>1.6859999999999999</v>
      </c>
      <c r="K63" s="301">
        <v>84.313749999999999</v>
      </c>
      <c r="L63" s="7"/>
      <c r="M63" s="7">
        <v>6117.87889946</v>
      </c>
      <c r="N63" s="7">
        <v>223.01539321000001</v>
      </c>
      <c r="O63" s="301">
        <v>1.8599999999999999</v>
      </c>
      <c r="P63" s="301">
        <v>96.614609999999999</v>
      </c>
      <c r="Q63" s="44"/>
      <c r="R63" s="7">
        <v>2898.6140078399999</v>
      </c>
      <c r="S63" s="7">
        <v>151.72750300999999</v>
      </c>
      <c r="T63" s="301">
        <v>2.6710000000000003</v>
      </c>
      <c r="U63" s="301">
        <v>45.775419999999997</v>
      </c>
      <c r="V63" s="44"/>
      <c r="W63" s="7">
        <v>1139.31888559</v>
      </c>
      <c r="X63" s="7">
        <v>99.021201809999994</v>
      </c>
      <c r="Y63" s="301">
        <v>4.4340000000000002</v>
      </c>
      <c r="Z63" s="301">
        <v>17.992319999999999</v>
      </c>
      <c r="AA63" s="44"/>
      <c r="AB63" s="7">
        <v>216.49601904000002</v>
      </c>
      <c r="AC63" s="7">
        <v>60.05439792</v>
      </c>
      <c r="AD63" s="301">
        <v>14.152999999999999</v>
      </c>
      <c r="AE63" s="301">
        <v>3.4189400000000001</v>
      </c>
      <c r="AF63" s="44"/>
      <c r="AG63" s="7">
        <v>204.31990951999998</v>
      </c>
      <c r="AH63" s="7">
        <v>71.108669800000001</v>
      </c>
      <c r="AI63" s="301">
        <v>17.756</v>
      </c>
      <c r="AJ63" s="301">
        <v>3.2266599999999999</v>
      </c>
      <c r="AK63" s="44"/>
      <c r="AL63" s="7">
        <v>649.42151113</v>
      </c>
      <c r="AM63" s="7">
        <v>104.41144344</v>
      </c>
      <c r="AN63" s="301">
        <v>8.2030000000000012</v>
      </c>
      <c r="AO63" s="301">
        <v>10.25578</v>
      </c>
      <c r="AP63" s="44"/>
      <c r="AQ63" s="7">
        <v>1474.4309546900001</v>
      </c>
      <c r="AR63" s="7">
        <v>202.64099059</v>
      </c>
      <c r="AS63" s="301">
        <v>7.0120000000000005</v>
      </c>
      <c r="AT63" s="301">
        <v>23.284469999999999</v>
      </c>
      <c r="AU63" s="44"/>
      <c r="AV63" s="7">
        <v>6.8303437100000002</v>
      </c>
      <c r="AW63" s="7">
        <v>6.6305134600000004</v>
      </c>
      <c r="AX63" s="301">
        <v>49.527999999999999</v>
      </c>
      <c r="AY63" s="483">
        <v>0.10786999999999999</v>
      </c>
    </row>
    <row r="64" spans="1:51" s="69" customFormat="1" ht="12" customHeight="1" x14ac:dyDescent="0.35">
      <c r="A64" s="618"/>
      <c r="B64" s="738"/>
      <c r="C64" s="488" t="s">
        <v>151</v>
      </c>
      <c r="D64" s="467">
        <v>3585.4641137000003</v>
      </c>
      <c r="E64" s="467">
        <v>102.17775358999999</v>
      </c>
      <c r="F64" s="489">
        <v>1.4540000000000002</v>
      </c>
      <c r="G64" s="44"/>
      <c r="H64" s="7">
        <v>3059.3458115400003</v>
      </c>
      <c r="I64" s="7">
        <v>107.72248175</v>
      </c>
      <c r="J64" s="301">
        <v>1.796</v>
      </c>
      <c r="K64" s="301">
        <v>85.326350000000005</v>
      </c>
      <c r="L64" s="7"/>
      <c r="M64" s="7">
        <v>2929.5953853299998</v>
      </c>
      <c r="N64" s="7">
        <v>114.725176</v>
      </c>
      <c r="O64" s="301">
        <v>1.9980000000000002</v>
      </c>
      <c r="P64" s="301">
        <v>95.758880000000005</v>
      </c>
      <c r="Q64" s="44"/>
      <c r="R64" s="7">
        <v>1573.50093904</v>
      </c>
      <c r="S64" s="7">
        <v>90.745188020000001</v>
      </c>
      <c r="T64" s="301">
        <v>2.9420000000000002</v>
      </c>
      <c r="U64" s="301">
        <v>51.432589999999998</v>
      </c>
      <c r="V64" s="44"/>
      <c r="W64" s="7">
        <v>585.44534923000003</v>
      </c>
      <c r="X64" s="7">
        <v>65.967361060000002</v>
      </c>
      <c r="Y64" s="301">
        <v>5.7489999999999997</v>
      </c>
      <c r="Z64" s="301">
        <v>19.136289999999999</v>
      </c>
      <c r="AA64" s="44"/>
      <c r="AB64" s="7">
        <v>107.19508500000001</v>
      </c>
      <c r="AC64" s="7">
        <v>34.702331440000002</v>
      </c>
      <c r="AD64" s="301">
        <v>16.516999999999999</v>
      </c>
      <c r="AE64" s="301">
        <v>3.50386</v>
      </c>
      <c r="AF64" s="44"/>
      <c r="AG64" s="7">
        <v>117.33248272</v>
      </c>
      <c r="AH64" s="7">
        <v>49.418201209999999</v>
      </c>
      <c r="AI64" s="301">
        <v>21.489000000000001</v>
      </c>
      <c r="AJ64" s="301">
        <v>3.83521</v>
      </c>
      <c r="AK64" s="44"/>
      <c r="AL64" s="7">
        <v>330.56905798999998</v>
      </c>
      <c r="AM64" s="7">
        <v>57.517648759999993</v>
      </c>
      <c r="AN64" s="301">
        <v>8.8770000000000007</v>
      </c>
      <c r="AO64" s="301">
        <v>10.80522</v>
      </c>
      <c r="AP64" s="44"/>
      <c r="AQ64" s="7">
        <v>780.02769986999999</v>
      </c>
      <c r="AR64" s="7">
        <v>114.52847172</v>
      </c>
      <c r="AS64" s="301">
        <v>7.4910000000000005</v>
      </c>
      <c r="AT64" s="301">
        <v>25.496549999999999</v>
      </c>
      <c r="AU64" s="44"/>
      <c r="AV64" s="7">
        <v>6.8303437100000002</v>
      </c>
      <c r="AW64" s="7">
        <v>6.6305134600000004</v>
      </c>
      <c r="AX64" s="301">
        <v>49.527999999999999</v>
      </c>
      <c r="AY64" s="483">
        <v>0.22325999999999999</v>
      </c>
    </row>
    <row r="65" spans="1:51" s="69" customFormat="1" ht="12" customHeight="1" x14ac:dyDescent="0.35">
      <c r="A65" s="618"/>
      <c r="B65" s="738"/>
      <c r="C65" s="488" t="s">
        <v>152</v>
      </c>
      <c r="D65" s="467">
        <v>3924.8770594799998</v>
      </c>
      <c r="E65" s="467">
        <v>105.59827056</v>
      </c>
      <c r="F65" s="489">
        <v>1.373</v>
      </c>
      <c r="G65" s="44"/>
      <c r="H65" s="7">
        <v>3272.9043840700001</v>
      </c>
      <c r="I65" s="7">
        <v>116.52516441</v>
      </c>
      <c r="J65" s="301">
        <v>1.8159999999999998</v>
      </c>
      <c r="K65" s="301">
        <v>83.388710000000003</v>
      </c>
      <c r="L65" s="7"/>
      <c r="M65" s="7">
        <v>3188.2835141300002</v>
      </c>
      <c r="N65" s="7">
        <v>122.26493196</v>
      </c>
      <c r="O65" s="301">
        <v>1.9570000000000001</v>
      </c>
      <c r="P65" s="301">
        <v>97.414500000000004</v>
      </c>
      <c r="Q65" s="44"/>
      <c r="R65" s="7">
        <v>1325.1130688000001</v>
      </c>
      <c r="S65" s="7">
        <v>88.841247170000003</v>
      </c>
      <c r="T65" s="301">
        <v>3.4209999999999998</v>
      </c>
      <c r="U65" s="301">
        <v>40.487369999999999</v>
      </c>
      <c r="V65" s="44"/>
      <c r="W65" s="7">
        <v>553.87353637000001</v>
      </c>
      <c r="X65" s="7">
        <v>57.198815970000005</v>
      </c>
      <c r="Y65" s="301">
        <v>5.2690000000000001</v>
      </c>
      <c r="Z65" s="301">
        <v>16.922999999999998</v>
      </c>
      <c r="AA65" s="44"/>
      <c r="AB65" s="7">
        <v>109.30093403999999</v>
      </c>
      <c r="AC65" s="7">
        <v>33.535177439999998</v>
      </c>
      <c r="AD65" s="301">
        <v>15.654000000000002</v>
      </c>
      <c r="AE65" s="301">
        <v>3.3395700000000001</v>
      </c>
      <c r="AF65" s="44"/>
      <c r="AG65" s="7">
        <v>86.987426799999994</v>
      </c>
      <c r="AH65" s="7">
        <v>32.10159676</v>
      </c>
      <c r="AI65" s="301">
        <v>18.827999999999999</v>
      </c>
      <c r="AJ65" s="301">
        <v>2.65781</v>
      </c>
      <c r="AK65" s="44"/>
      <c r="AL65" s="7">
        <v>318.85245314000002</v>
      </c>
      <c r="AM65" s="7">
        <v>60.24924309</v>
      </c>
      <c r="AN65" s="301">
        <v>9.641</v>
      </c>
      <c r="AO65" s="301">
        <v>9.7421900000000008</v>
      </c>
      <c r="AP65" s="44"/>
      <c r="AQ65" s="7">
        <v>694.40325482000003</v>
      </c>
      <c r="AR65" s="7">
        <v>99.898973949999998</v>
      </c>
      <c r="AS65" s="301">
        <v>7.3400000000000007</v>
      </c>
      <c r="AT65" s="301">
        <v>21.216729999999998</v>
      </c>
      <c r="AU65" s="44"/>
      <c r="AV65" s="7">
        <v>0</v>
      </c>
      <c r="AW65" s="7">
        <v>0</v>
      </c>
      <c r="AX65" s="301" t="s">
        <v>84</v>
      </c>
      <c r="AY65" s="483">
        <v>0</v>
      </c>
    </row>
    <row r="66" spans="1:51" s="69" customFormat="1" ht="12" customHeight="1" x14ac:dyDescent="0.35">
      <c r="A66" s="618"/>
      <c r="B66" s="739" t="s">
        <v>81</v>
      </c>
      <c r="C66" s="490" t="s">
        <v>70</v>
      </c>
      <c r="D66" s="469">
        <v>7481.9808848700004</v>
      </c>
      <c r="E66" s="469">
        <v>197.98558205</v>
      </c>
      <c r="F66" s="491">
        <v>1.35</v>
      </c>
      <c r="G66" s="46"/>
      <c r="H66" s="45">
        <v>6314.3471789999994</v>
      </c>
      <c r="I66" s="45">
        <v>209.28563097</v>
      </c>
      <c r="J66" s="302">
        <v>1.6910000000000001</v>
      </c>
      <c r="K66" s="302">
        <v>84.394059999999996</v>
      </c>
      <c r="L66" s="45"/>
      <c r="M66" s="45">
        <v>6101.5327528200005</v>
      </c>
      <c r="N66" s="45">
        <v>222.99949079000001</v>
      </c>
      <c r="O66" s="302">
        <v>1.865</v>
      </c>
      <c r="P66" s="302">
        <v>96.629670000000004</v>
      </c>
      <c r="Q66" s="46"/>
      <c r="R66" s="45">
        <v>2892.1509634099998</v>
      </c>
      <c r="S66" s="45">
        <v>151.73782735999998</v>
      </c>
      <c r="T66" s="302">
        <v>2.677</v>
      </c>
      <c r="U66" s="302">
        <v>45.802849999999999</v>
      </c>
      <c r="V66" s="46"/>
      <c r="W66" s="45">
        <v>1135.6400778000002</v>
      </c>
      <c r="X66" s="45">
        <v>99.009100279999998</v>
      </c>
      <c r="Y66" s="302">
        <v>4.4479999999999995</v>
      </c>
      <c r="Z66" s="302">
        <v>17.98508</v>
      </c>
      <c r="AA66" s="46"/>
      <c r="AB66" s="45">
        <v>215.24041901999999</v>
      </c>
      <c r="AC66" s="45">
        <v>60.05446534</v>
      </c>
      <c r="AD66" s="302">
        <v>14.235000000000001</v>
      </c>
      <c r="AE66" s="302">
        <v>3.4087499999999999</v>
      </c>
      <c r="AF66" s="46"/>
      <c r="AG66" s="45">
        <v>204.17738664000001</v>
      </c>
      <c r="AH66" s="45">
        <v>71.108965339999997</v>
      </c>
      <c r="AI66" s="302">
        <v>17.768999999999998</v>
      </c>
      <c r="AJ66" s="302">
        <v>3.2335500000000001</v>
      </c>
      <c r="AK66" s="46"/>
      <c r="AL66" s="45">
        <v>647.70853170000009</v>
      </c>
      <c r="AM66" s="45">
        <v>104.41303862000001</v>
      </c>
      <c r="AN66" s="302">
        <v>8.2249999999999996</v>
      </c>
      <c r="AO66" s="302">
        <v>10.25773</v>
      </c>
      <c r="AP66" s="46"/>
      <c r="AQ66" s="45">
        <v>1470.0769207800001</v>
      </c>
      <c r="AR66" s="45">
        <v>202.63838321</v>
      </c>
      <c r="AS66" s="302">
        <v>7.0330000000000004</v>
      </c>
      <c r="AT66" s="302">
        <v>23.28153</v>
      </c>
      <c r="AU66" s="46"/>
      <c r="AV66" s="45">
        <v>6.8215112399999995</v>
      </c>
      <c r="AW66" s="45">
        <v>6.6305016999999999</v>
      </c>
      <c r="AX66" s="302">
        <v>49.592000000000006</v>
      </c>
      <c r="AY66" s="484">
        <v>0.10803</v>
      </c>
    </row>
    <row r="67" spans="1:51" s="69" customFormat="1" ht="12" customHeight="1" x14ac:dyDescent="0.35">
      <c r="A67" s="618"/>
      <c r="B67" s="739"/>
      <c r="C67" s="490" t="s">
        <v>151</v>
      </c>
      <c r="D67" s="469">
        <v>3570.97691416</v>
      </c>
      <c r="E67" s="469">
        <v>102.16897314000001</v>
      </c>
      <c r="F67" s="491">
        <v>1.46</v>
      </c>
      <c r="G67" s="46"/>
      <c r="H67" s="45">
        <v>3050.3815931899999</v>
      </c>
      <c r="I67" s="45">
        <v>107.71821847000001</v>
      </c>
      <c r="J67" s="302">
        <v>1.802</v>
      </c>
      <c r="K67" s="302">
        <v>85.421490000000006</v>
      </c>
      <c r="L67" s="45"/>
      <c r="M67" s="45">
        <v>2921.3997804700002</v>
      </c>
      <c r="N67" s="45">
        <v>114.71664203</v>
      </c>
      <c r="O67" s="302">
        <v>2.0030000000000001</v>
      </c>
      <c r="P67" s="302">
        <v>95.771619999999999</v>
      </c>
      <c r="Q67" s="46"/>
      <c r="R67" s="45">
        <v>1569.48670468</v>
      </c>
      <c r="S67" s="45">
        <v>90.753195529999999</v>
      </c>
      <c r="T67" s="302">
        <v>2.9499999999999997</v>
      </c>
      <c r="U67" s="302">
        <v>51.45214</v>
      </c>
      <c r="V67" s="46"/>
      <c r="W67" s="45">
        <v>583.62906765999992</v>
      </c>
      <c r="X67" s="45">
        <v>65.9622399</v>
      </c>
      <c r="Y67" s="302">
        <v>5.766</v>
      </c>
      <c r="Z67" s="302">
        <v>19.132989999999999</v>
      </c>
      <c r="AA67" s="46"/>
      <c r="AB67" s="45">
        <v>106.53373062</v>
      </c>
      <c r="AC67" s="45">
        <v>34.702593130000004</v>
      </c>
      <c r="AD67" s="302">
        <v>16.619999999999997</v>
      </c>
      <c r="AE67" s="302">
        <v>3.49247</v>
      </c>
      <c r="AF67" s="46"/>
      <c r="AG67" s="45">
        <v>117.28079382999999</v>
      </c>
      <c r="AH67" s="45">
        <v>49.418370970000005</v>
      </c>
      <c r="AI67" s="302">
        <v>21.498000000000001</v>
      </c>
      <c r="AJ67" s="302">
        <v>3.8447900000000002</v>
      </c>
      <c r="AK67" s="46"/>
      <c r="AL67" s="45">
        <v>329.73682192999996</v>
      </c>
      <c r="AM67" s="45">
        <v>57.5183781</v>
      </c>
      <c r="AN67" s="302">
        <v>8.9</v>
      </c>
      <c r="AO67" s="302">
        <v>10.80969</v>
      </c>
      <c r="AP67" s="46"/>
      <c r="AQ67" s="45">
        <v>777.83592733</v>
      </c>
      <c r="AR67" s="45">
        <v>114.52638429</v>
      </c>
      <c r="AS67" s="302">
        <v>7.5120000000000005</v>
      </c>
      <c r="AT67" s="302">
        <v>25.49963</v>
      </c>
      <c r="AU67" s="46"/>
      <c r="AV67" s="45">
        <v>6.8215112399999995</v>
      </c>
      <c r="AW67" s="45">
        <v>6.6305016999999999</v>
      </c>
      <c r="AX67" s="302">
        <v>49.592000000000006</v>
      </c>
      <c r="AY67" s="484">
        <v>0.22363</v>
      </c>
    </row>
    <row r="68" spans="1:51" s="69" customFormat="1" ht="12" customHeight="1" x14ac:dyDescent="0.35">
      <c r="A68" s="618"/>
      <c r="B68" s="739"/>
      <c r="C68" s="490" t="s">
        <v>152</v>
      </c>
      <c r="D68" s="469">
        <v>3911.00397071</v>
      </c>
      <c r="E68" s="469">
        <v>105.59176012</v>
      </c>
      <c r="F68" s="491">
        <v>1.377</v>
      </c>
      <c r="G68" s="46"/>
      <c r="H68" s="45">
        <v>3263.96558581</v>
      </c>
      <c r="I68" s="45">
        <v>116.51786852000001</v>
      </c>
      <c r="J68" s="302">
        <v>1.821</v>
      </c>
      <c r="K68" s="302">
        <v>83.455950000000001</v>
      </c>
      <c r="L68" s="45"/>
      <c r="M68" s="45">
        <v>3180.1329723499998</v>
      </c>
      <c r="N68" s="45">
        <v>122.25743771</v>
      </c>
      <c r="O68" s="302">
        <v>1.9609999999999999</v>
      </c>
      <c r="P68" s="302">
        <v>97.431569999999994</v>
      </c>
      <c r="Q68" s="46"/>
      <c r="R68" s="45">
        <v>1322.6642587299998</v>
      </c>
      <c r="S68" s="45">
        <v>88.841199200000005</v>
      </c>
      <c r="T68" s="302">
        <v>3.427</v>
      </c>
      <c r="U68" s="302">
        <v>40.523229999999998</v>
      </c>
      <c r="V68" s="46"/>
      <c r="W68" s="45">
        <v>552.01101014999995</v>
      </c>
      <c r="X68" s="45">
        <v>57.193314879999996</v>
      </c>
      <c r="Y68" s="302">
        <v>5.2859999999999996</v>
      </c>
      <c r="Z68" s="302">
        <v>16.912279999999999</v>
      </c>
      <c r="AA68" s="46"/>
      <c r="AB68" s="45">
        <v>108.7066884</v>
      </c>
      <c r="AC68" s="45">
        <v>33.534646500000001</v>
      </c>
      <c r="AD68" s="302">
        <v>15.739000000000001</v>
      </c>
      <c r="AE68" s="302">
        <v>3.3305099999999999</v>
      </c>
      <c r="AF68" s="46"/>
      <c r="AG68" s="45">
        <v>86.896592810000001</v>
      </c>
      <c r="AH68" s="45">
        <v>32.10165722</v>
      </c>
      <c r="AI68" s="302">
        <v>18.848000000000003</v>
      </c>
      <c r="AJ68" s="302">
        <v>2.6623000000000001</v>
      </c>
      <c r="AK68" s="46"/>
      <c r="AL68" s="45">
        <v>317.97170977000002</v>
      </c>
      <c r="AM68" s="45">
        <v>60.249580139999999</v>
      </c>
      <c r="AN68" s="302">
        <v>9.6669999999999998</v>
      </c>
      <c r="AO68" s="302">
        <v>9.7418800000000001</v>
      </c>
      <c r="AP68" s="46"/>
      <c r="AQ68" s="45">
        <v>692.24099344999991</v>
      </c>
      <c r="AR68" s="45">
        <v>99.898172380000005</v>
      </c>
      <c r="AS68" s="302">
        <v>7.3630000000000004</v>
      </c>
      <c r="AT68" s="302">
        <v>21.208590000000001</v>
      </c>
      <c r="AU68" s="46"/>
      <c r="AV68" s="45">
        <v>0</v>
      </c>
      <c r="AW68" s="45">
        <v>0</v>
      </c>
      <c r="AX68" s="302" t="s">
        <v>84</v>
      </c>
      <c r="AY68" s="484">
        <v>0</v>
      </c>
    </row>
    <row r="69" spans="1:51" s="69" customFormat="1" ht="12" customHeight="1" x14ac:dyDescent="0.35">
      <c r="A69" s="618"/>
      <c r="B69" s="738" t="s">
        <v>82</v>
      </c>
      <c r="C69" s="488" t="s">
        <v>70</v>
      </c>
      <c r="D69" s="467">
        <v>28.360288310000001</v>
      </c>
      <c r="E69" s="467">
        <v>0.38178194999999998</v>
      </c>
      <c r="F69" s="489">
        <v>0.68700000000000006</v>
      </c>
      <c r="G69" s="44"/>
      <c r="H69" s="7">
        <v>17.903016609999998</v>
      </c>
      <c r="I69" s="7">
        <v>1.3317030000000001</v>
      </c>
      <c r="J69" s="301">
        <v>3.7949999999999999</v>
      </c>
      <c r="K69" s="301">
        <v>63.12706</v>
      </c>
      <c r="L69" s="7"/>
      <c r="M69" s="7">
        <v>16.346146640000001</v>
      </c>
      <c r="N69" s="7">
        <v>1.46891481</v>
      </c>
      <c r="O69" s="301">
        <v>4.585</v>
      </c>
      <c r="P69" s="301">
        <v>91.303870000000003</v>
      </c>
      <c r="Q69" s="44"/>
      <c r="R69" s="7">
        <v>6.46304444</v>
      </c>
      <c r="S69" s="7">
        <v>0.84692456000000005</v>
      </c>
      <c r="T69" s="301">
        <v>6.6859999999999999</v>
      </c>
      <c r="U69" s="301">
        <v>36.10031</v>
      </c>
      <c r="V69" s="44"/>
      <c r="W69" s="7">
        <v>3.67880779</v>
      </c>
      <c r="X69" s="7">
        <v>0.63411266999999993</v>
      </c>
      <c r="Y69" s="301">
        <v>8.7940000000000005</v>
      </c>
      <c r="Z69" s="301">
        <v>20.548539999999999</v>
      </c>
      <c r="AA69" s="44"/>
      <c r="AB69" s="7">
        <v>1.2556000200000001</v>
      </c>
      <c r="AC69" s="7">
        <v>0.60741254</v>
      </c>
      <c r="AD69" s="301">
        <v>24.682000000000002</v>
      </c>
      <c r="AE69" s="301">
        <v>7.0133400000000004</v>
      </c>
      <c r="AF69" s="44"/>
      <c r="AG69" s="7">
        <v>0.14252287999999999</v>
      </c>
      <c r="AH69" s="7">
        <v>6.3209550000000003E-2</v>
      </c>
      <c r="AI69" s="301">
        <v>22.628</v>
      </c>
      <c r="AJ69" s="301">
        <v>0.79608000000000001</v>
      </c>
      <c r="AK69" s="44"/>
      <c r="AL69" s="7">
        <v>1.7129794300000001</v>
      </c>
      <c r="AM69" s="7">
        <v>0.49378701000000003</v>
      </c>
      <c r="AN69" s="301">
        <v>14.707000000000001</v>
      </c>
      <c r="AO69" s="301">
        <v>9.5681100000000008</v>
      </c>
      <c r="AP69" s="44"/>
      <c r="AQ69" s="7">
        <v>4.3540339000000001</v>
      </c>
      <c r="AR69" s="7">
        <v>1.01020921</v>
      </c>
      <c r="AS69" s="301">
        <v>11.837999999999999</v>
      </c>
      <c r="AT69" s="301">
        <v>24.32011</v>
      </c>
      <c r="AU69" s="44"/>
      <c r="AV69" s="7">
        <v>8.8324800000000002E-3</v>
      </c>
      <c r="AW69" s="7">
        <v>1.6662109999999997E-2</v>
      </c>
      <c r="AX69" s="301">
        <v>96.248000000000005</v>
      </c>
      <c r="AY69" s="483">
        <v>4.9340000000000002E-2</v>
      </c>
    </row>
    <row r="70" spans="1:51" s="69" customFormat="1" ht="12" customHeight="1" x14ac:dyDescent="0.35">
      <c r="A70" s="618"/>
      <c r="B70" s="738"/>
      <c r="C70" s="488" t="s">
        <v>151</v>
      </c>
      <c r="D70" s="467">
        <v>14.487199539999999</v>
      </c>
      <c r="E70" s="467">
        <v>0.26725909999999997</v>
      </c>
      <c r="F70" s="489">
        <v>0.94099999999999995</v>
      </c>
      <c r="G70" s="44"/>
      <c r="H70" s="7">
        <v>8.9642183499999994</v>
      </c>
      <c r="I70" s="7">
        <v>0.78087200000000001</v>
      </c>
      <c r="J70" s="301">
        <v>4.444</v>
      </c>
      <c r="K70" s="301">
        <v>61.876820000000002</v>
      </c>
      <c r="L70" s="7"/>
      <c r="M70" s="7">
        <v>8.1956048599999995</v>
      </c>
      <c r="N70" s="7">
        <v>0.84385668000000003</v>
      </c>
      <c r="O70" s="301">
        <v>5.2530000000000001</v>
      </c>
      <c r="P70" s="301">
        <v>91.425759999999997</v>
      </c>
      <c r="Q70" s="44"/>
      <c r="R70" s="7">
        <v>4.0142343599999997</v>
      </c>
      <c r="S70" s="7">
        <v>0.56146965000000004</v>
      </c>
      <c r="T70" s="301">
        <v>7.136000000000001</v>
      </c>
      <c r="U70" s="301">
        <v>44.780639999999998</v>
      </c>
      <c r="V70" s="44"/>
      <c r="W70" s="7">
        <v>1.8162815700000001</v>
      </c>
      <c r="X70" s="7">
        <v>0.39177728000000001</v>
      </c>
      <c r="Y70" s="301">
        <v>11.004999999999999</v>
      </c>
      <c r="Z70" s="301">
        <v>20.26146</v>
      </c>
      <c r="AA70" s="44"/>
      <c r="AB70" s="7">
        <v>0.66135438000000002</v>
      </c>
      <c r="AC70" s="7">
        <v>0.30267155000000001</v>
      </c>
      <c r="AD70" s="301">
        <v>23.35</v>
      </c>
      <c r="AE70" s="301">
        <v>7.3777100000000004</v>
      </c>
      <c r="AF70" s="44"/>
      <c r="AG70" s="7">
        <v>5.1688890000000001E-2</v>
      </c>
      <c r="AH70" s="7">
        <v>3.4830350000000003E-2</v>
      </c>
      <c r="AI70" s="301">
        <v>34.380000000000003</v>
      </c>
      <c r="AJ70" s="301">
        <v>0.57660999999999996</v>
      </c>
      <c r="AK70" s="44"/>
      <c r="AL70" s="7">
        <v>0.83223605999999994</v>
      </c>
      <c r="AM70" s="7">
        <v>0.25500862000000002</v>
      </c>
      <c r="AN70" s="301">
        <v>15.632999999999999</v>
      </c>
      <c r="AO70" s="301">
        <v>9.2839799999999997</v>
      </c>
      <c r="AP70" s="44"/>
      <c r="AQ70" s="7">
        <v>2.1917725400000001</v>
      </c>
      <c r="AR70" s="7">
        <v>0.58411729999999995</v>
      </c>
      <c r="AS70" s="301">
        <v>13.597000000000001</v>
      </c>
      <c r="AT70" s="301">
        <v>24.450240000000001</v>
      </c>
      <c r="AU70" s="44"/>
      <c r="AV70" s="7">
        <v>8.8324800000000002E-3</v>
      </c>
      <c r="AW70" s="7">
        <v>1.6662109999999997E-2</v>
      </c>
      <c r="AX70" s="301">
        <v>96.248000000000005</v>
      </c>
      <c r="AY70" s="483">
        <v>9.8530000000000006E-2</v>
      </c>
    </row>
    <row r="71" spans="1:51" s="69" customFormat="1" ht="12" customHeight="1" x14ac:dyDescent="0.35">
      <c r="A71" s="619"/>
      <c r="B71" s="693"/>
      <c r="C71" s="492" t="s">
        <v>152</v>
      </c>
      <c r="D71" s="471">
        <v>13.873088770000001</v>
      </c>
      <c r="E71" s="471">
        <v>0.28615615999999999</v>
      </c>
      <c r="F71" s="493">
        <v>1.052</v>
      </c>
      <c r="G71" s="73"/>
      <c r="H71" s="72">
        <v>8.9387982600000004</v>
      </c>
      <c r="I71" s="72">
        <v>0.73274486999999999</v>
      </c>
      <c r="J71" s="303">
        <v>4.1820000000000004</v>
      </c>
      <c r="K71" s="303">
        <v>64.432649999999995</v>
      </c>
      <c r="L71" s="72"/>
      <c r="M71" s="72">
        <v>8.1505417799999993</v>
      </c>
      <c r="N71" s="72">
        <v>0.78816409999999992</v>
      </c>
      <c r="O71" s="303">
        <v>4.9340000000000002</v>
      </c>
      <c r="P71" s="303">
        <v>91.181629999999998</v>
      </c>
      <c r="Q71" s="73"/>
      <c r="R71" s="72">
        <v>2.4488100699999999</v>
      </c>
      <c r="S71" s="72">
        <v>0.46586428000000002</v>
      </c>
      <c r="T71" s="303">
        <v>9.7059999999999995</v>
      </c>
      <c r="U71" s="303">
        <v>27.395289999999999</v>
      </c>
      <c r="V71" s="73"/>
      <c r="W71" s="72">
        <v>1.8625262199999999</v>
      </c>
      <c r="X71" s="72">
        <v>0.39429223000000002</v>
      </c>
      <c r="Y71" s="303">
        <v>10.801</v>
      </c>
      <c r="Z71" s="303">
        <v>20.83643</v>
      </c>
      <c r="AA71" s="73"/>
      <c r="AB71" s="72">
        <v>0.59424564000000002</v>
      </c>
      <c r="AC71" s="72">
        <v>0.33485999</v>
      </c>
      <c r="AD71" s="303">
        <v>28.749999999999996</v>
      </c>
      <c r="AE71" s="303">
        <v>6.6479400000000002</v>
      </c>
      <c r="AF71" s="73"/>
      <c r="AG71" s="72">
        <v>9.0833999999999998E-2</v>
      </c>
      <c r="AH71" s="72">
        <v>5.0782559999999997E-2</v>
      </c>
      <c r="AI71" s="303">
        <v>28.524000000000001</v>
      </c>
      <c r="AJ71" s="303">
        <v>1.0161800000000001</v>
      </c>
      <c r="AK71" s="73"/>
      <c r="AL71" s="72">
        <v>0.88074337000000003</v>
      </c>
      <c r="AM71" s="72">
        <v>0.31462273000000002</v>
      </c>
      <c r="AN71" s="303">
        <v>18.225999999999999</v>
      </c>
      <c r="AO71" s="303">
        <v>9.85304</v>
      </c>
      <c r="AP71" s="73"/>
      <c r="AQ71" s="72">
        <v>2.16226136</v>
      </c>
      <c r="AR71" s="72">
        <v>0.51741144999999999</v>
      </c>
      <c r="AS71" s="303">
        <v>12.209</v>
      </c>
      <c r="AT71" s="303">
        <v>24.189620000000001</v>
      </c>
      <c r="AU71" s="73"/>
      <c r="AV71" s="72">
        <v>0</v>
      </c>
      <c r="AW71" s="72">
        <v>0</v>
      </c>
      <c r="AX71" s="303" t="s">
        <v>84</v>
      </c>
      <c r="AY71" s="485">
        <v>0</v>
      </c>
    </row>
    <row r="72" spans="1:51" s="69" customFormat="1" ht="12" customHeight="1" x14ac:dyDescent="0.35">
      <c r="A72" s="614" t="s">
        <v>89</v>
      </c>
      <c r="B72" s="737" t="s">
        <v>80</v>
      </c>
      <c r="C72" s="488" t="s">
        <v>70</v>
      </c>
      <c r="D72" s="467">
        <v>2057.2632562100002</v>
      </c>
      <c r="E72" s="467">
        <v>127.80301777000001</v>
      </c>
      <c r="F72" s="489">
        <v>3.17</v>
      </c>
      <c r="G72" s="44"/>
      <c r="H72" s="7">
        <v>1394.01084782</v>
      </c>
      <c r="I72" s="7">
        <v>102.43090167999999</v>
      </c>
      <c r="J72" s="301">
        <v>3.7490000000000001</v>
      </c>
      <c r="K72" s="301">
        <v>67.760450000000006</v>
      </c>
      <c r="L72" s="7"/>
      <c r="M72" s="7">
        <v>1185.83379857</v>
      </c>
      <c r="N72" s="7">
        <v>99.885532689999991</v>
      </c>
      <c r="O72" s="301">
        <v>4.298</v>
      </c>
      <c r="P72" s="301">
        <v>85.066329999999994</v>
      </c>
      <c r="Q72" s="44"/>
      <c r="R72" s="7">
        <v>324.40089948000002</v>
      </c>
      <c r="S72" s="7">
        <v>39.296567349999997</v>
      </c>
      <c r="T72" s="301">
        <v>6.18</v>
      </c>
      <c r="U72" s="301">
        <v>23.271049999999999</v>
      </c>
      <c r="V72" s="44"/>
      <c r="W72" s="7">
        <v>217.88647379</v>
      </c>
      <c r="X72" s="7">
        <v>28.97866505</v>
      </c>
      <c r="Y72" s="301">
        <v>6.7860000000000005</v>
      </c>
      <c r="Z72" s="301">
        <v>15.630179999999999</v>
      </c>
      <c r="AA72" s="44"/>
      <c r="AB72" s="7">
        <v>104.41591567</v>
      </c>
      <c r="AC72" s="7">
        <v>24.122296379999998</v>
      </c>
      <c r="AD72" s="301">
        <v>11.787000000000001</v>
      </c>
      <c r="AE72" s="301">
        <v>7.4903199999999996</v>
      </c>
      <c r="AF72" s="44"/>
      <c r="AG72" s="7">
        <v>138.08590887000003</v>
      </c>
      <c r="AH72" s="7">
        <v>34.148026860000002</v>
      </c>
      <c r="AI72" s="301">
        <v>12.617000000000001</v>
      </c>
      <c r="AJ72" s="301">
        <v>9.9056599999999992</v>
      </c>
      <c r="AK72" s="44"/>
      <c r="AL72" s="7">
        <v>228.74994551</v>
      </c>
      <c r="AM72" s="7">
        <v>37.783507370000002</v>
      </c>
      <c r="AN72" s="301">
        <v>8.4269999999999996</v>
      </c>
      <c r="AO72" s="301">
        <v>16.409479999999999</v>
      </c>
      <c r="AP72" s="44"/>
      <c r="AQ72" s="7">
        <v>280.83737929</v>
      </c>
      <c r="AR72" s="7">
        <v>24.764742010000003</v>
      </c>
      <c r="AS72" s="301">
        <v>4.4990000000000006</v>
      </c>
      <c r="AT72" s="301">
        <v>20.146000000000001</v>
      </c>
      <c r="AU72" s="44"/>
      <c r="AV72" s="7">
        <v>14.717793799999999</v>
      </c>
      <c r="AW72" s="7">
        <v>4.7878692899999997</v>
      </c>
      <c r="AX72" s="301">
        <v>16.597999999999999</v>
      </c>
      <c r="AY72" s="483">
        <v>1.05579</v>
      </c>
    </row>
    <row r="73" spans="1:51" s="69" customFormat="1" ht="12" customHeight="1" x14ac:dyDescent="0.35">
      <c r="A73" s="615"/>
      <c r="B73" s="738"/>
      <c r="C73" s="488" t="s">
        <v>151</v>
      </c>
      <c r="D73" s="467">
        <v>1017.3004333600001</v>
      </c>
      <c r="E73" s="467">
        <v>64.754154600000007</v>
      </c>
      <c r="F73" s="489">
        <v>3.2480000000000002</v>
      </c>
      <c r="G73" s="44"/>
      <c r="H73" s="7">
        <v>681.67026083999997</v>
      </c>
      <c r="I73" s="7">
        <v>52.465782930000003</v>
      </c>
      <c r="J73" s="301">
        <v>3.927</v>
      </c>
      <c r="K73" s="301">
        <v>67.007760000000005</v>
      </c>
      <c r="L73" s="7"/>
      <c r="M73" s="7">
        <v>573.57982570000001</v>
      </c>
      <c r="N73" s="7">
        <v>51.288277900000004</v>
      </c>
      <c r="O73" s="301">
        <v>4.5620000000000003</v>
      </c>
      <c r="P73" s="301">
        <v>84.143299999999996</v>
      </c>
      <c r="Q73" s="44"/>
      <c r="R73" s="7">
        <v>198.60185898</v>
      </c>
      <c r="S73" s="7">
        <v>23.656097590000002</v>
      </c>
      <c r="T73" s="301">
        <v>6.077</v>
      </c>
      <c r="U73" s="301">
        <v>29.134589999999999</v>
      </c>
      <c r="V73" s="44"/>
      <c r="W73" s="7">
        <v>109.19345793999999</v>
      </c>
      <c r="X73" s="7">
        <v>17.089272359999999</v>
      </c>
      <c r="Y73" s="301">
        <v>7.9850000000000003</v>
      </c>
      <c r="Z73" s="301">
        <v>16.018519999999999</v>
      </c>
      <c r="AA73" s="44"/>
      <c r="AB73" s="7">
        <v>57.164273469999998</v>
      </c>
      <c r="AC73" s="7">
        <v>14.76333692</v>
      </c>
      <c r="AD73" s="301">
        <v>13.177</v>
      </c>
      <c r="AE73" s="301">
        <v>8.3859100000000009</v>
      </c>
      <c r="AF73" s="44"/>
      <c r="AG73" s="7">
        <v>71.922266059999998</v>
      </c>
      <c r="AH73" s="7">
        <v>18.488196940000002</v>
      </c>
      <c r="AI73" s="301">
        <v>13.114999999999998</v>
      </c>
      <c r="AJ73" s="301">
        <v>10.550890000000001</v>
      </c>
      <c r="AK73" s="44"/>
      <c r="AL73" s="7">
        <v>122.59353518</v>
      </c>
      <c r="AM73" s="7">
        <v>20.968630019999999</v>
      </c>
      <c r="AN73" s="301">
        <v>8.7270000000000003</v>
      </c>
      <c r="AO73" s="301">
        <v>17.984290000000001</v>
      </c>
      <c r="AP73" s="44"/>
      <c r="AQ73" s="7">
        <v>153.54965414999998</v>
      </c>
      <c r="AR73" s="7">
        <v>14.77167721</v>
      </c>
      <c r="AS73" s="301">
        <v>4.9079999999999995</v>
      </c>
      <c r="AT73" s="301">
        <v>22.525500000000001</v>
      </c>
      <c r="AU73" s="44"/>
      <c r="AV73" s="7">
        <v>8.1810386099999999</v>
      </c>
      <c r="AW73" s="7">
        <v>2.6628688600000001</v>
      </c>
      <c r="AX73" s="301">
        <v>16.606999999999999</v>
      </c>
      <c r="AY73" s="483">
        <v>1.2001500000000001</v>
      </c>
    </row>
    <row r="74" spans="1:51" s="69" customFormat="1" ht="12" customHeight="1" x14ac:dyDescent="0.35">
      <c r="A74" s="615"/>
      <c r="B74" s="738"/>
      <c r="C74" s="488" t="s">
        <v>152</v>
      </c>
      <c r="D74" s="467">
        <v>1039.9628228500001</v>
      </c>
      <c r="E74" s="467">
        <v>66.80843247</v>
      </c>
      <c r="F74" s="489">
        <v>3.2779999999999996</v>
      </c>
      <c r="G74" s="44"/>
      <c r="H74" s="7">
        <v>712.34058698000001</v>
      </c>
      <c r="I74" s="7">
        <v>53.55211465</v>
      </c>
      <c r="J74" s="301">
        <v>3.8359999999999999</v>
      </c>
      <c r="K74" s="301">
        <v>68.496740000000003</v>
      </c>
      <c r="L74" s="7"/>
      <c r="M74" s="7">
        <v>612.2539728700001</v>
      </c>
      <c r="N74" s="7">
        <v>52.154486040000002</v>
      </c>
      <c r="O74" s="301">
        <v>4.3460000000000001</v>
      </c>
      <c r="P74" s="301">
        <v>85.949610000000007</v>
      </c>
      <c r="Q74" s="44"/>
      <c r="R74" s="7">
        <v>125.7990405</v>
      </c>
      <c r="S74" s="7">
        <v>19.23218915</v>
      </c>
      <c r="T74" s="301">
        <v>7.8</v>
      </c>
      <c r="U74" s="301">
        <v>17.659960000000002</v>
      </c>
      <c r="V74" s="44"/>
      <c r="W74" s="7">
        <v>108.69301584999999</v>
      </c>
      <c r="X74" s="7">
        <v>17.477011859999998</v>
      </c>
      <c r="Y74" s="301">
        <v>8.2040000000000006</v>
      </c>
      <c r="Z74" s="301">
        <v>15.258570000000001</v>
      </c>
      <c r="AA74" s="44"/>
      <c r="AB74" s="7">
        <v>47.251642199999999</v>
      </c>
      <c r="AC74" s="7">
        <v>11.381528510000001</v>
      </c>
      <c r="AD74" s="301">
        <v>12.289</v>
      </c>
      <c r="AE74" s="301">
        <v>6.6332899999999997</v>
      </c>
      <c r="AF74" s="44"/>
      <c r="AG74" s="7">
        <v>66.163642809999999</v>
      </c>
      <c r="AH74" s="7">
        <v>18.026562119999998</v>
      </c>
      <c r="AI74" s="301">
        <v>13.901</v>
      </c>
      <c r="AJ74" s="301">
        <v>9.2881999999999998</v>
      </c>
      <c r="AK74" s="44"/>
      <c r="AL74" s="7">
        <v>106.15641031999999</v>
      </c>
      <c r="AM74" s="7">
        <v>19.53745421</v>
      </c>
      <c r="AN74" s="301">
        <v>9.39</v>
      </c>
      <c r="AO74" s="301">
        <v>14.902480000000001</v>
      </c>
      <c r="AP74" s="44"/>
      <c r="AQ74" s="7">
        <v>127.28772513999999</v>
      </c>
      <c r="AR74" s="7">
        <v>13.827200039999999</v>
      </c>
      <c r="AS74" s="301">
        <v>5.5419999999999998</v>
      </c>
      <c r="AT74" s="301">
        <v>17.868939999999998</v>
      </c>
      <c r="AU74" s="44"/>
      <c r="AV74" s="7">
        <v>6.5367551800000001</v>
      </c>
      <c r="AW74" s="7">
        <v>2.3288930199999998</v>
      </c>
      <c r="AX74" s="301">
        <v>18.177</v>
      </c>
      <c r="AY74" s="483">
        <v>0.91764000000000001</v>
      </c>
    </row>
    <row r="75" spans="1:51" s="69" customFormat="1" ht="12" customHeight="1" x14ac:dyDescent="0.35">
      <c r="A75" s="615"/>
      <c r="B75" s="739" t="s">
        <v>81</v>
      </c>
      <c r="C75" s="490" t="s">
        <v>70</v>
      </c>
      <c r="D75" s="469">
        <v>1520.38664023</v>
      </c>
      <c r="E75" s="469">
        <v>153.63249225999999</v>
      </c>
      <c r="F75" s="491">
        <v>5.1560000000000006</v>
      </c>
      <c r="G75" s="46"/>
      <c r="H75" s="45">
        <v>1111.98157801</v>
      </c>
      <c r="I75" s="45">
        <v>117.22296856999999</v>
      </c>
      <c r="J75" s="302">
        <v>5.3780000000000001</v>
      </c>
      <c r="K75" s="302">
        <v>73.138080000000002</v>
      </c>
      <c r="L75" s="45"/>
      <c r="M75" s="45">
        <v>986.49471189999997</v>
      </c>
      <c r="N75" s="45">
        <v>108.54008882000001</v>
      </c>
      <c r="O75" s="302">
        <v>5.6139999999999999</v>
      </c>
      <c r="P75" s="302">
        <v>88.715019999999996</v>
      </c>
      <c r="Q75" s="46"/>
      <c r="R75" s="45">
        <v>291.92922042999999</v>
      </c>
      <c r="S75" s="45">
        <v>40.315092750000005</v>
      </c>
      <c r="T75" s="302">
        <v>7.0459999999999994</v>
      </c>
      <c r="U75" s="302">
        <v>26.253060000000001</v>
      </c>
      <c r="V75" s="46"/>
      <c r="W75" s="45">
        <v>196.52365890999999</v>
      </c>
      <c r="X75" s="45">
        <v>29.76464081</v>
      </c>
      <c r="Y75" s="302">
        <v>7.7270000000000003</v>
      </c>
      <c r="Z75" s="302">
        <v>17.673279999999998</v>
      </c>
      <c r="AA75" s="46"/>
      <c r="AB75" s="45">
        <v>93.834133080000001</v>
      </c>
      <c r="AC75" s="45">
        <v>23.935359550000001</v>
      </c>
      <c r="AD75" s="302">
        <v>13.014000000000001</v>
      </c>
      <c r="AE75" s="302">
        <v>8.4384599999999992</v>
      </c>
      <c r="AF75" s="46"/>
      <c r="AG75" s="45">
        <v>131.20373809</v>
      </c>
      <c r="AH75" s="45">
        <v>34.231862640000003</v>
      </c>
      <c r="AI75" s="302">
        <v>13.311999999999999</v>
      </c>
      <c r="AJ75" s="302">
        <v>11.79909</v>
      </c>
      <c r="AK75" s="46"/>
      <c r="AL75" s="45">
        <v>186.81032501999999</v>
      </c>
      <c r="AM75" s="45">
        <v>38.149294980000001</v>
      </c>
      <c r="AN75" s="302">
        <v>10.419</v>
      </c>
      <c r="AO75" s="302">
        <v>16.799769999999999</v>
      </c>
      <c r="AP75" s="46"/>
      <c r="AQ75" s="45">
        <v>199.13977149000002</v>
      </c>
      <c r="AR75" s="45">
        <v>28.21940983</v>
      </c>
      <c r="AS75" s="302">
        <v>7.23</v>
      </c>
      <c r="AT75" s="302">
        <v>17.908550000000002</v>
      </c>
      <c r="AU75" s="46"/>
      <c r="AV75" s="45">
        <v>0.61863535000000003</v>
      </c>
      <c r="AW75" s="45">
        <v>0.64288888999999994</v>
      </c>
      <c r="AX75" s="302">
        <v>53.020999999999994</v>
      </c>
      <c r="AY75" s="484">
        <v>5.5629999999999999E-2</v>
      </c>
    </row>
    <row r="76" spans="1:51" s="69" customFormat="1" ht="12" customHeight="1" x14ac:dyDescent="0.35">
      <c r="A76" s="615"/>
      <c r="B76" s="739"/>
      <c r="C76" s="490" t="s">
        <v>151</v>
      </c>
      <c r="D76" s="469">
        <v>738.87018004999993</v>
      </c>
      <c r="E76" s="469">
        <v>77.857238589999994</v>
      </c>
      <c r="F76" s="491">
        <v>5.3760000000000003</v>
      </c>
      <c r="G76" s="46"/>
      <c r="H76" s="45">
        <v>541.7074851000001</v>
      </c>
      <c r="I76" s="45">
        <v>59.764272499999997</v>
      </c>
      <c r="J76" s="302">
        <v>5.6289999999999996</v>
      </c>
      <c r="K76" s="302">
        <v>73.315650000000005</v>
      </c>
      <c r="L76" s="45"/>
      <c r="M76" s="45">
        <v>475.99766635000003</v>
      </c>
      <c r="N76" s="45">
        <v>55.535752849999994</v>
      </c>
      <c r="O76" s="302">
        <v>5.9530000000000003</v>
      </c>
      <c r="P76" s="302">
        <v>87.869870000000006</v>
      </c>
      <c r="Q76" s="46"/>
      <c r="R76" s="45">
        <v>173.90345300000001</v>
      </c>
      <c r="S76" s="45">
        <v>24.199598249999998</v>
      </c>
      <c r="T76" s="302">
        <v>7.1</v>
      </c>
      <c r="U76" s="302">
        <v>32.102829999999997</v>
      </c>
      <c r="V76" s="46"/>
      <c r="W76" s="45">
        <v>97.101848320000002</v>
      </c>
      <c r="X76" s="45">
        <v>17.38160203</v>
      </c>
      <c r="Y76" s="302">
        <v>9.1329999999999991</v>
      </c>
      <c r="Z76" s="302">
        <v>17.925139999999999</v>
      </c>
      <c r="AA76" s="46"/>
      <c r="AB76" s="45">
        <v>51.898188679999997</v>
      </c>
      <c r="AC76" s="45">
        <v>14.679874529999999</v>
      </c>
      <c r="AD76" s="302">
        <v>14.432</v>
      </c>
      <c r="AE76" s="302">
        <v>9.5804799999999997</v>
      </c>
      <c r="AF76" s="46"/>
      <c r="AG76" s="45">
        <v>69.286774340000008</v>
      </c>
      <c r="AH76" s="45">
        <v>18.504382460000002</v>
      </c>
      <c r="AI76" s="302">
        <v>13.625999999999999</v>
      </c>
      <c r="AJ76" s="302">
        <v>12.79044</v>
      </c>
      <c r="AK76" s="46"/>
      <c r="AL76" s="45">
        <v>99.397310610000005</v>
      </c>
      <c r="AM76" s="45">
        <v>20.79044884</v>
      </c>
      <c r="AN76" s="302">
        <v>10.671999999999999</v>
      </c>
      <c r="AO76" s="302">
        <v>18.348890000000001</v>
      </c>
      <c r="AP76" s="46"/>
      <c r="AQ76" s="45">
        <v>108.30769065999999</v>
      </c>
      <c r="AR76" s="45">
        <v>16.261353450000001</v>
      </c>
      <c r="AS76" s="302">
        <v>7.66</v>
      </c>
      <c r="AT76" s="302">
        <v>19.993760000000002</v>
      </c>
      <c r="AU76" s="46"/>
      <c r="AV76" s="45">
        <v>0.61863535000000003</v>
      </c>
      <c r="AW76" s="45">
        <v>0.64288888999999994</v>
      </c>
      <c r="AX76" s="302">
        <v>53.020999999999994</v>
      </c>
      <c r="AY76" s="484">
        <v>0.1142</v>
      </c>
    </row>
    <row r="77" spans="1:51" s="69" customFormat="1" ht="12" customHeight="1" x14ac:dyDescent="0.35">
      <c r="A77" s="615"/>
      <c r="B77" s="739"/>
      <c r="C77" s="490" t="s">
        <v>152</v>
      </c>
      <c r="D77" s="469">
        <v>781.51646018999998</v>
      </c>
      <c r="E77" s="469">
        <v>79.23782313000001</v>
      </c>
      <c r="F77" s="491">
        <v>5.173</v>
      </c>
      <c r="G77" s="46"/>
      <c r="H77" s="45">
        <v>570.27409291000004</v>
      </c>
      <c r="I77" s="45">
        <v>60.61917304</v>
      </c>
      <c r="J77" s="302">
        <v>5.423</v>
      </c>
      <c r="K77" s="302">
        <v>72.970200000000006</v>
      </c>
      <c r="L77" s="45"/>
      <c r="M77" s="45">
        <v>510.49704555</v>
      </c>
      <c r="N77" s="45">
        <v>56.312305419999994</v>
      </c>
      <c r="O77" s="302">
        <v>5.6280000000000001</v>
      </c>
      <c r="P77" s="302">
        <v>89.517840000000007</v>
      </c>
      <c r="Q77" s="46"/>
      <c r="R77" s="45">
        <v>118.02576743</v>
      </c>
      <c r="S77" s="45">
        <v>19.523296689999999</v>
      </c>
      <c r="T77" s="302">
        <v>8.44</v>
      </c>
      <c r="U77" s="302">
        <v>20.69632</v>
      </c>
      <c r="V77" s="46"/>
      <c r="W77" s="45">
        <v>99.421810600000001</v>
      </c>
      <c r="X77" s="45">
        <v>17.745114140000002</v>
      </c>
      <c r="Y77" s="302">
        <v>9.1059999999999999</v>
      </c>
      <c r="Z77" s="302">
        <v>17.43404</v>
      </c>
      <c r="AA77" s="46"/>
      <c r="AB77" s="45">
        <v>41.935944399999997</v>
      </c>
      <c r="AC77" s="45">
        <v>11.213423650000001</v>
      </c>
      <c r="AD77" s="302">
        <v>13.642999999999999</v>
      </c>
      <c r="AE77" s="302">
        <v>7.35365</v>
      </c>
      <c r="AF77" s="46"/>
      <c r="AG77" s="45">
        <v>61.916963750000001</v>
      </c>
      <c r="AH77" s="45">
        <v>18.017680599999998</v>
      </c>
      <c r="AI77" s="302">
        <v>14.847</v>
      </c>
      <c r="AJ77" s="302">
        <v>10.8574</v>
      </c>
      <c r="AK77" s="46"/>
      <c r="AL77" s="45">
        <v>87.413014410000002</v>
      </c>
      <c r="AM77" s="45">
        <v>19.775130170000001</v>
      </c>
      <c r="AN77" s="302">
        <v>11.542</v>
      </c>
      <c r="AO77" s="302">
        <v>15.328250000000001</v>
      </c>
      <c r="AP77" s="46"/>
      <c r="AQ77" s="45">
        <v>90.832080820000002</v>
      </c>
      <c r="AR77" s="45">
        <v>14.87757006</v>
      </c>
      <c r="AS77" s="302">
        <v>8.3570000000000011</v>
      </c>
      <c r="AT77" s="302">
        <v>15.92779</v>
      </c>
      <c r="AU77" s="46"/>
      <c r="AV77" s="45">
        <v>0</v>
      </c>
      <c r="AW77" s="45">
        <v>0</v>
      </c>
      <c r="AX77" s="302" t="s">
        <v>84</v>
      </c>
      <c r="AY77" s="484">
        <v>0</v>
      </c>
    </row>
    <row r="78" spans="1:51" s="69" customFormat="1" ht="12" customHeight="1" x14ac:dyDescent="0.35">
      <c r="A78" s="615"/>
      <c r="B78" s="738" t="s">
        <v>82</v>
      </c>
      <c r="C78" s="488" t="s">
        <v>70</v>
      </c>
      <c r="D78" s="467">
        <v>536.87661598</v>
      </c>
      <c r="E78" s="467">
        <v>63.70219367</v>
      </c>
      <c r="F78" s="489">
        <v>6.0539999999999994</v>
      </c>
      <c r="G78" s="44"/>
      <c r="H78" s="7">
        <v>282.02926981000002</v>
      </c>
      <c r="I78" s="7">
        <v>39.112290370000004</v>
      </c>
      <c r="J78" s="301">
        <v>7.0760000000000005</v>
      </c>
      <c r="K78" s="301">
        <v>52.531489999999998</v>
      </c>
      <c r="L78" s="7"/>
      <c r="M78" s="7">
        <v>199.33908667</v>
      </c>
      <c r="N78" s="7">
        <v>30.564873550000002</v>
      </c>
      <c r="O78" s="301">
        <v>7.8229999999999995</v>
      </c>
      <c r="P78" s="301">
        <v>70.680279999999996</v>
      </c>
      <c r="Q78" s="44"/>
      <c r="R78" s="7">
        <v>32.471679049999999</v>
      </c>
      <c r="S78" s="7">
        <v>6.4660681800000006</v>
      </c>
      <c r="T78" s="301">
        <v>10.16</v>
      </c>
      <c r="U78" s="301">
        <v>11.513579999999999</v>
      </c>
      <c r="V78" s="44"/>
      <c r="W78" s="7">
        <v>21.362814880000002</v>
      </c>
      <c r="X78" s="7">
        <v>5.5810612800000001</v>
      </c>
      <c r="Y78" s="301">
        <v>13.328999999999999</v>
      </c>
      <c r="Z78" s="301">
        <v>7.5746799999999999</v>
      </c>
      <c r="AA78" s="44"/>
      <c r="AB78" s="7">
        <v>10.581782590000001</v>
      </c>
      <c r="AC78" s="7">
        <v>3.6006939499999997</v>
      </c>
      <c r="AD78" s="301">
        <v>17.360999999999997</v>
      </c>
      <c r="AE78" s="301">
        <v>3.7520199999999999</v>
      </c>
      <c r="AF78" s="44"/>
      <c r="AG78" s="7">
        <v>6.88217078</v>
      </c>
      <c r="AH78" s="7">
        <v>3.0096913299999999</v>
      </c>
      <c r="AI78" s="301">
        <v>22.312000000000001</v>
      </c>
      <c r="AJ78" s="301">
        <v>2.4402300000000001</v>
      </c>
      <c r="AK78" s="44"/>
      <c r="AL78" s="7">
        <v>41.939620490000003</v>
      </c>
      <c r="AM78" s="7">
        <v>11.487541929999999</v>
      </c>
      <c r="AN78" s="301">
        <v>13.975000000000001</v>
      </c>
      <c r="AO78" s="301">
        <v>14.870660000000001</v>
      </c>
      <c r="AP78" s="44"/>
      <c r="AQ78" s="7">
        <v>81.697607810000008</v>
      </c>
      <c r="AR78" s="7">
        <v>16.740084070000002</v>
      </c>
      <c r="AS78" s="301">
        <v>10.453999999999999</v>
      </c>
      <c r="AT78" s="301">
        <v>28.967780000000001</v>
      </c>
      <c r="AU78" s="44"/>
      <c r="AV78" s="7">
        <v>14.099158450000001</v>
      </c>
      <c r="AW78" s="7">
        <v>4.7790102999999995</v>
      </c>
      <c r="AX78" s="301">
        <v>17.294</v>
      </c>
      <c r="AY78" s="483">
        <v>4.99918</v>
      </c>
    </row>
    <row r="79" spans="1:51" s="69" customFormat="1" ht="12" customHeight="1" x14ac:dyDescent="0.35">
      <c r="A79" s="615"/>
      <c r="B79" s="738"/>
      <c r="C79" s="488" t="s">
        <v>151</v>
      </c>
      <c r="D79" s="467">
        <v>278.43025332000002</v>
      </c>
      <c r="E79" s="467">
        <v>33.322560180000004</v>
      </c>
      <c r="F79" s="489">
        <v>6.1059999999999999</v>
      </c>
      <c r="G79" s="44"/>
      <c r="H79" s="7">
        <v>139.96277574000001</v>
      </c>
      <c r="I79" s="7">
        <v>19.814530340000001</v>
      </c>
      <c r="J79" s="301">
        <v>7.2229999999999999</v>
      </c>
      <c r="K79" s="301">
        <v>50.268520000000002</v>
      </c>
      <c r="L79" s="7"/>
      <c r="M79" s="7">
        <v>97.582159349999998</v>
      </c>
      <c r="N79" s="7">
        <v>15.298768760000002</v>
      </c>
      <c r="O79" s="301">
        <v>7.9990000000000006</v>
      </c>
      <c r="P79" s="301">
        <v>69.720079999999996</v>
      </c>
      <c r="Q79" s="44"/>
      <c r="R79" s="7">
        <v>24.69840597</v>
      </c>
      <c r="S79" s="7">
        <v>5.0284137399999995</v>
      </c>
      <c r="T79" s="301">
        <v>10.387</v>
      </c>
      <c r="U79" s="301">
        <v>17.646409999999999</v>
      </c>
      <c r="V79" s="44"/>
      <c r="W79" s="7">
        <v>12.09160962</v>
      </c>
      <c r="X79" s="7">
        <v>3.5219408800000003</v>
      </c>
      <c r="Y79" s="301">
        <v>14.860999999999999</v>
      </c>
      <c r="Z79" s="301">
        <v>8.6391600000000004</v>
      </c>
      <c r="AA79" s="44"/>
      <c r="AB79" s="7">
        <v>5.2660847799999999</v>
      </c>
      <c r="AC79" s="7">
        <v>1.82637202</v>
      </c>
      <c r="AD79" s="301">
        <v>17.695</v>
      </c>
      <c r="AE79" s="301">
        <v>3.7624900000000001</v>
      </c>
      <c r="AF79" s="44"/>
      <c r="AG79" s="7">
        <v>2.6354917200000001</v>
      </c>
      <c r="AH79" s="7">
        <v>1.4476487299999998</v>
      </c>
      <c r="AI79" s="301">
        <v>28.024999999999999</v>
      </c>
      <c r="AJ79" s="301">
        <v>1.8829899999999999</v>
      </c>
      <c r="AK79" s="44"/>
      <c r="AL79" s="7">
        <v>23.196224579999999</v>
      </c>
      <c r="AM79" s="7">
        <v>7.0521648699999995</v>
      </c>
      <c r="AN79" s="301">
        <v>15.510999999999999</v>
      </c>
      <c r="AO79" s="301">
        <v>16.573139999999999</v>
      </c>
      <c r="AP79" s="44"/>
      <c r="AQ79" s="7">
        <v>45.241963490000003</v>
      </c>
      <c r="AR79" s="7">
        <v>9.2185207400000007</v>
      </c>
      <c r="AS79" s="301">
        <v>10.395999999999999</v>
      </c>
      <c r="AT79" s="301">
        <v>32.324280000000002</v>
      </c>
      <c r="AU79" s="44"/>
      <c r="AV79" s="7">
        <v>7.5624032699999999</v>
      </c>
      <c r="AW79" s="7">
        <v>2.61967967</v>
      </c>
      <c r="AX79" s="301">
        <v>17.673999999999999</v>
      </c>
      <c r="AY79" s="483">
        <v>5.4031500000000001</v>
      </c>
    </row>
    <row r="80" spans="1:51" s="69" customFormat="1" ht="12" customHeight="1" x14ac:dyDescent="0.35">
      <c r="A80" s="616"/>
      <c r="B80" s="693"/>
      <c r="C80" s="492" t="s">
        <v>152</v>
      </c>
      <c r="D80" s="471">
        <v>258.44636266000003</v>
      </c>
      <c r="E80" s="471">
        <v>31.392980179999999</v>
      </c>
      <c r="F80" s="493">
        <v>6.1970000000000001</v>
      </c>
      <c r="G80" s="73"/>
      <c r="H80" s="72">
        <v>142.06649406999998</v>
      </c>
      <c r="I80" s="72">
        <v>20.42048587</v>
      </c>
      <c r="J80" s="303">
        <v>7.3340000000000005</v>
      </c>
      <c r="K80" s="303">
        <v>54.969430000000003</v>
      </c>
      <c r="L80" s="72"/>
      <c r="M80" s="72">
        <v>101.75692732</v>
      </c>
      <c r="N80" s="72">
        <v>16.188593059999999</v>
      </c>
      <c r="O80" s="303">
        <v>8.1170000000000009</v>
      </c>
      <c r="P80" s="303">
        <v>71.626270000000005</v>
      </c>
      <c r="Q80" s="73"/>
      <c r="R80" s="72">
        <v>7.7732730700000001</v>
      </c>
      <c r="S80" s="72">
        <v>2.5581015099999997</v>
      </c>
      <c r="T80" s="303">
        <v>16.79</v>
      </c>
      <c r="U80" s="303">
        <v>5.4715699999999998</v>
      </c>
      <c r="V80" s="73"/>
      <c r="W80" s="72">
        <v>9.2712052500000013</v>
      </c>
      <c r="X80" s="72">
        <v>3.1368242100000003</v>
      </c>
      <c r="Y80" s="303">
        <v>17.262</v>
      </c>
      <c r="Z80" s="303">
        <v>6.5259600000000004</v>
      </c>
      <c r="AA80" s="73"/>
      <c r="AB80" s="72">
        <v>5.3156977999999997</v>
      </c>
      <c r="AC80" s="72">
        <v>2.2468635399999997</v>
      </c>
      <c r="AD80" s="303">
        <v>21.565999999999999</v>
      </c>
      <c r="AE80" s="303">
        <v>3.7416999999999998</v>
      </c>
      <c r="AF80" s="73"/>
      <c r="AG80" s="72">
        <v>4.24667906</v>
      </c>
      <c r="AH80" s="72">
        <v>2.3197480599999998</v>
      </c>
      <c r="AI80" s="303">
        <v>27.87</v>
      </c>
      <c r="AJ80" s="303">
        <v>2.98922</v>
      </c>
      <c r="AK80" s="73"/>
      <c r="AL80" s="72">
        <v>18.74339591</v>
      </c>
      <c r="AM80" s="72">
        <v>5.3306236699999996</v>
      </c>
      <c r="AN80" s="303">
        <v>14.510000000000002</v>
      </c>
      <c r="AO80" s="303">
        <v>13.1934</v>
      </c>
      <c r="AP80" s="73"/>
      <c r="AQ80" s="72">
        <v>36.455644319999998</v>
      </c>
      <c r="AR80" s="72">
        <v>8.41821588</v>
      </c>
      <c r="AS80" s="303">
        <v>11.781000000000001</v>
      </c>
      <c r="AT80" s="303">
        <v>25.660969999999999</v>
      </c>
      <c r="AU80" s="73"/>
      <c r="AV80" s="72">
        <v>6.5367551800000001</v>
      </c>
      <c r="AW80" s="72">
        <v>2.3288930199999998</v>
      </c>
      <c r="AX80" s="303">
        <v>18.177</v>
      </c>
      <c r="AY80" s="485">
        <v>4.6011899999999999</v>
      </c>
    </row>
    <row r="81" spans="1:53" s="69" customFormat="1" ht="12" customHeight="1" x14ac:dyDescent="0.35">
      <c r="A81" s="617" t="s">
        <v>90</v>
      </c>
      <c r="B81" s="737" t="s">
        <v>80</v>
      </c>
      <c r="C81" s="488" t="s">
        <v>70</v>
      </c>
      <c r="D81" s="467">
        <v>1179.1741027400001</v>
      </c>
      <c r="E81" s="467">
        <v>26.30793985</v>
      </c>
      <c r="F81" s="489">
        <v>1.1379999999999999</v>
      </c>
      <c r="G81" s="44"/>
      <c r="H81" s="7">
        <v>780.87687739</v>
      </c>
      <c r="I81" s="7">
        <v>28.243643989999999</v>
      </c>
      <c r="J81" s="301">
        <v>1.8450000000000002</v>
      </c>
      <c r="K81" s="301">
        <v>66.222359999999995</v>
      </c>
      <c r="L81" s="7"/>
      <c r="M81" s="7">
        <v>726.85119276</v>
      </c>
      <c r="N81" s="7">
        <v>28.849298640000001</v>
      </c>
      <c r="O81" s="301">
        <v>2.0249999999999999</v>
      </c>
      <c r="P81" s="301">
        <v>93.081410000000005</v>
      </c>
      <c r="Q81" s="44"/>
      <c r="R81" s="7">
        <v>248.67644725999997</v>
      </c>
      <c r="S81" s="7">
        <v>14.293710789999999</v>
      </c>
      <c r="T81" s="301">
        <v>2.9329999999999998</v>
      </c>
      <c r="U81" s="301">
        <v>31.845790000000001</v>
      </c>
      <c r="V81" s="44"/>
      <c r="W81" s="7">
        <v>182.59297086000001</v>
      </c>
      <c r="X81" s="7">
        <v>13.029337269999999</v>
      </c>
      <c r="Y81" s="301">
        <v>3.641</v>
      </c>
      <c r="Z81" s="301">
        <v>23.38307</v>
      </c>
      <c r="AA81" s="44"/>
      <c r="AB81" s="7">
        <v>16.740788899999998</v>
      </c>
      <c r="AC81" s="7">
        <v>4.0325093000000001</v>
      </c>
      <c r="AD81" s="301">
        <v>12.29</v>
      </c>
      <c r="AE81" s="301">
        <v>2.14384</v>
      </c>
      <c r="AF81" s="44"/>
      <c r="AG81" s="7">
        <v>13.937563920000001</v>
      </c>
      <c r="AH81" s="7">
        <v>4.1026414600000001</v>
      </c>
      <c r="AI81" s="301">
        <v>15.018000000000001</v>
      </c>
      <c r="AJ81" s="301">
        <v>1.7848599999999999</v>
      </c>
      <c r="AK81" s="44"/>
      <c r="AL81" s="7">
        <v>29.406688559999999</v>
      </c>
      <c r="AM81" s="7">
        <v>7.2715584900000003</v>
      </c>
      <c r="AN81" s="301">
        <v>12.616</v>
      </c>
      <c r="AO81" s="301">
        <v>3.7658499999999999</v>
      </c>
      <c r="AP81" s="44"/>
      <c r="AQ81" s="7">
        <v>87.453420399999999</v>
      </c>
      <c r="AR81" s="7">
        <v>10.256972709999999</v>
      </c>
      <c r="AS81" s="301">
        <v>5.984</v>
      </c>
      <c r="AT81" s="301">
        <v>11.199389999999999</v>
      </c>
      <c r="AU81" s="44"/>
      <c r="AV81" s="7">
        <v>0.83213194000000001</v>
      </c>
      <c r="AW81" s="7">
        <v>1.01043807</v>
      </c>
      <c r="AX81" s="301">
        <v>61.953000000000003</v>
      </c>
      <c r="AY81" s="483">
        <v>0.10656</v>
      </c>
    </row>
    <row r="82" spans="1:53" s="69" customFormat="1" ht="12" customHeight="1" x14ac:dyDescent="0.35">
      <c r="A82" s="618"/>
      <c r="B82" s="738"/>
      <c r="C82" s="488" t="s">
        <v>151</v>
      </c>
      <c r="D82" s="467">
        <v>577.98370002999991</v>
      </c>
      <c r="E82" s="467">
        <v>13.377340800000001</v>
      </c>
      <c r="F82" s="489">
        <v>1.1809999999999998</v>
      </c>
      <c r="G82" s="44"/>
      <c r="H82" s="7">
        <v>384.77665727999999</v>
      </c>
      <c r="I82" s="7">
        <v>16.241818639999998</v>
      </c>
      <c r="J82" s="301">
        <v>2.1539999999999999</v>
      </c>
      <c r="K82" s="301">
        <v>66.572230000000005</v>
      </c>
      <c r="L82" s="7"/>
      <c r="M82" s="7">
        <v>359.16140763999999</v>
      </c>
      <c r="N82" s="7">
        <v>16.61986091</v>
      </c>
      <c r="O82" s="301">
        <v>2.3609999999999998</v>
      </c>
      <c r="P82" s="301">
        <v>93.342830000000006</v>
      </c>
      <c r="Q82" s="44"/>
      <c r="R82" s="7">
        <v>149.61545326000001</v>
      </c>
      <c r="S82" s="7">
        <v>9.5299072099999993</v>
      </c>
      <c r="T82" s="301">
        <v>3.25</v>
      </c>
      <c r="U82" s="301">
        <v>38.883710000000001</v>
      </c>
      <c r="V82" s="44"/>
      <c r="W82" s="7">
        <v>92.315334759999999</v>
      </c>
      <c r="X82" s="7">
        <v>9.7515731399999996</v>
      </c>
      <c r="Y82" s="301">
        <v>5.3890000000000002</v>
      </c>
      <c r="Z82" s="301">
        <v>23.99193</v>
      </c>
      <c r="AA82" s="44"/>
      <c r="AB82" s="7">
        <v>6.8112890200000002</v>
      </c>
      <c r="AC82" s="7">
        <v>2.1365253600000003</v>
      </c>
      <c r="AD82" s="301">
        <v>16.003999999999998</v>
      </c>
      <c r="AE82" s="301">
        <v>1.7701899999999999</v>
      </c>
      <c r="AF82" s="44"/>
      <c r="AG82" s="7">
        <v>6.6918772900000008</v>
      </c>
      <c r="AH82" s="7">
        <v>2.45263016</v>
      </c>
      <c r="AI82" s="301">
        <v>18.698999999999998</v>
      </c>
      <c r="AJ82" s="301">
        <v>1.73916</v>
      </c>
      <c r="AK82" s="44"/>
      <c r="AL82" s="7">
        <v>13.819653930000001</v>
      </c>
      <c r="AM82" s="7">
        <v>4.0218832200000003</v>
      </c>
      <c r="AN82" s="301">
        <v>14.848000000000001</v>
      </c>
      <c r="AO82" s="301">
        <v>3.5916000000000001</v>
      </c>
      <c r="AP82" s="44"/>
      <c r="AQ82" s="7">
        <v>47.44774846</v>
      </c>
      <c r="AR82" s="7">
        <v>6.5621245500000001</v>
      </c>
      <c r="AS82" s="301">
        <v>7.056</v>
      </c>
      <c r="AT82" s="301">
        <v>12.331239999999999</v>
      </c>
      <c r="AU82" s="44"/>
      <c r="AV82" s="7">
        <v>6.5195670000000011E-2</v>
      </c>
      <c r="AW82" s="7">
        <v>0.12688803000000001</v>
      </c>
      <c r="AX82" s="301">
        <v>99.299000000000007</v>
      </c>
      <c r="AY82" s="483">
        <v>1.694E-2</v>
      </c>
    </row>
    <row r="83" spans="1:53" s="37" customFormat="1" ht="12" customHeight="1" x14ac:dyDescent="0.35">
      <c r="A83" s="618"/>
      <c r="B83" s="738"/>
      <c r="C83" s="488" t="s">
        <v>152</v>
      </c>
      <c r="D83" s="467">
        <v>601.19040271000006</v>
      </c>
      <c r="E83" s="467">
        <v>14.90510405</v>
      </c>
      <c r="F83" s="489">
        <v>1.2649999999999999</v>
      </c>
      <c r="G83" s="44"/>
      <c r="H83" s="7">
        <v>396.10022011000001</v>
      </c>
      <c r="I83" s="7">
        <v>15.189257830000001</v>
      </c>
      <c r="J83" s="301">
        <v>1.9560000000000002</v>
      </c>
      <c r="K83" s="301">
        <v>65.885990000000007</v>
      </c>
      <c r="L83" s="7"/>
      <c r="M83" s="7">
        <v>367.68978512000001</v>
      </c>
      <c r="N83" s="7">
        <v>15.540461590000001</v>
      </c>
      <c r="O83" s="301">
        <v>2.1560000000000001</v>
      </c>
      <c r="P83" s="301">
        <v>92.827460000000002</v>
      </c>
      <c r="Q83" s="44"/>
      <c r="R83" s="7">
        <v>99.060994000000008</v>
      </c>
      <c r="S83" s="7">
        <v>9.0636407999999999</v>
      </c>
      <c r="T83" s="301">
        <v>4.6680000000000001</v>
      </c>
      <c r="U83" s="301">
        <v>25.009070000000001</v>
      </c>
      <c r="V83" s="44"/>
      <c r="W83" s="7">
        <v>90.277636110000003</v>
      </c>
      <c r="X83" s="7">
        <v>8.9442350399999988</v>
      </c>
      <c r="Y83" s="301">
        <v>5.0549999999999997</v>
      </c>
      <c r="Z83" s="301">
        <v>22.791609999999999</v>
      </c>
      <c r="AA83" s="44"/>
      <c r="AB83" s="7">
        <v>9.9294998799999998</v>
      </c>
      <c r="AC83" s="7">
        <v>2.99222118</v>
      </c>
      <c r="AD83" s="301">
        <v>15.375</v>
      </c>
      <c r="AE83" s="301">
        <v>2.5068199999999998</v>
      </c>
      <c r="AF83" s="44"/>
      <c r="AG83" s="7">
        <v>7.2456866299999998</v>
      </c>
      <c r="AH83" s="7">
        <v>2.6747035800000001</v>
      </c>
      <c r="AI83" s="301">
        <v>18.834</v>
      </c>
      <c r="AJ83" s="301">
        <v>1.8292600000000001</v>
      </c>
      <c r="AK83" s="44"/>
      <c r="AL83" s="7">
        <v>15.58703463</v>
      </c>
      <c r="AM83" s="7">
        <v>4.18829648</v>
      </c>
      <c r="AN83" s="301">
        <v>13.709</v>
      </c>
      <c r="AO83" s="301">
        <v>3.93512</v>
      </c>
      <c r="AP83" s="44"/>
      <c r="AQ83" s="7">
        <v>40.005671929999998</v>
      </c>
      <c r="AR83" s="7">
        <v>5.81091522</v>
      </c>
      <c r="AS83" s="301">
        <v>7.4109999999999996</v>
      </c>
      <c r="AT83" s="301">
        <v>10.09989</v>
      </c>
      <c r="AU83" s="44"/>
      <c r="AV83" s="7">
        <v>0.76693625999999993</v>
      </c>
      <c r="AW83" s="7">
        <v>1.0022871</v>
      </c>
      <c r="AX83" s="301">
        <v>66.676999999999992</v>
      </c>
      <c r="AY83" s="483">
        <v>0.19361999999999999</v>
      </c>
    </row>
    <row r="84" spans="1:53" s="37" customFormat="1" ht="12" customHeight="1" x14ac:dyDescent="0.35">
      <c r="A84" s="618"/>
      <c r="B84" s="739" t="s">
        <v>81</v>
      </c>
      <c r="C84" s="490" t="s">
        <v>70</v>
      </c>
      <c r="D84" s="469">
        <v>718.61915061000002</v>
      </c>
      <c r="E84" s="469">
        <v>47.857387349999996</v>
      </c>
      <c r="F84" s="491">
        <v>3.3980000000000001</v>
      </c>
      <c r="G84" s="46"/>
      <c r="H84" s="45">
        <v>547.52093139999999</v>
      </c>
      <c r="I84" s="45">
        <v>38.326443910000002</v>
      </c>
      <c r="J84" s="302">
        <v>3.5709999999999997</v>
      </c>
      <c r="K84" s="302">
        <v>76.190700000000007</v>
      </c>
      <c r="L84" s="45"/>
      <c r="M84" s="45">
        <v>517.70801634999998</v>
      </c>
      <c r="N84" s="45">
        <v>37.577926529999999</v>
      </c>
      <c r="O84" s="302">
        <v>3.7029999999999998</v>
      </c>
      <c r="P84" s="302">
        <v>94.554929999999999</v>
      </c>
      <c r="Q84" s="46"/>
      <c r="R84" s="45">
        <v>192.720144</v>
      </c>
      <c r="S84" s="45">
        <v>15.352471009999999</v>
      </c>
      <c r="T84" s="302">
        <v>4.0640000000000001</v>
      </c>
      <c r="U84" s="302">
        <v>35.198680000000003</v>
      </c>
      <c r="V84" s="46"/>
      <c r="W84" s="45">
        <v>124.92293838000001</v>
      </c>
      <c r="X84" s="45">
        <v>13.03971353</v>
      </c>
      <c r="Y84" s="302">
        <v>5.3260000000000005</v>
      </c>
      <c r="Z84" s="302">
        <v>22.816099999999999</v>
      </c>
      <c r="AA84" s="46"/>
      <c r="AB84" s="45">
        <v>14.52032556</v>
      </c>
      <c r="AC84" s="45">
        <v>3.7472903099999999</v>
      </c>
      <c r="AD84" s="302">
        <v>13.167000000000002</v>
      </c>
      <c r="AE84" s="302">
        <v>2.6520100000000002</v>
      </c>
      <c r="AF84" s="46"/>
      <c r="AG84" s="45">
        <v>11.951772709999998</v>
      </c>
      <c r="AH84" s="45">
        <v>3.96878004</v>
      </c>
      <c r="AI84" s="302">
        <v>16.942</v>
      </c>
      <c r="AJ84" s="302">
        <v>2.18289</v>
      </c>
      <c r="AK84" s="46"/>
      <c r="AL84" s="45">
        <v>23.21682745</v>
      </c>
      <c r="AM84" s="45">
        <v>7.3185977599999994</v>
      </c>
      <c r="AN84" s="302">
        <v>16.082999999999998</v>
      </c>
      <c r="AO84" s="302">
        <v>4.2403500000000003</v>
      </c>
      <c r="AP84" s="46"/>
      <c r="AQ84" s="45">
        <v>59.792341239999999</v>
      </c>
      <c r="AR84" s="45">
        <v>9.2955947999999999</v>
      </c>
      <c r="AS84" s="302">
        <v>7.9320000000000004</v>
      </c>
      <c r="AT84" s="302">
        <v>10.92056</v>
      </c>
      <c r="AU84" s="46"/>
      <c r="AV84" s="45">
        <v>0.70305141999999998</v>
      </c>
      <c r="AW84" s="45">
        <v>0.99397552</v>
      </c>
      <c r="AX84" s="302">
        <v>72.13300000000001</v>
      </c>
      <c r="AY84" s="484">
        <v>0.12841</v>
      </c>
    </row>
    <row r="85" spans="1:53" s="37" customFormat="1" ht="12" customHeight="1" x14ac:dyDescent="0.35">
      <c r="A85" s="618"/>
      <c r="B85" s="739"/>
      <c r="C85" s="490" t="s">
        <v>151</v>
      </c>
      <c r="D85" s="469">
        <v>339.81721643999998</v>
      </c>
      <c r="E85" s="469">
        <v>24.26625975</v>
      </c>
      <c r="F85" s="491">
        <v>3.6429999999999998</v>
      </c>
      <c r="G85" s="46"/>
      <c r="H85" s="45">
        <v>262.86961769999999</v>
      </c>
      <c r="I85" s="45">
        <v>21.057267230000001</v>
      </c>
      <c r="J85" s="302">
        <v>4.0869999999999997</v>
      </c>
      <c r="K85" s="302">
        <v>77.356179999999995</v>
      </c>
      <c r="L85" s="45"/>
      <c r="M85" s="45">
        <v>249.84214483</v>
      </c>
      <c r="N85" s="45">
        <v>20.71507613</v>
      </c>
      <c r="O85" s="302">
        <v>4.2299999999999995</v>
      </c>
      <c r="P85" s="302">
        <v>95.044129999999996</v>
      </c>
      <c r="Q85" s="46"/>
      <c r="R85" s="45">
        <v>110.128879</v>
      </c>
      <c r="S85" s="45">
        <v>9.8917744500000016</v>
      </c>
      <c r="T85" s="302">
        <v>4.5830000000000002</v>
      </c>
      <c r="U85" s="302">
        <v>41.894869999999997</v>
      </c>
      <c r="V85" s="46"/>
      <c r="W85" s="45">
        <v>63.237793549999999</v>
      </c>
      <c r="X85" s="45">
        <v>9.5374265099999995</v>
      </c>
      <c r="Y85" s="302">
        <v>7.6950000000000003</v>
      </c>
      <c r="Z85" s="302">
        <v>24.056709999999999</v>
      </c>
      <c r="AA85" s="46"/>
      <c r="AB85" s="45">
        <v>5.8141872499999998</v>
      </c>
      <c r="AC85" s="45">
        <v>2.0655336499999999</v>
      </c>
      <c r="AD85" s="302">
        <v>18.125</v>
      </c>
      <c r="AE85" s="302">
        <v>2.2118099999999998</v>
      </c>
      <c r="AF85" s="46"/>
      <c r="AG85" s="45">
        <v>5.7188295199999999</v>
      </c>
      <c r="AH85" s="45">
        <v>2.3157447900000001</v>
      </c>
      <c r="AI85" s="302">
        <v>20.66</v>
      </c>
      <c r="AJ85" s="302">
        <v>2.1755399999999998</v>
      </c>
      <c r="AK85" s="46"/>
      <c r="AL85" s="45">
        <v>10.72457547</v>
      </c>
      <c r="AM85" s="45">
        <v>3.9489244999999999</v>
      </c>
      <c r="AN85" s="302">
        <v>18.786000000000001</v>
      </c>
      <c r="AO85" s="302">
        <v>4.0798100000000002</v>
      </c>
      <c r="AP85" s="46"/>
      <c r="AQ85" s="45">
        <v>31.80524698</v>
      </c>
      <c r="AR85" s="45">
        <v>5.9331714399999997</v>
      </c>
      <c r="AS85" s="302">
        <v>9.5180000000000007</v>
      </c>
      <c r="AT85" s="302">
        <v>12.09925</v>
      </c>
      <c r="AU85" s="46"/>
      <c r="AV85" s="45">
        <v>0</v>
      </c>
      <c r="AW85" s="45">
        <v>0</v>
      </c>
      <c r="AX85" s="302" t="s">
        <v>84</v>
      </c>
      <c r="AY85" s="484">
        <v>0</v>
      </c>
    </row>
    <row r="86" spans="1:53" s="37" customFormat="1" ht="12" customHeight="1" x14ac:dyDescent="0.35">
      <c r="A86" s="618"/>
      <c r="B86" s="739"/>
      <c r="C86" s="490" t="s">
        <v>152</v>
      </c>
      <c r="D86" s="469">
        <v>378.80193417000004</v>
      </c>
      <c r="E86" s="469">
        <v>25.370641210000002</v>
      </c>
      <c r="F86" s="491">
        <v>3.4169999999999998</v>
      </c>
      <c r="G86" s="46"/>
      <c r="H86" s="45">
        <v>284.6513137</v>
      </c>
      <c r="I86" s="45">
        <v>19.71516518</v>
      </c>
      <c r="J86" s="302">
        <v>3.5340000000000003</v>
      </c>
      <c r="K86" s="302">
        <v>75.145160000000004</v>
      </c>
      <c r="L86" s="45"/>
      <c r="M86" s="45">
        <v>267.86587151000003</v>
      </c>
      <c r="N86" s="45">
        <v>19.484050530000001</v>
      </c>
      <c r="O86" s="302">
        <v>3.7109999999999999</v>
      </c>
      <c r="P86" s="302">
        <v>94.103160000000003</v>
      </c>
      <c r="Q86" s="46"/>
      <c r="R86" s="45">
        <v>82.591264999999993</v>
      </c>
      <c r="S86" s="45">
        <v>9.0741365999999992</v>
      </c>
      <c r="T86" s="302">
        <v>5.6059999999999999</v>
      </c>
      <c r="U86" s="302">
        <v>29.014890000000001</v>
      </c>
      <c r="V86" s="46"/>
      <c r="W86" s="45">
        <v>61.685144829999999</v>
      </c>
      <c r="X86" s="45">
        <v>8.5544456399999991</v>
      </c>
      <c r="Y86" s="302">
        <v>7.0749999999999993</v>
      </c>
      <c r="Z86" s="302">
        <v>21.67042</v>
      </c>
      <c r="AA86" s="46"/>
      <c r="AB86" s="45">
        <v>8.70613831</v>
      </c>
      <c r="AC86" s="45">
        <v>2.7762231399999999</v>
      </c>
      <c r="AD86" s="302">
        <v>16.268999999999998</v>
      </c>
      <c r="AE86" s="302">
        <v>3.0585300000000002</v>
      </c>
      <c r="AF86" s="46"/>
      <c r="AG86" s="45">
        <v>6.2329431800000004</v>
      </c>
      <c r="AH86" s="45">
        <v>2.5689264299999999</v>
      </c>
      <c r="AI86" s="302">
        <v>21.027999999999999</v>
      </c>
      <c r="AJ86" s="302">
        <v>2.1896800000000001</v>
      </c>
      <c r="AK86" s="46"/>
      <c r="AL86" s="45">
        <v>12.492251979999999</v>
      </c>
      <c r="AM86" s="45">
        <v>4.1549727999999995</v>
      </c>
      <c r="AN86" s="302">
        <v>16.97</v>
      </c>
      <c r="AO86" s="302">
        <v>4.3886200000000004</v>
      </c>
      <c r="AP86" s="46"/>
      <c r="AQ86" s="45">
        <v>27.98709427</v>
      </c>
      <c r="AR86" s="45">
        <v>5.3181768599999995</v>
      </c>
      <c r="AS86" s="302">
        <v>9.6950000000000003</v>
      </c>
      <c r="AT86" s="302">
        <v>9.8320600000000002</v>
      </c>
      <c r="AU86" s="46"/>
      <c r="AV86" s="45">
        <v>0.70305141999999998</v>
      </c>
      <c r="AW86" s="45">
        <v>0.99397552</v>
      </c>
      <c r="AX86" s="302">
        <v>72.13300000000001</v>
      </c>
      <c r="AY86" s="484">
        <v>0.24698999999999999</v>
      </c>
    </row>
    <row r="87" spans="1:53" s="37" customFormat="1" ht="12" customHeight="1" x14ac:dyDescent="0.35">
      <c r="A87" s="618"/>
      <c r="B87" s="738" t="s">
        <v>82</v>
      </c>
      <c r="C87" s="488" t="s">
        <v>70</v>
      </c>
      <c r="D87" s="467">
        <v>460.55495213</v>
      </c>
      <c r="E87" s="467">
        <v>39.103816520000002</v>
      </c>
      <c r="F87" s="489">
        <v>4.3319999999999999</v>
      </c>
      <c r="G87" s="44"/>
      <c r="H87" s="7">
        <v>233.35594599999999</v>
      </c>
      <c r="I87" s="7">
        <v>26.80432837</v>
      </c>
      <c r="J87" s="301">
        <v>5.86</v>
      </c>
      <c r="K87" s="301">
        <v>50.668430000000001</v>
      </c>
      <c r="L87" s="7"/>
      <c r="M87" s="7">
        <v>209.14317641</v>
      </c>
      <c r="N87" s="7">
        <v>25.107233370000003</v>
      </c>
      <c r="O87" s="301">
        <v>6.125</v>
      </c>
      <c r="P87" s="301">
        <v>89.624099999999999</v>
      </c>
      <c r="Q87" s="44"/>
      <c r="R87" s="7">
        <v>55.956303259999999</v>
      </c>
      <c r="S87" s="7">
        <v>8.8279982100000005</v>
      </c>
      <c r="T87" s="301">
        <v>8.0490000000000013</v>
      </c>
      <c r="U87" s="301">
        <v>23.978950000000001</v>
      </c>
      <c r="V87" s="44"/>
      <c r="W87" s="7">
        <v>57.670032480000003</v>
      </c>
      <c r="X87" s="7">
        <v>9.2030318199999996</v>
      </c>
      <c r="Y87" s="301">
        <v>8.1420000000000012</v>
      </c>
      <c r="Z87" s="301">
        <v>24.713329999999999</v>
      </c>
      <c r="AA87" s="44"/>
      <c r="AB87" s="7">
        <v>2.2204633399999998</v>
      </c>
      <c r="AC87" s="7">
        <v>1.4416453300000001</v>
      </c>
      <c r="AD87" s="301">
        <v>33.125</v>
      </c>
      <c r="AE87" s="301">
        <v>0.95152999999999999</v>
      </c>
      <c r="AF87" s="44"/>
      <c r="AG87" s="7">
        <v>1.9857912200000001</v>
      </c>
      <c r="AH87" s="7">
        <v>1.1255495800000002</v>
      </c>
      <c r="AI87" s="301">
        <v>28.917999999999999</v>
      </c>
      <c r="AJ87" s="301">
        <v>0.85097</v>
      </c>
      <c r="AK87" s="44"/>
      <c r="AL87" s="7">
        <v>6.1898611199999998</v>
      </c>
      <c r="AM87" s="7">
        <v>2.8875675099999998</v>
      </c>
      <c r="AN87" s="301">
        <v>23.800999999999998</v>
      </c>
      <c r="AO87" s="301">
        <v>2.6525400000000001</v>
      </c>
      <c r="AP87" s="44"/>
      <c r="AQ87" s="7">
        <v>27.661079150000003</v>
      </c>
      <c r="AR87" s="7">
        <v>6.6812547200000001</v>
      </c>
      <c r="AS87" s="301">
        <v>12.323</v>
      </c>
      <c r="AT87" s="301">
        <v>11.8536</v>
      </c>
      <c r="AU87" s="44"/>
      <c r="AV87" s="7">
        <v>0.12908052</v>
      </c>
      <c r="AW87" s="7">
        <v>0.17867514000000001</v>
      </c>
      <c r="AX87" s="301">
        <v>70.623000000000005</v>
      </c>
      <c r="AY87" s="483">
        <v>5.5309999999999998E-2</v>
      </c>
    </row>
    <row r="88" spans="1:53" s="37" customFormat="1" ht="12" customHeight="1" x14ac:dyDescent="0.35">
      <c r="A88" s="618"/>
      <c r="B88" s="738"/>
      <c r="C88" s="488" t="s">
        <v>151</v>
      </c>
      <c r="D88" s="467">
        <v>238.16648358999998</v>
      </c>
      <c r="E88" s="467">
        <v>20.391956829999998</v>
      </c>
      <c r="F88" s="489">
        <v>4.3679999999999994</v>
      </c>
      <c r="G88" s="44"/>
      <c r="H88" s="7">
        <v>121.90703959</v>
      </c>
      <c r="I88" s="7">
        <v>14.03376909</v>
      </c>
      <c r="J88" s="301">
        <v>5.8729999999999993</v>
      </c>
      <c r="K88" s="301">
        <v>51.185639999999999</v>
      </c>
      <c r="L88" s="7"/>
      <c r="M88" s="7">
        <v>109.31926279999999</v>
      </c>
      <c r="N88" s="7">
        <v>13.317422759999999</v>
      </c>
      <c r="O88" s="301">
        <v>6.2149999999999999</v>
      </c>
      <c r="P88" s="301">
        <v>89.674279999999996</v>
      </c>
      <c r="Q88" s="44"/>
      <c r="R88" s="7">
        <v>39.486574260000005</v>
      </c>
      <c r="S88" s="7">
        <v>6.7053307899999997</v>
      </c>
      <c r="T88" s="301">
        <v>8.6639999999999997</v>
      </c>
      <c r="U88" s="301">
        <v>32.390729999999998</v>
      </c>
      <c r="V88" s="44"/>
      <c r="W88" s="7">
        <v>29.07754121</v>
      </c>
      <c r="X88" s="7">
        <v>5.58382516</v>
      </c>
      <c r="Y88" s="301">
        <v>9.798</v>
      </c>
      <c r="Z88" s="301">
        <v>23.852219999999999</v>
      </c>
      <c r="AA88" s="44"/>
      <c r="AB88" s="7">
        <v>0.99710176000000006</v>
      </c>
      <c r="AC88" s="7">
        <v>0.54383771000000003</v>
      </c>
      <c r="AD88" s="301">
        <v>27.827000000000002</v>
      </c>
      <c r="AE88" s="301">
        <v>0.81791999999999998</v>
      </c>
      <c r="AF88" s="44"/>
      <c r="AG88" s="7">
        <v>0.97304776999999998</v>
      </c>
      <c r="AH88" s="7">
        <v>0.86014385000000004</v>
      </c>
      <c r="AI88" s="301">
        <v>45.1</v>
      </c>
      <c r="AJ88" s="301">
        <v>0.79818999999999996</v>
      </c>
      <c r="AK88" s="44"/>
      <c r="AL88" s="7">
        <v>3.0950784600000003</v>
      </c>
      <c r="AM88" s="7">
        <v>1.8169522600000001</v>
      </c>
      <c r="AN88" s="301">
        <v>29.951000000000001</v>
      </c>
      <c r="AO88" s="301">
        <v>2.5388799999999998</v>
      </c>
      <c r="AP88" s="44"/>
      <c r="AQ88" s="7">
        <v>15.642501490000001</v>
      </c>
      <c r="AR88" s="7">
        <v>3.9583301400000002</v>
      </c>
      <c r="AS88" s="301">
        <v>12.911</v>
      </c>
      <c r="AT88" s="301">
        <v>12.8315</v>
      </c>
      <c r="AU88" s="44"/>
      <c r="AV88" s="7">
        <v>6.5195670000000011E-2</v>
      </c>
      <c r="AW88" s="7">
        <v>0.12688803000000001</v>
      </c>
      <c r="AX88" s="301">
        <v>99.299000000000007</v>
      </c>
      <c r="AY88" s="483">
        <v>5.348E-2</v>
      </c>
    </row>
    <row r="89" spans="1:53" s="37" customFormat="1" ht="12" customHeight="1" x14ac:dyDescent="0.35">
      <c r="A89" s="619"/>
      <c r="B89" s="693"/>
      <c r="C89" s="492" t="s">
        <v>152</v>
      </c>
      <c r="D89" s="471">
        <v>222.38846853999999</v>
      </c>
      <c r="E89" s="471">
        <v>20.155178810000002</v>
      </c>
      <c r="F89" s="493">
        <v>4.6240000000000006</v>
      </c>
      <c r="G89" s="73"/>
      <c r="H89" s="72">
        <v>111.44890640999999</v>
      </c>
      <c r="I89" s="72">
        <v>14.321684800000002</v>
      </c>
      <c r="J89" s="303">
        <v>6.5559999999999992</v>
      </c>
      <c r="K89" s="303">
        <v>50.114519999999999</v>
      </c>
      <c r="L89" s="72"/>
      <c r="M89" s="72">
        <v>99.823913610000005</v>
      </c>
      <c r="N89" s="72">
        <v>13.083653889999999</v>
      </c>
      <c r="O89" s="303">
        <v>6.6870000000000003</v>
      </c>
      <c r="P89" s="303">
        <v>89.569220000000001</v>
      </c>
      <c r="Q89" s="73"/>
      <c r="R89" s="72">
        <v>16.46972899</v>
      </c>
      <c r="S89" s="72">
        <v>3.5993480100000004</v>
      </c>
      <c r="T89" s="303">
        <v>11.15</v>
      </c>
      <c r="U89" s="303">
        <v>14.77783</v>
      </c>
      <c r="V89" s="73"/>
      <c r="W89" s="72">
        <v>28.592491279999997</v>
      </c>
      <c r="X89" s="72">
        <v>6.3359215400000002</v>
      </c>
      <c r="Y89" s="303">
        <v>11.305999999999999</v>
      </c>
      <c r="Z89" s="303">
        <v>25.655249999999999</v>
      </c>
      <c r="AA89" s="73"/>
      <c r="AB89" s="72">
        <v>1.2233615799999999</v>
      </c>
      <c r="AC89" s="72">
        <v>1.1033411100000001</v>
      </c>
      <c r="AD89" s="303">
        <v>46.015000000000001</v>
      </c>
      <c r="AE89" s="303">
        <v>1.0976900000000001</v>
      </c>
      <c r="AF89" s="73"/>
      <c r="AG89" s="72">
        <v>1.0127434500000001</v>
      </c>
      <c r="AH89" s="72">
        <v>0.72569218000000002</v>
      </c>
      <c r="AI89" s="303">
        <v>36.559000000000005</v>
      </c>
      <c r="AJ89" s="303">
        <v>0.90871000000000002</v>
      </c>
      <c r="AK89" s="73"/>
      <c r="AL89" s="72">
        <v>3.0947826599999999</v>
      </c>
      <c r="AM89" s="72">
        <v>1.4352825600000001</v>
      </c>
      <c r="AN89" s="303">
        <v>23.661999999999999</v>
      </c>
      <c r="AO89" s="303">
        <v>2.7768600000000001</v>
      </c>
      <c r="AP89" s="73"/>
      <c r="AQ89" s="72">
        <v>12.01857766</v>
      </c>
      <c r="AR89" s="72">
        <v>3.4368705399999997</v>
      </c>
      <c r="AS89" s="303">
        <v>14.59</v>
      </c>
      <c r="AT89" s="303">
        <v>10.783939999999999</v>
      </c>
      <c r="AU89" s="73"/>
      <c r="AV89" s="72">
        <v>6.3884839999999998E-2</v>
      </c>
      <c r="AW89" s="72">
        <v>0.12562319999999999</v>
      </c>
      <c r="AX89" s="303">
        <v>100</v>
      </c>
      <c r="AY89" s="485">
        <v>5.7320000000000003E-2</v>
      </c>
    </row>
    <row r="90" spans="1:53" s="37" customFormat="1" ht="12" customHeight="1" x14ac:dyDescent="0.35">
      <c r="A90" s="614" t="s">
        <v>91</v>
      </c>
      <c r="B90" s="737" t="s">
        <v>80</v>
      </c>
      <c r="C90" s="488" t="s">
        <v>70</v>
      </c>
      <c r="D90" s="467">
        <v>977.14992665</v>
      </c>
      <c r="E90" s="467">
        <v>65.43558908</v>
      </c>
      <c r="F90" s="489">
        <v>3.4169999999999998</v>
      </c>
      <c r="G90" s="44"/>
      <c r="H90" s="7">
        <v>733.24537074</v>
      </c>
      <c r="I90" s="7">
        <v>53.63657181</v>
      </c>
      <c r="J90" s="301">
        <v>3.7319999999999998</v>
      </c>
      <c r="K90" s="301">
        <v>75.039190000000005</v>
      </c>
      <c r="L90" s="7"/>
      <c r="M90" s="7">
        <v>682.90654015999996</v>
      </c>
      <c r="N90" s="7">
        <v>53.793047010000002</v>
      </c>
      <c r="O90" s="301">
        <v>4.0189999999999992</v>
      </c>
      <c r="P90" s="301">
        <v>93.134789999999995</v>
      </c>
      <c r="Q90" s="44"/>
      <c r="R90" s="7">
        <v>224.75515616999999</v>
      </c>
      <c r="S90" s="7">
        <v>25.071332009999999</v>
      </c>
      <c r="T90" s="301">
        <v>5.6909999999999998</v>
      </c>
      <c r="U90" s="301">
        <v>30.65211</v>
      </c>
      <c r="V90" s="44"/>
      <c r="W90" s="7">
        <v>126.65389819000001</v>
      </c>
      <c r="X90" s="7">
        <v>14.45357654</v>
      </c>
      <c r="Y90" s="301">
        <v>5.8220000000000001</v>
      </c>
      <c r="Z90" s="301">
        <v>17.273060000000001</v>
      </c>
      <c r="AA90" s="44"/>
      <c r="AB90" s="7">
        <v>27.529274480000002</v>
      </c>
      <c r="AC90" s="7">
        <v>6.5779327999999992</v>
      </c>
      <c r="AD90" s="301">
        <v>12.191000000000001</v>
      </c>
      <c r="AE90" s="301">
        <v>3.7544400000000002</v>
      </c>
      <c r="AF90" s="44"/>
      <c r="AG90" s="7">
        <v>13.284416269999999</v>
      </c>
      <c r="AH90" s="7">
        <v>4.5660841300000001</v>
      </c>
      <c r="AI90" s="301">
        <v>17.536999999999999</v>
      </c>
      <c r="AJ90" s="301">
        <v>1.8117300000000001</v>
      </c>
      <c r="AK90" s="44"/>
      <c r="AL90" s="7">
        <v>74.517234809999991</v>
      </c>
      <c r="AM90" s="7">
        <v>16.163585179999998</v>
      </c>
      <c r="AN90" s="301">
        <v>11.067</v>
      </c>
      <c r="AO90" s="301">
        <v>10.162660000000001</v>
      </c>
      <c r="AP90" s="44"/>
      <c r="AQ90" s="7">
        <v>129.45375107999999</v>
      </c>
      <c r="AR90" s="7">
        <v>20.141575880000001</v>
      </c>
      <c r="AS90" s="301">
        <v>7.9380000000000006</v>
      </c>
      <c r="AT90" s="301">
        <v>17.654900000000001</v>
      </c>
      <c r="AU90" s="44"/>
      <c r="AV90" s="7">
        <v>1.73128704</v>
      </c>
      <c r="AW90" s="7">
        <v>1.54763735</v>
      </c>
      <c r="AX90" s="301">
        <v>45.607999999999997</v>
      </c>
      <c r="AY90" s="483">
        <v>0.23610999999999999</v>
      </c>
    </row>
    <row r="91" spans="1:53" ht="12" customHeight="1" x14ac:dyDescent="0.35">
      <c r="A91" s="615"/>
      <c r="B91" s="738"/>
      <c r="C91" s="488" t="s">
        <v>151</v>
      </c>
      <c r="D91" s="467">
        <v>473.52720159999996</v>
      </c>
      <c r="E91" s="467">
        <v>33.733521119999999</v>
      </c>
      <c r="F91" s="489">
        <v>3.6350000000000002</v>
      </c>
      <c r="G91" s="44"/>
      <c r="H91" s="7">
        <v>342.47287431000001</v>
      </c>
      <c r="I91" s="7">
        <v>27.158126410000001</v>
      </c>
      <c r="J91" s="301">
        <v>4.0460000000000003</v>
      </c>
      <c r="K91" s="301">
        <v>72.323800000000006</v>
      </c>
      <c r="L91" s="7"/>
      <c r="M91" s="7">
        <v>317.13516558999999</v>
      </c>
      <c r="N91" s="7">
        <v>27.352476279999998</v>
      </c>
      <c r="O91" s="301">
        <v>4.3999999999999995</v>
      </c>
      <c r="P91" s="301">
        <v>92.60154</v>
      </c>
      <c r="Q91" s="44"/>
      <c r="R91" s="7">
        <v>119.34452197</v>
      </c>
      <c r="S91" s="7">
        <v>14.07850633</v>
      </c>
      <c r="T91" s="301">
        <v>6.0190000000000001</v>
      </c>
      <c r="U91" s="301">
        <v>34.847880000000004</v>
      </c>
      <c r="V91" s="44"/>
      <c r="W91" s="7">
        <v>64.872427909999999</v>
      </c>
      <c r="X91" s="7">
        <v>9.4157197300000011</v>
      </c>
      <c r="Y91" s="301">
        <v>7.4050000000000002</v>
      </c>
      <c r="Z91" s="301">
        <v>18.942360000000001</v>
      </c>
      <c r="AA91" s="44"/>
      <c r="AB91" s="7">
        <v>11.275667729999999</v>
      </c>
      <c r="AC91" s="7">
        <v>3.2060709799999998</v>
      </c>
      <c r="AD91" s="301">
        <v>14.507</v>
      </c>
      <c r="AE91" s="301">
        <v>3.29243</v>
      </c>
      <c r="AF91" s="44"/>
      <c r="AG91" s="7">
        <v>7.4198220199999998</v>
      </c>
      <c r="AH91" s="7">
        <v>2.9896943999999999</v>
      </c>
      <c r="AI91" s="301">
        <v>20.558</v>
      </c>
      <c r="AJ91" s="301">
        <v>2.1665399999999999</v>
      </c>
      <c r="AK91" s="44"/>
      <c r="AL91" s="7">
        <v>30.856062559999998</v>
      </c>
      <c r="AM91" s="7">
        <v>7.8739226599999999</v>
      </c>
      <c r="AN91" s="301">
        <v>13.020000000000001</v>
      </c>
      <c r="AO91" s="301">
        <v>9.0097799999999992</v>
      </c>
      <c r="AP91" s="44"/>
      <c r="AQ91" s="7">
        <v>68.422261240000012</v>
      </c>
      <c r="AR91" s="7">
        <v>11.7729871</v>
      </c>
      <c r="AS91" s="301">
        <v>8.7789999999999999</v>
      </c>
      <c r="AT91" s="301">
        <v>19.97888</v>
      </c>
      <c r="AU91" s="44"/>
      <c r="AV91" s="7">
        <v>0.95633820000000003</v>
      </c>
      <c r="AW91" s="7">
        <v>0.89969892000000007</v>
      </c>
      <c r="AX91" s="301">
        <v>47.999000000000002</v>
      </c>
      <c r="AY91" s="483">
        <v>0.27923999999999999</v>
      </c>
      <c r="AZ91" s="9"/>
      <c r="BA91" s="9"/>
    </row>
    <row r="92" spans="1:53" ht="12" customHeight="1" x14ac:dyDescent="0.35">
      <c r="A92" s="615"/>
      <c r="B92" s="738"/>
      <c r="C92" s="488" t="s">
        <v>152</v>
      </c>
      <c r="D92" s="467">
        <v>503.62272504999999</v>
      </c>
      <c r="E92" s="467">
        <v>34.157580729999999</v>
      </c>
      <c r="F92" s="489">
        <v>3.46</v>
      </c>
      <c r="G92" s="44"/>
      <c r="H92" s="7">
        <v>390.77249642999999</v>
      </c>
      <c r="I92" s="7">
        <v>29.178180830000002</v>
      </c>
      <c r="J92" s="301">
        <v>3.81</v>
      </c>
      <c r="K92" s="301">
        <v>77.592309999999998</v>
      </c>
      <c r="L92" s="7"/>
      <c r="M92" s="7">
        <v>365.77137457999999</v>
      </c>
      <c r="N92" s="7">
        <v>29.117498449999999</v>
      </c>
      <c r="O92" s="301">
        <v>4.0620000000000003</v>
      </c>
      <c r="P92" s="301">
        <v>93.602130000000002</v>
      </c>
      <c r="Q92" s="44"/>
      <c r="R92" s="7">
        <v>105.4106342</v>
      </c>
      <c r="S92" s="7">
        <v>13.949098770000001</v>
      </c>
      <c r="T92" s="301">
        <v>6.7519999999999998</v>
      </c>
      <c r="U92" s="301">
        <v>26.97494</v>
      </c>
      <c r="V92" s="44"/>
      <c r="W92" s="7">
        <v>61.781470280000001</v>
      </c>
      <c r="X92" s="7">
        <v>8.2542444799999988</v>
      </c>
      <c r="Y92" s="301">
        <v>6.8169999999999993</v>
      </c>
      <c r="Z92" s="301">
        <v>15.810090000000001</v>
      </c>
      <c r="AA92" s="44"/>
      <c r="AB92" s="7">
        <v>16.253606739999999</v>
      </c>
      <c r="AC92" s="7">
        <v>4.4367517200000002</v>
      </c>
      <c r="AD92" s="301">
        <v>13.927</v>
      </c>
      <c r="AE92" s="301">
        <v>4.1593499999999999</v>
      </c>
      <c r="AF92" s="44"/>
      <c r="AG92" s="7">
        <v>5.8645942499999997</v>
      </c>
      <c r="AH92" s="7">
        <v>2.8244674599999997</v>
      </c>
      <c r="AI92" s="301">
        <v>24.571999999999999</v>
      </c>
      <c r="AJ92" s="301">
        <v>1.5007699999999999</v>
      </c>
      <c r="AK92" s="44"/>
      <c r="AL92" s="7">
        <v>43.66117225</v>
      </c>
      <c r="AM92" s="7">
        <v>9.4854174699999998</v>
      </c>
      <c r="AN92" s="301">
        <v>11.084</v>
      </c>
      <c r="AO92" s="301">
        <v>11.17304</v>
      </c>
      <c r="AP92" s="44"/>
      <c r="AQ92" s="7">
        <v>61.031489829999998</v>
      </c>
      <c r="AR92" s="7">
        <v>10.595698780000001</v>
      </c>
      <c r="AS92" s="301">
        <v>8.8580000000000005</v>
      </c>
      <c r="AT92" s="301">
        <v>15.61816</v>
      </c>
      <c r="AU92" s="44"/>
      <c r="AV92" s="7">
        <v>0.77494883999999997</v>
      </c>
      <c r="AW92" s="7">
        <v>0.83543919</v>
      </c>
      <c r="AX92" s="301">
        <v>55.003</v>
      </c>
      <c r="AY92" s="483">
        <v>0.19830999999999999</v>
      </c>
      <c r="AZ92" s="9"/>
      <c r="BA92" s="9"/>
    </row>
    <row r="93" spans="1:53" ht="12" customHeight="1" x14ac:dyDescent="0.35">
      <c r="A93" s="615"/>
      <c r="B93" s="739" t="s">
        <v>81</v>
      </c>
      <c r="C93" s="490" t="s">
        <v>70</v>
      </c>
      <c r="D93" s="469">
        <v>754.30257470999993</v>
      </c>
      <c r="E93" s="469">
        <v>78.564187840000002</v>
      </c>
      <c r="F93" s="491">
        <v>5.3140000000000001</v>
      </c>
      <c r="G93" s="46"/>
      <c r="H93" s="45">
        <v>596.91362924000009</v>
      </c>
      <c r="I93" s="45">
        <v>61.32436139</v>
      </c>
      <c r="J93" s="302">
        <v>5.242</v>
      </c>
      <c r="K93" s="302">
        <v>79.134510000000006</v>
      </c>
      <c r="L93" s="45"/>
      <c r="M93" s="45">
        <v>571.11015237999993</v>
      </c>
      <c r="N93" s="45">
        <v>60.185372629999996</v>
      </c>
      <c r="O93" s="302">
        <v>5.3769999999999998</v>
      </c>
      <c r="P93" s="302">
        <v>95.677180000000007</v>
      </c>
      <c r="Q93" s="46"/>
      <c r="R93" s="45">
        <v>199.28365273</v>
      </c>
      <c r="S93" s="45">
        <v>26.3863561</v>
      </c>
      <c r="T93" s="302">
        <v>6.7549999999999999</v>
      </c>
      <c r="U93" s="302">
        <v>33.385680000000001</v>
      </c>
      <c r="V93" s="46"/>
      <c r="W93" s="45">
        <v>99.667952110000002</v>
      </c>
      <c r="X93" s="45">
        <v>15.06533262</v>
      </c>
      <c r="Y93" s="302">
        <v>7.7119999999999997</v>
      </c>
      <c r="Z93" s="302">
        <v>16.697220000000002</v>
      </c>
      <c r="AA93" s="46"/>
      <c r="AB93" s="45">
        <v>19.519185539999999</v>
      </c>
      <c r="AC93" s="45">
        <v>6.2671641300000003</v>
      </c>
      <c r="AD93" s="302">
        <v>16.381</v>
      </c>
      <c r="AE93" s="302">
        <v>3.2700200000000001</v>
      </c>
      <c r="AF93" s="46"/>
      <c r="AG93" s="45">
        <v>9.7752829600000002</v>
      </c>
      <c r="AH93" s="45">
        <v>4.2914436299999998</v>
      </c>
      <c r="AI93" s="302">
        <v>22.398</v>
      </c>
      <c r="AJ93" s="302">
        <v>1.63764</v>
      </c>
      <c r="AK93" s="46"/>
      <c r="AL93" s="45">
        <v>60.701844999999999</v>
      </c>
      <c r="AM93" s="45">
        <v>16.310192189999999</v>
      </c>
      <c r="AN93" s="302">
        <v>13.709</v>
      </c>
      <c r="AO93" s="302">
        <v>10.169280000000001</v>
      </c>
      <c r="AP93" s="46"/>
      <c r="AQ93" s="45">
        <v>94.072454339999993</v>
      </c>
      <c r="AR93" s="45">
        <v>20.573839270000001</v>
      </c>
      <c r="AS93" s="302">
        <v>11.157999999999999</v>
      </c>
      <c r="AT93" s="302">
        <v>15.75981</v>
      </c>
      <c r="AU93" s="46"/>
      <c r="AV93" s="45">
        <v>1.4165720399999999</v>
      </c>
      <c r="AW93" s="45">
        <v>1.49879257</v>
      </c>
      <c r="AX93" s="302">
        <v>53.981999999999999</v>
      </c>
      <c r="AY93" s="484">
        <v>0.23732</v>
      </c>
      <c r="AZ93" s="9"/>
      <c r="BA93" s="9"/>
    </row>
    <row r="94" spans="1:53" ht="12" customHeight="1" x14ac:dyDescent="0.35">
      <c r="A94" s="615"/>
      <c r="B94" s="739"/>
      <c r="C94" s="490" t="s">
        <v>151</v>
      </c>
      <c r="D94" s="469">
        <v>355.78652568999996</v>
      </c>
      <c r="E94" s="469">
        <v>41.024232609999999</v>
      </c>
      <c r="F94" s="491">
        <v>5.883</v>
      </c>
      <c r="G94" s="46"/>
      <c r="H94" s="45">
        <v>274.48023791000003</v>
      </c>
      <c r="I94" s="45">
        <v>31.081871620000001</v>
      </c>
      <c r="J94" s="302">
        <v>5.7779999999999996</v>
      </c>
      <c r="K94" s="302">
        <v>77.147450000000006</v>
      </c>
      <c r="L94" s="45"/>
      <c r="M94" s="45">
        <v>261.34582435999999</v>
      </c>
      <c r="N94" s="45">
        <v>30.643333930000001</v>
      </c>
      <c r="O94" s="302">
        <v>5.9820000000000002</v>
      </c>
      <c r="P94" s="302">
        <v>95.21481</v>
      </c>
      <c r="Q94" s="46"/>
      <c r="R94" s="45">
        <v>100.1575078</v>
      </c>
      <c r="S94" s="45">
        <v>14.81693963</v>
      </c>
      <c r="T94" s="302">
        <v>7.5480000000000009</v>
      </c>
      <c r="U94" s="302">
        <v>36.489879999999999</v>
      </c>
      <c r="V94" s="46"/>
      <c r="W94" s="45">
        <v>51.343478990000001</v>
      </c>
      <c r="X94" s="45">
        <v>9.5709659900000013</v>
      </c>
      <c r="Y94" s="302">
        <v>9.5109999999999992</v>
      </c>
      <c r="Z94" s="302">
        <v>18.70571</v>
      </c>
      <c r="AA94" s="46"/>
      <c r="AB94" s="45">
        <v>7.7834448700000003</v>
      </c>
      <c r="AC94" s="45">
        <v>3.0211334400000003</v>
      </c>
      <c r="AD94" s="302">
        <v>19.803999999999998</v>
      </c>
      <c r="AE94" s="302">
        <v>2.8357000000000001</v>
      </c>
      <c r="AF94" s="46"/>
      <c r="AG94" s="45">
        <v>5.4502032099999997</v>
      </c>
      <c r="AH94" s="45">
        <v>2.7887867099999997</v>
      </c>
      <c r="AI94" s="302">
        <v>26.106000000000002</v>
      </c>
      <c r="AJ94" s="302">
        <v>1.9856499999999999</v>
      </c>
      <c r="AK94" s="46"/>
      <c r="AL94" s="45">
        <v>24.580177070000001</v>
      </c>
      <c r="AM94" s="45">
        <v>7.8467992299999993</v>
      </c>
      <c r="AN94" s="302">
        <v>16.286999999999999</v>
      </c>
      <c r="AO94" s="302">
        <v>8.9551700000000007</v>
      </c>
      <c r="AP94" s="46"/>
      <c r="AQ94" s="45">
        <v>49.821252080000001</v>
      </c>
      <c r="AR94" s="45">
        <v>11.71845179</v>
      </c>
      <c r="AS94" s="302">
        <v>12.001000000000001</v>
      </c>
      <c r="AT94" s="302">
        <v>18.151129999999998</v>
      </c>
      <c r="AU94" s="46"/>
      <c r="AV94" s="45">
        <v>0.86796326999999995</v>
      </c>
      <c r="AW94" s="45">
        <v>0.88738855999999999</v>
      </c>
      <c r="AX94" s="302">
        <v>52.161999999999999</v>
      </c>
      <c r="AY94" s="484">
        <v>0.31622</v>
      </c>
      <c r="AZ94" s="9"/>
      <c r="BA94" s="9"/>
    </row>
    <row r="95" spans="1:53" ht="12" customHeight="1" x14ac:dyDescent="0.35">
      <c r="A95" s="615"/>
      <c r="B95" s="739"/>
      <c r="C95" s="490" t="s">
        <v>152</v>
      </c>
      <c r="D95" s="469">
        <v>398.51604901999997</v>
      </c>
      <c r="E95" s="469">
        <v>39.985469510000001</v>
      </c>
      <c r="F95" s="491">
        <v>5.1189999999999998</v>
      </c>
      <c r="G95" s="46"/>
      <c r="H95" s="45">
        <v>322.43339133000001</v>
      </c>
      <c r="I95" s="45">
        <v>32.728958970000001</v>
      </c>
      <c r="J95" s="302">
        <v>5.1790000000000003</v>
      </c>
      <c r="K95" s="302">
        <v>80.908510000000007</v>
      </c>
      <c r="L95" s="45"/>
      <c r="M95" s="45">
        <v>309.76432801999999</v>
      </c>
      <c r="N95" s="45">
        <v>32.020392020000003</v>
      </c>
      <c r="O95" s="302">
        <v>5.274</v>
      </c>
      <c r="P95" s="302">
        <v>96.070800000000006</v>
      </c>
      <c r="Q95" s="46"/>
      <c r="R95" s="45">
        <v>99.126144929999995</v>
      </c>
      <c r="S95" s="45">
        <v>14.216703840000001</v>
      </c>
      <c r="T95" s="302">
        <v>7.3170000000000002</v>
      </c>
      <c r="U95" s="302">
        <v>30.74314</v>
      </c>
      <c r="V95" s="46"/>
      <c r="W95" s="45">
        <v>48.32447312</v>
      </c>
      <c r="X95" s="45">
        <v>8.5258558099999995</v>
      </c>
      <c r="Y95" s="302">
        <v>9.0010000000000012</v>
      </c>
      <c r="Z95" s="302">
        <v>14.98743</v>
      </c>
      <c r="AA95" s="46"/>
      <c r="AB95" s="45">
        <v>11.735740669999998</v>
      </c>
      <c r="AC95" s="45">
        <v>4.1418924700000002</v>
      </c>
      <c r="AD95" s="302">
        <v>18.007000000000001</v>
      </c>
      <c r="AE95" s="302">
        <v>3.6397400000000002</v>
      </c>
      <c r="AF95" s="46"/>
      <c r="AG95" s="45">
        <v>4.3250797599999995</v>
      </c>
      <c r="AH95" s="45">
        <v>2.6897883199999999</v>
      </c>
      <c r="AI95" s="302">
        <v>31.730000000000004</v>
      </c>
      <c r="AJ95" s="302">
        <v>1.3413900000000001</v>
      </c>
      <c r="AK95" s="46"/>
      <c r="AL95" s="45">
        <v>36.121667930000001</v>
      </c>
      <c r="AM95" s="45">
        <v>9.5681797600000014</v>
      </c>
      <c r="AN95" s="302">
        <v>13.514999999999999</v>
      </c>
      <c r="AO95" s="302">
        <v>11.202830000000001</v>
      </c>
      <c r="AP95" s="46"/>
      <c r="AQ95" s="45">
        <v>44.251202259999999</v>
      </c>
      <c r="AR95" s="45">
        <v>10.79253398</v>
      </c>
      <c r="AS95" s="302">
        <v>12.443</v>
      </c>
      <c r="AT95" s="302">
        <v>13.72414</v>
      </c>
      <c r="AU95" s="46"/>
      <c r="AV95" s="45">
        <v>0.54860877000000008</v>
      </c>
      <c r="AW95" s="45">
        <v>0.78007660000000001</v>
      </c>
      <c r="AX95" s="302">
        <v>72.546999999999997</v>
      </c>
      <c r="AY95" s="484">
        <v>0.17015</v>
      </c>
      <c r="AZ95" s="9"/>
      <c r="BA95" s="9"/>
    </row>
    <row r="96" spans="1:53" ht="12" customHeight="1" x14ac:dyDescent="0.35">
      <c r="A96" s="615"/>
      <c r="B96" s="738" t="s">
        <v>82</v>
      </c>
      <c r="C96" s="488" t="s">
        <v>70</v>
      </c>
      <c r="D96" s="467">
        <v>222.84735193999998</v>
      </c>
      <c r="E96" s="467">
        <v>35.487364380000002</v>
      </c>
      <c r="F96" s="489">
        <v>8.125</v>
      </c>
      <c r="G96" s="44"/>
      <c r="H96" s="7">
        <v>136.33174148999998</v>
      </c>
      <c r="I96" s="7">
        <v>23.748331229999998</v>
      </c>
      <c r="J96" s="301">
        <v>8.8879999999999999</v>
      </c>
      <c r="K96" s="301">
        <v>61.177190000000003</v>
      </c>
      <c r="L96" s="7"/>
      <c r="M96" s="7">
        <v>111.79638778</v>
      </c>
      <c r="N96" s="7">
        <v>21.679364720000002</v>
      </c>
      <c r="O96" s="301">
        <v>9.8940000000000001</v>
      </c>
      <c r="P96" s="301">
        <v>82.003200000000007</v>
      </c>
      <c r="Q96" s="44"/>
      <c r="R96" s="7">
        <v>25.471503439999999</v>
      </c>
      <c r="S96" s="7">
        <v>5.8638313000000002</v>
      </c>
      <c r="T96" s="301">
        <v>11.744999999999999</v>
      </c>
      <c r="U96" s="301">
        <v>18.68347</v>
      </c>
      <c r="V96" s="44"/>
      <c r="W96" s="7">
        <v>26.985946090000002</v>
      </c>
      <c r="X96" s="7">
        <v>6.3889951899999993</v>
      </c>
      <c r="Y96" s="301">
        <v>12.078999999999999</v>
      </c>
      <c r="Z96" s="301">
        <v>19.794319999999999</v>
      </c>
      <c r="AA96" s="44"/>
      <c r="AB96" s="7">
        <v>8.0100889399999993</v>
      </c>
      <c r="AC96" s="7">
        <v>2.4219728200000001</v>
      </c>
      <c r="AD96" s="301">
        <v>15.427</v>
      </c>
      <c r="AE96" s="301">
        <v>5.8754400000000002</v>
      </c>
      <c r="AF96" s="44"/>
      <c r="AG96" s="7">
        <v>3.5091333100000002</v>
      </c>
      <c r="AH96" s="7">
        <v>1.9060803100000001</v>
      </c>
      <c r="AI96" s="301">
        <v>27.712999999999997</v>
      </c>
      <c r="AJ96" s="301">
        <v>2.5739700000000001</v>
      </c>
      <c r="AK96" s="44"/>
      <c r="AL96" s="7">
        <v>13.81538982</v>
      </c>
      <c r="AM96" s="7">
        <v>4.2912047499999995</v>
      </c>
      <c r="AN96" s="301">
        <v>15.847</v>
      </c>
      <c r="AO96" s="301">
        <v>10.133660000000001</v>
      </c>
      <c r="AP96" s="44"/>
      <c r="AQ96" s="7">
        <v>35.381296739999996</v>
      </c>
      <c r="AR96" s="7">
        <v>8.0600634000000007</v>
      </c>
      <c r="AS96" s="301">
        <v>11.622999999999999</v>
      </c>
      <c r="AT96" s="301">
        <v>25.952349999999999</v>
      </c>
      <c r="AU96" s="44"/>
      <c r="AV96" s="7">
        <v>0.31471499999999997</v>
      </c>
      <c r="AW96" s="7">
        <v>0.44728001000000001</v>
      </c>
      <c r="AX96" s="301">
        <v>72.51100000000001</v>
      </c>
      <c r="AY96" s="483">
        <v>0.23083999999999999</v>
      </c>
      <c r="AZ96" s="9"/>
      <c r="BA96" s="9"/>
    </row>
    <row r="97" spans="1:53" ht="12" customHeight="1" x14ac:dyDescent="0.35">
      <c r="A97" s="615"/>
      <c r="B97" s="738"/>
      <c r="C97" s="488" t="s">
        <v>151</v>
      </c>
      <c r="D97" s="467">
        <v>117.74067591000001</v>
      </c>
      <c r="E97" s="467">
        <v>19.226031719999998</v>
      </c>
      <c r="F97" s="489">
        <v>8.3309999999999995</v>
      </c>
      <c r="G97" s="44"/>
      <c r="H97" s="7">
        <v>67.992636400000009</v>
      </c>
      <c r="I97" s="7">
        <v>12.631898789999999</v>
      </c>
      <c r="J97" s="301">
        <v>9.4789999999999992</v>
      </c>
      <c r="K97" s="301">
        <v>57.747790000000002</v>
      </c>
      <c r="L97" s="7"/>
      <c r="M97" s="7">
        <v>55.789341220000004</v>
      </c>
      <c r="N97" s="7">
        <v>11.516688</v>
      </c>
      <c r="O97" s="301">
        <v>10.532</v>
      </c>
      <c r="P97" s="301">
        <v>82.052030000000002</v>
      </c>
      <c r="Q97" s="44"/>
      <c r="R97" s="7">
        <v>19.187014169999998</v>
      </c>
      <c r="S97" s="7">
        <v>4.7676189500000001</v>
      </c>
      <c r="T97" s="301">
        <v>12.678000000000001</v>
      </c>
      <c r="U97" s="301">
        <v>28.219249999999999</v>
      </c>
      <c r="V97" s="44"/>
      <c r="W97" s="7">
        <v>13.528948920000001</v>
      </c>
      <c r="X97" s="7">
        <v>3.7706205599999998</v>
      </c>
      <c r="Y97" s="301">
        <v>14.219999999999999</v>
      </c>
      <c r="Z97" s="301">
        <v>19.897670000000002</v>
      </c>
      <c r="AA97" s="44"/>
      <c r="AB97" s="7">
        <v>3.49222286</v>
      </c>
      <c r="AC97" s="7">
        <v>1.23918526</v>
      </c>
      <c r="AD97" s="301">
        <v>18.103999999999999</v>
      </c>
      <c r="AE97" s="301">
        <v>5.1361800000000004</v>
      </c>
      <c r="AF97" s="44"/>
      <c r="AG97" s="7">
        <v>1.9696188099999998</v>
      </c>
      <c r="AH97" s="7">
        <v>1.2319142700000001</v>
      </c>
      <c r="AI97" s="301">
        <v>31.911000000000001</v>
      </c>
      <c r="AJ97" s="301">
        <v>2.8968099999999999</v>
      </c>
      <c r="AK97" s="44"/>
      <c r="AL97" s="7">
        <v>6.2758854899999994</v>
      </c>
      <c r="AM97" s="7">
        <v>2.3332239299999999</v>
      </c>
      <c r="AN97" s="301">
        <v>18.968</v>
      </c>
      <c r="AO97" s="301">
        <v>9.2302400000000002</v>
      </c>
      <c r="AP97" s="44"/>
      <c r="AQ97" s="7">
        <v>18.60100916</v>
      </c>
      <c r="AR97" s="7">
        <v>5.0662641099999997</v>
      </c>
      <c r="AS97" s="301">
        <v>13.896000000000001</v>
      </c>
      <c r="AT97" s="301">
        <v>27.357389999999999</v>
      </c>
      <c r="AU97" s="44"/>
      <c r="AV97" s="7">
        <v>8.8374930000000004E-2</v>
      </c>
      <c r="AW97" s="7">
        <v>0.17624538000000001</v>
      </c>
      <c r="AX97" s="301">
        <v>100</v>
      </c>
      <c r="AY97" s="483">
        <v>0.12998000000000001</v>
      </c>
      <c r="AZ97" s="9"/>
      <c r="BA97" s="9"/>
    </row>
    <row r="98" spans="1:53" ht="12" customHeight="1" x14ac:dyDescent="0.35">
      <c r="A98" s="616"/>
      <c r="B98" s="693"/>
      <c r="C98" s="492" t="s">
        <v>152</v>
      </c>
      <c r="D98" s="471">
        <v>105.10667603</v>
      </c>
      <c r="E98" s="471">
        <v>17.09892649</v>
      </c>
      <c r="F98" s="493">
        <v>8.3000000000000007</v>
      </c>
      <c r="G98" s="73"/>
      <c r="H98" s="72">
        <v>68.339105090000004</v>
      </c>
      <c r="I98" s="72">
        <v>11.953922819999999</v>
      </c>
      <c r="J98" s="303">
        <v>8.9249999999999989</v>
      </c>
      <c r="K98" s="303">
        <v>65.018810000000002</v>
      </c>
      <c r="L98" s="72"/>
      <c r="M98" s="72">
        <v>56.007046559999999</v>
      </c>
      <c r="N98" s="72">
        <v>10.99826653</v>
      </c>
      <c r="O98" s="303">
        <v>10.019</v>
      </c>
      <c r="P98" s="303">
        <v>81.954610000000002</v>
      </c>
      <c r="Q98" s="73"/>
      <c r="R98" s="72">
        <v>6.2844892699999999</v>
      </c>
      <c r="S98" s="72">
        <v>2.0381696799999998</v>
      </c>
      <c r="T98" s="303">
        <v>16.547000000000001</v>
      </c>
      <c r="U98" s="303">
        <v>9.19604</v>
      </c>
      <c r="V98" s="73"/>
      <c r="W98" s="72">
        <v>13.456997170000001</v>
      </c>
      <c r="X98" s="72">
        <v>3.4332813600000001</v>
      </c>
      <c r="Y98" s="303">
        <v>13.017000000000001</v>
      </c>
      <c r="Z98" s="303">
        <v>19.691500000000001</v>
      </c>
      <c r="AA98" s="73"/>
      <c r="AB98" s="72">
        <v>4.5178660800000001</v>
      </c>
      <c r="AC98" s="72">
        <v>1.7641406799999999</v>
      </c>
      <c r="AD98" s="303">
        <v>19.922000000000001</v>
      </c>
      <c r="AE98" s="303">
        <v>6.6109499999999999</v>
      </c>
      <c r="AF98" s="73"/>
      <c r="AG98" s="72">
        <v>1.5395144999999999</v>
      </c>
      <c r="AH98" s="72">
        <v>0.97301989</v>
      </c>
      <c r="AI98" s="303">
        <v>32.246000000000002</v>
      </c>
      <c r="AJ98" s="303">
        <v>2.2527599999999999</v>
      </c>
      <c r="AK98" s="73"/>
      <c r="AL98" s="72">
        <v>7.5395043199999998</v>
      </c>
      <c r="AM98" s="72">
        <v>2.2998049999999997</v>
      </c>
      <c r="AN98" s="303">
        <v>15.562999999999999</v>
      </c>
      <c r="AO98" s="303">
        <v>11.032489999999999</v>
      </c>
      <c r="AP98" s="73"/>
      <c r="AQ98" s="72">
        <v>16.780287569999999</v>
      </c>
      <c r="AR98" s="72">
        <v>3.69042117</v>
      </c>
      <c r="AS98" s="303">
        <v>11.221</v>
      </c>
      <c r="AT98" s="303">
        <v>24.55444</v>
      </c>
      <c r="AU98" s="73"/>
      <c r="AV98" s="72">
        <v>0.22634007</v>
      </c>
      <c r="AW98" s="72">
        <v>0.32581290000000002</v>
      </c>
      <c r="AX98" s="303">
        <v>73.442999999999998</v>
      </c>
      <c r="AY98" s="485">
        <v>0.33119999999999999</v>
      </c>
      <c r="AZ98" s="9"/>
      <c r="BA98" s="9"/>
    </row>
    <row r="99" spans="1:53" ht="12" customHeight="1" x14ac:dyDescent="0.35">
      <c r="A99" s="617" t="s">
        <v>92</v>
      </c>
      <c r="B99" s="737" t="s">
        <v>80</v>
      </c>
      <c r="C99" s="488" t="s">
        <v>70</v>
      </c>
      <c r="D99" s="467">
        <v>384.47100909</v>
      </c>
      <c r="E99" s="467">
        <v>22.829591270000002</v>
      </c>
      <c r="F99" s="489">
        <v>3.0300000000000002</v>
      </c>
      <c r="G99" s="44"/>
      <c r="H99" s="7">
        <v>243.75799247999998</v>
      </c>
      <c r="I99" s="7">
        <v>19.671478100000002</v>
      </c>
      <c r="J99" s="301">
        <v>4.117</v>
      </c>
      <c r="K99" s="301">
        <v>63.400880000000001</v>
      </c>
      <c r="L99" s="7"/>
      <c r="M99" s="7">
        <v>225.03893109000001</v>
      </c>
      <c r="N99" s="7">
        <v>18.92521005</v>
      </c>
      <c r="O99" s="301">
        <v>4.2909999999999995</v>
      </c>
      <c r="P99" s="301">
        <v>92.320639999999997</v>
      </c>
      <c r="Q99" s="44"/>
      <c r="R99" s="7">
        <v>57.040824710000003</v>
      </c>
      <c r="S99" s="7">
        <v>6.6631009299999997</v>
      </c>
      <c r="T99" s="301">
        <v>5.96</v>
      </c>
      <c r="U99" s="301">
        <v>23.400600000000001</v>
      </c>
      <c r="V99" s="44"/>
      <c r="W99" s="7">
        <v>28.580895420000001</v>
      </c>
      <c r="X99" s="7">
        <v>3.9619009799999998</v>
      </c>
      <c r="Y99" s="301">
        <v>7.072000000000001</v>
      </c>
      <c r="Z99" s="301">
        <v>11.725110000000001</v>
      </c>
      <c r="AA99" s="44"/>
      <c r="AB99" s="7">
        <v>7.7816326900000004</v>
      </c>
      <c r="AC99" s="7">
        <v>2.6110091900000003</v>
      </c>
      <c r="AD99" s="301">
        <v>17.119</v>
      </c>
      <c r="AE99" s="301">
        <v>3.1923599999999999</v>
      </c>
      <c r="AF99" s="44"/>
      <c r="AG99" s="7">
        <v>1.4871623300000001</v>
      </c>
      <c r="AH99" s="7">
        <v>0.79439499999999996</v>
      </c>
      <c r="AI99" s="301">
        <v>27.253</v>
      </c>
      <c r="AJ99" s="301">
        <v>0.61009999999999998</v>
      </c>
      <c r="AK99" s="44"/>
      <c r="AL99" s="7">
        <v>15.62896668</v>
      </c>
      <c r="AM99" s="7">
        <v>4.4577217000000005</v>
      </c>
      <c r="AN99" s="301">
        <v>14.552000000000001</v>
      </c>
      <c r="AO99" s="301">
        <v>6.41167</v>
      </c>
      <c r="AP99" s="44"/>
      <c r="AQ99" s="7">
        <v>21.733993510000001</v>
      </c>
      <c r="AR99" s="7">
        <v>4.9732268999999993</v>
      </c>
      <c r="AS99" s="301">
        <v>11.675000000000001</v>
      </c>
      <c r="AT99" s="301">
        <v>8.9162199999999991</v>
      </c>
      <c r="AU99" s="44"/>
      <c r="AV99" s="7">
        <v>1.3331868500000001</v>
      </c>
      <c r="AW99" s="7">
        <v>0.85724278000000009</v>
      </c>
      <c r="AX99" s="301">
        <v>32.806000000000004</v>
      </c>
      <c r="AY99" s="483">
        <v>0.54693000000000003</v>
      </c>
      <c r="AZ99" s="9"/>
      <c r="BA99" s="9"/>
    </row>
    <row r="100" spans="1:53" ht="12" customHeight="1" x14ac:dyDescent="0.35">
      <c r="A100" s="618"/>
      <c r="B100" s="738"/>
      <c r="C100" s="488" t="s">
        <v>151</v>
      </c>
      <c r="D100" s="467">
        <v>193.77722477999998</v>
      </c>
      <c r="E100" s="467">
        <v>11.95814266</v>
      </c>
      <c r="F100" s="489">
        <v>3.1489999999999996</v>
      </c>
      <c r="G100" s="44"/>
      <c r="H100" s="7">
        <v>118.18775045000001</v>
      </c>
      <c r="I100" s="7">
        <v>10.452842739999999</v>
      </c>
      <c r="J100" s="301">
        <v>4.5120000000000005</v>
      </c>
      <c r="K100" s="301">
        <v>60.99156</v>
      </c>
      <c r="L100" s="7"/>
      <c r="M100" s="7">
        <v>108.2492197</v>
      </c>
      <c r="N100" s="7">
        <v>10.197798450000001</v>
      </c>
      <c r="O100" s="301">
        <v>4.806</v>
      </c>
      <c r="P100" s="301">
        <v>91.590900000000005</v>
      </c>
      <c r="Q100" s="44"/>
      <c r="R100" s="7">
        <v>36.212894599999998</v>
      </c>
      <c r="S100" s="7">
        <v>4.4796382399999999</v>
      </c>
      <c r="T100" s="301">
        <v>6.3109999999999999</v>
      </c>
      <c r="U100" s="301">
        <v>30.640139999999999</v>
      </c>
      <c r="V100" s="44"/>
      <c r="W100" s="7">
        <v>14.538918260000001</v>
      </c>
      <c r="X100" s="7">
        <v>2.5883932500000002</v>
      </c>
      <c r="Y100" s="301">
        <v>9.0830000000000002</v>
      </c>
      <c r="Z100" s="301">
        <v>12.301539999999999</v>
      </c>
      <c r="AA100" s="44"/>
      <c r="AB100" s="7">
        <v>3.95466541</v>
      </c>
      <c r="AC100" s="7">
        <v>1.4782582500000001</v>
      </c>
      <c r="AD100" s="301">
        <v>19.070999999999998</v>
      </c>
      <c r="AE100" s="301">
        <v>3.3460899999999998</v>
      </c>
      <c r="AF100" s="44"/>
      <c r="AG100" s="7">
        <v>0.71465585999999992</v>
      </c>
      <c r="AH100" s="7">
        <v>0.48774236000000004</v>
      </c>
      <c r="AI100" s="301">
        <v>34.821000000000005</v>
      </c>
      <c r="AJ100" s="301">
        <v>0.60468</v>
      </c>
      <c r="AK100" s="44"/>
      <c r="AL100" s="7">
        <v>7.2694679799999999</v>
      </c>
      <c r="AM100" s="7">
        <v>2.4318276999999999</v>
      </c>
      <c r="AN100" s="301">
        <v>17.068000000000001</v>
      </c>
      <c r="AO100" s="301">
        <v>6.1507800000000001</v>
      </c>
      <c r="AP100" s="44"/>
      <c r="AQ100" s="7">
        <v>12.53619209</v>
      </c>
      <c r="AR100" s="7">
        <v>3.0978447299999998</v>
      </c>
      <c r="AS100" s="301">
        <v>12.608000000000001</v>
      </c>
      <c r="AT100" s="301">
        <v>10.607010000000001</v>
      </c>
      <c r="AU100" s="44"/>
      <c r="AV100" s="7">
        <v>0.80223367000000001</v>
      </c>
      <c r="AW100" s="7">
        <v>0.68987611000000004</v>
      </c>
      <c r="AX100" s="301">
        <v>43.875</v>
      </c>
      <c r="AY100" s="483">
        <v>0.67878000000000005</v>
      </c>
      <c r="AZ100" s="9"/>
      <c r="BA100" s="9"/>
    </row>
    <row r="101" spans="1:53" ht="12" customHeight="1" x14ac:dyDescent="0.35">
      <c r="A101" s="618"/>
      <c r="B101" s="738"/>
      <c r="C101" s="488" t="s">
        <v>152</v>
      </c>
      <c r="D101" s="467">
        <v>190.69378430999998</v>
      </c>
      <c r="E101" s="467">
        <v>11.729763030000001</v>
      </c>
      <c r="F101" s="489">
        <v>3.1379999999999999</v>
      </c>
      <c r="G101" s="44"/>
      <c r="H101" s="7">
        <v>125.57024202999999</v>
      </c>
      <c r="I101" s="7">
        <v>10.186317409999999</v>
      </c>
      <c r="J101" s="301">
        <v>4.1390000000000002</v>
      </c>
      <c r="K101" s="301">
        <v>65.849149999999995</v>
      </c>
      <c r="L101" s="7"/>
      <c r="M101" s="7">
        <v>116.78971138999999</v>
      </c>
      <c r="N101" s="7">
        <v>9.7638112600000007</v>
      </c>
      <c r="O101" s="301">
        <v>4.2649999999999997</v>
      </c>
      <c r="P101" s="301">
        <v>93.007469999999998</v>
      </c>
      <c r="Q101" s="44"/>
      <c r="R101" s="7">
        <v>20.82793011</v>
      </c>
      <c r="S101" s="7">
        <v>3.2360048700000004</v>
      </c>
      <c r="T101" s="301">
        <v>7.9269999999999996</v>
      </c>
      <c r="U101" s="301">
        <v>16.586680000000001</v>
      </c>
      <c r="V101" s="44"/>
      <c r="W101" s="7">
        <v>14.04197716</v>
      </c>
      <c r="X101" s="7">
        <v>2.38235603</v>
      </c>
      <c r="Y101" s="301">
        <v>8.6560000000000006</v>
      </c>
      <c r="Z101" s="301">
        <v>11.18257</v>
      </c>
      <c r="AA101" s="44"/>
      <c r="AB101" s="7">
        <v>3.8269672799999999</v>
      </c>
      <c r="AC101" s="7">
        <v>1.46086687</v>
      </c>
      <c r="AD101" s="301">
        <v>19.475999999999999</v>
      </c>
      <c r="AE101" s="301">
        <v>3.0476700000000001</v>
      </c>
      <c r="AF101" s="44"/>
      <c r="AG101" s="7">
        <v>0.77250648</v>
      </c>
      <c r="AH101" s="7">
        <v>0.46810376999999997</v>
      </c>
      <c r="AI101" s="301">
        <v>30.916</v>
      </c>
      <c r="AJ101" s="301">
        <v>0.61519999999999997</v>
      </c>
      <c r="AK101" s="44"/>
      <c r="AL101" s="7">
        <v>8.3594987100000004</v>
      </c>
      <c r="AM101" s="7">
        <v>2.53061874</v>
      </c>
      <c r="AN101" s="301">
        <v>15.445</v>
      </c>
      <c r="AO101" s="301">
        <v>6.6572300000000002</v>
      </c>
      <c r="AP101" s="44"/>
      <c r="AQ101" s="7">
        <v>9.1978014199999993</v>
      </c>
      <c r="AR101" s="7">
        <v>2.3902580699999998</v>
      </c>
      <c r="AS101" s="301">
        <v>13.259000000000002</v>
      </c>
      <c r="AT101" s="301">
        <v>7.3248300000000004</v>
      </c>
      <c r="AU101" s="44"/>
      <c r="AV101" s="7">
        <v>0.53095316999999997</v>
      </c>
      <c r="AW101" s="7">
        <v>0.43774081000000004</v>
      </c>
      <c r="AX101" s="301">
        <v>42.063000000000002</v>
      </c>
      <c r="AY101" s="483">
        <v>0.42282999999999998</v>
      </c>
      <c r="AZ101" s="9"/>
      <c r="BA101" s="9"/>
    </row>
    <row r="102" spans="1:53" ht="12" customHeight="1" x14ac:dyDescent="0.35">
      <c r="A102" s="618"/>
      <c r="B102" s="739" t="s">
        <v>81</v>
      </c>
      <c r="C102" s="490" t="s">
        <v>70</v>
      </c>
      <c r="D102" s="469">
        <v>255.53541594000001</v>
      </c>
      <c r="E102" s="469">
        <v>32.259749919999997</v>
      </c>
      <c r="F102" s="491">
        <v>6.4409999999999998</v>
      </c>
      <c r="G102" s="46"/>
      <c r="H102" s="45">
        <v>181.32801587</v>
      </c>
      <c r="I102" s="45">
        <v>24.205678209999999</v>
      </c>
      <c r="J102" s="302">
        <v>6.8109999999999999</v>
      </c>
      <c r="K102" s="302">
        <v>70.960030000000003</v>
      </c>
      <c r="L102" s="45"/>
      <c r="M102" s="45">
        <v>167.94059995999999</v>
      </c>
      <c r="N102" s="45">
        <v>22.902222479999999</v>
      </c>
      <c r="O102" s="302">
        <v>6.9580000000000002</v>
      </c>
      <c r="P102" s="302">
        <v>92.617019999999997</v>
      </c>
      <c r="Q102" s="46"/>
      <c r="R102" s="45">
        <v>45.886410789999999</v>
      </c>
      <c r="S102" s="45">
        <v>7.6081572199999998</v>
      </c>
      <c r="T102" s="302">
        <v>8.4589999999999996</v>
      </c>
      <c r="U102" s="302">
        <v>25.30575</v>
      </c>
      <c r="V102" s="46"/>
      <c r="W102" s="45">
        <v>21.163195829999999</v>
      </c>
      <c r="X102" s="45">
        <v>3.90098134</v>
      </c>
      <c r="Y102" s="302">
        <v>9.4049999999999994</v>
      </c>
      <c r="Z102" s="302">
        <v>11.67122</v>
      </c>
      <c r="AA102" s="46"/>
      <c r="AB102" s="45">
        <v>4.7058494899999994</v>
      </c>
      <c r="AC102" s="45">
        <v>2.1925660699999998</v>
      </c>
      <c r="AD102" s="302">
        <v>23.771999999999998</v>
      </c>
      <c r="AE102" s="302">
        <v>2.5952099999999998</v>
      </c>
      <c r="AF102" s="46"/>
      <c r="AG102" s="45">
        <v>1.2355996899999999</v>
      </c>
      <c r="AH102" s="45">
        <v>0.77432493999999996</v>
      </c>
      <c r="AI102" s="302">
        <v>31.973000000000003</v>
      </c>
      <c r="AJ102" s="302">
        <v>0.68142000000000003</v>
      </c>
      <c r="AK102" s="46"/>
      <c r="AL102" s="45">
        <v>14.238767659999999</v>
      </c>
      <c r="AM102" s="45">
        <v>4.4395033999999995</v>
      </c>
      <c r="AN102" s="302">
        <v>15.907999999999999</v>
      </c>
      <c r="AO102" s="302">
        <v>7.8524900000000004</v>
      </c>
      <c r="AP102" s="46"/>
      <c r="AQ102" s="45">
        <v>18.028225500000001</v>
      </c>
      <c r="AR102" s="45">
        <v>5.0580130399999996</v>
      </c>
      <c r="AS102" s="302">
        <v>14.313999999999998</v>
      </c>
      <c r="AT102" s="302">
        <v>9.9423300000000001</v>
      </c>
      <c r="AU102" s="46"/>
      <c r="AV102" s="45">
        <v>0.35227030999999998</v>
      </c>
      <c r="AW102" s="45">
        <v>0.35174637999999997</v>
      </c>
      <c r="AX102" s="302">
        <v>50.944999999999993</v>
      </c>
      <c r="AY102" s="484">
        <v>0.19427</v>
      </c>
      <c r="AZ102" s="9"/>
      <c r="BA102" s="9"/>
    </row>
    <row r="103" spans="1:53" ht="12" customHeight="1" x14ac:dyDescent="0.35">
      <c r="A103" s="618"/>
      <c r="B103" s="739"/>
      <c r="C103" s="490" t="s">
        <v>151</v>
      </c>
      <c r="D103" s="469">
        <v>123.15402229999999</v>
      </c>
      <c r="E103" s="469">
        <v>17.024986649999999</v>
      </c>
      <c r="F103" s="491">
        <v>7.0529999999999999</v>
      </c>
      <c r="G103" s="46"/>
      <c r="H103" s="45">
        <v>86.122249569999994</v>
      </c>
      <c r="I103" s="45">
        <v>12.55393424</v>
      </c>
      <c r="J103" s="302">
        <v>7.4370000000000003</v>
      </c>
      <c r="K103" s="302">
        <v>69.930520000000001</v>
      </c>
      <c r="L103" s="45"/>
      <c r="M103" s="45">
        <v>79.498941080000009</v>
      </c>
      <c r="N103" s="45">
        <v>12.011734930000001</v>
      </c>
      <c r="O103" s="302">
        <v>7.7090000000000005</v>
      </c>
      <c r="P103" s="302">
        <v>92.30941</v>
      </c>
      <c r="Q103" s="46"/>
      <c r="R103" s="45">
        <v>26.936290229999997</v>
      </c>
      <c r="S103" s="45">
        <v>5.0688711199999998</v>
      </c>
      <c r="T103" s="302">
        <v>9.6009999999999991</v>
      </c>
      <c r="U103" s="302">
        <v>31.276810000000001</v>
      </c>
      <c r="V103" s="46"/>
      <c r="W103" s="45">
        <v>10.51626533</v>
      </c>
      <c r="X103" s="45">
        <v>2.4566438800000001</v>
      </c>
      <c r="Y103" s="302">
        <v>11.919</v>
      </c>
      <c r="Z103" s="302">
        <v>12.21086</v>
      </c>
      <c r="AA103" s="46"/>
      <c r="AB103" s="45">
        <v>2.3199422699999999</v>
      </c>
      <c r="AC103" s="45">
        <v>1.05163757</v>
      </c>
      <c r="AD103" s="302">
        <v>23.128</v>
      </c>
      <c r="AE103" s="302">
        <v>2.6937799999999998</v>
      </c>
      <c r="AF103" s="46"/>
      <c r="AG103" s="45">
        <v>0.62343912000000001</v>
      </c>
      <c r="AH103" s="45">
        <v>0.48317257999999996</v>
      </c>
      <c r="AI103" s="302">
        <v>39.540999999999997</v>
      </c>
      <c r="AJ103" s="302">
        <v>0.72389999999999999</v>
      </c>
      <c r="AK103" s="46"/>
      <c r="AL103" s="45">
        <v>6.4805056299999997</v>
      </c>
      <c r="AM103" s="45">
        <v>2.3842405600000003</v>
      </c>
      <c r="AN103" s="302">
        <v>18.770999999999997</v>
      </c>
      <c r="AO103" s="302">
        <v>7.5247799999999998</v>
      </c>
      <c r="AP103" s="46"/>
      <c r="AQ103" s="45">
        <v>9.8556216899999995</v>
      </c>
      <c r="AR103" s="45">
        <v>2.9865046499999996</v>
      </c>
      <c r="AS103" s="302">
        <v>15.459999999999999</v>
      </c>
      <c r="AT103" s="302">
        <v>11.443759999999999</v>
      </c>
      <c r="AU103" s="46"/>
      <c r="AV103" s="45">
        <v>0.16696414999999998</v>
      </c>
      <c r="AW103" s="45">
        <v>0.22393665999999998</v>
      </c>
      <c r="AX103" s="302">
        <v>68.430000000000007</v>
      </c>
      <c r="AY103" s="484">
        <v>0.19386999999999999</v>
      </c>
      <c r="AZ103" s="9"/>
      <c r="BA103" s="9"/>
    </row>
    <row r="104" spans="1:53" ht="12" customHeight="1" x14ac:dyDescent="0.35">
      <c r="A104" s="618"/>
      <c r="B104" s="739"/>
      <c r="C104" s="490" t="s">
        <v>152</v>
      </c>
      <c r="D104" s="469">
        <v>132.38139364</v>
      </c>
      <c r="E104" s="469">
        <v>16.009298559999998</v>
      </c>
      <c r="F104" s="491">
        <v>6.17</v>
      </c>
      <c r="G104" s="46"/>
      <c r="H104" s="45">
        <v>95.205766300000008</v>
      </c>
      <c r="I104" s="45">
        <v>12.34671271</v>
      </c>
      <c r="J104" s="302">
        <v>6.6170000000000009</v>
      </c>
      <c r="K104" s="302">
        <v>71.917789999999997</v>
      </c>
      <c r="L104" s="45"/>
      <c r="M104" s="45">
        <v>88.441658880000006</v>
      </c>
      <c r="N104" s="45">
        <v>11.61746714</v>
      </c>
      <c r="O104" s="302">
        <v>6.702</v>
      </c>
      <c r="P104" s="302">
        <v>92.89528</v>
      </c>
      <c r="Q104" s="46"/>
      <c r="R104" s="45">
        <v>18.950120559999998</v>
      </c>
      <c r="S104" s="45">
        <v>3.3618908700000003</v>
      </c>
      <c r="T104" s="302">
        <v>9.0510000000000002</v>
      </c>
      <c r="U104" s="302">
        <v>19.90438</v>
      </c>
      <c r="V104" s="46"/>
      <c r="W104" s="45">
        <v>10.6469305</v>
      </c>
      <c r="X104" s="45">
        <v>2.2915966999999999</v>
      </c>
      <c r="Y104" s="302">
        <v>10.981</v>
      </c>
      <c r="Z104" s="302">
        <v>11.183070000000001</v>
      </c>
      <c r="AA104" s="46"/>
      <c r="AB104" s="45">
        <v>2.3859072100000001</v>
      </c>
      <c r="AC104" s="45">
        <v>1.36596154</v>
      </c>
      <c r="AD104" s="302">
        <v>29.21</v>
      </c>
      <c r="AE104" s="302">
        <v>2.5060500000000001</v>
      </c>
      <c r="AF104" s="46"/>
      <c r="AG104" s="45">
        <v>0.61216057999999995</v>
      </c>
      <c r="AH104" s="45">
        <v>0.44133078999999997</v>
      </c>
      <c r="AI104" s="302">
        <v>36.783000000000001</v>
      </c>
      <c r="AJ104" s="302">
        <v>0.64298999999999995</v>
      </c>
      <c r="AK104" s="46"/>
      <c r="AL104" s="45">
        <v>7.75826203</v>
      </c>
      <c r="AM104" s="45">
        <v>2.52145639</v>
      </c>
      <c r="AN104" s="302">
        <v>16.582000000000001</v>
      </c>
      <c r="AO104" s="302">
        <v>8.1489399999999996</v>
      </c>
      <c r="AP104" s="46"/>
      <c r="AQ104" s="45">
        <v>8.17260381</v>
      </c>
      <c r="AR104" s="45">
        <v>2.4526932299999999</v>
      </c>
      <c r="AS104" s="302">
        <v>15.312000000000001</v>
      </c>
      <c r="AT104" s="302">
        <v>8.5841499999999993</v>
      </c>
      <c r="AU104" s="46"/>
      <c r="AV104" s="45">
        <v>0.18530616</v>
      </c>
      <c r="AW104" s="45">
        <v>0.21427868</v>
      </c>
      <c r="AX104" s="302">
        <v>58.997</v>
      </c>
      <c r="AY104" s="484">
        <v>0.19464000000000001</v>
      </c>
      <c r="AZ104" s="9"/>
      <c r="BA104" s="9"/>
    </row>
    <row r="105" spans="1:53" ht="12" customHeight="1" x14ac:dyDescent="0.35">
      <c r="A105" s="618"/>
      <c r="B105" s="738" t="s">
        <v>82</v>
      </c>
      <c r="C105" s="488" t="s">
        <v>70</v>
      </c>
      <c r="D105" s="467">
        <v>128.93559314999999</v>
      </c>
      <c r="E105" s="467">
        <v>20.62422849</v>
      </c>
      <c r="F105" s="489">
        <v>8.1609999999999996</v>
      </c>
      <c r="G105" s="44"/>
      <c r="H105" s="7">
        <v>62.429976609999997</v>
      </c>
      <c r="I105" s="7">
        <v>12.491872260000001</v>
      </c>
      <c r="J105" s="301">
        <v>10.209</v>
      </c>
      <c r="K105" s="301">
        <v>48.419510000000002</v>
      </c>
      <c r="L105" s="7"/>
      <c r="M105" s="7">
        <v>57.098331139999999</v>
      </c>
      <c r="N105" s="7">
        <v>11.683024489999999</v>
      </c>
      <c r="O105" s="301">
        <v>10.439</v>
      </c>
      <c r="P105" s="301">
        <v>91.459800000000001</v>
      </c>
      <c r="Q105" s="44"/>
      <c r="R105" s="7">
        <v>11.154413920000001</v>
      </c>
      <c r="S105" s="7">
        <v>2.8867775900000003</v>
      </c>
      <c r="T105" s="301">
        <v>13.203999999999999</v>
      </c>
      <c r="U105" s="301">
        <v>17.867080000000001</v>
      </c>
      <c r="V105" s="44"/>
      <c r="W105" s="7">
        <v>7.4176995899999998</v>
      </c>
      <c r="X105" s="7">
        <v>2.5504271300000001</v>
      </c>
      <c r="Y105" s="301">
        <v>17.541999999999998</v>
      </c>
      <c r="Z105" s="301">
        <v>11.881629999999999</v>
      </c>
      <c r="AA105" s="44"/>
      <c r="AB105" s="7">
        <v>3.07578321</v>
      </c>
      <c r="AC105" s="7">
        <v>1.89933547</v>
      </c>
      <c r="AD105" s="301">
        <v>31.506</v>
      </c>
      <c r="AE105" s="301">
        <v>4.9267700000000003</v>
      </c>
      <c r="AF105" s="44"/>
      <c r="AG105" s="7">
        <v>0.25156264</v>
      </c>
      <c r="AH105" s="7">
        <v>0.19891568000000001</v>
      </c>
      <c r="AI105" s="301">
        <v>40.343000000000004</v>
      </c>
      <c r="AJ105" s="301">
        <v>0.40294999999999997</v>
      </c>
      <c r="AK105" s="44"/>
      <c r="AL105" s="7">
        <v>1.39019903</v>
      </c>
      <c r="AM105" s="7">
        <v>1.0748163199999998</v>
      </c>
      <c r="AN105" s="301">
        <v>39.445999999999998</v>
      </c>
      <c r="AO105" s="301">
        <v>2.22681</v>
      </c>
      <c r="AP105" s="44"/>
      <c r="AQ105" s="7">
        <v>3.7057680099999999</v>
      </c>
      <c r="AR105" s="7">
        <v>1.61132915</v>
      </c>
      <c r="AS105" s="301">
        <v>22.184999999999999</v>
      </c>
      <c r="AT105" s="301">
        <v>5.93588</v>
      </c>
      <c r="AU105" s="44"/>
      <c r="AV105" s="7">
        <v>0.98091653000000001</v>
      </c>
      <c r="AW105" s="7">
        <v>0.8228429599999999</v>
      </c>
      <c r="AX105" s="301">
        <v>42.798999999999999</v>
      </c>
      <c r="AY105" s="483">
        <v>1.5712299999999999</v>
      </c>
      <c r="AZ105" s="9"/>
      <c r="BA105" s="9"/>
    </row>
    <row r="106" spans="1:53" ht="12" customHeight="1" x14ac:dyDescent="0.35">
      <c r="A106" s="618"/>
      <c r="B106" s="738"/>
      <c r="C106" s="488" t="s">
        <v>151</v>
      </c>
      <c r="D106" s="467">
        <v>70.623202480000003</v>
      </c>
      <c r="E106" s="467">
        <v>11.345667049999999</v>
      </c>
      <c r="F106" s="489">
        <v>8.1959999999999997</v>
      </c>
      <c r="G106" s="44"/>
      <c r="H106" s="7">
        <v>32.065500880000002</v>
      </c>
      <c r="I106" s="7">
        <v>6.8239781700000002</v>
      </c>
      <c r="J106" s="301">
        <v>10.857999999999999</v>
      </c>
      <c r="K106" s="301">
        <v>45.40363</v>
      </c>
      <c r="L106" s="7"/>
      <c r="M106" s="7">
        <v>28.75027862</v>
      </c>
      <c r="N106" s="7">
        <v>6.3002278599999997</v>
      </c>
      <c r="O106" s="301">
        <v>11.18</v>
      </c>
      <c r="P106" s="301">
        <v>89.661090000000002</v>
      </c>
      <c r="Q106" s="44"/>
      <c r="R106" s="7">
        <v>9.2766043599999986</v>
      </c>
      <c r="S106" s="7">
        <v>2.59092521</v>
      </c>
      <c r="T106" s="301">
        <v>14.249999999999998</v>
      </c>
      <c r="U106" s="301">
        <v>28.93017</v>
      </c>
      <c r="V106" s="44"/>
      <c r="W106" s="7">
        <v>4.0226529300000005</v>
      </c>
      <c r="X106" s="7">
        <v>1.6260996299999999</v>
      </c>
      <c r="Y106" s="301">
        <v>20.624000000000002</v>
      </c>
      <c r="Z106" s="301">
        <v>12.545109999999999</v>
      </c>
      <c r="AA106" s="44"/>
      <c r="AB106" s="7">
        <v>1.63472314</v>
      </c>
      <c r="AC106" s="7">
        <v>1.23481492</v>
      </c>
      <c r="AD106" s="301">
        <v>38.539000000000001</v>
      </c>
      <c r="AE106" s="301">
        <v>5.0980699999999999</v>
      </c>
      <c r="AF106" s="44"/>
      <c r="AG106" s="7">
        <v>9.1216740000000004E-2</v>
      </c>
      <c r="AH106" s="7">
        <v>7.4950039999999996E-2</v>
      </c>
      <c r="AI106" s="301">
        <v>41.921999999999997</v>
      </c>
      <c r="AJ106" s="301">
        <v>0.28447</v>
      </c>
      <c r="AK106" s="44"/>
      <c r="AL106" s="7">
        <v>0.78896235000000003</v>
      </c>
      <c r="AM106" s="7">
        <v>0.72450420999999998</v>
      </c>
      <c r="AN106" s="301">
        <v>46.851999999999997</v>
      </c>
      <c r="AO106" s="301">
        <v>2.4604699999999999</v>
      </c>
      <c r="AP106" s="44"/>
      <c r="AQ106" s="7">
        <v>2.6805704000000001</v>
      </c>
      <c r="AR106" s="7">
        <v>1.3724732500000001</v>
      </c>
      <c r="AS106" s="301">
        <v>26.123000000000001</v>
      </c>
      <c r="AT106" s="301">
        <v>8.3596699999999995</v>
      </c>
      <c r="AU106" s="44"/>
      <c r="AV106" s="7">
        <v>0.63526952000000003</v>
      </c>
      <c r="AW106" s="7">
        <v>0.68331991999999997</v>
      </c>
      <c r="AX106" s="301">
        <v>54.878999999999998</v>
      </c>
      <c r="AY106" s="483">
        <v>1.98116</v>
      </c>
      <c r="AZ106" s="9"/>
      <c r="BA106" s="9"/>
    </row>
    <row r="107" spans="1:53" ht="12" customHeight="1" x14ac:dyDescent="0.35">
      <c r="A107" s="619"/>
      <c r="B107" s="693"/>
      <c r="C107" s="492" t="s">
        <v>152</v>
      </c>
      <c r="D107" s="471">
        <v>58.312390669999999</v>
      </c>
      <c r="E107" s="471">
        <v>9.6597684800000003</v>
      </c>
      <c r="F107" s="493">
        <v>8.452</v>
      </c>
      <c r="G107" s="73"/>
      <c r="H107" s="72">
        <v>30.364475729999999</v>
      </c>
      <c r="I107" s="72">
        <v>6.1468336600000004</v>
      </c>
      <c r="J107" s="303">
        <v>10.327999999999999</v>
      </c>
      <c r="K107" s="303">
        <v>52.07208</v>
      </c>
      <c r="L107" s="72"/>
      <c r="M107" s="72">
        <v>28.348052510000002</v>
      </c>
      <c r="N107" s="72">
        <v>5.9044797600000001</v>
      </c>
      <c r="O107" s="303">
        <v>10.627000000000001</v>
      </c>
      <c r="P107" s="303">
        <v>93.359269999999995</v>
      </c>
      <c r="Q107" s="73"/>
      <c r="R107" s="72">
        <v>1.87780955</v>
      </c>
      <c r="S107" s="72">
        <v>0.67606411</v>
      </c>
      <c r="T107" s="303">
        <v>18.369</v>
      </c>
      <c r="U107" s="303">
        <v>6.1842300000000003</v>
      </c>
      <c r="V107" s="73"/>
      <c r="W107" s="72">
        <v>3.3950466599999998</v>
      </c>
      <c r="X107" s="72">
        <v>1.2782707600000001</v>
      </c>
      <c r="Y107" s="303">
        <v>19.21</v>
      </c>
      <c r="Z107" s="303">
        <v>11.18098</v>
      </c>
      <c r="AA107" s="73"/>
      <c r="AB107" s="72">
        <v>1.44106007</v>
      </c>
      <c r="AC107" s="72">
        <v>0.78260469999999993</v>
      </c>
      <c r="AD107" s="303">
        <v>27.707999999999998</v>
      </c>
      <c r="AE107" s="303">
        <v>4.7458799999999997</v>
      </c>
      <c r="AF107" s="73"/>
      <c r="AG107" s="72">
        <v>0.16034590000000001</v>
      </c>
      <c r="AH107" s="72">
        <v>0.16090719000000001</v>
      </c>
      <c r="AI107" s="303">
        <v>51.198999999999998</v>
      </c>
      <c r="AJ107" s="303">
        <v>0.52807000000000004</v>
      </c>
      <c r="AK107" s="73"/>
      <c r="AL107" s="72">
        <v>0.60123667000000003</v>
      </c>
      <c r="AM107" s="72">
        <v>0.51291677000000002</v>
      </c>
      <c r="AN107" s="303">
        <v>43.525999999999996</v>
      </c>
      <c r="AO107" s="303">
        <v>1.98007</v>
      </c>
      <c r="AP107" s="73"/>
      <c r="AQ107" s="72">
        <v>1.02519761</v>
      </c>
      <c r="AR107" s="72">
        <v>0.47271591999999996</v>
      </c>
      <c r="AS107" s="303">
        <v>23.524999999999999</v>
      </c>
      <c r="AT107" s="303">
        <v>3.3763100000000001</v>
      </c>
      <c r="AU107" s="73"/>
      <c r="AV107" s="72">
        <v>0.34564701000000003</v>
      </c>
      <c r="AW107" s="72">
        <v>0.38527252000000001</v>
      </c>
      <c r="AX107" s="303">
        <v>56.869</v>
      </c>
      <c r="AY107" s="485">
        <v>1.1383300000000001</v>
      </c>
      <c r="AZ107" s="9"/>
      <c r="BA107" s="9"/>
    </row>
    <row r="108" spans="1:53" ht="12" customHeight="1" x14ac:dyDescent="0.35">
      <c r="A108" s="614" t="s">
        <v>93</v>
      </c>
      <c r="B108" s="737" t="s">
        <v>80</v>
      </c>
      <c r="C108" s="488" t="s">
        <v>70</v>
      </c>
      <c r="D108" s="467">
        <v>407.66107119999998</v>
      </c>
      <c r="E108" s="467">
        <v>14.62723851</v>
      </c>
      <c r="F108" s="489">
        <v>1.831</v>
      </c>
      <c r="G108" s="44"/>
      <c r="H108" s="7">
        <v>300.39059743999996</v>
      </c>
      <c r="I108" s="7">
        <v>13.350273189999999</v>
      </c>
      <c r="J108" s="301">
        <v>2.2679999999999998</v>
      </c>
      <c r="K108" s="301">
        <v>73.686359999999993</v>
      </c>
      <c r="L108" s="7"/>
      <c r="M108" s="7">
        <v>284.31336233999997</v>
      </c>
      <c r="N108" s="7">
        <v>13.01385951</v>
      </c>
      <c r="O108" s="301">
        <v>2.335</v>
      </c>
      <c r="P108" s="301">
        <v>94.647890000000004</v>
      </c>
      <c r="Q108" s="44"/>
      <c r="R108" s="7">
        <v>94.908490229999998</v>
      </c>
      <c r="S108" s="7">
        <v>7.5838391199999995</v>
      </c>
      <c r="T108" s="301">
        <v>4.077</v>
      </c>
      <c r="U108" s="301">
        <v>31.595030000000001</v>
      </c>
      <c r="V108" s="44"/>
      <c r="W108" s="7">
        <v>47.235516220000001</v>
      </c>
      <c r="X108" s="7">
        <v>5.4029962200000003</v>
      </c>
      <c r="Y108" s="301">
        <v>5.8360000000000003</v>
      </c>
      <c r="Z108" s="301">
        <v>15.7247</v>
      </c>
      <c r="AA108" s="44"/>
      <c r="AB108" s="7">
        <v>2.32333364</v>
      </c>
      <c r="AC108" s="7">
        <v>0.87347108000000007</v>
      </c>
      <c r="AD108" s="301">
        <v>19.181000000000001</v>
      </c>
      <c r="AE108" s="301">
        <v>0.77344000000000002</v>
      </c>
      <c r="AF108" s="44"/>
      <c r="AG108" s="7">
        <v>5.6882884000000002</v>
      </c>
      <c r="AH108" s="7">
        <v>1.6886924200000002</v>
      </c>
      <c r="AI108" s="301">
        <v>15.146999999999998</v>
      </c>
      <c r="AJ108" s="301">
        <v>1.8936299999999999</v>
      </c>
      <c r="AK108" s="44"/>
      <c r="AL108" s="7">
        <v>10.041940159999999</v>
      </c>
      <c r="AM108" s="7">
        <v>1.9677464299999998</v>
      </c>
      <c r="AN108" s="301">
        <v>9.9979999999999993</v>
      </c>
      <c r="AO108" s="301">
        <v>3.3429600000000002</v>
      </c>
      <c r="AP108" s="44"/>
      <c r="AQ108" s="7">
        <v>30.060553889999998</v>
      </c>
      <c r="AR108" s="7">
        <v>3.85921117</v>
      </c>
      <c r="AS108" s="301">
        <v>6.5500000000000007</v>
      </c>
      <c r="AT108" s="301">
        <v>10.007160000000001</v>
      </c>
      <c r="AU108" s="44"/>
      <c r="AV108" s="7">
        <v>0.26089353999999998</v>
      </c>
      <c r="AW108" s="7">
        <v>0.50772962999999993</v>
      </c>
      <c r="AX108" s="301">
        <v>99.292000000000002</v>
      </c>
      <c r="AY108" s="483">
        <v>8.6849999999999997E-2</v>
      </c>
      <c r="AZ108" s="9"/>
      <c r="BA108" s="9"/>
    </row>
    <row r="109" spans="1:53" ht="12" customHeight="1" x14ac:dyDescent="0.35">
      <c r="A109" s="615"/>
      <c r="B109" s="738"/>
      <c r="C109" s="488" t="s">
        <v>151</v>
      </c>
      <c r="D109" s="467">
        <v>204.91340352</v>
      </c>
      <c r="E109" s="467">
        <v>7.3756148399999999</v>
      </c>
      <c r="F109" s="489">
        <v>1.8360000000000001</v>
      </c>
      <c r="G109" s="44"/>
      <c r="H109" s="7">
        <v>147.90414648000001</v>
      </c>
      <c r="I109" s="7">
        <v>6.8982987900000001</v>
      </c>
      <c r="J109" s="301">
        <v>2.3800000000000003</v>
      </c>
      <c r="K109" s="301">
        <v>72.178849999999997</v>
      </c>
      <c r="L109" s="7"/>
      <c r="M109" s="7">
        <v>139.34832950000001</v>
      </c>
      <c r="N109" s="7">
        <v>6.6379862899999997</v>
      </c>
      <c r="O109" s="301">
        <v>2.4299999999999997</v>
      </c>
      <c r="P109" s="301">
        <v>94.215299999999999</v>
      </c>
      <c r="Q109" s="44"/>
      <c r="R109" s="7">
        <v>57.228000919999999</v>
      </c>
      <c r="S109" s="7">
        <v>4.6018321400000008</v>
      </c>
      <c r="T109" s="301">
        <v>4.1029999999999998</v>
      </c>
      <c r="U109" s="301">
        <v>38.692630000000001</v>
      </c>
      <c r="V109" s="44"/>
      <c r="W109" s="7">
        <v>22.87376012</v>
      </c>
      <c r="X109" s="7">
        <v>3.6124851699999998</v>
      </c>
      <c r="Y109" s="301">
        <v>8.0579999999999998</v>
      </c>
      <c r="Z109" s="301">
        <v>15.465260000000001</v>
      </c>
      <c r="AA109" s="44"/>
      <c r="AB109" s="7">
        <v>1.1129816299999999</v>
      </c>
      <c r="AC109" s="7">
        <v>0.63176823999999998</v>
      </c>
      <c r="AD109" s="301">
        <v>28.960999999999999</v>
      </c>
      <c r="AE109" s="301">
        <v>0.75249999999999995</v>
      </c>
      <c r="AF109" s="44"/>
      <c r="AG109" s="7">
        <v>2.18519029</v>
      </c>
      <c r="AH109" s="7">
        <v>0.82278982000000001</v>
      </c>
      <c r="AI109" s="301">
        <v>19.210999999999999</v>
      </c>
      <c r="AJ109" s="301">
        <v>1.4774400000000001</v>
      </c>
      <c r="AK109" s="44"/>
      <c r="AL109" s="7">
        <v>3.8860492500000001</v>
      </c>
      <c r="AM109" s="7">
        <v>1.11684505</v>
      </c>
      <c r="AN109" s="301">
        <v>14.663</v>
      </c>
      <c r="AO109" s="301">
        <v>2.6274099999999998</v>
      </c>
      <c r="AP109" s="44"/>
      <c r="AQ109" s="7">
        <v>18.501599679999998</v>
      </c>
      <c r="AR109" s="7">
        <v>2.8355175399999997</v>
      </c>
      <c r="AS109" s="301">
        <v>7.819</v>
      </c>
      <c r="AT109" s="301">
        <v>12.509180000000001</v>
      </c>
      <c r="AU109" s="44"/>
      <c r="AV109" s="7">
        <v>0.13044676999999999</v>
      </c>
      <c r="AW109" s="7">
        <v>0.25386481999999999</v>
      </c>
      <c r="AX109" s="301">
        <v>99.292000000000002</v>
      </c>
      <c r="AY109" s="483">
        <v>8.8200000000000001E-2</v>
      </c>
      <c r="AZ109" s="9"/>
      <c r="BA109" s="9"/>
    </row>
    <row r="110" spans="1:53" ht="12" customHeight="1" x14ac:dyDescent="0.35">
      <c r="A110" s="615"/>
      <c r="B110" s="738"/>
      <c r="C110" s="488" t="s">
        <v>152</v>
      </c>
      <c r="D110" s="467">
        <v>202.74766768000001</v>
      </c>
      <c r="E110" s="467">
        <v>7.94635319</v>
      </c>
      <c r="F110" s="489">
        <v>2</v>
      </c>
      <c r="G110" s="44"/>
      <c r="H110" s="7">
        <v>152.48645095999998</v>
      </c>
      <c r="I110" s="7">
        <v>7.4761588100000003</v>
      </c>
      <c r="J110" s="301">
        <v>2.5009999999999999</v>
      </c>
      <c r="K110" s="301">
        <v>75.209969999999998</v>
      </c>
      <c r="L110" s="7"/>
      <c r="M110" s="7">
        <v>144.96503283999999</v>
      </c>
      <c r="N110" s="7">
        <v>7.3588498900000001</v>
      </c>
      <c r="O110" s="301">
        <v>2.59</v>
      </c>
      <c r="P110" s="301">
        <v>95.067480000000003</v>
      </c>
      <c r="Q110" s="44"/>
      <c r="R110" s="7">
        <v>37.680489299999998</v>
      </c>
      <c r="S110" s="7">
        <v>4.1177968800000002</v>
      </c>
      <c r="T110" s="301">
        <v>5.5759999999999996</v>
      </c>
      <c r="U110" s="301">
        <v>24.710709999999999</v>
      </c>
      <c r="V110" s="44"/>
      <c r="W110" s="7">
        <v>24.361756099999997</v>
      </c>
      <c r="X110" s="7">
        <v>3.0482347000000001</v>
      </c>
      <c r="Y110" s="301">
        <v>6.3839999999999995</v>
      </c>
      <c r="Z110" s="301">
        <v>15.97634</v>
      </c>
      <c r="AA110" s="44"/>
      <c r="AB110" s="7">
        <v>1.2103520000000001</v>
      </c>
      <c r="AC110" s="7">
        <v>0.60056748999999998</v>
      </c>
      <c r="AD110" s="301">
        <v>25.315999999999999</v>
      </c>
      <c r="AE110" s="301">
        <v>0.79374</v>
      </c>
      <c r="AF110" s="44"/>
      <c r="AG110" s="7">
        <v>3.5030981000000003</v>
      </c>
      <c r="AH110" s="7">
        <v>1.3010222499999999</v>
      </c>
      <c r="AI110" s="301">
        <v>18.948999999999998</v>
      </c>
      <c r="AJ110" s="301">
        <v>2.29732</v>
      </c>
      <c r="AK110" s="44"/>
      <c r="AL110" s="7">
        <v>6.1558909000000002</v>
      </c>
      <c r="AM110" s="7">
        <v>1.4592998700000002</v>
      </c>
      <c r="AN110" s="301">
        <v>12.095000000000001</v>
      </c>
      <c r="AO110" s="301">
        <v>4.0370100000000004</v>
      </c>
      <c r="AP110" s="44"/>
      <c r="AQ110" s="7">
        <v>11.55895421</v>
      </c>
      <c r="AR110" s="7">
        <v>1.7415923799999999</v>
      </c>
      <c r="AS110" s="301">
        <v>7.6869999999999994</v>
      </c>
      <c r="AT110" s="301">
        <v>7.5803200000000004</v>
      </c>
      <c r="AU110" s="44"/>
      <c r="AV110" s="7">
        <v>0.13044676999999999</v>
      </c>
      <c r="AW110" s="7">
        <v>0.25386481999999999</v>
      </c>
      <c r="AX110" s="301">
        <v>99.292000000000002</v>
      </c>
      <c r="AY110" s="483">
        <v>8.5550000000000001E-2</v>
      </c>
      <c r="AZ110" s="9"/>
      <c r="BA110" s="9"/>
    </row>
    <row r="111" spans="1:53" ht="12" customHeight="1" x14ac:dyDescent="0.35">
      <c r="A111" s="615"/>
      <c r="B111" s="739" t="s">
        <v>81</v>
      </c>
      <c r="C111" s="490" t="s">
        <v>70</v>
      </c>
      <c r="D111" s="469">
        <v>295.48406838999995</v>
      </c>
      <c r="E111" s="469">
        <v>26.77517009</v>
      </c>
      <c r="F111" s="491">
        <v>4.6230000000000002</v>
      </c>
      <c r="G111" s="46"/>
      <c r="H111" s="45">
        <v>234.41141758999999</v>
      </c>
      <c r="I111" s="45">
        <v>21.003695230000002</v>
      </c>
      <c r="J111" s="302">
        <v>4.5720000000000001</v>
      </c>
      <c r="K111" s="302">
        <v>79.331320000000005</v>
      </c>
      <c r="L111" s="45"/>
      <c r="M111" s="45">
        <v>224.48911670999999</v>
      </c>
      <c r="N111" s="45">
        <v>20.00213136</v>
      </c>
      <c r="O111" s="302">
        <v>4.5460000000000003</v>
      </c>
      <c r="P111" s="302">
        <v>95.767139999999998</v>
      </c>
      <c r="Q111" s="46"/>
      <c r="R111" s="45">
        <v>82.57699135</v>
      </c>
      <c r="S111" s="45">
        <v>8.5729759699999999</v>
      </c>
      <c r="T111" s="302">
        <v>5.2970000000000006</v>
      </c>
      <c r="U111" s="302">
        <v>35.227379999999997</v>
      </c>
      <c r="V111" s="46"/>
      <c r="W111" s="45">
        <v>36.937858610000006</v>
      </c>
      <c r="X111" s="45">
        <v>5.8859728699999998</v>
      </c>
      <c r="Y111" s="302">
        <v>8.129999999999999</v>
      </c>
      <c r="Z111" s="302">
        <v>15.7577</v>
      </c>
      <c r="AA111" s="46"/>
      <c r="AB111" s="45">
        <v>1.71371546</v>
      </c>
      <c r="AC111" s="45">
        <v>0.83318318999999996</v>
      </c>
      <c r="AD111" s="302">
        <v>24.805</v>
      </c>
      <c r="AE111" s="302">
        <v>0.73107</v>
      </c>
      <c r="AF111" s="46"/>
      <c r="AG111" s="45">
        <v>4.3120786999999998</v>
      </c>
      <c r="AH111" s="45">
        <v>1.68272186</v>
      </c>
      <c r="AI111" s="302">
        <v>19.91</v>
      </c>
      <c r="AJ111" s="302">
        <v>1.8395300000000001</v>
      </c>
      <c r="AK111" s="46"/>
      <c r="AL111" s="45">
        <v>7.0643575300000006</v>
      </c>
      <c r="AM111" s="45">
        <v>1.8286537900000002</v>
      </c>
      <c r="AN111" s="302">
        <v>13.206999999999999</v>
      </c>
      <c r="AO111" s="302">
        <v>3.0136599999999998</v>
      </c>
      <c r="AP111" s="46"/>
      <c r="AQ111" s="45">
        <v>22.950740239999998</v>
      </c>
      <c r="AR111" s="45">
        <v>4.30735651</v>
      </c>
      <c r="AS111" s="302">
        <v>9.5749999999999993</v>
      </c>
      <c r="AT111" s="302">
        <v>9.7907899999999994</v>
      </c>
      <c r="AU111" s="46"/>
      <c r="AV111" s="45">
        <v>0.26089353999999998</v>
      </c>
      <c r="AW111" s="45">
        <v>0.50772962999999993</v>
      </c>
      <c r="AX111" s="302">
        <v>99.292000000000002</v>
      </c>
      <c r="AY111" s="484">
        <v>0.1113</v>
      </c>
      <c r="AZ111" s="9"/>
      <c r="BA111" s="9"/>
    </row>
    <row r="112" spans="1:53" ht="12" customHeight="1" x14ac:dyDescent="0.35">
      <c r="A112" s="615"/>
      <c r="B112" s="739"/>
      <c r="C112" s="490" t="s">
        <v>151</v>
      </c>
      <c r="D112" s="469">
        <v>144.32582573000002</v>
      </c>
      <c r="E112" s="469">
        <v>13.815777300000001</v>
      </c>
      <c r="F112" s="491">
        <v>4.8840000000000003</v>
      </c>
      <c r="G112" s="46"/>
      <c r="H112" s="45">
        <v>112.62520256000001</v>
      </c>
      <c r="I112" s="45">
        <v>10.74506791</v>
      </c>
      <c r="J112" s="302">
        <v>4.8680000000000003</v>
      </c>
      <c r="K112" s="302">
        <v>78.035380000000004</v>
      </c>
      <c r="L112" s="45"/>
      <c r="M112" s="45">
        <v>107.23778552</v>
      </c>
      <c r="N112" s="45">
        <v>10.175479729999999</v>
      </c>
      <c r="O112" s="302">
        <v>4.8410000000000002</v>
      </c>
      <c r="P112" s="302">
        <v>95.21651</v>
      </c>
      <c r="Q112" s="46"/>
      <c r="R112" s="45">
        <v>47.776340559999994</v>
      </c>
      <c r="S112" s="45">
        <v>5.2752638300000001</v>
      </c>
      <c r="T112" s="302">
        <v>5.633</v>
      </c>
      <c r="U112" s="302">
        <v>42.420650000000002</v>
      </c>
      <c r="V112" s="46"/>
      <c r="W112" s="45">
        <v>17.57494956</v>
      </c>
      <c r="X112" s="45">
        <v>3.7138692500000001</v>
      </c>
      <c r="Y112" s="302">
        <v>10.781000000000001</v>
      </c>
      <c r="Z112" s="302">
        <v>15.604810000000001</v>
      </c>
      <c r="AA112" s="46"/>
      <c r="AB112" s="45">
        <v>0.82481059000000001</v>
      </c>
      <c r="AC112" s="45">
        <v>0.59327149000000001</v>
      </c>
      <c r="AD112" s="302">
        <v>36.698</v>
      </c>
      <c r="AE112" s="302">
        <v>0.73234999999999995</v>
      </c>
      <c r="AF112" s="46"/>
      <c r="AG112" s="45">
        <v>1.46908715</v>
      </c>
      <c r="AH112" s="45">
        <v>0.79468457999999997</v>
      </c>
      <c r="AI112" s="302">
        <v>27.599</v>
      </c>
      <c r="AJ112" s="302">
        <v>1.3044</v>
      </c>
      <c r="AK112" s="46"/>
      <c r="AL112" s="45">
        <v>2.3331982499999997</v>
      </c>
      <c r="AM112" s="45">
        <v>1.00953263</v>
      </c>
      <c r="AN112" s="302">
        <v>22.076000000000001</v>
      </c>
      <c r="AO112" s="302">
        <v>2.07165</v>
      </c>
      <c r="AP112" s="46"/>
      <c r="AQ112" s="45">
        <v>14.10974027</v>
      </c>
      <c r="AR112" s="45">
        <v>3.1103198900000004</v>
      </c>
      <c r="AS112" s="302">
        <v>11.247</v>
      </c>
      <c r="AT112" s="302">
        <v>12.52805</v>
      </c>
      <c r="AU112" s="46"/>
      <c r="AV112" s="45">
        <v>0.13044676999999999</v>
      </c>
      <c r="AW112" s="45">
        <v>0.25386481999999999</v>
      </c>
      <c r="AX112" s="302">
        <v>99.292000000000002</v>
      </c>
      <c r="AY112" s="484">
        <v>0.11582000000000001</v>
      </c>
      <c r="AZ112" s="9"/>
      <c r="BA112" s="9"/>
    </row>
    <row r="113" spans="1:53" ht="12" customHeight="1" x14ac:dyDescent="0.35">
      <c r="A113" s="615"/>
      <c r="B113" s="739"/>
      <c r="C113" s="490" t="s">
        <v>152</v>
      </c>
      <c r="D113" s="469">
        <v>151.15824265999998</v>
      </c>
      <c r="E113" s="469">
        <v>13.47978024</v>
      </c>
      <c r="F113" s="491">
        <v>4.55</v>
      </c>
      <c r="G113" s="46"/>
      <c r="H113" s="45">
        <v>121.78621503000001</v>
      </c>
      <c r="I113" s="45">
        <v>10.971121649999999</v>
      </c>
      <c r="J113" s="302">
        <v>4.5960000000000001</v>
      </c>
      <c r="K113" s="302">
        <v>80.568690000000004</v>
      </c>
      <c r="L113" s="45"/>
      <c r="M113" s="45">
        <v>117.25133119</v>
      </c>
      <c r="N113" s="45">
        <v>10.500810589999999</v>
      </c>
      <c r="O113" s="302">
        <v>4.569</v>
      </c>
      <c r="P113" s="302">
        <v>96.276359999999997</v>
      </c>
      <c r="Q113" s="46"/>
      <c r="R113" s="45">
        <v>34.800650789999999</v>
      </c>
      <c r="S113" s="45">
        <v>4.3203068</v>
      </c>
      <c r="T113" s="302">
        <v>6.3339999999999996</v>
      </c>
      <c r="U113" s="302">
        <v>28.575199999999999</v>
      </c>
      <c r="V113" s="46"/>
      <c r="W113" s="45">
        <v>19.362909049999999</v>
      </c>
      <c r="X113" s="45">
        <v>3.2953553000000002</v>
      </c>
      <c r="Y113" s="302">
        <v>8.6829999999999998</v>
      </c>
      <c r="Z113" s="302">
        <v>15.899100000000001</v>
      </c>
      <c r="AA113" s="46"/>
      <c r="AB113" s="45">
        <v>0.88890486999999996</v>
      </c>
      <c r="AC113" s="45">
        <v>0.56958538999999997</v>
      </c>
      <c r="AD113" s="302">
        <v>32.692</v>
      </c>
      <c r="AE113" s="302">
        <v>0.72989000000000004</v>
      </c>
      <c r="AF113" s="46"/>
      <c r="AG113" s="45">
        <v>2.8429915500000003</v>
      </c>
      <c r="AH113" s="45">
        <v>1.2841015500000001</v>
      </c>
      <c r="AI113" s="302">
        <v>23.044999999999998</v>
      </c>
      <c r="AJ113" s="302">
        <v>2.3344100000000001</v>
      </c>
      <c r="AK113" s="46"/>
      <c r="AL113" s="45">
        <v>4.73115928</v>
      </c>
      <c r="AM113" s="45">
        <v>1.4010128400000001</v>
      </c>
      <c r="AN113" s="302">
        <v>15.107999999999999</v>
      </c>
      <c r="AO113" s="302">
        <v>3.8848099999999999</v>
      </c>
      <c r="AP113" s="46"/>
      <c r="AQ113" s="45">
        <v>8.8409999700000004</v>
      </c>
      <c r="AR113" s="45">
        <v>1.7992056000000001</v>
      </c>
      <c r="AS113" s="302">
        <v>10.383000000000001</v>
      </c>
      <c r="AT113" s="302">
        <v>7.2594399999999997</v>
      </c>
      <c r="AU113" s="46"/>
      <c r="AV113" s="45">
        <v>0.13044676999999999</v>
      </c>
      <c r="AW113" s="45">
        <v>0.25386481999999999</v>
      </c>
      <c r="AX113" s="302">
        <v>99.292000000000002</v>
      </c>
      <c r="AY113" s="484">
        <v>0.10711</v>
      </c>
      <c r="AZ113" s="9"/>
      <c r="BA113" s="9"/>
    </row>
    <row r="114" spans="1:53" ht="12" customHeight="1" x14ac:dyDescent="0.35">
      <c r="A114" s="615"/>
      <c r="B114" s="738" t="s">
        <v>82</v>
      </c>
      <c r="C114" s="488" t="s">
        <v>70</v>
      </c>
      <c r="D114" s="467">
        <v>112.17700281</v>
      </c>
      <c r="E114" s="467">
        <v>20.25792315</v>
      </c>
      <c r="F114" s="489">
        <v>9.2140000000000004</v>
      </c>
      <c r="G114" s="44"/>
      <c r="H114" s="7">
        <v>65.97917984</v>
      </c>
      <c r="I114" s="7">
        <v>12.6330963</v>
      </c>
      <c r="J114" s="301">
        <v>9.7690000000000001</v>
      </c>
      <c r="K114" s="301">
        <v>58.817030000000003</v>
      </c>
      <c r="L114" s="7"/>
      <c r="M114" s="7">
        <v>59.82424563</v>
      </c>
      <c r="N114" s="7">
        <v>11.64442502</v>
      </c>
      <c r="O114" s="301">
        <v>9.9309999999999992</v>
      </c>
      <c r="P114" s="301">
        <v>90.671400000000006</v>
      </c>
      <c r="Q114" s="44"/>
      <c r="R114" s="7">
        <v>12.33149888</v>
      </c>
      <c r="S114" s="7">
        <v>2.8831205199999999</v>
      </c>
      <c r="T114" s="301">
        <v>11.928999999999998</v>
      </c>
      <c r="U114" s="301">
        <v>18.689990000000002</v>
      </c>
      <c r="V114" s="44"/>
      <c r="W114" s="7">
        <v>10.29765761</v>
      </c>
      <c r="X114" s="7">
        <v>2.75614457</v>
      </c>
      <c r="Y114" s="301">
        <v>13.655000000000001</v>
      </c>
      <c r="Z114" s="301">
        <v>15.60744</v>
      </c>
      <c r="AA114" s="44"/>
      <c r="AB114" s="7">
        <v>0.60961816999999996</v>
      </c>
      <c r="AC114" s="7">
        <v>0.38579732</v>
      </c>
      <c r="AD114" s="301">
        <v>32.287999999999997</v>
      </c>
      <c r="AE114" s="301">
        <v>0.92396</v>
      </c>
      <c r="AF114" s="44"/>
      <c r="AG114" s="7">
        <v>1.3762097000000002</v>
      </c>
      <c r="AH114" s="7">
        <v>0.65267544999999993</v>
      </c>
      <c r="AI114" s="301">
        <v>24.196999999999999</v>
      </c>
      <c r="AJ114" s="301">
        <v>2.08582</v>
      </c>
      <c r="AK114" s="44"/>
      <c r="AL114" s="7">
        <v>2.9775826299999997</v>
      </c>
      <c r="AM114" s="7">
        <v>1.1189808399999999</v>
      </c>
      <c r="AN114" s="301">
        <v>19.173999999999999</v>
      </c>
      <c r="AO114" s="301">
        <v>4.5129099999999998</v>
      </c>
      <c r="AP114" s="44"/>
      <c r="AQ114" s="7">
        <v>7.1098136500000004</v>
      </c>
      <c r="AR114" s="7">
        <v>2.0538366200000002</v>
      </c>
      <c r="AS114" s="301">
        <v>14.738000000000001</v>
      </c>
      <c r="AT114" s="301">
        <v>10.775840000000001</v>
      </c>
      <c r="AU114" s="44"/>
      <c r="AV114" s="7">
        <v>0</v>
      </c>
      <c r="AW114" s="7">
        <v>0</v>
      </c>
      <c r="AX114" s="301" t="s">
        <v>84</v>
      </c>
      <c r="AY114" s="483">
        <v>0</v>
      </c>
      <c r="AZ114" s="9"/>
      <c r="BA114" s="9"/>
    </row>
    <row r="115" spans="1:53" ht="12" customHeight="1" x14ac:dyDescent="0.35">
      <c r="A115" s="615"/>
      <c r="B115" s="738"/>
      <c r="C115" s="488" t="s">
        <v>151</v>
      </c>
      <c r="D115" s="467">
        <v>60.587577790000005</v>
      </c>
      <c r="E115" s="467">
        <v>10.698444840000001</v>
      </c>
      <c r="F115" s="489">
        <v>9.0090000000000003</v>
      </c>
      <c r="G115" s="44"/>
      <c r="H115" s="7">
        <v>35.278943919999996</v>
      </c>
      <c r="I115" s="7">
        <v>6.6674267900000004</v>
      </c>
      <c r="J115" s="301">
        <v>9.6420000000000012</v>
      </c>
      <c r="K115" s="301">
        <v>58.228020000000001</v>
      </c>
      <c r="L115" s="7"/>
      <c r="M115" s="7">
        <v>32.110543979999996</v>
      </c>
      <c r="N115" s="7">
        <v>6.2207453099999999</v>
      </c>
      <c r="O115" s="301">
        <v>9.8840000000000003</v>
      </c>
      <c r="P115" s="301">
        <v>91.019009999999994</v>
      </c>
      <c r="Q115" s="44"/>
      <c r="R115" s="7">
        <v>9.45166036</v>
      </c>
      <c r="S115" s="7">
        <v>2.2247555299999999</v>
      </c>
      <c r="T115" s="301">
        <v>12.009</v>
      </c>
      <c r="U115" s="301">
        <v>26.791219999999999</v>
      </c>
      <c r="V115" s="44"/>
      <c r="W115" s="7">
        <v>5.2988105599999997</v>
      </c>
      <c r="X115" s="7">
        <v>1.61569468</v>
      </c>
      <c r="Y115" s="301">
        <v>15.557000000000002</v>
      </c>
      <c r="Z115" s="301">
        <v>15.01975</v>
      </c>
      <c r="AA115" s="44"/>
      <c r="AB115" s="7">
        <v>0.28817103999999999</v>
      </c>
      <c r="AC115" s="7">
        <v>0.22533399000000001</v>
      </c>
      <c r="AD115" s="301">
        <v>39.895000000000003</v>
      </c>
      <c r="AE115" s="301">
        <v>0.81684000000000001</v>
      </c>
      <c r="AF115" s="44"/>
      <c r="AG115" s="7">
        <v>0.71610314000000008</v>
      </c>
      <c r="AH115" s="7">
        <v>0.34152215000000002</v>
      </c>
      <c r="AI115" s="301">
        <v>24.332999999999998</v>
      </c>
      <c r="AJ115" s="301">
        <v>2.02983</v>
      </c>
      <c r="AK115" s="44"/>
      <c r="AL115" s="7">
        <v>1.5528510000000002</v>
      </c>
      <c r="AM115" s="7">
        <v>0.61370070999999993</v>
      </c>
      <c r="AN115" s="301">
        <v>20.164000000000001</v>
      </c>
      <c r="AO115" s="301">
        <v>4.4016400000000004</v>
      </c>
      <c r="AP115" s="44"/>
      <c r="AQ115" s="7">
        <v>4.3918594100000004</v>
      </c>
      <c r="AR115" s="7">
        <v>1.2799290299999999</v>
      </c>
      <c r="AS115" s="301">
        <v>14.869</v>
      </c>
      <c r="AT115" s="301">
        <v>12.44895</v>
      </c>
      <c r="AU115" s="44"/>
      <c r="AV115" s="7">
        <v>0</v>
      </c>
      <c r="AW115" s="7">
        <v>0</v>
      </c>
      <c r="AX115" s="301" t="s">
        <v>84</v>
      </c>
      <c r="AY115" s="483">
        <v>0</v>
      </c>
      <c r="AZ115" s="9"/>
      <c r="BA115" s="9"/>
    </row>
    <row r="116" spans="1:53" ht="12" customHeight="1" x14ac:dyDescent="0.35">
      <c r="A116" s="616"/>
      <c r="B116" s="693"/>
      <c r="C116" s="492" t="s">
        <v>152</v>
      </c>
      <c r="D116" s="471">
        <v>51.58942502</v>
      </c>
      <c r="E116" s="471">
        <v>9.8094200800000007</v>
      </c>
      <c r="F116" s="493">
        <v>9.7010000000000005</v>
      </c>
      <c r="G116" s="73"/>
      <c r="H116" s="72">
        <v>30.700235929999998</v>
      </c>
      <c r="I116" s="72">
        <v>6.2683151500000003</v>
      </c>
      <c r="J116" s="303">
        <v>10.417</v>
      </c>
      <c r="K116" s="303">
        <v>59.508780000000002</v>
      </c>
      <c r="L116" s="72"/>
      <c r="M116" s="72">
        <v>27.713701649999997</v>
      </c>
      <c r="N116" s="72">
        <v>5.7349181700000003</v>
      </c>
      <c r="O116" s="303">
        <v>10.558</v>
      </c>
      <c r="P116" s="303">
        <v>90.271950000000004</v>
      </c>
      <c r="Q116" s="73"/>
      <c r="R116" s="72">
        <v>2.8798385199999998</v>
      </c>
      <c r="S116" s="72">
        <v>0.90897508999999999</v>
      </c>
      <c r="T116" s="303">
        <v>16.103999999999999</v>
      </c>
      <c r="U116" s="303">
        <v>9.3805099999999992</v>
      </c>
      <c r="V116" s="73"/>
      <c r="W116" s="72">
        <v>4.9988470500000002</v>
      </c>
      <c r="X116" s="72">
        <v>1.4326208</v>
      </c>
      <c r="Y116" s="303">
        <v>14.621999999999998</v>
      </c>
      <c r="Z116" s="303">
        <v>16.28276</v>
      </c>
      <c r="AA116" s="73"/>
      <c r="AB116" s="72">
        <v>0.32144713000000003</v>
      </c>
      <c r="AC116" s="72">
        <v>0.26029456000000001</v>
      </c>
      <c r="AD116" s="303">
        <v>41.314</v>
      </c>
      <c r="AE116" s="303">
        <v>1.04705</v>
      </c>
      <c r="AF116" s="73"/>
      <c r="AG116" s="72">
        <v>0.6601065599999999</v>
      </c>
      <c r="AH116" s="72">
        <v>0.40902421999999999</v>
      </c>
      <c r="AI116" s="303">
        <v>31.613999999999997</v>
      </c>
      <c r="AJ116" s="303">
        <v>2.1501700000000001</v>
      </c>
      <c r="AK116" s="73"/>
      <c r="AL116" s="72">
        <v>1.42473162</v>
      </c>
      <c r="AM116" s="72">
        <v>0.63542141000000008</v>
      </c>
      <c r="AN116" s="303">
        <v>22.754999999999999</v>
      </c>
      <c r="AO116" s="303">
        <v>4.6407800000000003</v>
      </c>
      <c r="AP116" s="73"/>
      <c r="AQ116" s="72">
        <v>2.7179542400000001</v>
      </c>
      <c r="AR116" s="72">
        <v>0.92250562999999997</v>
      </c>
      <c r="AS116" s="303">
        <v>17.317</v>
      </c>
      <c r="AT116" s="303">
        <v>8.8531999999999993</v>
      </c>
      <c r="AU116" s="73"/>
      <c r="AV116" s="72">
        <v>0</v>
      </c>
      <c r="AW116" s="72">
        <v>0</v>
      </c>
      <c r="AX116" s="303" t="s">
        <v>84</v>
      </c>
      <c r="AY116" s="485">
        <v>0</v>
      </c>
      <c r="AZ116" s="9"/>
      <c r="BA116" s="9"/>
    </row>
    <row r="117" spans="1:53" ht="12" customHeight="1" x14ac:dyDescent="0.35">
      <c r="A117" s="617" t="s">
        <v>94</v>
      </c>
      <c r="B117" s="737" t="s">
        <v>80</v>
      </c>
      <c r="C117" s="488" t="s">
        <v>70</v>
      </c>
      <c r="D117" s="467">
        <v>1408.44514048</v>
      </c>
      <c r="E117" s="467">
        <v>36.434829400000005</v>
      </c>
      <c r="F117" s="489">
        <v>1.32</v>
      </c>
      <c r="G117" s="44"/>
      <c r="H117" s="7">
        <v>866.88491500000009</v>
      </c>
      <c r="I117" s="7">
        <v>37.931438069999999</v>
      </c>
      <c r="J117" s="301">
        <v>2.2319999999999998</v>
      </c>
      <c r="K117" s="301">
        <v>61.54907</v>
      </c>
      <c r="L117" s="7"/>
      <c r="M117" s="7">
        <v>703.20430533000001</v>
      </c>
      <c r="N117" s="7">
        <v>38.749379240000003</v>
      </c>
      <c r="O117" s="301">
        <v>2.8109999999999999</v>
      </c>
      <c r="P117" s="301">
        <v>81.118530000000007</v>
      </c>
      <c r="Q117" s="44"/>
      <c r="R117" s="7">
        <v>177.00924630999998</v>
      </c>
      <c r="S117" s="7">
        <v>17.786406760000002</v>
      </c>
      <c r="T117" s="301">
        <v>5.1270000000000007</v>
      </c>
      <c r="U117" s="301">
        <v>20.419</v>
      </c>
      <c r="V117" s="44"/>
      <c r="W117" s="7">
        <v>157.47440624000001</v>
      </c>
      <c r="X117" s="7">
        <v>14.36211808</v>
      </c>
      <c r="Y117" s="301">
        <v>4.6530000000000005</v>
      </c>
      <c r="Z117" s="301">
        <v>18.16555</v>
      </c>
      <c r="AA117" s="44"/>
      <c r="AB117" s="7">
        <v>25.027657290000001</v>
      </c>
      <c r="AC117" s="7">
        <v>5.1478288399999999</v>
      </c>
      <c r="AD117" s="301">
        <v>10.494</v>
      </c>
      <c r="AE117" s="301">
        <v>2.8870800000000001</v>
      </c>
      <c r="AF117" s="44"/>
      <c r="AG117" s="7">
        <v>25.095925910000002</v>
      </c>
      <c r="AH117" s="7">
        <v>5.0912793899999995</v>
      </c>
      <c r="AI117" s="301">
        <v>10.351000000000001</v>
      </c>
      <c r="AJ117" s="301">
        <v>2.8949500000000001</v>
      </c>
      <c r="AK117" s="44"/>
      <c r="AL117" s="7">
        <v>121.22172027000001</v>
      </c>
      <c r="AM117" s="7">
        <v>16.098782010000001</v>
      </c>
      <c r="AN117" s="301">
        <v>6.7759999999999998</v>
      </c>
      <c r="AO117" s="301">
        <v>13.983599999999999</v>
      </c>
      <c r="AP117" s="44"/>
      <c r="AQ117" s="7">
        <v>307.43707902</v>
      </c>
      <c r="AR117" s="7">
        <v>25.534971689999999</v>
      </c>
      <c r="AS117" s="301">
        <v>4.2380000000000004</v>
      </c>
      <c r="AT117" s="301">
        <v>35.464579999999998</v>
      </c>
      <c r="AU117" s="44"/>
      <c r="AV117" s="7">
        <v>2.5049187800000001</v>
      </c>
      <c r="AW117" s="7">
        <v>3.24081164</v>
      </c>
      <c r="AX117" s="301">
        <v>66.009</v>
      </c>
      <c r="AY117" s="483">
        <v>0.28895999999999999</v>
      </c>
      <c r="AZ117" s="9"/>
      <c r="BA117" s="9"/>
    </row>
    <row r="118" spans="1:53" ht="12" customHeight="1" x14ac:dyDescent="0.35">
      <c r="A118" s="618"/>
      <c r="B118" s="738"/>
      <c r="C118" s="488" t="s">
        <v>151</v>
      </c>
      <c r="D118" s="467">
        <v>695.76732804000005</v>
      </c>
      <c r="E118" s="467">
        <v>18.720513669999999</v>
      </c>
      <c r="F118" s="489">
        <v>1.373</v>
      </c>
      <c r="G118" s="44"/>
      <c r="H118" s="7">
        <v>423.26397665000002</v>
      </c>
      <c r="I118" s="7">
        <v>20.20420717</v>
      </c>
      <c r="J118" s="301">
        <v>2.4350000000000001</v>
      </c>
      <c r="K118" s="301">
        <v>60.834130000000002</v>
      </c>
      <c r="L118" s="7"/>
      <c r="M118" s="7">
        <v>338.08157738</v>
      </c>
      <c r="N118" s="7">
        <v>20.683541529999999</v>
      </c>
      <c r="O118" s="301">
        <v>3.121</v>
      </c>
      <c r="P118" s="301">
        <v>79.874880000000005</v>
      </c>
      <c r="Q118" s="44"/>
      <c r="R118" s="7">
        <v>99.870733309999991</v>
      </c>
      <c r="S118" s="7">
        <v>10.83417369</v>
      </c>
      <c r="T118" s="301">
        <v>5.5350000000000001</v>
      </c>
      <c r="U118" s="301">
        <v>23.595379999999999</v>
      </c>
      <c r="V118" s="44"/>
      <c r="W118" s="7">
        <v>78.475577130000005</v>
      </c>
      <c r="X118" s="7">
        <v>8.9088715500000006</v>
      </c>
      <c r="Y118" s="301">
        <v>5.7919999999999998</v>
      </c>
      <c r="Z118" s="301">
        <v>18.540579999999999</v>
      </c>
      <c r="AA118" s="44"/>
      <c r="AB118" s="7">
        <v>11.49753362</v>
      </c>
      <c r="AC118" s="7">
        <v>3.2511116599999998</v>
      </c>
      <c r="AD118" s="301">
        <v>14.427000000000001</v>
      </c>
      <c r="AE118" s="301">
        <v>2.7164000000000001</v>
      </c>
      <c r="AF118" s="44"/>
      <c r="AG118" s="7">
        <v>12.24310702</v>
      </c>
      <c r="AH118" s="7">
        <v>3.5326879500000001</v>
      </c>
      <c r="AI118" s="301">
        <v>14.722</v>
      </c>
      <c r="AJ118" s="301">
        <v>2.89255</v>
      </c>
      <c r="AK118" s="44"/>
      <c r="AL118" s="7">
        <v>63.170020149999999</v>
      </c>
      <c r="AM118" s="7">
        <v>9.7196650400000006</v>
      </c>
      <c r="AN118" s="301">
        <v>7.85</v>
      </c>
      <c r="AO118" s="301">
        <v>14.9245</v>
      </c>
      <c r="AP118" s="44"/>
      <c r="AQ118" s="7">
        <v>163.08088316999999</v>
      </c>
      <c r="AR118" s="7">
        <v>14.232909739999998</v>
      </c>
      <c r="AS118" s="301">
        <v>4.4530000000000003</v>
      </c>
      <c r="AT118" s="301">
        <v>38.529359999999997</v>
      </c>
      <c r="AU118" s="44"/>
      <c r="AV118" s="7">
        <v>1.0664350600000001</v>
      </c>
      <c r="AW118" s="7">
        <v>1.31506112</v>
      </c>
      <c r="AX118" s="301">
        <v>62.914999999999999</v>
      </c>
      <c r="AY118" s="483">
        <v>0.25196000000000002</v>
      </c>
      <c r="AZ118" s="9"/>
      <c r="BA118" s="9"/>
    </row>
    <row r="119" spans="1:53" ht="12" customHeight="1" x14ac:dyDescent="0.35">
      <c r="A119" s="618"/>
      <c r="B119" s="738"/>
      <c r="C119" s="488" t="s">
        <v>152</v>
      </c>
      <c r="D119" s="467">
        <v>712.67781244000003</v>
      </c>
      <c r="E119" s="467">
        <v>20.540990600000001</v>
      </c>
      <c r="F119" s="489">
        <v>1.4710000000000001</v>
      </c>
      <c r="G119" s="44"/>
      <c r="H119" s="7">
        <v>443.62093834000001</v>
      </c>
      <c r="I119" s="7">
        <v>21.102099760000002</v>
      </c>
      <c r="J119" s="301">
        <v>2.427</v>
      </c>
      <c r="K119" s="301">
        <v>62.247050000000002</v>
      </c>
      <c r="L119" s="7"/>
      <c r="M119" s="7">
        <v>365.12272795999996</v>
      </c>
      <c r="N119" s="7">
        <v>21.248543290000001</v>
      </c>
      <c r="O119" s="301">
        <v>2.9690000000000003</v>
      </c>
      <c r="P119" s="301">
        <v>82.305120000000002</v>
      </c>
      <c r="Q119" s="44"/>
      <c r="R119" s="7">
        <v>77.138513000000003</v>
      </c>
      <c r="S119" s="7">
        <v>9.4171464799999995</v>
      </c>
      <c r="T119" s="301">
        <v>6.2290000000000001</v>
      </c>
      <c r="U119" s="301">
        <v>17.388380000000002</v>
      </c>
      <c r="V119" s="44"/>
      <c r="W119" s="7">
        <v>78.998829110000003</v>
      </c>
      <c r="X119" s="7">
        <v>8.7285944000000004</v>
      </c>
      <c r="Y119" s="301">
        <v>5.6370000000000005</v>
      </c>
      <c r="Z119" s="301">
        <v>17.807729999999999</v>
      </c>
      <c r="AA119" s="44"/>
      <c r="AB119" s="7">
        <v>13.53012367</v>
      </c>
      <c r="AC119" s="7">
        <v>3.42549394</v>
      </c>
      <c r="AD119" s="301">
        <v>12.917000000000002</v>
      </c>
      <c r="AE119" s="301">
        <v>3.0499299999999998</v>
      </c>
      <c r="AF119" s="44"/>
      <c r="AG119" s="7">
        <v>12.85281889</v>
      </c>
      <c r="AH119" s="7">
        <v>3.1871462099999999</v>
      </c>
      <c r="AI119" s="301">
        <v>12.651999999999999</v>
      </c>
      <c r="AJ119" s="301">
        <v>2.8972500000000001</v>
      </c>
      <c r="AK119" s="44"/>
      <c r="AL119" s="7">
        <v>58.05170012</v>
      </c>
      <c r="AM119" s="7">
        <v>8.8825528400000007</v>
      </c>
      <c r="AN119" s="301">
        <v>7.8070000000000004</v>
      </c>
      <c r="AO119" s="301">
        <v>13.08588</v>
      </c>
      <c r="AP119" s="44"/>
      <c r="AQ119" s="7">
        <v>144.35619584999998</v>
      </c>
      <c r="AR119" s="7">
        <v>14.18531703</v>
      </c>
      <c r="AS119" s="301">
        <v>5.0139999999999993</v>
      </c>
      <c r="AT119" s="301">
        <v>32.540439999999997</v>
      </c>
      <c r="AU119" s="44"/>
      <c r="AV119" s="7">
        <v>1.43848372</v>
      </c>
      <c r="AW119" s="7">
        <v>2.0651109000000001</v>
      </c>
      <c r="AX119" s="301">
        <v>73.245999999999995</v>
      </c>
      <c r="AY119" s="483">
        <v>0.32425999999999999</v>
      </c>
      <c r="AZ119" s="9"/>
      <c r="BA119" s="9"/>
    </row>
    <row r="120" spans="1:53" ht="12" customHeight="1" x14ac:dyDescent="0.35">
      <c r="A120" s="618"/>
      <c r="B120" s="739" t="s">
        <v>81</v>
      </c>
      <c r="C120" s="490" t="s">
        <v>70</v>
      </c>
      <c r="D120" s="469">
        <v>514.58344797999996</v>
      </c>
      <c r="E120" s="469">
        <v>63.106043449999994</v>
      </c>
      <c r="F120" s="491">
        <v>6.2569999999999997</v>
      </c>
      <c r="G120" s="46"/>
      <c r="H120" s="45">
        <v>391.675297</v>
      </c>
      <c r="I120" s="45">
        <v>48.193384209999998</v>
      </c>
      <c r="J120" s="302">
        <v>6.2780000000000005</v>
      </c>
      <c r="K120" s="302">
        <v>76.115020000000001</v>
      </c>
      <c r="L120" s="45"/>
      <c r="M120" s="45">
        <v>351.31096902999997</v>
      </c>
      <c r="N120" s="45">
        <v>45.411193270000005</v>
      </c>
      <c r="O120" s="302">
        <v>6.5949999999999998</v>
      </c>
      <c r="P120" s="302">
        <v>89.69444</v>
      </c>
      <c r="Q120" s="46"/>
      <c r="R120" s="45">
        <v>111.6972521</v>
      </c>
      <c r="S120" s="45">
        <v>18.279723999999998</v>
      </c>
      <c r="T120" s="302">
        <v>8.35</v>
      </c>
      <c r="U120" s="302">
        <v>28.51782</v>
      </c>
      <c r="V120" s="46"/>
      <c r="W120" s="45">
        <v>76.866469549999991</v>
      </c>
      <c r="X120" s="45">
        <v>12.931053350000001</v>
      </c>
      <c r="Y120" s="302">
        <v>8.5830000000000002</v>
      </c>
      <c r="Z120" s="302">
        <v>19.625050000000002</v>
      </c>
      <c r="AA120" s="46"/>
      <c r="AB120" s="45">
        <v>14.655705840000001</v>
      </c>
      <c r="AC120" s="45">
        <v>4.3952678599999997</v>
      </c>
      <c r="AD120" s="302">
        <v>15.301</v>
      </c>
      <c r="AE120" s="302">
        <v>3.7418</v>
      </c>
      <c r="AF120" s="46"/>
      <c r="AG120" s="45">
        <v>9.19252775</v>
      </c>
      <c r="AH120" s="45">
        <v>3.4013139099999998</v>
      </c>
      <c r="AI120" s="302">
        <v>18.878</v>
      </c>
      <c r="AJ120" s="302">
        <v>2.3469799999999998</v>
      </c>
      <c r="AK120" s="46"/>
      <c r="AL120" s="45">
        <v>57.21751063</v>
      </c>
      <c r="AM120" s="45">
        <v>13.189356100000001</v>
      </c>
      <c r="AN120" s="302">
        <v>11.761000000000001</v>
      </c>
      <c r="AO120" s="302">
        <v>14.6084</v>
      </c>
      <c r="AP120" s="46"/>
      <c r="AQ120" s="45">
        <v>140.10014477999999</v>
      </c>
      <c r="AR120" s="45">
        <v>20.948161059999997</v>
      </c>
      <c r="AS120" s="302">
        <v>7.6289999999999996</v>
      </c>
      <c r="AT120" s="302">
        <v>35.769460000000002</v>
      </c>
      <c r="AU120" s="46"/>
      <c r="AV120" s="45">
        <v>0.1763642</v>
      </c>
      <c r="AW120" s="45">
        <v>0.34568171000000003</v>
      </c>
      <c r="AX120" s="302">
        <v>100</v>
      </c>
      <c r="AY120" s="484">
        <v>4.5030000000000001E-2</v>
      </c>
      <c r="AZ120" s="9"/>
      <c r="BA120" s="9"/>
    </row>
    <row r="121" spans="1:53" ht="12" customHeight="1" x14ac:dyDescent="0.35">
      <c r="A121" s="618"/>
      <c r="B121" s="739"/>
      <c r="C121" s="490" t="s">
        <v>151</v>
      </c>
      <c r="D121" s="469">
        <v>241.85529023000001</v>
      </c>
      <c r="E121" s="469">
        <v>31.270823749999998</v>
      </c>
      <c r="F121" s="491">
        <v>6.5970000000000004</v>
      </c>
      <c r="G121" s="46"/>
      <c r="H121" s="45">
        <v>185.20594143</v>
      </c>
      <c r="I121" s="45">
        <v>23.507190869999999</v>
      </c>
      <c r="J121" s="302">
        <v>6.476</v>
      </c>
      <c r="K121" s="302">
        <v>76.577169999999995</v>
      </c>
      <c r="L121" s="45"/>
      <c r="M121" s="45">
        <v>165.81682161000001</v>
      </c>
      <c r="N121" s="45">
        <v>22.393918630000002</v>
      </c>
      <c r="O121" s="302">
        <v>6.8900000000000006</v>
      </c>
      <c r="P121" s="302">
        <v>89.531049999999993</v>
      </c>
      <c r="Q121" s="46"/>
      <c r="R121" s="45">
        <v>60.046290040000002</v>
      </c>
      <c r="S121" s="45">
        <v>10.624064780000001</v>
      </c>
      <c r="T121" s="302">
        <v>9.027000000000001</v>
      </c>
      <c r="U121" s="302">
        <v>32.42136</v>
      </c>
      <c r="V121" s="46"/>
      <c r="W121" s="45">
        <v>38.913657030000003</v>
      </c>
      <c r="X121" s="45">
        <v>7.5058818399999998</v>
      </c>
      <c r="Y121" s="302">
        <v>9.8409999999999993</v>
      </c>
      <c r="Z121" s="302">
        <v>21.011019999999998</v>
      </c>
      <c r="AA121" s="46"/>
      <c r="AB121" s="45">
        <v>6.7604247900000001</v>
      </c>
      <c r="AC121" s="45">
        <v>2.6989449100000003</v>
      </c>
      <c r="AD121" s="302">
        <v>20.369</v>
      </c>
      <c r="AE121" s="302">
        <v>3.65022</v>
      </c>
      <c r="AF121" s="46"/>
      <c r="AG121" s="45">
        <v>3.7490422199999998</v>
      </c>
      <c r="AH121" s="45">
        <v>1.78333103</v>
      </c>
      <c r="AI121" s="302">
        <v>24.268999999999998</v>
      </c>
      <c r="AJ121" s="302">
        <v>2.0242599999999999</v>
      </c>
      <c r="AK121" s="46"/>
      <c r="AL121" s="45">
        <v>29.272374689999999</v>
      </c>
      <c r="AM121" s="45">
        <v>7.6314189699999995</v>
      </c>
      <c r="AN121" s="302">
        <v>13.300999999999998</v>
      </c>
      <c r="AO121" s="302">
        <v>15.80531</v>
      </c>
      <c r="AP121" s="46"/>
      <c r="AQ121" s="45">
        <v>71.552407590000001</v>
      </c>
      <c r="AR121" s="45">
        <v>11.09335415</v>
      </c>
      <c r="AS121" s="302">
        <v>7.91</v>
      </c>
      <c r="AT121" s="302">
        <v>38.633969999999998</v>
      </c>
      <c r="AU121" s="46"/>
      <c r="AV121" s="45">
        <v>0</v>
      </c>
      <c r="AW121" s="45">
        <v>0</v>
      </c>
      <c r="AX121" s="302" t="s">
        <v>84</v>
      </c>
      <c r="AY121" s="484">
        <v>0</v>
      </c>
      <c r="AZ121" s="9"/>
      <c r="BA121" s="9"/>
    </row>
    <row r="122" spans="1:53" ht="12" customHeight="1" x14ac:dyDescent="0.35">
      <c r="A122" s="618"/>
      <c r="B122" s="739"/>
      <c r="C122" s="490" t="s">
        <v>152</v>
      </c>
      <c r="D122" s="469">
        <v>272.72815773999997</v>
      </c>
      <c r="E122" s="469">
        <v>33.743313010000001</v>
      </c>
      <c r="F122" s="491">
        <v>6.3130000000000006</v>
      </c>
      <c r="G122" s="46"/>
      <c r="H122" s="45">
        <v>206.46935556</v>
      </c>
      <c r="I122" s="45">
        <v>26.415368060000002</v>
      </c>
      <c r="J122" s="302">
        <v>6.5269999999999992</v>
      </c>
      <c r="K122" s="302">
        <v>75.705179999999999</v>
      </c>
      <c r="L122" s="45"/>
      <c r="M122" s="45">
        <v>185.49414741999999</v>
      </c>
      <c r="N122" s="45">
        <v>24.827257119999999</v>
      </c>
      <c r="O122" s="302">
        <v>6.8290000000000006</v>
      </c>
      <c r="P122" s="302">
        <v>89.841009999999997</v>
      </c>
      <c r="Q122" s="46"/>
      <c r="R122" s="45">
        <v>51.650962059999998</v>
      </c>
      <c r="S122" s="45">
        <v>8.9774663999999991</v>
      </c>
      <c r="T122" s="302">
        <v>8.8680000000000003</v>
      </c>
      <c r="U122" s="302">
        <v>25.016279999999998</v>
      </c>
      <c r="V122" s="46"/>
      <c r="W122" s="45">
        <v>37.952812520000002</v>
      </c>
      <c r="X122" s="45">
        <v>7.5280443899999998</v>
      </c>
      <c r="Y122" s="302">
        <v>10.119999999999999</v>
      </c>
      <c r="Z122" s="302">
        <v>18.381810000000002</v>
      </c>
      <c r="AA122" s="46"/>
      <c r="AB122" s="45">
        <v>7.8952810499999995</v>
      </c>
      <c r="AC122" s="45">
        <v>2.81182087</v>
      </c>
      <c r="AD122" s="302">
        <v>18.170000000000002</v>
      </c>
      <c r="AE122" s="302">
        <v>3.82395</v>
      </c>
      <c r="AF122" s="46"/>
      <c r="AG122" s="45">
        <v>5.4434855300000002</v>
      </c>
      <c r="AH122" s="45">
        <v>2.29068373</v>
      </c>
      <c r="AI122" s="302">
        <v>21.47</v>
      </c>
      <c r="AJ122" s="302">
        <v>2.63646</v>
      </c>
      <c r="AK122" s="46"/>
      <c r="AL122" s="45">
        <v>27.94513594</v>
      </c>
      <c r="AM122" s="45">
        <v>6.7360864500000002</v>
      </c>
      <c r="AN122" s="302">
        <v>12.298</v>
      </c>
      <c r="AO122" s="302">
        <v>13.53476</v>
      </c>
      <c r="AP122" s="46"/>
      <c r="AQ122" s="45">
        <v>68.547737190000007</v>
      </c>
      <c r="AR122" s="45">
        <v>11.52449886</v>
      </c>
      <c r="AS122" s="302">
        <v>8.5779999999999994</v>
      </c>
      <c r="AT122" s="302">
        <v>33.199959999999997</v>
      </c>
      <c r="AU122" s="46"/>
      <c r="AV122" s="45">
        <v>0.1763642</v>
      </c>
      <c r="AW122" s="45">
        <v>0.34568171000000003</v>
      </c>
      <c r="AX122" s="302">
        <v>100</v>
      </c>
      <c r="AY122" s="484">
        <v>8.5419999999999996E-2</v>
      </c>
      <c r="AZ122" s="9"/>
      <c r="BA122" s="9"/>
    </row>
    <row r="123" spans="1:53" ht="12" customHeight="1" x14ac:dyDescent="0.35">
      <c r="A123" s="618"/>
      <c r="B123" s="738" t="s">
        <v>82</v>
      </c>
      <c r="C123" s="488" t="s">
        <v>70</v>
      </c>
      <c r="D123" s="467">
        <v>893.8616925</v>
      </c>
      <c r="E123" s="467">
        <v>48.186452510000002</v>
      </c>
      <c r="F123" s="489">
        <v>2.75</v>
      </c>
      <c r="G123" s="44"/>
      <c r="H123" s="7">
        <v>475.20961800000003</v>
      </c>
      <c r="I123" s="7">
        <v>37.18548724</v>
      </c>
      <c r="J123" s="301">
        <v>3.9919999999999995</v>
      </c>
      <c r="K123" s="301">
        <v>53.16366</v>
      </c>
      <c r="L123" s="7"/>
      <c r="M123" s="7">
        <v>351.89333631</v>
      </c>
      <c r="N123" s="7">
        <v>35.10397313</v>
      </c>
      <c r="O123" s="301">
        <v>5.09</v>
      </c>
      <c r="P123" s="301">
        <v>74.050129999999996</v>
      </c>
      <c r="Q123" s="44"/>
      <c r="R123" s="7">
        <v>65.311994209999995</v>
      </c>
      <c r="S123" s="7">
        <v>10.49593194</v>
      </c>
      <c r="T123" s="301">
        <v>8.1989999999999998</v>
      </c>
      <c r="U123" s="301">
        <v>13.743830000000001</v>
      </c>
      <c r="V123" s="44"/>
      <c r="W123" s="7">
        <v>80.607936679999995</v>
      </c>
      <c r="X123" s="7">
        <v>10.725363509999999</v>
      </c>
      <c r="Y123" s="301">
        <v>6.7890000000000006</v>
      </c>
      <c r="Z123" s="301">
        <v>16.962610000000002</v>
      </c>
      <c r="AA123" s="44"/>
      <c r="AB123" s="7">
        <v>10.371951450000001</v>
      </c>
      <c r="AC123" s="7">
        <v>3.0958323099999996</v>
      </c>
      <c r="AD123" s="301">
        <v>15.229000000000001</v>
      </c>
      <c r="AE123" s="301">
        <v>2.1826099999999999</v>
      </c>
      <c r="AF123" s="44"/>
      <c r="AG123" s="7">
        <v>15.90339816</v>
      </c>
      <c r="AH123" s="7">
        <v>4.25807498</v>
      </c>
      <c r="AI123" s="301">
        <v>13.661000000000001</v>
      </c>
      <c r="AJ123" s="301">
        <v>3.3466100000000001</v>
      </c>
      <c r="AK123" s="44"/>
      <c r="AL123" s="7">
        <v>64.004209639999999</v>
      </c>
      <c r="AM123" s="7">
        <v>10.045494360000001</v>
      </c>
      <c r="AN123" s="301">
        <v>8.0079999999999991</v>
      </c>
      <c r="AO123" s="301">
        <v>13.468629999999999</v>
      </c>
      <c r="AP123" s="44"/>
      <c r="AQ123" s="7">
        <v>167.33693424999998</v>
      </c>
      <c r="AR123" s="7">
        <v>21.935412039999999</v>
      </c>
      <c r="AS123" s="301">
        <v>6.6879999999999997</v>
      </c>
      <c r="AT123" s="301">
        <v>35.213290000000001</v>
      </c>
      <c r="AU123" s="44"/>
      <c r="AV123" s="7">
        <v>2.3285545699999997</v>
      </c>
      <c r="AW123" s="7">
        <v>3.2232959500000002</v>
      </c>
      <c r="AX123" s="301">
        <v>70.625</v>
      </c>
      <c r="AY123" s="483">
        <v>0.49001</v>
      </c>
      <c r="AZ123" s="9"/>
      <c r="BA123" s="9"/>
    </row>
    <row r="124" spans="1:53" ht="12" customHeight="1" x14ac:dyDescent="0.35">
      <c r="A124" s="618"/>
      <c r="B124" s="738"/>
      <c r="C124" s="488" t="s">
        <v>151</v>
      </c>
      <c r="D124" s="467">
        <v>453.91203781000002</v>
      </c>
      <c r="E124" s="467">
        <v>23.887637599999998</v>
      </c>
      <c r="F124" s="489">
        <v>2.6850000000000001</v>
      </c>
      <c r="G124" s="44"/>
      <c r="H124" s="7">
        <v>238.05803521999999</v>
      </c>
      <c r="I124" s="7">
        <v>19.1717534</v>
      </c>
      <c r="J124" s="301">
        <v>4.109</v>
      </c>
      <c r="K124" s="301">
        <v>52.44585</v>
      </c>
      <c r="L124" s="7"/>
      <c r="M124" s="7">
        <v>172.26475576999999</v>
      </c>
      <c r="N124" s="7">
        <v>17.879585580000001</v>
      </c>
      <c r="O124" s="301">
        <v>5.2949999999999999</v>
      </c>
      <c r="P124" s="301">
        <v>72.362499999999997</v>
      </c>
      <c r="Q124" s="44"/>
      <c r="R124" s="7">
        <v>39.824443270000003</v>
      </c>
      <c r="S124" s="7">
        <v>6.9991413599999994</v>
      </c>
      <c r="T124" s="301">
        <v>8.9670000000000005</v>
      </c>
      <c r="U124" s="301">
        <v>16.72888</v>
      </c>
      <c r="V124" s="44"/>
      <c r="W124" s="7">
        <v>39.561920100000002</v>
      </c>
      <c r="X124" s="7">
        <v>6.5557756499999993</v>
      </c>
      <c r="Y124" s="301">
        <v>8.4550000000000001</v>
      </c>
      <c r="Z124" s="301">
        <v>16.618600000000001</v>
      </c>
      <c r="AA124" s="44"/>
      <c r="AB124" s="7">
        <v>4.7371088300000004</v>
      </c>
      <c r="AC124" s="7">
        <v>1.99754535</v>
      </c>
      <c r="AD124" s="301">
        <v>21.513999999999999</v>
      </c>
      <c r="AE124" s="301">
        <v>1.9899</v>
      </c>
      <c r="AF124" s="44"/>
      <c r="AG124" s="7">
        <v>8.4940648000000003</v>
      </c>
      <c r="AH124" s="7">
        <v>3.20720831</v>
      </c>
      <c r="AI124" s="301">
        <v>19.263999999999999</v>
      </c>
      <c r="AJ124" s="301">
        <v>3.56806</v>
      </c>
      <c r="AK124" s="44"/>
      <c r="AL124" s="7">
        <v>33.89764546</v>
      </c>
      <c r="AM124" s="7">
        <v>6.40797157</v>
      </c>
      <c r="AN124" s="301">
        <v>9.6449999999999996</v>
      </c>
      <c r="AO124" s="301">
        <v>14.239240000000001</v>
      </c>
      <c r="AP124" s="44"/>
      <c r="AQ124" s="7">
        <v>91.528475589999999</v>
      </c>
      <c r="AR124" s="7">
        <v>12.06573936</v>
      </c>
      <c r="AS124" s="301">
        <v>6.726</v>
      </c>
      <c r="AT124" s="301">
        <v>38.447969999999998</v>
      </c>
      <c r="AU124" s="44"/>
      <c r="AV124" s="7">
        <v>1.0664350600000001</v>
      </c>
      <c r="AW124" s="7">
        <v>1.31506112</v>
      </c>
      <c r="AX124" s="301">
        <v>62.914999999999999</v>
      </c>
      <c r="AY124" s="483">
        <v>0.44796999999999998</v>
      </c>
      <c r="AZ124" s="9"/>
      <c r="BA124" s="9"/>
    </row>
    <row r="125" spans="1:53" ht="12" customHeight="1" x14ac:dyDescent="0.35">
      <c r="A125" s="619"/>
      <c r="B125" s="693"/>
      <c r="C125" s="492" t="s">
        <v>152</v>
      </c>
      <c r="D125" s="471">
        <v>439.94965468999999</v>
      </c>
      <c r="E125" s="471">
        <v>25.538698629999999</v>
      </c>
      <c r="F125" s="493">
        <v>2.9620000000000002</v>
      </c>
      <c r="G125" s="73"/>
      <c r="H125" s="72">
        <v>237.15158277999998</v>
      </c>
      <c r="I125" s="72">
        <v>20.180752499999997</v>
      </c>
      <c r="J125" s="303">
        <v>4.3419999999999996</v>
      </c>
      <c r="K125" s="303">
        <v>53.904249999999998</v>
      </c>
      <c r="L125" s="72"/>
      <c r="M125" s="72">
        <v>179.62858054</v>
      </c>
      <c r="N125" s="72">
        <v>18.92641879</v>
      </c>
      <c r="O125" s="303">
        <v>5.3760000000000003</v>
      </c>
      <c r="P125" s="303">
        <v>75.744200000000006</v>
      </c>
      <c r="Q125" s="73"/>
      <c r="R125" s="72">
        <v>25.487550940000002</v>
      </c>
      <c r="S125" s="72">
        <v>5.7035090099999994</v>
      </c>
      <c r="T125" s="303">
        <v>11.417</v>
      </c>
      <c r="U125" s="303">
        <v>10.74737</v>
      </c>
      <c r="V125" s="73"/>
      <c r="W125" s="72">
        <v>41.046016590000001</v>
      </c>
      <c r="X125" s="72">
        <v>6.2485968999999999</v>
      </c>
      <c r="Y125" s="303">
        <v>7.7670000000000003</v>
      </c>
      <c r="Z125" s="303">
        <v>17.307919999999999</v>
      </c>
      <c r="AA125" s="73"/>
      <c r="AB125" s="72">
        <v>5.6348426200000006</v>
      </c>
      <c r="AC125" s="72">
        <v>2.0880049700000001</v>
      </c>
      <c r="AD125" s="303">
        <v>18.905999999999999</v>
      </c>
      <c r="AE125" s="303">
        <v>2.3760500000000002</v>
      </c>
      <c r="AF125" s="73"/>
      <c r="AG125" s="72">
        <v>7.4093333599999998</v>
      </c>
      <c r="AH125" s="72">
        <v>2.40083271</v>
      </c>
      <c r="AI125" s="303">
        <v>16.532</v>
      </c>
      <c r="AJ125" s="303">
        <v>3.1242999999999999</v>
      </c>
      <c r="AK125" s="73"/>
      <c r="AL125" s="72">
        <v>30.106564179999999</v>
      </c>
      <c r="AM125" s="72">
        <v>6.0783265199999992</v>
      </c>
      <c r="AN125" s="303">
        <v>10.301</v>
      </c>
      <c r="AO125" s="303">
        <v>12.695069999999999</v>
      </c>
      <c r="AP125" s="73"/>
      <c r="AQ125" s="72">
        <v>75.808458659999999</v>
      </c>
      <c r="AR125" s="72">
        <v>11.75280839</v>
      </c>
      <c r="AS125" s="303">
        <v>7.91</v>
      </c>
      <c r="AT125" s="303">
        <v>31.966249999999999</v>
      </c>
      <c r="AU125" s="73"/>
      <c r="AV125" s="72">
        <v>1.2621195199999999</v>
      </c>
      <c r="AW125" s="72">
        <v>2.0372097400000002</v>
      </c>
      <c r="AX125" s="303">
        <v>82.352999999999994</v>
      </c>
      <c r="AY125" s="485">
        <v>0.53220000000000001</v>
      </c>
      <c r="AZ125" s="9"/>
      <c r="BA125" s="9"/>
    </row>
    <row r="126" spans="1:53" ht="12" customHeight="1" x14ac:dyDescent="0.35">
      <c r="A126" s="614" t="s">
        <v>95</v>
      </c>
      <c r="B126" s="737" t="s">
        <v>80</v>
      </c>
      <c r="C126" s="488" t="s">
        <v>70</v>
      </c>
      <c r="D126" s="467">
        <v>1228.4281191700002</v>
      </c>
      <c r="E126" s="467">
        <v>52.32100887</v>
      </c>
      <c r="F126" s="489">
        <v>2.173</v>
      </c>
      <c r="G126" s="44"/>
      <c r="H126" s="7">
        <v>846.61941232000004</v>
      </c>
      <c r="I126" s="7">
        <v>47.886916849999999</v>
      </c>
      <c r="J126" s="301">
        <v>2.8860000000000001</v>
      </c>
      <c r="K126" s="301">
        <v>68.91892</v>
      </c>
      <c r="L126" s="7"/>
      <c r="M126" s="7">
        <v>788.81681720999995</v>
      </c>
      <c r="N126" s="7">
        <v>49.329696750000004</v>
      </c>
      <c r="O126" s="301">
        <v>3.1910000000000003</v>
      </c>
      <c r="P126" s="301">
        <v>93.172539999999998</v>
      </c>
      <c r="Q126" s="44"/>
      <c r="R126" s="7">
        <v>177.87060870000002</v>
      </c>
      <c r="S126" s="7">
        <v>20.193648889999999</v>
      </c>
      <c r="T126" s="301">
        <v>5.7919999999999998</v>
      </c>
      <c r="U126" s="301">
        <v>21.009509999999999</v>
      </c>
      <c r="V126" s="44"/>
      <c r="W126" s="7">
        <v>154.02822919000002</v>
      </c>
      <c r="X126" s="7">
        <v>14.423267299999999</v>
      </c>
      <c r="Y126" s="301">
        <v>4.7780000000000005</v>
      </c>
      <c r="Z126" s="301">
        <v>18.19333</v>
      </c>
      <c r="AA126" s="44"/>
      <c r="AB126" s="7">
        <v>12.63819996</v>
      </c>
      <c r="AC126" s="7">
        <v>5.7343347299999996</v>
      </c>
      <c r="AD126" s="301">
        <v>23.150000000000002</v>
      </c>
      <c r="AE126" s="301">
        <v>1.49278</v>
      </c>
      <c r="AF126" s="44"/>
      <c r="AG126" s="7">
        <v>19.6172611</v>
      </c>
      <c r="AH126" s="7">
        <v>6.2548344699999996</v>
      </c>
      <c r="AI126" s="301">
        <v>16.268000000000001</v>
      </c>
      <c r="AJ126" s="301">
        <v>2.3171300000000001</v>
      </c>
      <c r="AK126" s="44"/>
      <c r="AL126" s="7">
        <v>87.931027839999999</v>
      </c>
      <c r="AM126" s="7">
        <v>12.301238660000001</v>
      </c>
      <c r="AN126" s="301">
        <v>7.1379999999999999</v>
      </c>
      <c r="AO126" s="301">
        <v>10.38613</v>
      </c>
      <c r="AP126" s="44"/>
      <c r="AQ126" s="7">
        <v>77.748752319999994</v>
      </c>
      <c r="AR126" s="7">
        <v>9.9451855799999986</v>
      </c>
      <c r="AS126" s="301">
        <v>6.5259999999999998</v>
      </c>
      <c r="AT126" s="301">
        <v>9.1834399999999992</v>
      </c>
      <c r="AU126" s="44"/>
      <c r="AV126" s="7">
        <v>3.2899216</v>
      </c>
      <c r="AW126" s="7">
        <v>2.6434754699999998</v>
      </c>
      <c r="AX126" s="301">
        <v>40.994999999999997</v>
      </c>
      <c r="AY126" s="483">
        <v>0.3886</v>
      </c>
      <c r="AZ126" s="9"/>
      <c r="BA126" s="9"/>
    </row>
    <row r="127" spans="1:53" ht="12" customHeight="1" x14ac:dyDescent="0.35">
      <c r="A127" s="615"/>
      <c r="B127" s="738"/>
      <c r="C127" s="488" t="s">
        <v>151</v>
      </c>
      <c r="D127" s="467">
        <v>604.66721184999994</v>
      </c>
      <c r="E127" s="467">
        <v>26.388043020000001</v>
      </c>
      <c r="F127" s="489">
        <v>2.2270000000000003</v>
      </c>
      <c r="G127" s="44"/>
      <c r="H127" s="7">
        <v>406.99137766000001</v>
      </c>
      <c r="I127" s="7">
        <v>24.582167219999999</v>
      </c>
      <c r="J127" s="301">
        <v>3.0819999999999999</v>
      </c>
      <c r="K127" s="301">
        <v>67.308329999999998</v>
      </c>
      <c r="L127" s="7"/>
      <c r="M127" s="7">
        <v>377.70752143999999</v>
      </c>
      <c r="N127" s="7">
        <v>25.891468919999998</v>
      </c>
      <c r="O127" s="301">
        <v>3.4969999999999999</v>
      </c>
      <c r="P127" s="301">
        <v>92.8048</v>
      </c>
      <c r="Q127" s="44"/>
      <c r="R127" s="7">
        <v>107.90231347</v>
      </c>
      <c r="S127" s="7">
        <v>12.41698173</v>
      </c>
      <c r="T127" s="301">
        <v>5.8709999999999996</v>
      </c>
      <c r="U127" s="301">
        <v>26.51219</v>
      </c>
      <c r="V127" s="44"/>
      <c r="W127" s="7">
        <v>77.807963900000004</v>
      </c>
      <c r="X127" s="7">
        <v>8.7970274100000001</v>
      </c>
      <c r="Y127" s="301">
        <v>5.7679999999999998</v>
      </c>
      <c r="Z127" s="301">
        <v>19.117840000000001</v>
      </c>
      <c r="AA127" s="44"/>
      <c r="AB127" s="7">
        <v>5.03615031</v>
      </c>
      <c r="AC127" s="7">
        <v>2.7215847600000003</v>
      </c>
      <c r="AD127" s="301">
        <v>27.572000000000003</v>
      </c>
      <c r="AE127" s="301">
        <v>1.2374099999999999</v>
      </c>
      <c r="AF127" s="44"/>
      <c r="AG127" s="7">
        <v>9.3446919400000006</v>
      </c>
      <c r="AH127" s="7">
        <v>3.5621170000000002</v>
      </c>
      <c r="AI127" s="301">
        <v>19.448999999999998</v>
      </c>
      <c r="AJ127" s="301">
        <v>2.2960400000000001</v>
      </c>
      <c r="AK127" s="44"/>
      <c r="AL127" s="7">
        <v>43.672691700000001</v>
      </c>
      <c r="AM127" s="7">
        <v>7.2443015800000001</v>
      </c>
      <c r="AN127" s="301">
        <v>8.4629999999999992</v>
      </c>
      <c r="AO127" s="301">
        <v>10.73062</v>
      </c>
      <c r="AP127" s="44"/>
      <c r="AQ127" s="7">
        <v>42.472700500000002</v>
      </c>
      <c r="AR127" s="7">
        <v>5.9323594599999998</v>
      </c>
      <c r="AS127" s="301">
        <v>7.1260000000000003</v>
      </c>
      <c r="AT127" s="301">
        <v>10.43577</v>
      </c>
      <c r="AU127" s="44"/>
      <c r="AV127" s="7">
        <v>2.23380008</v>
      </c>
      <c r="AW127" s="7">
        <v>1.7851343</v>
      </c>
      <c r="AX127" s="301">
        <v>40.772999999999996</v>
      </c>
      <c r="AY127" s="483">
        <v>0.54886000000000001</v>
      </c>
      <c r="AZ127" s="9"/>
      <c r="BA127" s="9"/>
    </row>
    <row r="128" spans="1:53" ht="12" customHeight="1" x14ac:dyDescent="0.35">
      <c r="A128" s="615"/>
      <c r="B128" s="738"/>
      <c r="C128" s="488" t="s">
        <v>152</v>
      </c>
      <c r="D128" s="467">
        <v>623.76090730999999</v>
      </c>
      <c r="E128" s="467">
        <v>27.44124918</v>
      </c>
      <c r="F128" s="489">
        <v>2.2450000000000001</v>
      </c>
      <c r="G128" s="44"/>
      <c r="H128" s="7">
        <v>439.62803466000003</v>
      </c>
      <c r="I128" s="7">
        <v>25.744096079999998</v>
      </c>
      <c r="J128" s="301">
        <v>2.988</v>
      </c>
      <c r="K128" s="301">
        <v>70.480220000000003</v>
      </c>
      <c r="L128" s="7"/>
      <c r="M128" s="7">
        <v>411.10929577999997</v>
      </c>
      <c r="N128" s="7">
        <v>26.391396919999998</v>
      </c>
      <c r="O128" s="301">
        <v>3.2750000000000004</v>
      </c>
      <c r="P128" s="301">
        <v>93.512979999999999</v>
      </c>
      <c r="Q128" s="44"/>
      <c r="R128" s="7">
        <v>69.96829523000001</v>
      </c>
      <c r="S128" s="7">
        <v>11.189539890000001</v>
      </c>
      <c r="T128" s="301">
        <v>8.1589999999999989</v>
      </c>
      <c r="U128" s="301">
        <v>15.91534</v>
      </c>
      <c r="V128" s="44"/>
      <c r="W128" s="7">
        <v>76.220265280000007</v>
      </c>
      <c r="X128" s="7">
        <v>8.9901849299999999</v>
      </c>
      <c r="Y128" s="301">
        <v>6.0179999999999998</v>
      </c>
      <c r="Z128" s="301">
        <v>17.337440000000001</v>
      </c>
      <c r="AA128" s="44"/>
      <c r="AB128" s="7">
        <v>7.6020496499999997</v>
      </c>
      <c r="AC128" s="7">
        <v>3.8992105700000002</v>
      </c>
      <c r="AD128" s="301">
        <v>26.168999999999997</v>
      </c>
      <c r="AE128" s="301">
        <v>1.7292000000000001</v>
      </c>
      <c r="AF128" s="44"/>
      <c r="AG128" s="7">
        <v>10.27256916</v>
      </c>
      <c r="AH128" s="7">
        <v>3.4552076999999999</v>
      </c>
      <c r="AI128" s="301">
        <v>17.161000000000001</v>
      </c>
      <c r="AJ128" s="301">
        <v>2.3366500000000001</v>
      </c>
      <c r="AK128" s="44"/>
      <c r="AL128" s="7">
        <v>44.258336139999997</v>
      </c>
      <c r="AM128" s="7">
        <v>6.3217769399999995</v>
      </c>
      <c r="AN128" s="301">
        <v>7.2880000000000003</v>
      </c>
      <c r="AO128" s="301">
        <v>10.067220000000001</v>
      </c>
      <c r="AP128" s="44"/>
      <c r="AQ128" s="7">
        <v>35.276051819999999</v>
      </c>
      <c r="AR128" s="7">
        <v>5.46947881</v>
      </c>
      <c r="AS128" s="301">
        <v>7.9109999999999996</v>
      </c>
      <c r="AT128" s="301">
        <v>8.02407</v>
      </c>
      <c r="AU128" s="44"/>
      <c r="AV128" s="7">
        <v>1.0561215199999998</v>
      </c>
      <c r="AW128" s="7">
        <v>0.99770513999999999</v>
      </c>
      <c r="AX128" s="301">
        <v>48.198</v>
      </c>
      <c r="AY128" s="483">
        <v>0.24023</v>
      </c>
      <c r="AZ128" s="9"/>
      <c r="BA128" s="9"/>
    </row>
    <row r="129" spans="1:53" ht="12" customHeight="1" x14ac:dyDescent="0.35">
      <c r="A129" s="615"/>
      <c r="B129" s="739" t="s">
        <v>81</v>
      </c>
      <c r="C129" s="490" t="s">
        <v>70</v>
      </c>
      <c r="D129" s="469">
        <v>928.26899184000001</v>
      </c>
      <c r="E129" s="469">
        <v>76.79629534</v>
      </c>
      <c r="F129" s="491">
        <v>4.2210000000000001</v>
      </c>
      <c r="G129" s="46"/>
      <c r="H129" s="45">
        <v>684.17737479000004</v>
      </c>
      <c r="I129" s="45">
        <v>60.494716690000004</v>
      </c>
      <c r="J129" s="302">
        <v>4.5110000000000001</v>
      </c>
      <c r="K129" s="302">
        <v>73.704650000000001</v>
      </c>
      <c r="L129" s="45"/>
      <c r="M129" s="45">
        <v>645.86948777999999</v>
      </c>
      <c r="N129" s="45">
        <v>59.03522281</v>
      </c>
      <c r="O129" s="302">
        <v>4.6629999999999994</v>
      </c>
      <c r="P129" s="302">
        <v>94.400880000000001</v>
      </c>
      <c r="Q129" s="46"/>
      <c r="R129" s="45">
        <v>158.14422349</v>
      </c>
      <c r="S129" s="45">
        <v>20.719720639999998</v>
      </c>
      <c r="T129" s="302">
        <v>6.6850000000000005</v>
      </c>
      <c r="U129" s="302">
        <v>23.114509999999999</v>
      </c>
      <c r="V129" s="46"/>
      <c r="W129" s="45">
        <v>117.77662957999999</v>
      </c>
      <c r="X129" s="45">
        <v>15.659683129999999</v>
      </c>
      <c r="Y129" s="302">
        <v>6.7839999999999998</v>
      </c>
      <c r="Z129" s="302">
        <v>17.21434</v>
      </c>
      <c r="AA129" s="46"/>
      <c r="AB129" s="45">
        <v>10.80831755</v>
      </c>
      <c r="AC129" s="45">
        <v>5.7643582599999998</v>
      </c>
      <c r="AD129" s="302">
        <v>27.211000000000002</v>
      </c>
      <c r="AE129" s="302">
        <v>1.57975</v>
      </c>
      <c r="AF129" s="46"/>
      <c r="AG129" s="45">
        <v>14.039788399999999</v>
      </c>
      <c r="AH129" s="45">
        <v>6.4657749100000004</v>
      </c>
      <c r="AI129" s="302">
        <v>23.497</v>
      </c>
      <c r="AJ129" s="302">
        <v>2.0520700000000001</v>
      </c>
      <c r="AK129" s="46"/>
      <c r="AL129" s="45">
        <v>59.279045779999997</v>
      </c>
      <c r="AM129" s="45">
        <v>13.334126120000001</v>
      </c>
      <c r="AN129" s="302">
        <v>11.476000000000001</v>
      </c>
      <c r="AO129" s="302">
        <v>8.6642799999999998</v>
      </c>
      <c r="AP129" s="46"/>
      <c r="AQ129" s="45">
        <v>62.673917179999997</v>
      </c>
      <c r="AR129" s="45">
        <v>11.033453189999999</v>
      </c>
      <c r="AS129" s="302">
        <v>8.9819999999999993</v>
      </c>
      <c r="AT129" s="302">
        <v>9.1604799999999997</v>
      </c>
      <c r="AU129" s="46"/>
      <c r="AV129" s="45">
        <v>2.6678631099999999</v>
      </c>
      <c r="AW129" s="45">
        <v>2.5658048099999999</v>
      </c>
      <c r="AX129" s="302">
        <v>49.069000000000003</v>
      </c>
      <c r="AY129" s="484">
        <v>0.38994000000000001</v>
      </c>
      <c r="AZ129" s="9"/>
      <c r="BA129" s="9"/>
    </row>
    <row r="130" spans="1:53" ht="12" customHeight="1" x14ac:dyDescent="0.35">
      <c r="A130" s="615"/>
      <c r="B130" s="739"/>
      <c r="C130" s="490" t="s">
        <v>151</v>
      </c>
      <c r="D130" s="469">
        <v>447.19738530999996</v>
      </c>
      <c r="E130" s="469">
        <v>39.737774590000001</v>
      </c>
      <c r="F130" s="491">
        <v>4.5339999999999998</v>
      </c>
      <c r="G130" s="46"/>
      <c r="H130" s="45">
        <v>325.08937286000003</v>
      </c>
      <c r="I130" s="45">
        <v>31.029734400000002</v>
      </c>
      <c r="J130" s="302">
        <v>4.87</v>
      </c>
      <c r="K130" s="302">
        <v>72.694829999999996</v>
      </c>
      <c r="L130" s="45"/>
      <c r="M130" s="45">
        <v>305.67226346000001</v>
      </c>
      <c r="N130" s="45">
        <v>30.71469604</v>
      </c>
      <c r="O130" s="302">
        <v>5.1270000000000007</v>
      </c>
      <c r="P130" s="302">
        <v>94.027150000000006</v>
      </c>
      <c r="Q130" s="46"/>
      <c r="R130" s="45">
        <v>93.631475000000009</v>
      </c>
      <c r="S130" s="45">
        <v>12.6907204</v>
      </c>
      <c r="T130" s="302">
        <v>6.915</v>
      </c>
      <c r="U130" s="302">
        <v>28.801760000000002</v>
      </c>
      <c r="V130" s="46"/>
      <c r="W130" s="45">
        <v>59.076955550000001</v>
      </c>
      <c r="X130" s="45">
        <v>9.4385151499999989</v>
      </c>
      <c r="Y130" s="302">
        <v>8.1509999999999998</v>
      </c>
      <c r="Z130" s="302">
        <v>18.172529999999998</v>
      </c>
      <c r="AA130" s="46"/>
      <c r="AB130" s="45">
        <v>4.2132519100000003</v>
      </c>
      <c r="AC130" s="45">
        <v>2.6846754700000002</v>
      </c>
      <c r="AD130" s="302">
        <v>32.51</v>
      </c>
      <c r="AE130" s="302">
        <v>1.29603</v>
      </c>
      <c r="AF130" s="46"/>
      <c r="AG130" s="45">
        <v>7.2393982800000005</v>
      </c>
      <c r="AH130" s="45">
        <v>3.6745865499999999</v>
      </c>
      <c r="AI130" s="302">
        <v>25.896999999999998</v>
      </c>
      <c r="AJ130" s="302">
        <v>2.22689</v>
      </c>
      <c r="AK130" s="46"/>
      <c r="AL130" s="45">
        <v>28.298880519999997</v>
      </c>
      <c r="AM130" s="45">
        <v>7.7204352299999996</v>
      </c>
      <c r="AN130" s="302">
        <v>13.919</v>
      </c>
      <c r="AO130" s="302">
        <v>8.7049500000000002</v>
      </c>
      <c r="AP130" s="46"/>
      <c r="AQ130" s="45">
        <v>32.281963580000003</v>
      </c>
      <c r="AR130" s="45">
        <v>6.3456372000000005</v>
      </c>
      <c r="AS130" s="302">
        <v>10.029</v>
      </c>
      <c r="AT130" s="302">
        <v>9.93018</v>
      </c>
      <c r="AU130" s="46"/>
      <c r="AV130" s="45">
        <v>1.99633854</v>
      </c>
      <c r="AW130" s="45">
        <v>1.76059337</v>
      </c>
      <c r="AX130" s="302">
        <v>44.995000000000005</v>
      </c>
      <c r="AY130" s="484">
        <v>0.61409000000000002</v>
      </c>
      <c r="AZ130" s="9"/>
      <c r="BA130" s="9"/>
    </row>
    <row r="131" spans="1:53" ht="12" customHeight="1" x14ac:dyDescent="0.35">
      <c r="A131" s="615"/>
      <c r="B131" s="739"/>
      <c r="C131" s="490" t="s">
        <v>152</v>
      </c>
      <c r="D131" s="469">
        <v>481.07160654</v>
      </c>
      <c r="E131" s="469">
        <v>38.542851640000002</v>
      </c>
      <c r="F131" s="491">
        <v>4.0880000000000001</v>
      </c>
      <c r="G131" s="46"/>
      <c r="H131" s="45">
        <v>359.08800192000001</v>
      </c>
      <c r="I131" s="45">
        <v>31.701482690000002</v>
      </c>
      <c r="J131" s="302">
        <v>4.5039999999999996</v>
      </c>
      <c r="K131" s="302">
        <v>74.643360000000001</v>
      </c>
      <c r="L131" s="45"/>
      <c r="M131" s="45">
        <v>340.19722431999998</v>
      </c>
      <c r="N131" s="45">
        <v>31.009435450000002</v>
      </c>
      <c r="O131" s="302">
        <v>4.6510000000000007</v>
      </c>
      <c r="P131" s="302">
        <v>94.739230000000006</v>
      </c>
      <c r="Q131" s="46"/>
      <c r="R131" s="45">
        <v>64.512748500000001</v>
      </c>
      <c r="S131" s="45">
        <v>11.2804436</v>
      </c>
      <c r="T131" s="302">
        <v>8.9209999999999994</v>
      </c>
      <c r="U131" s="302">
        <v>17.965720000000001</v>
      </c>
      <c r="V131" s="46"/>
      <c r="W131" s="45">
        <v>58.699674030000004</v>
      </c>
      <c r="X131" s="45">
        <v>9.1786332900000005</v>
      </c>
      <c r="Y131" s="302">
        <v>7.9780000000000006</v>
      </c>
      <c r="Z131" s="302">
        <v>16.346879999999999</v>
      </c>
      <c r="AA131" s="46"/>
      <c r="AB131" s="45">
        <v>6.5950656399999996</v>
      </c>
      <c r="AC131" s="45">
        <v>3.9165314199999997</v>
      </c>
      <c r="AD131" s="302">
        <v>30.298999999999999</v>
      </c>
      <c r="AE131" s="302">
        <v>1.8366199999999999</v>
      </c>
      <c r="AF131" s="46"/>
      <c r="AG131" s="45">
        <v>6.8003901200000003</v>
      </c>
      <c r="AH131" s="45">
        <v>3.35941285</v>
      </c>
      <c r="AI131" s="302">
        <v>25.203999999999997</v>
      </c>
      <c r="AJ131" s="302">
        <v>1.8937900000000001</v>
      </c>
      <c r="AK131" s="46"/>
      <c r="AL131" s="45">
        <v>30.980165260000003</v>
      </c>
      <c r="AM131" s="45">
        <v>6.5486296599999996</v>
      </c>
      <c r="AN131" s="302">
        <v>10.785</v>
      </c>
      <c r="AO131" s="302">
        <v>8.6274599999999992</v>
      </c>
      <c r="AP131" s="46"/>
      <c r="AQ131" s="45">
        <v>30.39195359</v>
      </c>
      <c r="AR131" s="45">
        <v>5.8486536200000003</v>
      </c>
      <c r="AS131" s="302">
        <v>9.8179999999999996</v>
      </c>
      <c r="AT131" s="302">
        <v>8.4636499999999995</v>
      </c>
      <c r="AU131" s="46"/>
      <c r="AV131" s="45">
        <v>0.67152455999999994</v>
      </c>
      <c r="AW131" s="45">
        <v>0.920879</v>
      </c>
      <c r="AX131" s="302">
        <v>69.965999999999994</v>
      </c>
      <c r="AY131" s="484">
        <v>0.18701000000000001</v>
      </c>
      <c r="AZ131" s="9"/>
      <c r="BA131" s="9"/>
    </row>
    <row r="132" spans="1:53" ht="12" customHeight="1" x14ac:dyDescent="0.35">
      <c r="A132" s="615"/>
      <c r="B132" s="738" t="s">
        <v>82</v>
      </c>
      <c r="C132" s="488" t="s">
        <v>70</v>
      </c>
      <c r="D132" s="467">
        <v>300.15912732999999</v>
      </c>
      <c r="E132" s="467">
        <v>49.002752699999995</v>
      </c>
      <c r="F132" s="489">
        <v>8.3290000000000006</v>
      </c>
      <c r="G132" s="44"/>
      <c r="H132" s="7">
        <v>162.44203752999999</v>
      </c>
      <c r="I132" s="7">
        <v>29.82860393</v>
      </c>
      <c r="J132" s="301">
        <v>9.3689999999999998</v>
      </c>
      <c r="K132" s="301">
        <v>54.118639999999999</v>
      </c>
      <c r="L132" s="7"/>
      <c r="M132" s="7">
        <v>142.94732943000002</v>
      </c>
      <c r="N132" s="7">
        <v>27.716785439999999</v>
      </c>
      <c r="O132" s="301">
        <v>9.8930000000000007</v>
      </c>
      <c r="P132" s="301">
        <v>87.998980000000003</v>
      </c>
      <c r="Q132" s="44"/>
      <c r="R132" s="7">
        <v>19.72638521</v>
      </c>
      <c r="S132" s="7">
        <v>5.1393258500000005</v>
      </c>
      <c r="T132" s="301">
        <v>13.292000000000002</v>
      </c>
      <c r="U132" s="301">
        <v>12.143649999999999</v>
      </c>
      <c r="V132" s="44"/>
      <c r="W132" s="7">
        <v>36.25159961</v>
      </c>
      <c r="X132" s="7">
        <v>7.7923246800000001</v>
      </c>
      <c r="Y132" s="301">
        <v>10.967000000000001</v>
      </c>
      <c r="Z132" s="301">
        <v>22.31664</v>
      </c>
      <c r="AA132" s="44"/>
      <c r="AB132" s="7">
        <v>1.82988241</v>
      </c>
      <c r="AC132" s="7">
        <v>0.91154345000000003</v>
      </c>
      <c r="AD132" s="301">
        <v>25.414999999999999</v>
      </c>
      <c r="AE132" s="301">
        <v>1.1264799999999999</v>
      </c>
      <c r="AF132" s="44"/>
      <c r="AG132" s="7">
        <v>5.5774727000000004</v>
      </c>
      <c r="AH132" s="7">
        <v>2.00096717</v>
      </c>
      <c r="AI132" s="301">
        <v>18.304000000000002</v>
      </c>
      <c r="AJ132" s="301">
        <v>3.4335200000000001</v>
      </c>
      <c r="AK132" s="44"/>
      <c r="AL132" s="7">
        <v>28.651982059999998</v>
      </c>
      <c r="AM132" s="7">
        <v>7.3088796</v>
      </c>
      <c r="AN132" s="301">
        <v>13.014999999999999</v>
      </c>
      <c r="AO132" s="301">
        <v>17.638280000000002</v>
      </c>
      <c r="AP132" s="44"/>
      <c r="AQ132" s="7">
        <v>15.07483515</v>
      </c>
      <c r="AR132" s="7">
        <v>5.1820445600000005</v>
      </c>
      <c r="AS132" s="301">
        <v>17.538999999999998</v>
      </c>
      <c r="AT132" s="301">
        <v>9.2801299999999998</v>
      </c>
      <c r="AU132" s="44"/>
      <c r="AV132" s="7">
        <v>0.62205849999999996</v>
      </c>
      <c r="AW132" s="7">
        <v>0.64780467999999991</v>
      </c>
      <c r="AX132" s="301">
        <v>53.132000000000005</v>
      </c>
      <c r="AY132" s="483">
        <v>0.38294</v>
      </c>
      <c r="AZ132" s="9"/>
      <c r="BA132" s="9"/>
    </row>
    <row r="133" spans="1:53" ht="12" customHeight="1" x14ac:dyDescent="0.35">
      <c r="A133" s="615"/>
      <c r="B133" s="738"/>
      <c r="C133" s="488" t="s">
        <v>151</v>
      </c>
      <c r="D133" s="467">
        <v>157.46982654999999</v>
      </c>
      <c r="E133" s="467">
        <v>26.115537250000003</v>
      </c>
      <c r="F133" s="489">
        <v>8.4610000000000003</v>
      </c>
      <c r="G133" s="44"/>
      <c r="H133" s="7">
        <v>81.902004790000007</v>
      </c>
      <c r="I133" s="7">
        <v>15.610687260000001</v>
      </c>
      <c r="J133" s="301">
        <v>9.7249999999999996</v>
      </c>
      <c r="K133" s="301">
        <v>52.011240000000001</v>
      </c>
      <c r="L133" s="7"/>
      <c r="M133" s="7">
        <v>72.035257979999997</v>
      </c>
      <c r="N133" s="7">
        <v>14.57591701</v>
      </c>
      <c r="O133" s="301">
        <v>10.324</v>
      </c>
      <c r="P133" s="301">
        <v>87.952979999999997</v>
      </c>
      <c r="Q133" s="44"/>
      <c r="R133" s="7">
        <v>14.270838470000001</v>
      </c>
      <c r="S133" s="7">
        <v>3.9816802400000002</v>
      </c>
      <c r="T133" s="301">
        <v>14.235000000000001</v>
      </c>
      <c r="U133" s="301">
        <v>17.42428</v>
      </c>
      <c r="V133" s="44"/>
      <c r="W133" s="7">
        <v>18.73100835</v>
      </c>
      <c r="X133" s="7">
        <v>4.3755925500000004</v>
      </c>
      <c r="Y133" s="301">
        <v>11.917999999999999</v>
      </c>
      <c r="Z133" s="301">
        <v>22.87002</v>
      </c>
      <c r="AA133" s="44"/>
      <c r="AB133" s="7">
        <v>0.82289840000000003</v>
      </c>
      <c r="AC133" s="7">
        <v>0.60207122000000002</v>
      </c>
      <c r="AD133" s="301">
        <v>37.329000000000001</v>
      </c>
      <c r="AE133" s="301">
        <v>1.00474</v>
      </c>
      <c r="AF133" s="44"/>
      <c r="AG133" s="7">
        <v>2.1052936599999996</v>
      </c>
      <c r="AH133" s="7">
        <v>0.95999725000000002</v>
      </c>
      <c r="AI133" s="301">
        <v>23.265000000000001</v>
      </c>
      <c r="AJ133" s="301">
        <v>2.5705</v>
      </c>
      <c r="AK133" s="44"/>
      <c r="AL133" s="7">
        <v>15.373811180000001</v>
      </c>
      <c r="AM133" s="7">
        <v>4.2483313599999999</v>
      </c>
      <c r="AN133" s="301">
        <v>14.099</v>
      </c>
      <c r="AO133" s="301">
        <v>18.770980000000002</v>
      </c>
      <c r="AP133" s="44"/>
      <c r="AQ133" s="7">
        <v>10.190736919999999</v>
      </c>
      <c r="AR133" s="7">
        <v>3.5847393000000003</v>
      </c>
      <c r="AS133" s="301">
        <v>17.946999999999999</v>
      </c>
      <c r="AT133" s="301">
        <v>12.442600000000001</v>
      </c>
      <c r="AU133" s="44"/>
      <c r="AV133" s="7">
        <v>0.23746154000000003</v>
      </c>
      <c r="AW133" s="7">
        <v>0.30859091999999999</v>
      </c>
      <c r="AX133" s="301">
        <v>66.302999999999997</v>
      </c>
      <c r="AY133" s="483">
        <v>0.28993000000000002</v>
      </c>
      <c r="AZ133" s="9"/>
      <c r="BA133" s="9"/>
    </row>
    <row r="134" spans="1:53" ht="12" customHeight="1" x14ac:dyDescent="0.35">
      <c r="A134" s="616"/>
      <c r="B134" s="693"/>
      <c r="C134" s="492" t="s">
        <v>152</v>
      </c>
      <c r="D134" s="471">
        <v>142.68930078</v>
      </c>
      <c r="E134" s="471">
        <v>23.747134509999999</v>
      </c>
      <c r="F134" s="493">
        <v>8.4909999999999997</v>
      </c>
      <c r="G134" s="73"/>
      <c r="H134" s="72">
        <v>80.540032740000001</v>
      </c>
      <c r="I134" s="72">
        <v>14.888041800000002</v>
      </c>
      <c r="J134" s="303">
        <v>9.4310000000000009</v>
      </c>
      <c r="K134" s="303">
        <v>56.444339999999997</v>
      </c>
      <c r="L134" s="72"/>
      <c r="M134" s="72">
        <v>70.912071449999999</v>
      </c>
      <c r="N134" s="72">
        <v>13.72848327</v>
      </c>
      <c r="O134" s="303">
        <v>9.8769999999999989</v>
      </c>
      <c r="P134" s="303">
        <v>88.045739999999995</v>
      </c>
      <c r="Q134" s="73"/>
      <c r="R134" s="72">
        <v>5.45554674</v>
      </c>
      <c r="S134" s="72">
        <v>1.81744905</v>
      </c>
      <c r="T134" s="303">
        <v>16.997</v>
      </c>
      <c r="U134" s="303">
        <v>6.7737100000000003</v>
      </c>
      <c r="V134" s="73"/>
      <c r="W134" s="72">
        <v>17.520591250000003</v>
      </c>
      <c r="X134" s="72">
        <v>4.2684309100000002</v>
      </c>
      <c r="Y134" s="303">
        <v>12.43</v>
      </c>
      <c r="Z134" s="303">
        <v>21.753889999999998</v>
      </c>
      <c r="AA134" s="73"/>
      <c r="AB134" s="72">
        <v>1.00698401</v>
      </c>
      <c r="AC134" s="72">
        <v>0.54268614999999998</v>
      </c>
      <c r="AD134" s="303">
        <v>27.495999999999999</v>
      </c>
      <c r="AE134" s="303">
        <v>1.2502899999999999</v>
      </c>
      <c r="AF134" s="73"/>
      <c r="AG134" s="72">
        <v>3.4721790299999999</v>
      </c>
      <c r="AH134" s="72">
        <v>1.4674340400000001</v>
      </c>
      <c r="AI134" s="303">
        <v>21.562999999999999</v>
      </c>
      <c r="AJ134" s="303">
        <v>4.3111199999999998</v>
      </c>
      <c r="AK134" s="73"/>
      <c r="AL134" s="72">
        <v>13.27817087</v>
      </c>
      <c r="AM134" s="72">
        <v>3.6298646100000003</v>
      </c>
      <c r="AN134" s="303">
        <v>13.947000000000001</v>
      </c>
      <c r="AO134" s="303">
        <v>16.486419999999999</v>
      </c>
      <c r="AP134" s="73"/>
      <c r="AQ134" s="72">
        <v>4.8840982299999993</v>
      </c>
      <c r="AR134" s="72">
        <v>1.9677559499999999</v>
      </c>
      <c r="AS134" s="303">
        <v>20.556000000000001</v>
      </c>
      <c r="AT134" s="303">
        <v>6.06419</v>
      </c>
      <c r="AU134" s="73"/>
      <c r="AV134" s="72">
        <v>0.38459696000000004</v>
      </c>
      <c r="AW134" s="72">
        <v>0.38338467000000004</v>
      </c>
      <c r="AX134" s="303">
        <v>50.860000000000007</v>
      </c>
      <c r="AY134" s="485">
        <v>0.47752</v>
      </c>
      <c r="AZ134" s="9"/>
      <c r="BA134" s="9"/>
    </row>
    <row r="135" spans="1:53" ht="12" customHeight="1" x14ac:dyDescent="0.35">
      <c r="A135" s="617" t="s">
        <v>96</v>
      </c>
      <c r="B135" s="737" t="s">
        <v>80</v>
      </c>
      <c r="C135" s="488" t="s">
        <v>70</v>
      </c>
      <c r="D135" s="467">
        <v>497.03920919000001</v>
      </c>
      <c r="E135" s="467">
        <v>17.118674710000001</v>
      </c>
      <c r="F135" s="489">
        <v>1.7569999999999999</v>
      </c>
      <c r="G135" s="44"/>
      <c r="H135" s="7">
        <v>247.60731873999998</v>
      </c>
      <c r="I135" s="7">
        <v>18.27300297</v>
      </c>
      <c r="J135" s="301">
        <v>3.7650000000000001</v>
      </c>
      <c r="K135" s="301">
        <v>49.816459999999999</v>
      </c>
      <c r="L135" s="7"/>
      <c r="M135" s="7">
        <v>209.90504156</v>
      </c>
      <c r="N135" s="7">
        <v>17.743406910000001</v>
      </c>
      <c r="O135" s="301">
        <v>4.3130000000000006</v>
      </c>
      <c r="P135" s="301">
        <v>84.773359999999997</v>
      </c>
      <c r="Q135" s="44"/>
      <c r="R135" s="7">
        <v>46.102112750000003</v>
      </c>
      <c r="S135" s="7">
        <v>5.6439918999999996</v>
      </c>
      <c r="T135" s="301">
        <v>6.2460000000000004</v>
      </c>
      <c r="U135" s="301">
        <v>18.619039999999998</v>
      </c>
      <c r="V135" s="44"/>
      <c r="W135" s="7">
        <v>43.318760879999999</v>
      </c>
      <c r="X135" s="7">
        <v>5.8655379599999993</v>
      </c>
      <c r="Y135" s="301">
        <v>6.9080000000000004</v>
      </c>
      <c r="Z135" s="301">
        <v>17.49494</v>
      </c>
      <c r="AA135" s="44"/>
      <c r="AB135" s="7">
        <v>26.982079209999998</v>
      </c>
      <c r="AC135" s="7">
        <v>4.4909963399999997</v>
      </c>
      <c r="AD135" s="301">
        <v>8.4919999999999991</v>
      </c>
      <c r="AE135" s="301">
        <v>10.897130000000001</v>
      </c>
      <c r="AF135" s="44"/>
      <c r="AG135" s="7">
        <v>24.166653610000001</v>
      </c>
      <c r="AH135" s="7">
        <v>4.1163563500000002</v>
      </c>
      <c r="AI135" s="301">
        <v>8.6900000000000013</v>
      </c>
      <c r="AJ135" s="301">
        <v>9.7600700000000007</v>
      </c>
      <c r="AK135" s="44"/>
      <c r="AL135" s="7">
        <v>41.389932680000001</v>
      </c>
      <c r="AM135" s="7">
        <v>5.7527457200000001</v>
      </c>
      <c r="AN135" s="301">
        <v>7.0910000000000002</v>
      </c>
      <c r="AO135" s="301">
        <v>16.715959999999999</v>
      </c>
      <c r="AP135" s="44"/>
      <c r="AQ135" s="7">
        <v>27.908072690000001</v>
      </c>
      <c r="AR135" s="7">
        <v>4.0115130199999998</v>
      </c>
      <c r="AS135" s="301">
        <v>7.3340000000000005</v>
      </c>
      <c r="AT135" s="301">
        <v>11.271100000000001</v>
      </c>
      <c r="AU135" s="44"/>
      <c r="AV135" s="7">
        <v>0.75263239000000004</v>
      </c>
      <c r="AW135" s="7">
        <v>0.66021167000000003</v>
      </c>
      <c r="AX135" s="301">
        <v>44.755000000000003</v>
      </c>
      <c r="AY135" s="483">
        <v>0.30396000000000001</v>
      </c>
      <c r="AZ135" s="9"/>
      <c r="BA135" s="9"/>
    </row>
    <row r="136" spans="1:53" ht="12" customHeight="1" x14ac:dyDescent="0.35">
      <c r="A136" s="618"/>
      <c r="B136" s="738"/>
      <c r="C136" s="488" t="s">
        <v>151</v>
      </c>
      <c r="D136" s="467">
        <v>245.77362528</v>
      </c>
      <c r="E136" s="467">
        <v>8.6273807099999988</v>
      </c>
      <c r="F136" s="489">
        <v>1.7909999999999999</v>
      </c>
      <c r="G136" s="44"/>
      <c r="H136" s="7">
        <v>121.24284194000001</v>
      </c>
      <c r="I136" s="7">
        <v>9.4447056400000005</v>
      </c>
      <c r="J136" s="301">
        <v>3.9739999999999998</v>
      </c>
      <c r="K136" s="301">
        <v>49.331099999999999</v>
      </c>
      <c r="L136" s="7"/>
      <c r="M136" s="7">
        <v>100.14585511</v>
      </c>
      <c r="N136" s="7">
        <v>9.0417801099999995</v>
      </c>
      <c r="O136" s="301">
        <v>4.6059999999999999</v>
      </c>
      <c r="P136" s="301">
        <v>82.599400000000003</v>
      </c>
      <c r="Q136" s="44"/>
      <c r="R136" s="7">
        <v>26.518480609999997</v>
      </c>
      <c r="S136" s="7">
        <v>3.56295933</v>
      </c>
      <c r="T136" s="301">
        <v>6.8550000000000004</v>
      </c>
      <c r="U136" s="301">
        <v>21.872199999999999</v>
      </c>
      <c r="V136" s="44"/>
      <c r="W136" s="7">
        <v>21.41374201</v>
      </c>
      <c r="X136" s="7">
        <v>3.5643993700000003</v>
      </c>
      <c r="Y136" s="301">
        <v>8.4930000000000003</v>
      </c>
      <c r="Z136" s="301">
        <v>17.661860000000001</v>
      </c>
      <c r="AA136" s="44"/>
      <c r="AB136" s="7">
        <v>13.462615550000001</v>
      </c>
      <c r="AC136" s="7">
        <v>2.8328935099999999</v>
      </c>
      <c r="AD136" s="301">
        <v>10.735999999999999</v>
      </c>
      <c r="AE136" s="301">
        <v>11.10384</v>
      </c>
      <c r="AF136" s="44"/>
      <c r="AG136" s="7">
        <v>11.171028659999999</v>
      </c>
      <c r="AH136" s="7">
        <v>2.3028728700000003</v>
      </c>
      <c r="AI136" s="301">
        <v>10.517999999999999</v>
      </c>
      <c r="AJ136" s="301">
        <v>9.2137600000000006</v>
      </c>
      <c r="AK136" s="44"/>
      <c r="AL136" s="7">
        <v>18.857743549999999</v>
      </c>
      <c r="AM136" s="7">
        <v>3.0120504000000001</v>
      </c>
      <c r="AN136" s="301">
        <v>8.1490000000000009</v>
      </c>
      <c r="AO136" s="301">
        <v>15.553699999999999</v>
      </c>
      <c r="AP136" s="44"/>
      <c r="AQ136" s="7">
        <v>12.76062132</v>
      </c>
      <c r="AR136" s="7">
        <v>2.2422800499999997</v>
      </c>
      <c r="AS136" s="301">
        <v>8.9649999999999999</v>
      </c>
      <c r="AT136" s="301">
        <v>10.524850000000001</v>
      </c>
      <c r="AU136" s="44"/>
      <c r="AV136" s="7">
        <v>0.45085014000000001</v>
      </c>
      <c r="AW136" s="7">
        <v>0.58716931999999999</v>
      </c>
      <c r="AX136" s="301">
        <v>66.447000000000003</v>
      </c>
      <c r="AY136" s="483">
        <v>0.37186000000000002</v>
      </c>
      <c r="AZ136" s="9"/>
      <c r="BA136" s="9"/>
    </row>
    <row r="137" spans="1:53" ht="12" customHeight="1" x14ac:dyDescent="0.35">
      <c r="A137" s="618"/>
      <c r="B137" s="738"/>
      <c r="C137" s="488" t="s">
        <v>152</v>
      </c>
      <c r="D137" s="467">
        <v>251.26558390999998</v>
      </c>
      <c r="E137" s="467">
        <v>9.4282799399999995</v>
      </c>
      <c r="F137" s="489">
        <v>1.9140000000000001</v>
      </c>
      <c r="G137" s="44"/>
      <c r="H137" s="7">
        <v>126.36447680000001</v>
      </c>
      <c r="I137" s="7">
        <v>10.022769700000001</v>
      </c>
      <c r="J137" s="301">
        <v>4.0469999999999997</v>
      </c>
      <c r="K137" s="301">
        <v>50.291200000000003</v>
      </c>
      <c r="L137" s="7"/>
      <c r="M137" s="7">
        <v>109.75918644999999</v>
      </c>
      <c r="N137" s="7">
        <v>9.7565379099999987</v>
      </c>
      <c r="O137" s="301">
        <v>4.5350000000000001</v>
      </c>
      <c r="P137" s="301">
        <v>86.859210000000004</v>
      </c>
      <c r="Q137" s="44"/>
      <c r="R137" s="7">
        <v>19.583632140000002</v>
      </c>
      <c r="S137" s="7">
        <v>3.1250907099999998</v>
      </c>
      <c r="T137" s="301">
        <v>8.1420000000000012</v>
      </c>
      <c r="U137" s="301">
        <v>15.49774</v>
      </c>
      <c r="V137" s="44"/>
      <c r="W137" s="7">
        <v>21.905018869999999</v>
      </c>
      <c r="X137" s="7">
        <v>3.3437216199999997</v>
      </c>
      <c r="Y137" s="301">
        <v>7.7880000000000003</v>
      </c>
      <c r="Z137" s="301">
        <v>17.334790000000002</v>
      </c>
      <c r="AA137" s="44"/>
      <c r="AB137" s="7">
        <v>13.51946366</v>
      </c>
      <c r="AC137" s="7">
        <v>2.57801356</v>
      </c>
      <c r="AD137" s="301">
        <v>9.729000000000001</v>
      </c>
      <c r="AE137" s="301">
        <v>10.698779999999999</v>
      </c>
      <c r="AF137" s="44"/>
      <c r="AG137" s="7">
        <v>12.99562495</v>
      </c>
      <c r="AH137" s="7">
        <v>2.5772322700000001</v>
      </c>
      <c r="AI137" s="301">
        <v>10.118</v>
      </c>
      <c r="AJ137" s="301">
        <v>10.28424</v>
      </c>
      <c r="AK137" s="44"/>
      <c r="AL137" s="7">
        <v>22.532189129999999</v>
      </c>
      <c r="AM137" s="7">
        <v>3.4377022200000003</v>
      </c>
      <c r="AN137" s="301">
        <v>7.7840000000000007</v>
      </c>
      <c r="AO137" s="301">
        <v>17.831109999999999</v>
      </c>
      <c r="AP137" s="44"/>
      <c r="AQ137" s="7">
        <v>15.14745138</v>
      </c>
      <c r="AR137" s="7">
        <v>2.4012938500000001</v>
      </c>
      <c r="AS137" s="301">
        <v>8.0879999999999992</v>
      </c>
      <c r="AT137" s="301">
        <v>11.987109999999999</v>
      </c>
      <c r="AU137" s="44"/>
      <c r="AV137" s="7">
        <v>0.30178224999999997</v>
      </c>
      <c r="AW137" s="7">
        <v>0.25294427999999997</v>
      </c>
      <c r="AX137" s="301">
        <v>42.764000000000003</v>
      </c>
      <c r="AY137" s="483">
        <v>0.23882</v>
      </c>
      <c r="AZ137" s="9"/>
      <c r="BA137" s="9"/>
    </row>
    <row r="138" spans="1:53" ht="12" customHeight="1" x14ac:dyDescent="0.35">
      <c r="A138" s="618"/>
      <c r="B138" s="739" t="s">
        <v>81</v>
      </c>
      <c r="C138" s="490" t="s">
        <v>70</v>
      </c>
      <c r="D138" s="469">
        <v>219.32036499</v>
      </c>
      <c r="E138" s="469">
        <v>25.782044389999999</v>
      </c>
      <c r="F138" s="491">
        <v>5.9980000000000002</v>
      </c>
      <c r="G138" s="46"/>
      <c r="H138" s="45">
        <v>156.97444580999999</v>
      </c>
      <c r="I138" s="45">
        <v>19.339475289999999</v>
      </c>
      <c r="J138" s="302">
        <v>6.2859999999999996</v>
      </c>
      <c r="K138" s="302">
        <v>71.573130000000006</v>
      </c>
      <c r="L138" s="45"/>
      <c r="M138" s="45">
        <v>141.86562832999999</v>
      </c>
      <c r="N138" s="45">
        <v>17.749120029999997</v>
      </c>
      <c r="O138" s="302">
        <v>6.383</v>
      </c>
      <c r="P138" s="302">
        <v>90.374979999999994</v>
      </c>
      <c r="Q138" s="46"/>
      <c r="R138" s="45">
        <v>37.406519379999999</v>
      </c>
      <c r="S138" s="45">
        <v>5.3845742599999999</v>
      </c>
      <c r="T138" s="302">
        <v>7.3440000000000003</v>
      </c>
      <c r="U138" s="302">
        <v>23.829689999999999</v>
      </c>
      <c r="V138" s="46"/>
      <c r="W138" s="45">
        <v>28.810234909999998</v>
      </c>
      <c r="X138" s="45">
        <v>5.1164404299999999</v>
      </c>
      <c r="Y138" s="302">
        <v>9.0609999999999999</v>
      </c>
      <c r="Z138" s="302">
        <v>18.353459999999998</v>
      </c>
      <c r="AA138" s="46"/>
      <c r="AB138" s="45">
        <v>15.55320382</v>
      </c>
      <c r="AC138" s="45">
        <v>4.10576206</v>
      </c>
      <c r="AD138" s="302">
        <v>13.468</v>
      </c>
      <c r="AE138" s="302">
        <v>9.9081100000000006</v>
      </c>
      <c r="AF138" s="46"/>
      <c r="AG138" s="45">
        <v>13.44549896</v>
      </c>
      <c r="AH138" s="45">
        <v>3.9498613999999996</v>
      </c>
      <c r="AI138" s="302">
        <v>14.988000000000001</v>
      </c>
      <c r="AJ138" s="302">
        <v>8.56541</v>
      </c>
      <c r="AK138" s="46"/>
      <c r="AL138" s="45">
        <v>26.219688770000001</v>
      </c>
      <c r="AM138" s="45">
        <v>5.6053396700000002</v>
      </c>
      <c r="AN138" s="302">
        <v>10.907</v>
      </c>
      <c r="AO138" s="302">
        <v>16.70316</v>
      </c>
      <c r="AP138" s="46"/>
      <c r="AQ138" s="45">
        <v>12.285645000000001</v>
      </c>
      <c r="AR138" s="45">
        <v>3.0391796200000001</v>
      </c>
      <c r="AS138" s="302">
        <v>12.620999999999999</v>
      </c>
      <c r="AT138" s="302">
        <v>7.82653</v>
      </c>
      <c r="AU138" s="46"/>
      <c r="AV138" s="45">
        <v>0.17886494999999999</v>
      </c>
      <c r="AW138" s="45">
        <v>0.17189412999999998</v>
      </c>
      <c r="AX138" s="302">
        <v>49.031999999999996</v>
      </c>
      <c r="AY138" s="484">
        <v>0.11395</v>
      </c>
      <c r="AZ138" s="9"/>
      <c r="BA138" s="9"/>
    </row>
    <row r="139" spans="1:53" ht="12" customHeight="1" x14ac:dyDescent="0.35">
      <c r="A139" s="618"/>
      <c r="B139" s="739"/>
      <c r="C139" s="490" t="s">
        <v>151</v>
      </c>
      <c r="D139" s="469">
        <v>103.17547206</v>
      </c>
      <c r="E139" s="469">
        <v>12.8806318</v>
      </c>
      <c r="F139" s="491">
        <v>6.3689999999999998</v>
      </c>
      <c r="G139" s="46"/>
      <c r="H139" s="45">
        <v>74.621363889999998</v>
      </c>
      <c r="I139" s="45">
        <v>10.049322389999999</v>
      </c>
      <c r="J139" s="302">
        <v>6.8709999999999996</v>
      </c>
      <c r="K139" s="302">
        <v>72.324709999999996</v>
      </c>
      <c r="L139" s="45"/>
      <c r="M139" s="45">
        <v>66.716702850000004</v>
      </c>
      <c r="N139" s="45">
        <v>9.1165134099999996</v>
      </c>
      <c r="O139" s="302">
        <v>6.9720000000000004</v>
      </c>
      <c r="P139" s="302">
        <v>89.406970000000001</v>
      </c>
      <c r="Q139" s="46"/>
      <c r="R139" s="45">
        <v>21.639835040000001</v>
      </c>
      <c r="S139" s="45">
        <v>3.3841409499999999</v>
      </c>
      <c r="T139" s="302">
        <v>7.9790000000000001</v>
      </c>
      <c r="U139" s="302">
        <v>28.99952</v>
      </c>
      <c r="V139" s="46"/>
      <c r="W139" s="45">
        <v>13.61204414</v>
      </c>
      <c r="X139" s="45">
        <v>3.0051287200000001</v>
      </c>
      <c r="Y139" s="302">
        <v>11.264000000000001</v>
      </c>
      <c r="Z139" s="302">
        <v>18.241479999999999</v>
      </c>
      <c r="AA139" s="46"/>
      <c r="AB139" s="45">
        <v>6.8777239999999997</v>
      </c>
      <c r="AC139" s="45">
        <v>2.4212841699999998</v>
      </c>
      <c r="AD139" s="302">
        <v>17.962</v>
      </c>
      <c r="AE139" s="302">
        <v>9.2168299999999999</v>
      </c>
      <c r="AF139" s="46"/>
      <c r="AG139" s="45">
        <v>6.2993961199999999</v>
      </c>
      <c r="AH139" s="45">
        <v>2.1400919699999998</v>
      </c>
      <c r="AI139" s="302">
        <v>17.333000000000002</v>
      </c>
      <c r="AJ139" s="302">
        <v>8.4418100000000003</v>
      </c>
      <c r="AK139" s="46"/>
      <c r="AL139" s="45">
        <v>11.21692387</v>
      </c>
      <c r="AM139" s="45">
        <v>2.8604112100000001</v>
      </c>
      <c r="AN139" s="302">
        <v>13.011000000000001</v>
      </c>
      <c r="AO139" s="302">
        <v>15.031790000000001</v>
      </c>
      <c r="AP139" s="46"/>
      <c r="AQ139" s="45">
        <v>4.8409361900000007</v>
      </c>
      <c r="AR139" s="45">
        <v>1.5366273000000001</v>
      </c>
      <c r="AS139" s="302">
        <v>16.195</v>
      </c>
      <c r="AT139" s="302">
        <v>6.48733</v>
      </c>
      <c r="AU139" s="46"/>
      <c r="AV139" s="45">
        <v>4.3472780000000003E-2</v>
      </c>
      <c r="AW139" s="45">
        <v>8.4075650000000002E-2</v>
      </c>
      <c r="AX139" s="302">
        <v>98.673000000000002</v>
      </c>
      <c r="AY139" s="484">
        <v>5.8259999999999999E-2</v>
      </c>
      <c r="AZ139" s="9"/>
      <c r="BA139" s="9"/>
    </row>
    <row r="140" spans="1:53" ht="12" customHeight="1" x14ac:dyDescent="0.35">
      <c r="A140" s="618"/>
      <c r="B140" s="739"/>
      <c r="C140" s="490" t="s">
        <v>152</v>
      </c>
      <c r="D140" s="469">
        <v>116.14489292</v>
      </c>
      <c r="E140" s="469">
        <v>13.69556753</v>
      </c>
      <c r="F140" s="491">
        <v>6.016</v>
      </c>
      <c r="G140" s="46"/>
      <c r="H140" s="45">
        <v>82.353081919999994</v>
      </c>
      <c r="I140" s="45">
        <v>10.252079289999999</v>
      </c>
      <c r="J140" s="302">
        <v>6.351</v>
      </c>
      <c r="K140" s="302">
        <v>70.905469999999994</v>
      </c>
      <c r="L140" s="45"/>
      <c r="M140" s="45">
        <v>75.148925470000009</v>
      </c>
      <c r="N140" s="45">
        <v>9.5161324399999998</v>
      </c>
      <c r="O140" s="302">
        <v>6.4610000000000003</v>
      </c>
      <c r="P140" s="302">
        <v>91.252110000000002</v>
      </c>
      <c r="Q140" s="46"/>
      <c r="R140" s="45">
        <v>15.766684339999999</v>
      </c>
      <c r="S140" s="45">
        <v>2.9053454799999998</v>
      </c>
      <c r="T140" s="302">
        <v>9.402000000000001</v>
      </c>
      <c r="U140" s="302">
        <v>19.145230000000002</v>
      </c>
      <c r="V140" s="46"/>
      <c r="W140" s="45">
        <v>15.198190780000001</v>
      </c>
      <c r="X140" s="45">
        <v>2.8491122899999999</v>
      </c>
      <c r="Y140" s="302">
        <v>9.5640000000000001</v>
      </c>
      <c r="Z140" s="302">
        <v>18.454910000000002</v>
      </c>
      <c r="AA140" s="46"/>
      <c r="AB140" s="45">
        <v>8.6754798199999996</v>
      </c>
      <c r="AC140" s="45">
        <v>2.4004436899999999</v>
      </c>
      <c r="AD140" s="302">
        <v>14.116999999999999</v>
      </c>
      <c r="AE140" s="302">
        <v>10.53449</v>
      </c>
      <c r="AF140" s="46"/>
      <c r="AG140" s="45">
        <v>7.1461028399999993</v>
      </c>
      <c r="AH140" s="45">
        <v>2.2706770999999999</v>
      </c>
      <c r="AI140" s="302">
        <v>16.212</v>
      </c>
      <c r="AJ140" s="302">
        <v>8.6774000000000004</v>
      </c>
      <c r="AK140" s="46"/>
      <c r="AL140" s="45">
        <v>15.002764900000001</v>
      </c>
      <c r="AM140" s="45">
        <v>3.2480993800000002</v>
      </c>
      <c r="AN140" s="302">
        <v>11.045999999999999</v>
      </c>
      <c r="AO140" s="302">
        <v>18.217610000000001</v>
      </c>
      <c r="AP140" s="46"/>
      <c r="AQ140" s="45">
        <v>7.4447088099999998</v>
      </c>
      <c r="AR140" s="45">
        <v>1.9360547400000001</v>
      </c>
      <c r="AS140" s="302">
        <v>13.267999999999999</v>
      </c>
      <c r="AT140" s="302">
        <v>9.0399899999999995</v>
      </c>
      <c r="AU140" s="46"/>
      <c r="AV140" s="45">
        <v>0.13539217000000001</v>
      </c>
      <c r="AW140" s="45">
        <v>0.15279055999999999</v>
      </c>
      <c r="AX140" s="302">
        <v>57.576999999999998</v>
      </c>
      <c r="AY140" s="484">
        <v>0.16439999999999999</v>
      </c>
      <c r="AZ140" s="9"/>
      <c r="BA140" s="9"/>
    </row>
    <row r="141" spans="1:53" ht="12" customHeight="1" x14ac:dyDescent="0.35">
      <c r="A141" s="618"/>
      <c r="B141" s="738" t="s">
        <v>82</v>
      </c>
      <c r="C141" s="488" t="s">
        <v>70</v>
      </c>
      <c r="D141" s="467">
        <v>277.71884419999998</v>
      </c>
      <c r="E141" s="467">
        <v>18.878744040000001</v>
      </c>
      <c r="F141" s="489">
        <v>3.4680000000000004</v>
      </c>
      <c r="G141" s="44"/>
      <c r="H141" s="7">
        <v>90.632872929999991</v>
      </c>
      <c r="I141" s="7">
        <v>11.66134317</v>
      </c>
      <c r="J141" s="301">
        <v>6.5650000000000004</v>
      </c>
      <c r="K141" s="301">
        <v>32.63476</v>
      </c>
      <c r="L141" s="7"/>
      <c r="M141" s="7">
        <v>68.039413230000008</v>
      </c>
      <c r="N141" s="7">
        <v>10.00905829</v>
      </c>
      <c r="O141" s="301">
        <v>7.5050000000000008</v>
      </c>
      <c r="P141" s="301">
        <v>75.071449999999999</v>
      </c>
      <c r="Q141" s="44"/>
      <c r="R141" s="7">
        <v>8.695593370000001</v>
      </c>
      <c r="S141" s="7">
        <v>2.74377125</v>
      </c>
      <c r="T141" s="301">
        <v>16.099</v>
      </c>
      <c r="U141" s="301">
        <v>9.5943000000000005</v>
      </c>
      <c r="V141" s="44"/>
      <c r="W141" s="7">
        <v>14.508525970000001</v>
      </c>
      <c r="X141" s="7">
        <v>3.6735128500000003</v>
      </c>
      <c r="Y141" s="301">
        <v>12.917999999999999</v>
      </c>
      <c r="Z141" s="301">
        <v>16.008019999999998</v>
      </c>
      <c r="AA141" s="44"/>
      <c r="AB141" s="7">
        <v>11.428875379999999</v>
      </c>
      <c r="AC141" s="7">
        <v>3.1975839099999996</v>
      </c>
      <c r="AD141" s="301">
        <v>14.274999999999999</v>
      </c>
      <c r="AE141" s="301">
        <v>12.61008</v>
      </c>
      <c r="AF141" s="44"/>
      <c r="AG141" s="7">
        <v>10.721154650000001</v>
      </c>
      <c r="AH141" s="7">
        <v>3.3454515900000001</v>
      </c>
      <c r="AI141" s="301">
        <v>15.920999999999999</v>
      </c>
      <c r="AJ141" s="301">
        <v>11.82921</v>
      </c>
      <c r="AK141" s="44"/>
      <c r="AL141" s="7">
        <v>15.170243920000001</v>
      </c>
      <c r="AM141" s="7">
        <v>3.96837098</v>
      </c>
      <c r="AN141" s="301">
        <v>13.346</v>
      </c>
      <c r="AO141" s="301">
        <v>16.738130000000002</v>
      </c>
      <c r="AP141" s="44"/>
      <c r="AQ141" s="7">
        <v>15.62242769</v>
      </c>
      <c r="AR141" s="7">
        <v>3.5950493799999999</v>
      </c>
      <c r="AS141" s="301">
        <v>11.741</v>
      </c>
      <c r="AT141" s="301">
        <v>17.23704</v>
      </c>
      <c r="AU141" s="44"/>
      <c r="AV141" s="7">
        <v>0.57376744000000002</v>
      </c>
      <c r="AW141" s="7">
        <v>0.63962266999999995</v>
      </c>
      <c r="AX141" s="301">
        <v>56.876000000000005</v>
      </c>
      <c r="AY141" s="483">
        <v>0.63307000000000002</v>
      </c>
      <c r="AZ141" s="9"/>
      <c r="BA141" s="9"/>
    </row>
    <row r="142" spans="1:53" ht="12" customHeight="1" x14ac:dyDescent="0.35">
      <c r="A142" s="618"/>
      <c r="B142" s="738"/>
      <c r="C142" s="488" t="s">
        <v>151</v>
      </c>
      <c r="D142" s="467">
        <v>142.59815322</v>
      </c>
      <c r="E142" s="467">
        <v>9.83463566</v>
      </c>
      <c r="F142" s="489">
        <v>3.5190000000000001</v>
      </c>
      <c r="G142" s="44"/>
      <c r="H142" s="7">
        <v>46.62147805</v>
      </c>
      <c r="I142" s="7">
        <v>6.0489392500000001</v>
      </c>
      <c r="J142" s="301">
        <v>6.6199999999999992</v>
      </c>
      <c r="K142" s="301">
        <v>32.694310000000002</v>
      </c>
      <c r="L142" s="7"/>
      <c r="M142" s="7">
        <v>33.429152260000002</v>
      </c>
      <c r="N142" s="7">
        <v>5.0807388700000002</v>
      </c>
      <c r="O142" s="301">
        <v>7.7539999999999996</v>
      </c>
      <c r="P142" s="301">
        <v>71.703329999999994</v>
      </c>
      <c r="Q142" s="44"/>
      <c r="R142" s="7">
        <v>4.8786455699999998</v>
      </c>
      <c r="S142" s="7">
        <v>1.6834773399999998</v>
      </c>
      <c r="T142" s="301">
        <v>17.605999999999998</v>
      </c>
      <c r="U142" s="301">
        <v>10.464370000000001</v>
      </c>
      <c r="V142" s="44"/>
      <c r="W142" s="7">
        <v>7.8016978699999999</v>
      </c>
      <c r="X142" s="7">
        <v>2.3524107600000002</v>
      </c>
      <c r="Y142" s="301">
        <v>15.384</v>
      </c>
      <c r="Z142" s="301">
        <v>16.73413</v>
      </c>
      <c r="AA142" s="44"/>
      <c r="AB142" s="7">
        <v>6.58489155</v>
      </c>
      <c r="AC142" s="7">
        <v>2.0783422799999998</v>
      </c>
      <c r="AD142" s="301">
        <v>16.103000000000002</v>
      </c>
      <c r="AE142" s="301">
        <v>14.12416</v>
      </c>
      <c r="AF142" s="44"/>
      <c r="AG142" s="7">
        <v>4.8716325399999993</v>
      </c>
      <c r="AH142" s="7">
        <v>1.71747413</v>
      </c>
      <c r="AI142" s="301">
        <v>17.987000000000002</v>
      </c>
      <c r="AJ142" s="301">
        <v>10.44933</v>
      </c>
      <c r="AK142" s="44"/>
      <c r="AL142" s="7">
        <v>7.6408196899999998</v>
      </c>
      <c r="AM142" s="7">
        <v>2.0789921699999998</v>
      </c>
      <c r="AN142" s="301">
        <v>13.882</v>
      </c>
      <c r="AO142" s="301">
        <v>16.389060000000001</v>
      </c>
      <c r="AP142" s="44"/>
      <c r="AQ142" s="7">
        <v>7.9196851299999995</v>
      </c>
      <c r="AR142" s="7">
        <v>2.00092823</v>
      </c>
      <c r="AS142" s="301">
        <v>12.889999999999999</v>
      </c>
      <c r="AT142" s="301">
        <v>16.987200000000001</v>
      </c>
      <c r="AU142" s="44"/>
      <c r="AV142" s="7">
        <v>0.40737736000000002</v>
      </c>
      <c r="AW142" s="7">
        <v>0.58105337000000001</v>
      </c>
      <c r="AX142" s="301">
        <v>72.772000000000006</v>
      </c>
      <c r="AY142" s="483">
        <v>0.87380000000000002</v>
      </c>
      <c r="AZ142" s="9"/>
      <c r="BA142" s="9"/>
    </row>
    <row r="143" spans="1:53" ht="12" customHeight="1" x14ac:dyDescent="0.35">
      <c r="A143" s="619"/>
      <c r="B143" s="693"/>
      <c r="C143" s="492" t="s">
        <v>152</v>
      </c>
      <c r="D143" s="471">
        <v>135.12069099000001</v>
      </c>
      <c r="E143" s="471">
        <v>9.5949731600000003</v>
      </c>
      <c r="F143" s="493">
        <v>3.6229999999999998</v>
      </c>
      <c r="G143" s="73"/>
      <c r="H143" s="72">
        <v>44.011394879999997</v>
      </c>
      <c r="I143" s="72">
        <v>6.2115924699999994</v>
      </c>
      <c r="J143" s="303">
        <v>7.2010000000000005</v>
      </c>
      <c r="K143" s="303">
        <v>32.571910000000003</v>
      </c>
      <c r="L143" s="72"/>
      <c r="M143" s="72">
        <v>34.61026098</v>
      </c>
      <c r="N143" s="72">
        <v>5.4316512899999996</v>
      </c>
      <c r="O143" s="303">
        <v>8.0069999999999997</v>
      </c>
      <c r="P143" s="303">
        <v>78.639319999999998</v>
      </c>
      <c r="Q143" s="73"/>
      <c r="R143" s="72">
        <v>3.8169477999999999</v>
      </c>
      <c r="S143" s="72">
        <v>1.5333827200000001</v>
      </c>
      <c r="T143" s="303">
        <v>20.495999999999999</v>
      </c>
      <c r="U143" s="303">
        <v>8.6726399999999995</v>
      </c>
      <c r="V143" s="73"/>
      <c r="W143" s="72">
        <v>6.7068280900000001</v>
      </c>
      <c r="X143" s="72">
        <v>2.0639591300000002</v>
      </c>
      <c r="Y143" s="303">
        <v>15.701000000000001</v>
      </c>
      <c r="Z143" s="303">
        <v>15.23884</v>
      </c>
      <c r="AA143" s="73"/>
      <c r="AB143" s="72">
        <v>4.84398383</v>
      </c>
      <c r="AC143" s="72">
        <v>1.5378833999999999</v>
      </c>
      <c r="AD143" s="303">
        <v>16.198</v>
      </c>
      <c r="AE143" s="303">
        <v>11.0062</v>
      </c>
      <c r="AF143" s="73"/>
      <c r="AG143" s="72">
        <v>5.8495221099999997</v>
      </c>
      <c r="AH143" s="72">
        <v>2.05059083</v>
      </c>
      <c r="AI143" s="303">
        <v>17.885999999999999</v>
      </c>
      <c r="AJ143" s="303">
        <v>13.290929999999999</v>
      </c>
      <c r="AK143" s="73"/>
      <c r="AL143" s="72">
        <v>7.5294242300000001</v>
      </c>
      <c r="AM143" s="72">
        <v>2.2103549600000001</v>
      </c>
      <c r="AN143" s="303">
        <v>14.978</v>
      </c>
      <c r="AO143" s="303">
        <v>17.107900000000001</v>
      </c>
      <c r="AP143" s="73"/>
      <c r="AQ143" s="72">
        <v>7.7027425599999999</v>
      </c>
      <c r="AR143" s="72">
        <v>1.94705051</v>
      </c>
      <c r="AS143" s="303">
        <v>12.897</v>
      </c>
      <c r="AT143" s="303">
        <v>17.5017</v>
      </c>
      <c r="AU143" s="73"/>
      <c r="AV143" s="72">
        <v>0.16639008000000002</v>
      </c>
      <c r="AW143" s="72">
        <v>0.20303326999999999</v>
      </c>
      <c r="AX143" s="303">
        <v>62.256</v>
      </c>
      <c r="AY143" s="485">
        <v>0.37806000000000001</v>
      </c>
      <c r="AZ143" s="9"/>
      <c r="BA143" s="9"/>
    </row>
    <row r="144" spans="1:53" ht="12" customHeight="1" x14ac:dyDescent="0.35">
      <c r="A144" s="614" t="s">
        <v>97</v>
      </c>
      <c r="B144" s="737" t="s">
        <v>80</v>
      </c>
      <c r="C144" s="488" t="s">
        <v>70</v>
      </c>
      <c r="D144" s="467">
        <v>1708.7913028200001</v>
      </c>
      <c r="E144" s="467">
        <v>49.315556270000002</v>
      </c>
      <c r="F144" s="489">
        <v>1.472</v>
      </c>
      <c r="G144" s="44"/>
      <c r="H144" s="7">
        <v>936.39115873000003</v>
      </c>
      <c r="I144" s="7">
        <v>54.361872890000001</v>
      </c>
      <c r="J144" s="301">
        <v>2.9620000000000002</v>
      </c>
      <c r="K144" s="301">
        <v>54.798450000000003</v>
      </c>
      <c r="L144" s="7"/>
      <c r="M144" s="7">
        <v>773.17853665000007</v>
      </c>
      <c r="N144" s="7">
        <v>57.57302163</v>
      </c>
      <c r="O144" s="301">
        <v>3.7990000000000004</v>
      </c>
      <c r="P144" s="301">
        <v>82.570040000000006</v>
      </c>
      <c r="Q144" s="44"/>
      <c r="R144" s="7">
        <v>192.13017994999998</v>
      </c>
      <c r="S144" s="7">
        <v>20.252219880000002</v>
      </c>
      <c r="T144" s="301">
        <v>5.3780000000000001</v>
      </c>
      <c r="U144" s="301">
        <v>20.518149999999999</v>
      </c>
      <c r="V144" s="44"/>
      <c r="W144" s="7">
        <v>195.05019229999999</v>
      </c>
      <c r="X144" s="7">
        <v>17.468461120000001</v>
      </c>
      <c r="Y144" s="301">
        <v>4.569</v>
      </c>
      <c r="Z144" s="301">
        <v>20.829989999999999</v>
      </c>
      <c r="AA144" s="44"/>
      <c r="AB144" s="7">
        <v>108.17552039</v>
      </c>
      <c r="AC144" s="7">
        <v>13.576928250000002</v>
      </c>
      <c r="AD144" s="301">
        <v>6.4030000000000005</v>
      </c>
      <c r="AE144" s="301">
        <v>11.552390000000001</v>
      </c>
      <c r="AF144" s="44"/>
      <c r="AG144" s="7">
        <v>86.646849310000007</v>
      </c>
      <c r="AH144" s="7">
        <v>12.53185951</v>
      </c>
      <c r="AI144" s="301">
        <v>7.3789999999999996</v>
      </c>
      <c r="AJ144" s="301">
        <v>9.2532800000000002</v>
      </c>
      <c r="AK144" s="44"/>
      <c r="AL144" s="7">
        <v>185.42897912000001</v>
      </c>
      <c r="AM144" s="7">
        <v>19.1128304</v>
      </c>
      <c r="AN144" s="301">
        <v>5.2589999999999995</v>
      </c>
      <c r="AO144" s="301">
        <v>19.802510000000002</v>
      </c>
      <c r="AP144" s="44"/>
      <c r="AQ144" s="7">
        <v>88.327265010000005</v>
      </c>
      <c r="AR144" s="7">
        <v>12.725845939999999</v>
      </c>
      <c r="AS144" s="301">
        <v>7.3510000000000009</v>
      </c>
      <c r="AT144" s="301">
        <v>9.4327299999999994</v>
      </c>
      <c r="AU144" s="44"/>
      <c r="AV144" s="7">
        <v>2.9440220100000003</v>
      </c>
      <c r="AW144" s="7">
        <v>3.0363819699999999</v>
      </c>
      <c r="AX144" s="301">
        <v>52.620999999999995</v>
      </c>
      <c r="AY144" s="483">
        <v>0.31440000000000001</v>
      </c>
      <c r="AZ144" s="9"/>
      <c r="BA144" s="9"/>
    </row>
    <row r="145" spans="1:53" ht="12" customHeight="1" x14ac:dyDescent="0.35">
      <c r="A145" s="615"/>
      <c r="B145" s="738"/>
      <c r="C145" s="488" t="s">
        <v>151</v>
      </c>
      <c r="D145" s="467">
        <v>848.61271675</v>
      </c>
      <c r="E145" s="467">
        <v>25.1325699</v>
      </c>
      <c r="F145" s="489">
        <v>1.5110000000000001</v>
      </c>
      <c r="G145" s="44"/>
      <c r="H145" s="7">
        <v>448.92661207999998</v>
      </c>
      <c r="I145" s="7">
        <v>27.16952788</v>
      </c>
      <c r="J145" s="301">
        <v>3.0880000000000001</v>
      </c>
      <c r="K145" s="301">
        <v>52.901240000000001</v>
      </c>
      <c r="L145" s="7"/>
      <c r="M145" s="7">
        <v>364.39106134999997</v>
      </c>
      <c r="N145" s="7">
        <v>29.260388970000001</v>
      </c>
      <c r="O145" s="301">
        <v>4.0969999999999995</v>
      </c>
      <c r="P145" s="301">
        <v>81.169409999999999</v>
      </c>
      <c r="Q145" s="44"/>
      <c r="R145" s="7">
        <v>117.26220529</v>
      </c>
      <c r="S145" s="7">
        <v>13.51307922</v>
      </c>
      <c r="T145" s="301">
        <v>5.8790000000000004</v>
      </c>
      <c r="U145" s="301">
        <v>26.120570000000001</v>
      </c>
      <c r="V145" s="44"/>
      <c r="W145" s="7">
        <v>102.91804256</v>
      </c>
      <c r="X145" s="7">
        <v>10.72688376</v>
      </c>
      <c r="Y145" s="301">
        <v>5.3179999999999996</v>
      </c>
      <c r="Z145" s="301">
        <v>22.925360000000001</v>
      </c>
      <c r="AA145" s="44"/>
      <c r="AB145" s="7">
        <v>52.547211799999999</v>
      </c>
      <c r="AC145" s="7">
        <v>7.5709743600000001</v>
      </c>
      <c r="AD145" s="301">
        <v>7.3510000000000009</v>
      </c>
      <c r="AE145" s="301">
        <v>11.705080000000001</v>
      </c>
      <c r="AF145" s="44"/>
      <c r="AG145" s="7">
        <v>42.752502919999998</v>
      </c>
      <c r="AH145" s="7">
        <v>7.4970298499999997</v>
      </c>
      <c r="AI145" s="301">
        <v>8.9469999999999992</v>
      </c>
      <c r="AJ145" s="301">
        <v>9.5232700000000001</v>
      </c>
      <c r="AK145" s="44"/>
      <c r="AL145" s="7">
        <v>86.866382540000004</v>
      </c>
      <c r="AM145" s="7">
        <v>10.336772059999999</v>
      </c>
      <c r="AN145" s="301">
        <v>6.0709999999999997</v>
      </c>
      <c r="AO145" s="301">
        <v>19.349799999999998</v>
      </c>
      <c r="AP145" s="44"/>
      <c r="AQ145" s="7">
        <v>43.52412236</v>
      </c>
      <c r="AR145" s="7">
        <v>6.6102840999999994</v>
      </c>
      <c r="AS145" s="301">
        <v>7.7490000000000006</v>
      </c>
      <c r="AT145" s="301">
        <v>9.6951499999999999</v>
      </c>
      <c r="AU145" s="44"/>
      <c r="AV145" s="7">
        <v>1.4135505800000001</v>
      </c>
      <c r="AW145" s="7">
        <v>1.80859707</v>
      </c>
      <c r="AX145" s="301">
        <v>65.278999999999996</v>
      </c>
      <c r="AY145" s="483">
        <v>0.31486999999999998</v>
      </c>
      <c r="AZ145" s="9"/>
      <c r="BA145" s="9"/>
    </row>
    <row r="146" spans="1:53" ht="12" customHeight="1" x14ac:dyDescent="0.35">
      <c r="A146" s="615"/>
      <c r="B146" s="738"/>
      <c r="C146" s="488" t="s">
        <v>152</v>
      </c>
      <c r="D146" s="467">
        <v>860.17858606999994</v>
      </c>
      <c r="E146" s="467">
        <v>26.698075680000002</v>
      </c>
      <c r="F146" s="489">
        <v>1.5840000000000001</v>
      </c>
      <c r="G146" s="44"/>
      <c r="H146" s="7">
        <v>487.46454664999999</v>
      </c>
      <c r="I146" s="7">
        <v>30.388804629999999</v>
      </c>
      <c r="J146" s="301">
        <v>3.1809999999999996</v>
      </c>
      <c r="K146" s="301">
        <v>56.670160000000003</v>
      </c>
      <c r="L146" s="7"/>
      <c r="M146" s="7">
        <v>408.78747529999998</v>
      </c>
      <c r="N146" s="7">
        <v>31.10964431</v>
      </c>
      <c r="O146" s="301">
        <v>3.8830000000000005</v>
      </c>
      <c r="P146" s="301">
        <v>83.859939999999995</v>
      </c>
      <c r="Q146" s="44"/>
      <c r="R146" s="7">
        <v>74.867974660000002</v>
      </c>
      <c r="S146" s="7">
        <v>10.23511877</v>
      </c>
      <c r="T146" s="301">
        <v>6.9750000000000005</v>
      </c>
      <c r="U146" s="301">
        <v>15.358650000000001</v>
      </c>
      <c r="V146" s="44"/>
      <c r="W146" s="7">
        <v>92.132149749999996</v>
      </c>
      <c r="X146" s="7">
        <v>11.85761643</v>
      </c>
      <c r="Y146" s="301">
        <v>6.5659999999999998</v>
      </c>
      <c r="Z146" s="301">
        <v>18.900279999999999</v>
      </c>
      <c r="AA146" s="44"/>
      <c r="AB146" s="7">
        <v>55.628308590000003</v>
      </c>
      <c r="AC146" s="7">
        <v>9.1419527300000016</v>
      </c>
      <c r="AD146" s="301">
        <v>8.3849999999999998</v>
      </c>
      <c r="AE146" s="301">
        <v>11.411770000000001</v>
      </c>
      <c r="AF146" s="44"/>
      <c r="AG146" s="7">
        <v>43.894346389999995</v>
      </c>
      <c r="AH146" s="7">
        <v>7.6971669199999999</v>
      </c>
      <c r="AI146" s="301">
        <v>8.9469999999999992</v>
      </c>
      <c r="AJ146" s="301">
        <v>9.0046199999999992</v>
      </c>
      <c r="AK146" s="44"/>
      <c r="AL146" s="7">
        <v>98.562596580000005</v>
      </c>
      <c r="AM146" s="7">
        <v>11.434491319999999</v>
      </c>
      <c r="AN146" s="301">
        <v>5.9189999999999996</v>
      </c>
      <c r="AO146" s="301">
        <v>20.219439999999999</v>
      </c>
      <c r="AP146" s="44"/>
      <c r="AQ146" s="7">
        <v>44.803142649999998</v>
      </c>
      <c r="AR146" s="7">
        <v>7.93028479</v>
      </c>
      <c r="AS146" s="301">
        <v>9.0310000000000006</v>
      </c>
      <c r="AT146" s="301">
        <v>9.1910600000000002</v>
      </c>
      <c r="AU146" s="44"/>
      <c r="AV146" s="7">
        <v>1.53047143</v>
      </c>
      <c r="AW146" s="7">
        <v>1.90247667</v>
      </c>
      <c r="AX146" s="301">
        <v>63.421999999999997</v>
      </c>
      <c r="AY146" s="483">
        <v>0.31397000000000003</v>
      </c>
      <c r="AZ146" s="9"/>
      <c r="BA146" s="9"/>
    </row>
    <row r="147" spans="1:53" ht="12" customHeight="1" x14ac:dyDescent="0.35">
      <c r="A147" s="615"/>
      <c r="B147" s="739" t="s">
        <v>81</v>
      </c>
      <c r="C147" s="490" t="s">
        <v>70</v>
      </c>
      <c r="D147" s="469">
        <v>889.63126771000009</v>
      </c>
      <c r="E147" s="469">
        <v>93.825808359999996</v>
      </c>
      <c r="F147" s="491">
        <v>5.3809999999999993</v>
      </c>
      <c r="G147" s="46"/>
      <c r="H147" s="45">
        <v>582.99702546000003</v>
      </c>
      <c r="I147" s="45">
        <v>65.435785819999992</v>
      </c>
      <c r="J147" s="302">
        <v>5.7270000000000003</v>
      </c>
      <c r="K147" s="302">
        <v>65.532430000000005</v>
      </c>
      <c r="L147" s="45"/>
      <c r="M147" s="45">
        <v>526.65266376</v>
      </c>
      <c r="N147" s="45">
        <v>60.395953059999997</v>
      </c>
      <c r="O147" s="302">
        <v>5.851</v>
      </c>
      <c r="P147" s="302">
        <v>90.335390000000004</v>
      </c>
      <c r="Q147" s="46"/>
      <c r="R147" s="45">
        <v>144.73562254000001</v>
      </c>
      <c r="S147" s="45">
        <v>21.12089641</v>
      </c>
      <c r="T147" s="302">
        <v>7.4450000000000003</v>
      </c>
      <c r="U147" s="302">
        <v>24.826129999999999</v>
      </c>
      <c r="V147" s="46"/>
      <c r="W147" s="45">
        <v>95.888640320000007</v>
      </c>
      <c r="X147" s="45">
        <v>16.063108010000001</v>
      </c>
      <c r="Y147" s="302">
        <v>8.5470000000000006</v>
      </c>
      <c r="Z147" s="302">
        <v>16.44754</v>
      </c>
      <c r="AA147" s="46"/>
      <c r="AB147" s="45">
        <v>48.190899160000001</v>
      </c>
      <c r="AC147" s="45">
        <v>13.124930319999999</v>
      </c>
      <c r="AD147" s="302">
        <v>13.896000000000001</v>
      </c>
      <c r="AE147" s="302">
        <v>8.2660599999999995</v>
      </c>
      <c r="AF147" s="46"/>
      <c r="AG147" s="45">
        <v>45.549336880000006</v>
      </c>
      <c r="AH147" s="45">
        <v>12.28756926</v>
      </c>
      <c r="AI147" s="302">
        <v>13.763</v>
      </c>
      <c r="AJ147" s="302">
        <v>7.8129600000000003</v>
      </c>
      <c r="AK147" s="46"/>
      <c r="AL147" s="45">
        <v>97.147512480000003</v>
      </c>
      <c r="AM147" s="45">
        <v>21.333846900000001</v>
      </c>
      <c r="AN147" s="302">
        <v>11.204000000000001</v>
      </c>
      <c r="AO147" s="302">
        <v>16.66347</v>
      </c>
      <c r="AP147" s="46"/>
      <c r="AQ147" s="45">
        <v>50.582584819999994</v>
      </c>
      <c r="AR147" s="45">
        <v>12.296238590000002</v>
      </c>
      <c r="AS147" s="302">
        <v>12.403</v>
      </c>
      <c r="AT147" s="302">
        <v>8.6762999999999995</v>
      </c>
      <c r="AU147" s="46"/>
      <c r="AV147" s="45">
        <v>2.1171999399999999</v>
      </c>
      <c r="AW147" s="45">
        <v>2.5653966799999997</v>
      </c>
      <c r="AX147" s="302">
        <v>61.821000000000005</v>
      </c>
      <c r="AY147" s="484">
        <v>0.36315999999999998</v>
      </c>
      <c r="AZ147" s="9"/>
      <c r="BA147" s="9"/>
    </row>
    <row r="148" spans="1:53" ht="12" customHeight="1" x14ac:dyDescent="0.35">
      <c r="A148" s="615"/>
      <c r="B148" s="739"/>
      <c r="C148" s="490" t="s">
        <v>151</v>
      </c>
      <c r="D148" s="469">
        <v>424.52059271000002</v>
      </c>
      <c r="E148" s="469">
        <v>46.704166830000005</v>
      </c>
      <c r="F148" s="491">
        <v>5.6129999999999995</v>
      </c>
      <c r="G148" s="46"/>
      <c r="H148" s="45">
        <v>274.09273521</v>
      </c>
      <c r="I148" s="45">
        <v>32.202726679999998</v>
      </c>
      <c r="J148" s="302">
        <v>5.9939999999999998</v>
      </c>
      <c r="K148" s="302">
        <v>64.565240000000003</v>
      </c>
      <c r="L148" s="45"/>
      <c r="M148" s="45">
        <v>246.25410994000001</v>
      </c>
      <c r="N148" s="45">
        <v>29.755698260000003</v>
      </c>
      <c r="O148" s="302">
        <v>6.165</v>
      </c>
      <c r="P148" s="302">
        <v>89.843360000000004</v>
      </c>
      <c r="Q148" s="46"/>
      <c r="R148" s="45">
        <v>84.245368679999999</v>
      </c>
      <c r="S148" s="45">
        <v>13.410507820000001</v>
      </c>
      <c r="T148" s="302">
        <v>8.1219999999999999</v>
      </c>
      <c r="U148" s="302">
        <v>30.736080000000001</v>
      </c>
      <c r="V148" s="46"/>
      <c r="W148" s="45">
        <v>48.543231440000007</v>
      </c>
      <c r="X148" s="45">
        <v>9.2460182399999997</v>
      </c>
      <c r="Y148" s="302">
        <v>9.718</v>
      </c>
      <c r="Z148" s="302">
        <v>17.710509999999999</v>
      </c>
      <c r="AA148" s="46"/>
      <c r="AB148" s="45">
        <v>23.65279219</v>
      </c>
      <c r="AC148" s="45">
        <v>6.8882186600000006</v>
      </c>
      <c r="AD148" s="302">
        <v>14.857999999999999</v>
      </c>
      <c r="AE148" s="302">
        <v>8.6294900000000005</v>
      </c>
      <c r="AF148" s="46"/>
      <c r="AG148" s="45">
        <v>22.362453089999999</v>
      </c>
      <c r="AH148" s="45">
        <v>6.9078572500000002</v>
      </c>
      <c r="AI148" s="302">
        <v>15.76</v>
      </c>
      <c r="AJ148" s="302">
        <v>8.1587200000000006</v>
      </c>
      <c r="AK148" s="46"/>
      <c r="AL148" s="45">
        <v>43.217515839999997</v>
      </c>
      <c r="AM148" s="45">
        <v>10.715629890000001</v>
      </c>
      <c r="AN148" s="302">
        <v>12.65</v>
      </c>
      <c r="AO148" s="302">
        <v>15.767480000000001</v>
      </c>
      <c r="AP148" s="46"/>
      <c r="AQ148" s="45">
        <v>24.92689708</v>
      </c>
      <c r="AR148" s="45">
        <v>6.1565525299999999</v>
      </c>
      <c r="AS148" s="302">
        <v>12.601000000000001</v>
      </c>
      <c r="AT148" s="302">
        <v>9.0943299999999994</v>
      </c>
      <c r="AU148" s="46"/>
      <c r="AV148" s="45">
        <v>0.5867285000000001</v>
      </c>
      <c r="AW148" s="45">
        <v>0.82234096000000001</v>
      </c>
      <c r="AX148" s="302">
        <v>71.509</v>
      </c>
      <c r="AY148" s="484">
        <v>0.21406</v>
      </c>
      <c r="AZ148" s="9"/>
      <c r="BA148" s="9"/>
    </row>
    <row r="149" spans="1:53" ht="12" customHeight="1" x14ac:dyDescent="0.35">
      <c r="A149" s="615"/>
      <c r="B149" s="739"/>
      <c r="C149" s="490" t="s">
        <v>152</v>
      </c>
      <c r="D149" s="469">
        <v>465.11067501000002</v>
      </c>
      <c r="E149" s="469">
        <v>48.956423049999998</v>
      </c>
      <c r="F149" s="491">
        <v>5.37</v>
      </c>
      <c r="G149" s="46"/>
      <c r="H149" s="45">
        <v>308.90429025000003</v>
      </c>
      <c r="I149" s="45">
        <v>35.368600069999999</v>
      </c>
      <c r="J149" s="302">
        <v>5.8419999999999996</v>
      </c>
      <c r="K149" s="302">
        <v>66.415220000000005</v>
      </c>
      <c r="L149" s="45"/>
      <c r="M149" s="45">
        <v>280.39855382999997</v>
      </c>
      <c r="N149" s="45">
        <v>32.53365076</v>
      </c>
      <c r="O149" s="302">
        <v>5.92</v>
      </c>
      <c r="P149" s="302">
        <v>90.771979999999999</v>
      </c>
      <c r="Q149" s="46"/>
      <c r="R149" s="45">
        <v>60.490253859999996</v>
      </c>
      <c r="S149" s="45">
        <v>10.319374669999998</v>
      </c>
      <c r="T149" s="302">
        <v>8.7040000000000006</v>
      </c>
      <c r="U149" s="302">
        <v>19.5822</v>
      </c>
      <c r="V149" s="46"/>
      <c r="W149" s="45">
        <v>47.345408880000001</v>
      </c>
      <c r="X149" s="45">
        <v>9.9544438399999997</v>
      </c>
      <c r="Y149" s="302">
        <v>10.727</v>
      </c>
      <c r="Z149" s="302">
        <v>15.326890000000001</v>
      </c>
      <c r="AA149" s="46"/>
      <c r="AB149" s="45">
        <v>24.538106970000001</v>
      </c>
      <c r="AC149" s="45">
        <v>7.5346126099999999</v>
      </c>
      <c r="AD149" s="302">
        <v>15.665999999999999</v>
      </c>
      <c r="AE149" s="302">
        <v>7.9436</v>
      </c>
      <c r="AF149" s="46"/>
      <c r="AG149" s="45">
        <v>23.18688379</v>
      </c>
      <c r="AH149" s="45">
        <v>7.4005280600000001</v>
      </c>
      <c r="AI149" s="302">
        <v>16.284000000000002</v>
      </c>
      <c r="AJ149" s="302">
        <v>7.50617</v>
      </c>
      <c r="AK149" s="46"/>
      <c r="AL149" s="45">
        <v>53.929996639999999</v>
      </c>
      <c r="AM149" s="45">
        <v>11.821717529999999</v>
      </c>
      <c r="AN149" s="302">
        <v>11.183999999999999</v>
      </c>
      <c r="AO149" s="302">
        <v>17.458480000000002</v>
      </c>
      <c r="AP149" s="46"/>
      <c r="AQ149" s="45">
        <v>25.655687740000001</v>
      </c>
      <c r="AR149" s="45">
        <v>7.2779666599999997</v>
      </c>
      <c r="AS149" s="302">
        <v>14.472999999999999</v>
      </c>
      <c r="AT149" s="302">
        <v>8.3053799999999995</v>
      </c>
      <c r="AU149" s="46"/>
      <c r="AV149" s="45">
        <v>1.53047143</v>
      </c>
      <c r="AW149" s="45">
        <v>1.90247667</v>
      </c>
      <c r="AX149" s="302">
        <v>63.421999999999997</v>
      </c>
      <c r="AY149" s="484">
        <v>0.49545</v>
      </c>
      <c r="AZ149" s="9"/>
      <c r="BA149" s="9"/>
    </row>
    <row r="150" spans="1:53" ht="12" customHeight="1" x14ac:dyDescent="0.35">
      <c r="A150" s="615"/>
      <c r="B150" s="738" t="s">
        <v>82</v>
      </c>
      <c r="C150" s="488" t="s">
        <v>70</v>
      </c>
      <c r="D150" s="467">
        <v>819.16003511000008</v>
      </c>
      <c r="E150" s="467">
        <v>74.042496270000001</v>
      </c>
      <c r="F150" s="489">
        <v>4.6120000000000001</v>
      </c>
      <c r="G150" s="44"/>
      <c r="H150" s="7">
        <v>353.39413327</v>
      </c>
      <c r="I150" s="7">
        <v>41.856160680000002</v>
      </c>
      <c r="J150" s="301">
        <v>6.0430000000000001</v>
      </c>
      <c r="K150" s="301">
        <v>43.141039999999997</v>
      </c>
      <c r="L150" s="7"/>
      <c r="M150" s="7">
        <v>246.52587288999999</v>
      </c>
      <c r="N150" s="7">
        <v>36.614455999999997</v>
      </c>
      <c r="O150" s="301">
        <v>7.5780000000000003</v>
      </c>
      <c r="P150" s="301">
        <v>69.759469999999993</v>
      </c>
      <c r="Q150" s="44"/>
      <c r="R150" s="7">
        <v>47.394557410000004</v>
      </c>
      <c r="S150" s="7">
        <v>9.5931655399999993</v>
      </c>
      <c r="T150" s="301">
        <v>10.327</v>
      </c>
      <c r="U150" s="301">
        <v>13.411250000000001</v>
      </c>
      <c r="V150" s="44"/>
      <c r="W150" s="7">
        <v>99.161551979999999</v>
      </c>
      <c r="X150" s="7">
        <v>14.95505973</v>
      </c>
      <c r="Y150" s="301">
        <v>7.6950000000000003</v>
      </c>
      <c r="Z150" s="301">
        <v>28.059760000000001</v>
      </c>
      <c r="AA150" s="44"/>
      <c r="AB150" s="7">
        <v>59.984621240000003</v>
      </c>
      <c r="AC150" s="7">
        <v>14.69891718</v>
      </c>
      <c r="AD150" s="301">
        <v>12.501999999999999</v>
      </c>
      <c r="AE150" s="301">
        <v>16.973859999999998</v>
      </c>
      <c r="AF150" s="44"/>
      <c r="AG150" s="7">
        <v>41.097512430000002</v>
      </c>
      <c r="AH150" s="7">
        <v>10.11651925</v>
      </c>
      <c r="AI150" s="301">
        <v>12.559000000000001</v>
      </c>
      <c r="AJ150" s="301">
        <v>11.62937</v>
      </c>
      <c r="AK150" s="44"/>
      <c r="AL150" s="7">
        <v>88.281466640000005</v>
      </c>
      <c r="AM150" s="7">
        <v>16.066125620000001</v>
      </c>
      <c r="AN150" s="301">
        <v>9.2850000000000001</v>
      </c>
      <c r="AO150" s="301">
        <v>24.981020000000001</v>
      </c>
      <c r="AP150" s="44"/>
      <c r="AQ150" s="7">
        <v>37.744680200000005</v>
      </c>
      <c r="AR150" s="7">
        <v>10.50899924</v>
      </c>
      <c r="AS150" s="301">
        <v>14.205000000000002</v>
      </c>
      <c r="AT150" s="301">
        <v>10.680619999999999</v>
      </c>
      <c r="AU150" s="44"/>
      <c r="AV150" s="7">
        <v>0.82682208000000001</v>
      </c>
      <c r="AW150" s="7">
        <v>1.60410144</v>
      </c>
      <c r="AX150" s="301">
        <v>98.984000000000009</v>
      </c>
      <c r="AY150" s="483">
        <v>0.23397000000000001</v>
      </c>
      <c r="AZ150" s="9"/>
      <c r="BA150" s="9"/>
    </row>
    <row r="151" spans="1:53" ht="12" customHeight="1" x14ac:dyDescent="0.35">
      <c r="A151" s="615"/>
      <c r="B151" s="738"/>
      <c r="C151" s="488" t="s">
        <v>151</v>
      </c>
      <c r="D151" s="467">
        <v>424.09212404000004</v>
      </c>
      <c r="E151" s="467">
        <v>37.257980510000003</v>
      </c>
      <c r="F151" s="489">
        <v>4.4820000000000002</v>
      </c>
      <c r="G151" s="44"/>
      <c r="H151" s="7">
        <v>174.83387685999998</v>
      </c>
      <c r="I151" s="7">
        <v>20.370805970000003</v>
      </c>
      <c r="J151" s="301">
        <v>5.9450000000000003</v>
      </c>
      <c r="K151" s="301">
        <v>41.225450000000002</v>
      </c>
      <c r="L151" s="7"/>
      <c r="M151" s="7">
        <v>118.13695142</v>
      </c>
      <c r="N151" s="7">
        <v>18.13599683</v>
      </c>
      <c r="O151" s="301">
        <v>7.8319999999999999</v>
      </c>
      <c r="P151" s="301">
        <v>67.570970000000003</v>
      </c>
      <c r="Q151" s="44"/>
      <c r="R151" s="7">
        <v>33.016836609999999</v>
      </c>
      <c r="S151" s="7">
        <v>7.0916952199999992</v>
      </c>
      <c r="T151" s="301">
        <v>10.959000000000001</v>
      </c>
      <c r="U151" s="301">
        <v>18.884689999999999</v>
      </c>
      <c r="V151" s="44"/>
      <c r="W151" s="7">
        <v>54.374811110000003</v>
      </c>
      <c r="X151" s="7">
        <v>9.0074325300000009</v>
      </c>
      <c r="Y151" s="301">
        <v>8.452</v>
      </c>
      <c r="Z151" s="301">
        <v>31.100840000000002</v>
      </c>
      <c r="AA151" s="44"/>
      <c r="AB151" s="7">
        <v>28.89441961</v>
      </c>
      <c r="AC151" s="7">
        <v>7.4301041400000001</v>
      </c>
      <c r="AD151" s="301">
        <v>13.120000000000001</v>
      </c>
      <c r="AE151" s="301">
        <v>16.526789999999998</v>
      </c>
      <c r="AF151" s="44"/>
      <c r="AG151" s="7">
        <v>20.390049829999999</v>
      </c>
      <c r="AH151" s="7">
        <v>5.4973726100000002</v>
      </c>
      <c r="AI151" s="301">
        <v>13.755999999999998</v>
      </c>
      <c r="AJ151" s="301">
        <v>11.66253</v>
      </c>
      <c r="AK151" s="44"/>
      <c r="AL151" s="7">
        <v>43.648866699999999</v>
      </c>
      <c r="AM151" s="7">
        <v>8.4476650800000002</v>
      </c>
      <c r="AN151" s="301">
        <v>9.8739999999999988</v>
      </c>
      <c r="AO151" s="301">
        <v>24.965910000000001</v>
      </c>
      <c r="AP151" s="44"/>
      <c r="AQ151" s="7">
        <v>18.59722528</v>
      </c>
      <c r="AR151" s="7">
        <v>5.3126314499999996</v>
      </c>
      <c r="AS151" s="301">
        <v>14.574999999999999</v>
      </c>
      <c r="AT151" s="301">
        <v>10.637079999999999</v>
      </c>
      <c r="AU151" s="44"/>
      <c r="AV151" s="7">
        <v>0.82682208000000001</v>
      </c>
      <c r="AW151" s="7">
        <v>1.60410144</v>
      </c>
      <c r="AX151" s="301">
        <v>98.984000000000009</v>
      </c>
      <c r="AY151" s="483">
        <v>0.47292000000000001</v>
      </c>
      <c r="AZ151" s="9"/>
      <c r="BA151" s="9"/>
    </row>
    <row r="152" spans="1:53" ht="12" customHeight="1" x14ac:dyDescent="0.35">
      <c r="A152" s="616"/>
      <c r="B152" s="693"/>
      <c r="C152" s="492" t="s">
        <v>152</v>
      </c>
      <c r="D152" s="471">
        <v>395.06791106000003</v>
      </c>
      <c r="E152" s="471">
        <v>38.216436370000004</v>
      </c>
      <c r="F152" s="493">
        <v>4.9349999999999996</v>
      </c>
      <c r="G152" s="73"/>
      <c r="H152" s="72">
        <v>178.56025640000001</v>
      </c>
      <c r="I152" s="72">
        <v>23.725464370000001</v>
      </c>
      <c r="J152" s="303">
        <v>6.7789999999999999</v>
      </c>
      <c r="K152" s="303">
        <v>45.197360000000003</v>
      </c>
      <c r="L152" s="72"/>
      <c r="M152" s="72">
        <v>128.38892147000001</v>
      </c>
      <c r="N152" s="72">
        <v>20.56995757</v>
      </c>
      <c r="O152" s="303">
        <v>8.1739999999999995</v>
      </c>
      <c r="P152" s="303">
        <v>71.902289999999994</v>
      </c>
      <c r="Q152" s="73"/>
      <c r="R152" s="72">
        <v>14.377720799999999</v>
      </c>
      <c r="S152" s="72">
        <v>4.5777414399999996</v>
      </c>
      <c r="T152" s="303">
        <v>16.244</v>
      </c>
      <c r="U152" s="303">
        <v>8.0520300000000002</v>
      </c>
      <c r="V152" s="73"/>
      <c r="W152" s="72">
        <v>44.786740870000003</v>
      </c>
      <c r="X152" s="72">
        <v>9.3955950500000007</v>
      </c>
      <c r="Y152" s="303">
        <v>10.702999999999999</v>
      </c>
      <c r="Z152" s="303">
        <v>25.082139999999999</v>
      </c>
      <c r="AA152" s="73"/>
      <c r="AB152" s="72">
        <v>31.090201629999999</v>
      </c>
      <c r="AC152" s="72">
        <v>9.1551329700000004</v>
      </c>
      <c r="AD152" s="303">
        <v>15.024000000000001</v>
      </c>
      <c r="AE152" s="303">
        <v>17.4116</v>
      </c>
      <c r="AF152" s="73"/>
      <c r="AG152" s="72">
        <v>20.707462599999999</v>
      </c>
      <c r="AH152" s="72">
        <v>5.7691904899999997</v>
      </c>
      <c r="AI152" s="303">
        <v>14.215</v>
      </c>
      <c r="AJ152" s="303">
        <v>11.5969</v>
      </c>
      <c r="AK152" s="73"/>
      <c r="AL152" s="72">
        <v>44.632599939999999</v>
      </c>
      <c r="AM152" s="72">
        <v>9.4234588500000012</v>
      </c>
      <c r="AN152" s="303">
        <v>10.772</v>
      </c>
      <c r="AO152" s="303">
        <v>24.995819999999998</v>
      </c>
      <c r="AP152" s="73"/>
      <c r="AQ152" s="72">
        <v>19.14745491</v>
      </c>
      <c r="AR152" s="72">
        <v>6.1302587900000001</v>
      </c>
      <c r="AS152" s="303">
        <v>16.335000000000001</v>
      </c>
      <c r="AT152" s="303">
        <v>10.72325</v>
      </c>
      <c r="AU152" s="73"/>
      <c r="AV152" s="72">
        <v>0</v>
      </c>
      <c r="AW152" s="72">
        <v>0</v>
      </c>
      <c r="AX152" s="303" t="s">
        <v>84</v>
      </c>
      <c r="AY152" s="485">
        <v>0</v>
      </c>
      <c r="AZ152" s="9"/>
      <c r="BA152" s="9"/>
    </row>
    <row r="153" spans="1:53" ht="12" customHeight="1" x14ac:dyDescent="0.35">
      <c r="A153" s="617" t="s">
        <v>98</v>
      </c>
      <c r="B153" s="737" t="s">
        <v>80</v>
      </c>
      <c r="C153" s="488" t="s">
        <v>70</v>
      </c>
      <c r="D153" s="467">
        <v>3273.1616535600001</v>
      </c>
      <c r="E153" s="467">
        <v>18.862333739999997</v>
      </c>
      <c r="F153" s="489">
        <v>0.29399999999999998</v>
      </c>
      <c r="G153" s="44"/>
      <c r="H153" s="7">
        <v>2542.95519603</v>
      </c>
      <c r="I153" s="7">
        <v>58.877941329999999</v>
      </c>
      <c r="J153" s="301">
        <v>1.1809999999999998</v>
      </c>
      <c r="K153" s="301">
        <v>77.691100000000006</v>
      </c>
      <c r="L153" s="7"/>
      <c r="M153" s="7">
        <v>2382.30028459</v>
      </c>
      <c r="N153" s="7">
        <v>64.733958990000005</v>
      </c>
      <c r="O153" s="301">
        <v>1.3860000000000001</v>
      </c>
      <c r="P153" s="301">
        <v>93.68235</v>
      </c>
      <c r="Q153" s="44"/>
      <c r="R153" s="7">
        <v>901.0194260400001</v>
      </c>
      <c r="S153" s="7">
        <v>47.280325009999999</v>
      </c>
      <c r="T153" s="301">
        <v>2.677</v>
      </c>
      <c r="U153" s="301">
        <v>35.431980000000003</v>
      </c>
      <c r="V153" s="44"/>
      <c r="W153" s="7">
        <v>422.63000178999999</v>
      </c>
      <c r="X153" s="7">
        <v>37.275000249999998</v>
      </c>
      <c r="Y153" s="301">
        <v>4.5</v>
      </c>
      <c r="Z153" s="301">
        <v>16.61964</v>
      </c>
      <c r="AA153" s="44"/>
      <c r="AB153" s="7">
        <v>81.475634970000002</v>
      </c>
      <c r="AC153" s="7">
        <v>21.787829989999999</v>
      </c>
      <c r="AD153" s="301">
        <v>13.644</v>
      </c>
      <c r="AE153" s="301">
        <v>3.20397</v>
      </c>
      <c r="AF153" s="44"/>
      <c r="AG153" s="7">
        <v>83.699451140000008</v>
      </c>
      <c r="AH153" s="7">
        <v>22.381725170000003</v>
      </c>
      <c r="AI153" s="301">
        <v>13.642999999999999</v>
      </c>
      <c r="AJ153" s="301">
        <v>3.29142</v>
      </c>
      <c r="AK153" s="44"/>
      <c r="AL153" s="7">
        <v>306.32753220000001</v>
      </c>
      <c r="AM153" s="7">
        <v>60.666811490000001</v>
      </c>
      <c r="AN153" s="301">
        <v>10.104000000000001</v>
      </c>
      <c r="AO153" s="301">
        <v>12.04612</v>
      </c>
      <c r="AP153" s="44"/>
      <c r="AQ153" s="7">
        <v>460.60273116999997</v>
      </c>
      <c r="AR153" s="7">
        <v>57.825001490000005</v>
      </c>
      <c r="AS153" s="301">
        <v>6.4049999999999994</v>
      </c>
      <c r="AT153" s="301">
        <v>18.11289</v>
      </c>
      <c r="AU153" s="44"/>
      <c r="AV153" s="7">
        <v>1.4404929500000001</v>
      </c>
      <c r="AW153" s="7">
        <v>1.32751321</v>
      </c>
      <c r="AX153" s="301">
        <v>47.018999999999998</v>
      </c>
      <c r="AY153" s="483">
        <v>5.6649999999999999E-2</v>
      </c>
      <c r="AZ153" s="9"/>
      <c r="BA153" s="9"/>
    </row>
    <row r="154" spans="1:53" ht="12" customHeight="1" x14ac:dyDescent="0.35">
      <c r="A154" s="618"/>
      <c r="B154" s="738"/>
      <c r="C154" s="488" t="s">
        <v>151</v>
      </c>
      <c r="D154" s="467">
        <v>1612.8317322800001</v>
      </c>
      <c r="E154" s="467">
        <v>13.88318862</v>
      </c>
      <c r="F154" s="489">
        <v>0.439</v>
      </c>
      <c r="G154" s="44"/>
      <c r="H154" s="7">
        <v>1249.9057839500001</v>
      </c>
      <c r="I154" s="7">
        <v>38.611656260000004</v>
      </c>
      <c r="J154" s="301">
        <v>1.5760000000000001</v>
      </c>
      <c r="K154" s="301">
        <v>77.497590000000002</v>
      </c>
      <c r="L154" s="7"/>
      <c r="M154" s="7">
        <v>1162.1582993499999</v>
      </c>
      <c r="N154" s="7">
        <v>39.891293730000001</v>
      </c>
      <c r="O154" s="301">
        <v>1.7510000000000001</v>
      </c>
      <c r="P154" s="301">
        <v>92.979669999999999</v>
      </c>
      <c r="Q154" s="44"/>
      <c r="R154" s="7">
        <v>533.14253757999995</v>
      </c>
      <c r="S154" s="7">
        <v>31.162685369999998</v>
      </c>
      <c r="T154" s="301">
        <v>2.9819999999999998</v>
      </c>
      <c r="U154" s="301">
        <v>42.654620000000001</v>
      </c>
      <c r="V154" s="44"/>
      <c r="W154" s="7">
        <v>216.9695557</v>
      </c>
      <c r="X154" s="7">
        <v>24.64740578</v>
      </c>
      <c r="Y154" s="301">
        <v>5.7959999999999994</v>
      </c>
      <c r="Z154" s="301">
        <v>17.35887</v>
      </c>
      <c r="AA154" s="44"/>
      <c r="AB154" s="7">
        <v>48.094888420000004</v>
      </c>
      <c r="AC154" s="7">
        <v>15.576504199999999</v>
      </c>
      <c r="AD154" s="301">
        <v>16.524000000000001</v>
      </c>
      <c r="AE154" s="301">
        <v>3.84788</v>
      </c>
      <c r="AF154" s="44"/>
      <c r="AG154" s="7">
        <v>45.355627949999999</v>
      </c>
      <c r="AH154" s="7">
        <v>14.252603670000001</v>
      </c>
      <c r="AI154" s="301">
        <v>16.033000000000001</v>
      </c>
      <c r="AJ154" s="301">
        <v>3.6287199999999999</v>
      </c>
      <c r="AK154" s="44"/>
      <c r="AL154" s="7">
        <v>161.77374687</v>
      </c>
      <c r="AM154" s="7">
        <v>33.198007530000005</v>
      </c>
      <c r="AN154" s="301">
        <v>10.47</v>
      </c>
      <c r="AO154" s="301">
        <v>12.942880000000001</v>
      </c>
      <c r="AP154" s="44"/>
      <c r="AQ154" s="7">
        <v>249.99862064000001</v>
      </c>
      <c r="AR154" s="7">
        <v>33.764587990000003</v>
      </c>
      <c r="AS154" s="301">
        <v>6.891</v>
      </c>
      <c r="AT154" s="301">
        <v>20.0014</v>
      </c>
      <c r="AU154" s="44"/>
      <c r="AV154" s="7">
        <v>0.92988019</v>
      </c>
      <c r="AW154" s="7">
        <v>1.08287679</v>
      </c>
      <c r="AX154" s="301">
        <v>59.414999999999992</v>
      </c>
      <c r="AY154" s="483">
        <v>7.4399999999999994E-2</v>
      </c>
      <c r="AZ154" s="9"/>
      <c r="BA154" s="9"/>
    </row>
    <row r="155" spans="1:53" ht="12" customHeight="1" x14ac:dyDescent="0.35">
      <c r="A155" s="618"/>
      <c r="B155" s="738"/>
      <c r="C155" s="488" t="s">
        <v>152</v>
      </c>
      <c r="D155" s="467">
        <v>1660.3299212799998</v>
      </c>
      <c r="E155" s="467">
        <v>13.9707814</v>
      </c>
      <c r="F155" s="489">
        <v>0.42900000000000005</v>
      </c>
      <c r="G155" s="44"/>
      <c r="H155" s="7">
        <v>1293.04941209</v>
      </c>
      <c r="I155" s="7">
        <v>29.657016580000001</v>
      </c>
      <c r="J155" s="301">
        <v>1.17</v>
      </c>
      <c r="K155" s="301">
        <v>77.879059999999996</v>
      </c>
      <c r="L155" s="7"/>
      <c r="M155" s="7">
        <v>1220.1419852400002</v>
      </c>
      <c r="N155" s="7">
        <v>34.42752084</v>
      </c>
      <c r="O155" s="301">
        <v>1.44</v>
      </c>
      <c r="P155" s="301">
        <v>94.361590000000007</v>
      </c>
      <c r="Q155" s="44"/>
      <c r="R155" s="7">
        <v>367.87688845999998</v>
      </c>
      <c r="S155" s="7">
        <v>27.391904820000001</v>
      </c>
      <c r="T155" s="301">
        <v>3.7990000000000004</v>
      </c>
      <c r="U155" s="301">
        <v>28.450330000000001</v>
      </c>
      <c r="V155" s="44"/>
      <c r="W155" s="7">
        <v>205.66044609000002</v>
      </c>
      <c r="X155" s="7">
        <v>20.950574169999999</v>
      </c>
      <c r="Y155" s="301">
        <v>5.1970000000000001</v>
      </c>
      <c r="Z155" s="301">
        <v>15.90507</v>
      </c>
      <c r="AA155" s="44"/>
      <c r="AB155" s="7">
        <v>33.380746550000005</v>
      </c>
      <c r="AC155" s="7">
        <v>10.3554265</v>
      </c>
      <c r="AD155" s="301">
        <v>15.828000000000001</v>
      </c>
      <c r="AE155" s="301">
        <v>2.58155</v>
      </c>
      <c r="AF155" s="44"/>
      <c r="AG155" s="7">
        <v>38.343823180000001</v>
      </c>
      <c r="AH155" s="7">
        <v>11.80462777</v>
      </c>
      <c r="AI155" s="301">
        <v>15.706999999999999</v>
      </c>
      <c r="AJ155" s="301">
        <v>2.9653800000000001</v>
      </c>
      <c r="AK155" s="44"/>
      <c r="AL155" s="7">
        <v>144.55378533000001</v>
      </c>
      <c r="AM155" s="7">
        <v>30.90136476</v>
      </c>
      <c r="AN155" s="301">
        <v>10.907</v>
      </c>
      <c r="AO155" s="301">
        <v>11.17929</v>
      </c>
      <c r="AP155" s="44"/>
      <c r="AQ155" s="7">
        <v>210.60411051999998</v>
      </c>
      <c r="AR155" s="7">
        <v>30.145094799999999</v>
      </c>
      <c r="AS155" s="301">
        <v>7.3029999999999999</v>
      </c>
      <c r="AT155" s="301">
        <v>16.287400000000002</v>
      </c>
      <c r="AU155" s="44"/>
      <c r="AV155" s="7">
        <v>0.51061275000000006</v>
      </c>
      <c r="AW155" s="7">
        <v>0.76163281999999999</v>
      </c>
      <c r="AX155" s="301">
        <v>76.102000000000004</v>
      </c>
      <c r="AY155" s="483">
        <v>3.9489999999999997E-2</v>
      </c>
      <c r="AZ155" s="9"/>
      <c r="BA155" s="9"/>
    </row>
    <row r="156" spans="1:53" ht="12" customHeight="1" x14ac:dyDescent="0.35">
      <c r="A156" s="618"/>
      <c r="B156" s="739" t="s">
        <v>81</v>
      </c>
      <c r="C156" s="490" t="s">
        <v>70</v>
      </c>
      <c r="D156" s="469">
        <v>2496.26940805</v>
      </c>
      <c r="E156" s="469">
        <v>91.839548100000002</v>
      </c>
      <c r="F156" s="491">
        <v>1.8769999999999998</v>
      </c>
      <c r="G156" s="46"/>
      <c r="H156" s="45">
        <v>2034.53881052</v>
      </c>
      <c r="I156" s="45">
        <v>90.9319457</v>
      </c>
      <c r="J156" s="302">
        <v>2.2800000000000002</v>
      </c>
      <c r="K156" s="302">
        <v>81.503169999999997</v>
      </c>
      <c r="L156" s="45"/>
      <c r="M156" s="45">
        <v>1918.4735148899999</v>
      </c>
      <c r="N156" s="45">
        <v>92.175374979999987</v>
      </c>
      <c r="O156" s="302">
        <v>2.4510000000000001</v>
      </c>
      <c r="P156" s="302">
        <v>94.295249999999996</v>
      </c>
      <c r="Q156" s="46"/>
      <c r="R156" s="45">
        <v>751.38616328000001</v>
      </c>
      <c r="S156" s="45">
        <v>51.902291009999999</v>
      </c>
      <c r="T156" s="302">
        <v>3.524</v>
      </c>
      <c r="U156" s="302">
        <v>36.931519999999999</v>
      </c>
      <c r="V156" s="46"/>
      <c r="W156" s="45">
        <v>336.26813126000002</v>
      </c>
      <c r="X156" s="45">
        <v>36.679229650000003</v>
      </c>
      <c r="Y156" s="302">
        <v>5.5649999999999995</v>
      </c>
      <c r="Z156" s="302">
        <v>16.527979999999999</v>
      </c>
      <c r="AA156" s="46"/>
      <c r="AB156" s="45">
        <v>75.203642850000008</v>
      </c>
      <c r="AC156" s="45">
        <v>21.767138249999999</v>
      </c>
      <c r="AD156" s="302">
        <v>14.766999999999999</v>
      </c>
      <c r="AE156" s="302">
        <v>3.6963499999999998</v>
      </c>
      <c r="AF156" s="46"/>
      <c r="AG156" s="45">
        <v>79.611773819999996</v>
      </c>
      <c r="AH156" s="45">
        <v>22.349100409999998</v>
      </c>
      <c r="AI156" s="302">
        <v>14.323</v>
      </c>
      <c r="AJ156" s="302">
        <v>3.9130099999999999</v>
      </c>
      <c r="AK156" s="46"/>
      <c r="AL156" s="45">
        <v>252.10608356999998</v>
      </c>
      <c r="AM156" s="45">
        <v>60.750000999999997</v>
      </c>
      <c r="AN156" s="302">
        <v>12.293999999999999</v>
      </c>
      <c r="AO156" s="302">
        <v>12.391310000000001</v>
      </c>
      <c r="AP156" s="46"/>
      <c r="AQ156" s="45">
        <v>403.37290175999999</v>
      </c>
      <c r="AR156" s="45">
        <v>58.619243150000003</v>
      </c>
      <c r="AS156" s="302">
        <v>7.4139999999999997</v>
      </c>
      <c r="AT156" s="302">
        <v>19.826260000000001</v>
      </c>
      <c r="AU156" s="46"/>
      <c r="AV156" s="45">
        <v>0.86032126000000009</v>
      </c>
      <c r="AW156" s="45">
        <v>1.20434175</v>
      </c>
      <c r="AX156" s="302">
        <v>71.421999999999997</v>
      </c>
      <c r="AY156" s="484">
        <v>4.2290000000000001E-2</v>
      </c>
      <c r="AZ156" s="9"/>
      <c r="BA156" s="9"/>
    </row>
    <row r="157" spans="1:53" ht="12" customHeight="1" x14ac:dyDescent="0.35">
      <c r="A157" s="618"/>
      <c r="B157" s="739"/>
      <c r="C157" s="490" t="s">
        <v>151</v>
      </c>
      <c r="D157" s="469">
        <v>1207.6938504300001</v>
      </c>
      <c r="E157" s="469">
        <v>48.029615989999996</v>
      </c>
      <c r="F157" s="491">
        <v>2.0289999999999999</v>
      </c>
      <c r="G157" s="46"/>
      <c r="H157" s="45">
        <v>987.38129685000001</v>
      </c>
      <c r="I157" s="45">
        <v>51.224305620000003</v>
      </c>
      <c r="J157" s="302">
        <v>2.6470000000000002</v>
      </c>
      <c r="K157" s="302">
        <v>81.757580000000004</v>
      </c>
      <c r="L157" s="45"/>
      <c r="M157" s="45">
        <v>922.27869349000002</v>
      </c>
      <c r="N157" s="45">
        <v>50.503643069999995</v>
      </c>
      <c r="O157" s="302">
        <v>2.794</v>
      </c>
      <c r="P157" s="302">
        <v>93.406540000000007</v>
      </c>
      <c r="Q157" s="46"/>
      <c r="R157" s="45">
        <v>439.13651683000001</v>
      </c>
      <c r="S157" s="45">
        <v>33.469769740000004</v>
      </c>
      <c r="T157" s="302">
        <v>3.8890000000000002</v>
      </c>
      <c r="U157" s="302">
        <v>44.474870000000003</v>
      </c>
      <c r="V157" s="46"/>
      <c r="W157" s="45">
        <v>170.33147891000002</v>
      </c>
      <c r="X157" s="45">
        <v>23.729788329999998</v>
      </c>
      <c r="Y157" s="302">
        <v>7.1080000000000005</v>
      </c>
      <c r="Z157" s="302">
        <v>17.250830000000001</v>
      </c>
      <c r="AA157" s="46"/>
      <c r="AB157" s="45">
        <v>44.635415739999999</v>
      </c>
      <c r="AC157" s="45">
        <v>15.599233159999999</v>
      </c>
      <c r="AD157" s="302">
        <v>17.831</v>
      </c>
      <c r="AE157" s="302">
        <v>4.5205900000000003</v>
      </c>
      <c r="AF157" s="46"/>
      <c r="AG157" s="45">
        <v>43.465633079999996</v>
      </c>
      <c r="AH157" s="45">
        <v>14.22879524</v>
      </c>
      <c r="AI157" s="302">
        <v>16.702000000000002</v>
      </c>
      <c r="AJ157" s="302">
        <v>4.4021100000000004</v>
      </c>
      <c r="AK157" s="46"/>
      <c r="AL157" s="45">
        <v>133.96777807999999</v>
      </c>
      <c r="AM157" s="45">
        <v>33.401548909999995</v>
      </c>
      <c r="AN157" s="302">
        <v>12.720999999999998</v>
      </c>
      <c r="AO157" s="302">
        <v>13.56799</v>
      </c>
      <c r="AP157" s="46"/>
      <c r="AQ157" s="45">
        <v>218.94541378</v>
      </c>
      <c r="AR157" s="45">
        <v>34.24424921</v>
      </c>
      <c r="AS157" s="302">
        <v>7.9799999999999995</v>
      </c>
      <c r="AT157" s="302">
        <v>22.17435</v>
      </c>
      <c r="AU157" s="46"/>
      <c r="AV157" s="45">
        <v>0.50173270999999997</v>
      </c>
      <c r="AW157" s="45">
        <v>0.98037974999999999</v>
      </c>
      <c r="AX157" s="302">
        <v>99.692999999999998</v>
      </c>
      <c r="AY157" s="484">
        <v>5.0810000000000001E-2</v>
      </c>
      <c r="AZ157" s="9"/>
      <c r="BA157" s="9"/>
    </row>
    <row r="158" spans="1:53" ht="12" customHeight="1" x14ac:dyDescent="0.35">
      <c r="A158" s="618"/>
      <c r="B158" s="739"/>
      <c r="C158" s="490" t="s">
        <v>152</v>
      </c>
      <c r="D158" s="469">
        <v>1288.57555763</v>
      </c>
      <c r="E158" s="469">
        <v>47.624508629999994</v>
      </c>
      <c r="F158" s="491">
        <v>1.8859999999999999</v>
      </c>
      <c r="G158" s="46"/>
      <c r="H158" s="45">
        <v>1047.15751368</v>
      </c>
      <c r="I158" s="45">
        <v>46.679195099999994</v>
      </c>
      <c r="J158" s="302">
        <v>2.274</v>
      </c>
      <c r="K158" s="302">
        <v>81.264740000000003</v>
      </c>
      <c r="L158" s="45"/>
      <c r="M158" s="45">
        <v>996.19482140000002</v>
      </c>
      <c r="N158" s="45">
        <v>48.776767890000002</v>
      </c>
      <c r="O158" s="302">
        <v>2.4979999999999998</v>
      </c>
      <c r="P158" s="302">
        <v>95.133240000000001</v>
      </c>
      <c r="Q158" s="46"/>
      <c r="R158" s="45">
        <v>312.24964645</v>
      </c>
      <c r="S158" s="45">
        <v>28.48927089</v>
      </c>
      <c r="T158" s="302">
        <v>4.6550000000000002</v>
      </c>
      <c r="U158" s="302">
        <v>29.81878</v>
      </c>
      <c r="V158" s="46"/>
      <c r="W158" s="45">
        <v>165.93665235</v>
      </c>
      <c r="X158" s="45">
        <v>21.132009450000002</v>
      </c>
      <c r="Y158" s="302">
        <v>6.4969999999999999</v>
      </c>
      <c r="Z158" s="302">
        <v>15.84639</v>
      </c>
      <c r="AA158" s="46"/>
      <c r="AB158" s="45">
        <v>30.568227109999999</v>
      </c>
      <c r="AC158" s="45">
        <v>10.268870720000001</v>
      </c>
      <c r="AD158" s="302">
        <v>17.138999999999999</v>
      </c>
      <c r="AE158" s="302">
        <v>2.9191600000000002</v>
      </c>
      <c r="AF158" s="46"/>
      <c r="AG158" s="45">
        <v>36.14614074</v>
      </c>
      <c r="AH158" s="45">
        <v>11.758589540000001</v>
      </c>
      <c r="AI158" s="302">
        <v>16.597000000000001</v>
      </c>
      <c r="AJ158" s="302">
        <v>3.4518300000000002</v>
      </c>
      <c r="AK158" s="46"/>
      <c r="AL158" s="45">
        <v>118.1383055</v>
      </c>
      <c r="AM158" s="45">
        <v>30.64894142</v>
      </c>
      <c r="AN158" s="302">
        <v>13.236000000000001</v>
      </c>
      <c r="AO158" s="302">
        <v>11.28181</v>
      </c>
      <c r="AP158" s="46"/>
      <c r="AQ158" s="45">
        <v>184.42748798</v>
      </c>
      <c r="AR158" s="45">
        <v>30.339001079999999</v>
      </c>
      <c r="AS158" s="302">
        <v>8.3930000000000007</v>
      </c>
      <c r="AT158" s="302">
        <v>17.612200000000001</v>
      </c>
      <c r="AU158" s="46"/>
      <c r="AV158" s="45">
        <v>0.35858855000000001</v>
      </c>
      <c r="AW158" s="45">
        <v>0.69888081000000002</v>
      </c>
      <c r="AX158" s="302">
        <v>99.438000000000002</v>
      </c>
      <c r="AY158" s="484">
        <v>3.424E-2</v>
      </c>
      <c r="AZ158" s="9"/>
      <c r="BA158" s="9"/>
    </row>
    <row r="159" spans="1:53" ht="12" customHeight="1" x14ac:dyDescent="0.35">
      <c r="A159" s="618"/>
      <c r="B159" s="738" t="s">
        <v>82</v>
      </c>
      <c r="C159" s="488" t="s">
        <v>70</v>
      </c>
      <c r="D159" s="467">
        <v>776.89224551000007</v>
      </c>
      <c r="E159" s="467">
        <v>90.85544342</v>
      </c>
      <c r="F159" s="489">
        <v>5.9670000000000005</v>
      </c>
      <c r="G159" s="44"/>
      <c r="H159" s="7">
        <v>508.41638551</v>
      </c>
      <c r="I159" s="7">
        <v>66.973354409999999</v>
      </c>
      <c r="J159" s="301">
        <v>6.721000000000001</v>
      </c>
      <c r="K159" s="301">
        <v>65.442329999999998</v>
      </c>
      <c r="L159" s="7"/>
      <c r="M159" s="7">
        <v>463.8267697</v>
      </c>
      <c r="N159" s="7">
        <v>61.690575109999997</v>
      </c>
      <c r="O159" s="301">
        <v>6.7860000000000005</v>
      </c>
      <c r="P159" s="301">
        <v>91.229709999999997</v>
      </c>
      <c r="Q159" s="44"/>
      <c r="R159" s="7">
        <v>149.63326275</v>
      </c>
      <c r="S159" s="7">
        <v>22.077526379999998</v>
      </c>
      <c r="T159" s="301">
        <v>7.5279999999999996</v>
      </c>
      <c r="U159" s="301">
        <v>29.431239999999999</v>
      </c>
      <c r="V159" s="44"/>
      <c r="W159" s="7">
        <v>86.361870530000004</v>
      </c>
      <c r="X159" s="7">
        <v>18.015000300000001</v>
      </c>
      <c r="Y159" s="301">
        <v>10.642999999999999</v>
      </c>
      <c r="Z159" s="301">
        <v>16.986450000000001</v>
      </c>
      <c r="AA159" s="44"/>
      <c r="AB159" s="7">
        <v>6.2719921200000002</v>
      </c>
      <c r="AC159" s="7">
        <v>2.6243692999999997</v>
      </c>
      <c r="AD159" s="301">
        <v>21.347999999999999</v>
      </c>
      <c r="AE159" s="301">
        <v>1.23363</v>
      </c>
      <c r="AF159" s="44"/>
      <c r="AG159" s="7">
        <v>4.0876773200000001</v>
      </c>
      <c r="AH159" s="7">
        <v>1.9894544300000001</v>
      </c>
      <c r="AI159" s="301">
        <v>24.831</v>
      </c>
      <c r="AJ159" s="301">
        <v>0.80400000000000005</v>
      </c>
      <c r="AK159" s="44"/>
      <c r="AL159" s="7">
        <v>54.221448620000004</v>
      </c>
      <c r="AM159" s="7">
        <v>11.953804010000001</v>
      </c>
      <c r="AN159" s="301">
        <v>11.247999999999999</v>
      </c>
      <c r="AO159" s="301">
        <v>10.664770000000001</v>
      </c>
      <c r="AP159" s="44"/>
      <c r="AQ159" s="7">
        <v>57.229829410000001</v>
      </c>
      <c r="AR159" s="7">
        <v>11.381194129999999</v>
      </c>
      <c r="AS159" s="301">
        <v>10.145999999999999</v>
      </c>
      <c r="AT159" s="301">
        <v>11.256489999999999</v>
      </c>
      <c r="AU159" s="44"/>
      <c r="AV159" s="7">
        <v>0.58017169000000002</v>
      </c>
      <c r="AW159" s="7">
        <v>0.54753267000000005</v>
      </c>
      <c r="AX159" s="301">
        <v>48.15</v>
      </c>
      <c r="AY159" s="483">
        <v>0.11411</v>
      </c>
      <c r="AZ159" s="9"/>
      <c r="BA159" s="9"/>
    </row>
    <row r="160" spans="1:53" ht="12" customHeight="1" x14ac:dyDescent="0.35">
      <c r="A160" s="618"/>
      <c r="B160" s="738"/>
      <c r="C160" s="488" t="s">
        <v>151</v>
      </c>
      <c r="D160" s="467">
        <v>405.13788186000005</v>
      </c>
      <c r="E160" s="467">
        <v>47.219587769999997</v>
      </c>
      <c r="F160" s="489">
        <v>5.9470000000000001</v>
      </c>
      <c r="G160" s="44"/>
      <c r="H160" s="7">
        <v>262.52448710000004</v>
      </c>
      <c r="I160" s="7">
        <v>34.769461720000002</v>
      </c>
      <c r="J160" s="301">
        <v>6.7570000000000006</v>
      </c>
      <c r="K160" s="301">
        <v>64.7988</v>
      </c>
      <c r="L160" s="7"/>
      <c r="M160" s="7">
        <v>239.87960586</v>
      </c>
      <c r="N160" s="7">
        <v>31.939487750000001</v>
      </c>
      <c r="O160" s="301">
        <v>6.7930000000000001</v>
      </c>
      <c r="P160" s="301">
        <v>91.374179999999996</v>
      </c>
      <c r="Q160" s="44"/>
      <c r="R160" s="7">
        <v>94.006020740000011</v>
      </c>
      <c r="S160" s="7">
        <v>14.416896100000001</v>
      </c>
      <c r="T160" s="301">
        <v>7.8250000000000002</v>
      </c>
      <c r="U160" s="301">
        <v>35.808480000000003</v>
      </c>
      <c r="V160" s="44"/>
      <c r="W160" s="7">
        <v>46.63807679</v>
      </c>
      <c r="X160" s="7">
        <v>11.200465990000001</v>
      </c>
      <c r="Y160" s="301">
        <v>12.253</v>
      </c>
      <c r="Z160" s="301">
        <v>17.765229999999999</v>
      </c>
      <c r="AA160" s="44"/>
      <c r="AB160" s="7">
        <v>3.4594726799999997</v>
      </c>
      <c r="AC160" s="7">
        <v>1.60995811</v>
      </c>
      <c r="AD160" s="301">
        <v>23.744</v>
      </c>
      <c r="AE160" s="301">
        <v>1.3177700000000001</v>
      </c>
      <c r="AF160" s="44"/>
      <c r="AG160" s="7">
        <v>1.88999487</v>
      </c>
      <c r="AH160" s="7">
        <v>1.0723024000000001</v>
      </c>
      <c r="AI160" s="301">
        <v>28.946999999999999</v>
      </c>
      <c r="AJ160" s="301">
        <v>0.71992999999999996</v>
      </c>
      <c r="AK160" s="44"/>
      <c r="AL160" s="7">
        <v>27.805968789999998</v>
      </c>
      <c r="AM160" s="7">
        <v>7.2348604200000004</v>
      </c>
      <c r="AN160" s="301">
        <v>13.275</v>
      </c>
      <c r="AO160" s="301">
        <v>10.591760000000001</v>
      </c>
      <c r="AP160" s="44"/>
      <c r="AQ160" s="7">
        <v>31.05320687</v>
      </c>
      <c r="AR160" s="7">
        <v>6.9651119900000005</v>
      </c>
      <c r="AS160" s="301">
        <v>11.444000000000001</v>
      </c>
      <c r="AT160" s="301">
        <v>11.82869</v>
      </c>
      <c r="AU160" s="44"/>
      <c r="AV160" s="7">
        <v>0.42814747999999997</v>
      </c>
      <c r="AW160" s="7">
        <v>0.45739057999999999</v>
      </c>
      <c r="AX160" s="301">
        <v>54.505000000000003</v>
      </c>
      <c r="AY160" s="483">
        <v>0.16309000000000001</v>
      </c>
      <c r="AZ160" s="9"/>
      <c r="BA160" s="9"/>
    </row>
    <row r="161" spans="1:53" ht="12" customHeight="1" x14ac:dyDescent="0.35">
      <c r="A161" s="619"/>
      <c r="B161" s="693"/>
      <c r="C161" s="492" t="s">
        <v>152</v>
      </c>
      <c r="D161" s="471">
        <v>371.75436365000002</v>
      </c>
      <c r="E161" s="471">
        <v>45.832509090000002</v>
      </c>
      <c r="F161" s="493">
        <v>6.29</v>
      </c>
      <c r="G161" s="73"/>
      <c r="H161" s="72">
        <v>245.89189840999998</v>
      </c>
      <c r="I161" s="72">
        <v>34.15687149</v>
      </c>
      <c r="J161" s="303">
        <v>7.0870000000000006</v>
      </c>
      <c r="K161" s="303">
        <v>66.143649999999994</v>
      </c>
      <c r="L161" s="72"/>
      <c r="M161" s="72">
        <v>223.94716384</v>
      </c>
      <c r="N161" s="72">
        <v>31.62240959</v>
      </c>
      <c r="O161" s="303">
        <v>7.2040000000000006</v>
      </c>
      <c r="P161" s="303">
        <v>91.075450000000004</v>
      </c>
      <c r="Q161" s="73"/>
      <c r="R161" s="72">
        <v>55.627242010000003</v>
      </c>
      <c r="S161" s="72">
        <v>9.6624647800000005</v>
      </c>
      <c r="T161" s="303">
        <v>8.8620000000000001</v>
      </c>
      <c r="U161" s="303">
        <v>22.622640000000001</v>
      </c>
      <c r="V161" s="73"/>
      <c r="W161" s="72">
        <v>39.723793739999998</v>
      </c>
      <c r="X161" s="72">
        <v>8.6463750899999994</v>
      </c>
      <c r="Y161" s="303">
        <v>11.105</v>
      </c>
      <c r="Z161" s="303">
        <v>16.154979999999998</v>
      </c>
      <c r="AA161" s="73"/>
      <c r="AB161" s="72">
        <v>2.81251944</v>
      </c>
      <c r="AC161" s="72">
        <v>1.49294086</v>
      </c>
      <c r="AD161" s="303">
        <v>27.083000000000002</v>
      </c>
      <c r="AE161" s="303">
        <v>1.1437999999999999</v>
      </c>
      <c r="AF161" s="73"/>
      <c r="AG161" s="72">
        <v>2.1976824499999998</v>
      </c>
      <c r="AH161" s="72">
        <v>1.3010432199999999</v>
      </c>
      <c r="AI161" s="303">
        <v>30.203999999999997</v>
      </c>
      <c r="AJ161" s="303">
        <v>0.89376</v>
      </c>
      <c r="AK161" s="73"/>
      <c r="AL161" s="72">
        <v>26.415479829999999</v>
      </c>
      <c r="AM161" s="72">
        <v>6.0367456599999993</v>
      </c>
      <c r="AN161" s="303">
        <v>11.66</v>
      </c>
      <c r="AO161" s="303">
        <v>10.74272</v>
      </c>
      <c r="AP161" s="73"/>
      <c r="AQ161" s="72">
        <v>26.17662254</v>
      </c>
      <c r="AR161" s="72">
        <v>5.5390460400000006</v>
      </c>
      <c r="AS161" s="303">
        <v>10.795999999999999</v>
      </c>
      <c r="AT161" s="303">
        <v>10.645580000000001</v>
      </c>
      <c r="AU161" s="73"/>
      <c r="AV161" s="72">
        <v>0.15202421000000002</v>
      </c>
      <c r="AW161" s="72">
        <v>0.29871600999999998</v>
      </c>
      <c r="AX161" s="303">
        <v>100</v>
      </c>
      <c r="AY161" s="485">
        <v>6.1830000000000003E-2</v>
      </c>
      <c r="AZ161" s="9"/>
      <c r="BA161" s="9"/>
    </row>
    <row r="162" spans="1:53" ht="12" customHeight="1" x14ac:dyDescent="0.35">
      <c r="A162" s="614" t="s">
        <v>99</v>
      </c>
      <c r="B162" s="737" t="s">
        <v>80</v>
      </c>
      <c r="C162" s="488" t="s">
        <v>70</v>
      </c>
      <c r="D162" s="467">
        <v>45.469867209999997</v>
      </c>
      <c r="E162" s="467">
        <v>2.80638231</v>
      </c>
      <c r="F162" s="489">
        <v>3.1489999999999996</v>
      </c>
      <c r="G162" s="44"/>
      <c r="H162" s="7">
        <v>17.407898750000001</v>
      </c>
      <c r="I162" s="7">
        <v>1.9776701299999999</v>
      </c>
      <c r="J162" s="301">
        <v>5.7959999999999994</v>
      </c>
      <c r="K162" s="301">
        <v>38.284469999999999</v>
      </c>
      <c r="L162" s="7"/>
      <c r="M162" s="7">
        <v>12.399068639999999</v>
      </c>
      <c r="N162" s="7">
        <v>1.4983269299999999</v>
      </c>
      <c r="O162" s="301">
        <v>6.165</v>
      </c>
      <c r="P162" s="301">
        <v>71.226680000000002</v>
      </c>
      <c r="Q162" s="44"/>
      <c r="R162" s="7">
        <v>5.6078533100000003</v>
      </c>
      <c r="S162" s="7">
        <v>0.76880059000000001</v>
      </c>
      <c r="T162" s="301">
        <v>6.9950000000000001</v>
      </c>
      <c r="U162" s="301">
        <v>32.214419999999997</v>
      </c>
      <c r="V162" s="44"/>
      <c r="W162" s="7">
        <v>5.0300703899999997</v>
      </c>
      <c r="X162" s="7">
        <v>0.84357280000000001</v>
      </c>
      <c r="Y162" s="301">
        <v>8.5559999999999992</v>
      </c>
      <c r="Z162" s="301">
        <v>28.895330000000001</v>
      </c>
      <c r="AA162" s="44"/>
      <c r="AB162" s="7">
        <v>2.6440635800000001</v>
      </c>
      <c r="AC162" s="7">
        <v>0.83555245999999994</v>
      </c>
      <c r="AD162" s="301">
        <v>16.123000000000001</v>
      </c>
      <c r="AE162" s="301">
        <v>15.18887</v>
      </c>
      <c r="AF162" s="44"/>
      <c r="AG162" s="7">
        <v>0.14890659000000001</v>
      </c>
      <c r="AH162" s="7">
        <v>8.7748289999999993E-2</v>
      </c>
      <c r="AI162" s="301">
        <v>30.065999999999999</v>
      </c>
      <c r="AJ162" s="301">
        <v>0.85540000000000005</v>
      </c>
      <c r="AK162" s="44"/>
      <c r="AL162" s="7">
        <v>0.16683011</v>
      </c>
      <c r="AM162" s="7">
        <v>7.9109889999999988E-2</v>
      </c>
      <c r="AN162" s="301">
        <v>24.193999999999999</v>
      </c>
      <c r="AO162" s="301">
        <v>0.95835999999999999</v>
      </c>
      <c r="AP162" s="44"/>
      <c r="AQ162" s="7">
        <v>2.5344332700000001</v>
      </c>
      <c r="AR162" s="7">
        <v>0.70736175000000001</v>
      </c>
      <c r="AS162" s="301">
        <v>14.24</v>
      </c>
      <c r="AT162" s="301">
        <v>14.559100000000001</v>
      </c>
      <c r="AU162" s="44"/>
      <c r="AV162" s="7">
        <v>7.4987589999999993E-2</v>
      </c>
      <c r="AW162" s="7">
        <v>8.6392690000000008E-2</v>
      </c>
      <c r="AX162" s="301">
        <v>58.78</v>
      </c>
      <c r="AY162" s="483">
        <v>0.43076999999999999</v>
      </c>
      <c r="AZ162" s="9"/>
      <c r="BA162" s="9"/>
    </row>
    <row r="163" spans="1:53" ht="12" customHeight="1" x14ac:dyDescent="0.35">
      <c r="A163" s="615"/>
      <c r="B163" s="738"/>
      <c r="C163" s="488" t="s">
        <v>151</v>
      </c>
      <c r="D163" s="467">
        <v>23.637491139999998</v>
      </c>
      <c r="E163" s="467">
        <v>1.4727654399999999</v>
      </c>
      <c r="F163" s="489">
        <v>3.1789999999999998</v>
      </c>
      <c r="G163" s="44"/>
      <c r="H163" s="7">
        <v>9.1561245400000004</v>
      </c>
      <c r="I163" s="7">
        <v>1.0910450599999999</v>
      </c>
      <c r="J163" s="301">
        <v>6.08</v>
      </c>
      <c r="K163" s="301">
        <v>38.735599999999998</v>
      </c>
      <c r="L163" s="7"/>
      <c r="M163" s="7">
        <v>6.2614871300000008</v>
      </c>
      <c r="N163" s="7">
        <v>0.81044866000000004</v>
      </c>
      <c r="O163" s="301">
        <v>6.6040000000000001</v>
      </c>
      <c r="P163" s="301">
        <v>68.385779999999997</v>
      </c>
      <c r="Q163" s="44"/>
      <c r="R163" s="7">
        <v>3.2483846600000001</v>
      </c>
      <c r="S163" s="7">
        <v>0.48175258999999998</v>
      </c>
      <c r="T163" s="301">
        <v>7.5670000000000002</v>
      </c>
      <c r="U163" s="301">
        <v>35.477719999999998</v>
      </c>
      <c r="V163" s="44"/>
      <c r="W163" s="7">
        <v>2.7433925800000001</v>
      </c>
      <c r="X163" s="7">
        <v>0.52274287000000008</v>
      </c>
      <c r="Y163" s="301">
        <v>9.7219999999999995</v>
      </c>
      <c r="Z163" s="301">
        <v>29.96238</v>
      </c>
      <c r="AA163" s="44"/>
      <c r="AB163" s="7">
        <v>1.6206081799999998</v>
      </c>
      <c r="AC163" s="7">
        <v>0.55280783</v>
      </c>
      <c r="AD163" s="301">
        <v>17.404</v>
      </c>
      <c r="AE163" s="301">
        <v>17.699719999999999</v>
      </c>
      <c r="AF163" s="44"/>
      <c r="AG163" s="7">
        <v>0.11135855</v>
      </c>
      <c r="AH163" s="7">
        <v>6.3749239999999999E-2</v>
      </c>
      <c r="AI163" s="301">
        <v>29.208000000000002</v>
      </c>
      <c r="AJ163" s="301">
        <v>1.2162200000000001</v>
      </c>
      <c r="AK163" s="44"/>
      <c r="AL163" s="7">
        <v>9.5435939999999997E-2</v>
      </c>
      <c r="AM163" s="7">
        <v>5.6118090000000002E-2</v>
      </c>
      <c r="AN163" s="301">
        <v>30.001000000000001</v>
      </c>
      <c r="AO163" s="301">
        <v>1.0423199999999999</v>
      </c>
      <c r="AP163" s="44"/>
      <c r="AQ163" s="7">
        <v>1.2615600600000001</v>
      </c>
      <c r="AR163" s="7">
        <v>0.34837298</v>
      </c>
      <c r="AS163" s="301">
        <v>14.088999999999999</v>
      </c>
      <c r="AT163" s="301">
        <v>13.778320000000001</v>
      </c>
      <c r="AU163" s="44"/>
      <c r="AV163" s="7">
        <v>2.2159479999999999E-2</v>
      </c>
      <c r="AW163" s="7">
        <v>3.115946E-2</v>
      </c>
      <c r="AX163" s="301">
        <v>71.74199999999999</v>
      </c>
      <c r="AY163" s="483">
        <v>0.24202000000000001</v>
      </c>
      <c r="AZ163" s="9"/>
      <c r="BA163" s="9"/>
    </row>
    <row r="164" spans="1:53" ht="12" customHeight="1" x14ac:dyDescent="0.35">
      <c r="A164" s="615"/>
      <c r="B164" s="738"/>
      <c r="C164" s="488" t="s">
        <v>152</v>
      </c>
      <c r="D164" s="467">
        <v>21.832376069999999</v>
      </c>
      <c r="E164" s="467">
        <v>1.42781018</v>
      </c>
      <c r="F164" s="489">
        <v>3.3369999999999997</v>
      </c>
      <c r="G164" s="44"/>
      <c r="H164" s="7">
        <v>8.2517742099999989</v>
      </c>
      <c r="I164" s="7">
        <v>0.98463787000000003</v>
      </c>
      <c r="J164" s="301">
        <v>6.0880000000000001</v>
      </c>
      <c r="K164" s="301">
        <v>37.796039999999998</v>
      </c>
      <c r="L164" s="7"/>
      <c r="M164" s="7">
        <v>6.1375815100000004</v>
      </c>
      <c r="N164" s="7">
        <v>0.77583955999999998</v>
      </c>
      <c r="O164" s="301">
        <v>6.4490000000000007</v>
      </c>
      <c r="P164" s="301">
        <v>74.378929999999997</v>
      </c>
      <c r="Q164" s="44"/>
      <c r="R164" s="7">
        <v>2.3594686499999997</v>
      </c>
      <c r="S164" s="7">
        <v>0.35107619000000001</v>
      </c>
      <c r="T164" s="301">
        <v>7.5920000000000005</v>
      </c>
      <c r="U164" s="301">
        <v>28.59347</v>
      </c>
      <c r="V164" s="44"/>
      <c r="W164" s="7">
        <v>2.28667781</v>
      </c>
      <c r="X164" s="7">
        <v>0.41756362999999996</v>
      </c>
      <c r="Y164" s="301">
        <v>9.3170000000000002</v>
      </c>
      <c r="Z164" s="301">
        <v>27.711349999999999</v>
      </c>
      <c r="AA164" s="44"/>
      <c r="AB164" s="7">
        <v>1.0234554</v>
      </c>
      <c r="AC164" s="7">
        <v>0.31549795999999997</v>
      </c>
      <c r="AD164" s="301">
        <v>15.728</v>
      </c>
      <c r="AE164" s="301">
        <v>12.402850000000001</v>
      </c>
      <c r="AF164" s="44"/>
      <c r="AG164" s="7">
        <v>3.7548039999999998E-2</v>
      </c>
      <c r="AH164" s="7">
        <v>3.755729E-2</v>
      </c>
      <c r="AI164" s="301">
        <v>51.032999999999994</v>
      </c>
      <c r="AJ164" s="301">
        <v>0.45502999999999999</v>
      </c>
      <c r="AK164" s="44"/>
      <c r="AL164" s="7">
        <v>7.1394170000000007E-2</v>
      </c>
      <c r="AM164" s="7">
        <v>4.739384E-2</v>
      </c>
      <c r="AN164" s="301">
        <v>33.869</v>
      </c>
      <c r="AO164" s="301">
        <v>0.86519999999999997</v>
      </c>
      <c r="AP164" s="44"/>
      <c r="AQ164" s="7">
        <v>1.27287321</v>
      </c>
      <c r="AR164" s="7">
        <v>0.40339915999999998</v>
      </c>
      <c r="AS164" s="301">
        <v>16.169</v>
      </c>
      <c r="AT164" s="301">
        <v>15.42545</v>
      </c>
      <c r="AU164" s="44"/>
      <c r="AV164" s="7">
        <v>5.2828110000000005E-2</v>
      </c>
      <c r="AW164" s="7">
        <v>5.6405709999999998E-2</v>
      </c>
      <c r="AX164" s="301">
        <v>54.475999999999999</v>
      </c>
      <c r="AY164" s="483">
        <v>0.64019999999999999</v>
      </c>
      <c r="AZ164" s="9"/>
      <c r="BA164" s="9"/>
    </row>
    <row r="165" spans="1:53" ht="12" customHeight="1" x14ac:dyDescent="0.35">
      <c r="A165" s="615"/>
      <c r="B165" s="739" t="s">
        <v>81</v>
      </c>
      <c r="C165" s="490" t="s">
        <v>70</v>
      </c>
      <c r="D165" s="469">
        <v>21.574161479999997</v>
      </c>
      <c r="E165" s="469">
        <v>2.7080592600000002</v>
      </c>
      <c r="F165" s="491">
        <v>6.4039999999999999</v>
      </c>
      <c r="G165" s="46"/>
      <c r="H165" s="45">
        <v>11.58005079</v>
      </c>
      <c r="I165" s="45">
        <v>1.4518278099999999</v>
      </c>
      <c r="J165" s="302">
        <v>6.3970000000000002</v>
      </c>
      <c r="K165" s="302">
        <v>53.675550000000001</v>
      </c>
      <c r="L165" s="45"/>
      <c r="M165" s="45">
        <v>10.906688050000001</v>
      </c>
      <c r="N165" s="45">
        <v>1.40311399</v>
      </c>
      <c r="O165" s="302">
        <v>6.5640000000000001</v>
      </c>
      <c r="P165" s="302">
        <v>94.185149999999993</v>
      </c>
      <c r="Q165" s="46"/>
      <c r="R165" s="45">
        <v>5.0892591000000005</v>
      </c>
      <c r="S165" s="45">
        <v>0.73123513000000007</v>
      </c>
      <c r="T165" s="302">
        <v>7.3310000000000004</v>
      </c>
      <c r="U165" s="302">
        <v>43.948500000000003</v>
      </c>
      <c r="V165" s="46"/>
      <c r="W165" s="45">
        <v>2.0326322999999999</v>
      </c>
      <c r="X165" s="45">
        <v>0.38561723999999997</v>
      </c>
      <c r="Y165" s="302">
        <v>9.6790000000000003</v>
      </c>
      <c r="Z165" s="302">
        <v>17.552879999999998</v>
      </c>
      <c r="AA165" s="46"/>
      <c r="AB165" s="45">
        <v>0.37017378000000001</v>
      </c>
      <c r="AC165" s="45">
        <v>0.16179025</v>
      </c>
      <c r="AD165" s="302">
        <v>22.298999999999999</v>
      </c>
      <c r="AE165" s="302">
        <v>3.19665</v>
      </c>
      <c r="AF165" s="46"/>
      <c r="AG165" s="45">
        <v>9.6786190000000008E-2</v>
      </c>
      <c r="AH165" s="45">
        <v>7.378026E-2</v>
      </c>
      <c r="AI165" s="302">
        <v>38.893000000000001</v>
      </c>
      <c r="AJ165" s="302">
        <v>0.83579999999999999</v>
      </c>
      <c r="AK165" s="46"/>
      <c r="AL165" s="45">
        <v>0.15273164</v>
      </c>
      <c r="AM165" s="45">
        <v>7.7864509999999998E-2</v>
      </c>
      <c r="AN165" s="302">
        <v>26.010999999999999</v>
      </c>
      <c r="AO165" s="302">
        <v>1.3189200000000001</v>
      </c>
      <c r="AP165" s="46"/>
      <c r="AQ165" s="45">
        <v>2.3531765399999998</v>
      </c>
      <c r="AR165" s="45">
        <v>0.70399722999999992</v>
      </c>
      <c r="AS165" s="302">
        <v>15.263999999999999</v>
      </c>
      <c r="AT165" s="302">
        <v>20.32095</v>
      </c>
      <c r="AU165" s="46"/>
      <c r="AV165" s="45">
        <v>4.0572580000000004E-2</v>
      </c>
      <c r="AW165" s="45">
        <v>7.1199310000000002E-2</v>
      </c>
      <c r="AX165" s="302">
        <v>89.534000000000006</v>
      </c>
      <c r="AY165" s="484">
        <v>0.35037000000000001</v>
      </c>
      <c r="AZ165" s="9"/>
      <c r="BA165" s="9"/>
    </row>
    <row r="166" spans="1:53" ht="12" customHeight="1" x14ac:dyDescent="0.35">
      <c r="A166" s="615"/>
      <c r="B166" s="739"/>
      <c r="C166" s="490" t="s">
        <v>151</v>
      </c>
      <c r="D166" s="469">
        <v>10.679271809999999</v>
      </c>
      <c r="E166" s="469">
        <v>1.4123943200000002</v>
      </c>
      <c r="F166" s="491">
        <v>6.7480000000000002</v>
      </c>
      <c r="G166" s="46"/>
      <c r="H166" s="45">
        <v>5.6843547000000001</v>
      </c>
      <c r="I166" s="45">
        <v>0.75050413999999999</v>
      </c>
      <c r="J166" s="302">
        <v>6.7360000000000007</v>
      </c>
      <c r="K166" s="302">
        <v>53.227919999999997</v>
      </c>
      <c r="L166" s="45"/>
      <c r="M166" s="45">
        <v>5.2698676500000001</v>
      </c>
      <c r="N166" s="45">
        <v>0.71956164999999994</v>
      </c>
      <c r="O166" s="302">
        <v>6.9660000000000002</v>
      </c>
      <c r="P166" s="302">
        <v>92.708280000000002</v>
      </c>
      <c r="Q166" s="46"/>
      <c r="R166" s="45">
        <v>2.8923214499999998</v>
      </c>
      <c r="S166" s="45">
        <v>0.44601641999999997</v>
      </c>
      <c r="T166" s="302">
        <v>7.8680000000000003</v>
      </c>
      <c r="U166" s="302">
        <v>50.88214</v>
      </c>
      <c r="V166" s="46"/>
      <c r="W166" s="45">
        <v>0.94743901000000008</v>
      </c>
      <c r="X166" s="45">
        <v>0.22208025000000001</v>
      </c>
      <c r="Y166" s="302">
        <v>11.959</v>
      </c>
      <c r="Z166" s="302">
        <v>16.667490000000001</v>
      </c>
      <c r="AA166" s="46"/>
      <c r="AB166" s="45">
        <v>0.23346420000000001</v>
      </c>
      <c r="AC166" s="45">
        <v>0.11222027</v>
      </c>
      <c r="AD166" s="302">
        <v>24.524000000000001</v>
      </c>
      <c r="AE166" s="302">
        <v>4.1071400000000002</v>
      </c>
      <c r="AF166" s="46"/>
      <c r="AG166" s="45">
        <v>5.9238149999999996E-2</v>
      </c>
      <c r="AH166" s="45">
        <v>4.3027450000000002E-2</v>
      </c>
      <c r="AI166" s="302">
        <v>37.058999999999997</v>
      </c>
      <c r="AJ166" s="302">
        <v>1.04213</v>
      </c>
      <c r="AK166" s="46"/>
      <c r="AL166" s="45">
        <v>8.5806140000000003E-2</v>
      </c>
      <c r="AM166" s="45">
        <v>5.4702599999999997E-2</v>
      </c>
      <c r="AN166" s="302">
        <v>32.525999999999996</v>
      </c>
      <c r="AO166" s="302">
        <v>1.5095099999999999</v>
      </c>
      <c r="AP166" s="46"/>
      <c r="AQ166" s="45">
        <v>1.1258656200000001</v>
      </c>
      <c r="AR166" s="45">
        <v>0.34418635999999997</v>
      </c>
      <c r="AS166" s="302">
        <v>15.597</v>
      </c>
      <c r="AT166" s="302">
        <v>19.80639</v>
      </c>
      <c r="AU166" s="46"/>
      <c r="AV166" s="45">
        <v>1.269288E-2</v>
      </c>
      <c r="AW166" s="45">
        <v>2.483115E-2</v>
      </c>
      <c r="AX166" s="302">
        <v>99.811999999999998</v>
      </c>
      <c r="AY166" s="484">
        <v>0.22328999999999999</v>
      </c>
      <c r="AZ166" s="9"/>
      <c r="BA166" s="9"/>
    </row>
    <row r="167" spans="1:53" ht="12" customHeight="1" x14ac:dyDescent="0.35">
      <c r="A167" s="615"/>
      <c r="B167" s="739"/>
      <c r="C167" s="490" t="s">
        <v>152</v>
      </c>
      <c r="D167" s="469">
        <v>10.894889670000001</v>
      </c>
      <c r="E167" s="469">
        <v>1.36855569</v>
      </c>
      <c r="F167" s="491">
        <v>6.4089999999999998</v>
      </c>
      <c r="G167" s="46"/>
      <c r="H167" s="45">
        <v>5.8956960900000004</v>
      </c>
      <c r="I167" s="45">
        <v>0.77545516000000003</v>
      </c>
      <c r="J167" s="302">
        <v>6.7110000000000003</v>
      </c>
      <c r="K167" s="302">
        <v>54.114330000000002</v>
      </c>
      <c r="L167" s="45"/>
      <c r="M167" s="45">
        <v>5.6368203999999995</v>
      </c>
      <c r="N167" s="45">
        <v>0.75180775000000011</v>
      </c>
      <c r="O167" s="302">
        <v>6.8049999999999997</v>
      </c>
      <c r="P167" s="302">
        <v>95.609070000000003</v>
      </c>
      <c r="Q167" s="46"/>
      <c r="R167" s="45">
        <v>2.1969376499999997</v>
      </c>
      <c r="S167" s="45">
        <v>0.34405470000000005</v>
      </c>
      <c r="T167" s="302">
        <v>7.99</v>
      </c>
      <c r="U167" s="302">
        <v>37.26341</v>
      </c>
      <c r="V167" s="46"/>
      <c r="W167" s="45">
        <v>1.0851932899999999</v>
      </c>
      <c r="X167" s="45">
        <v>0.24218843000000001</v>
      </c>
      <c r="Y167" s="302">
        <v>11.386000000000001</v>
      </c>
      <c r="Z167" s="302">
        <v>18.40653</v>
      </c>
      <c r="AA167" s="46"/>
      <c r="AB167" s="45">
        <v>0.13670958</v>
      </c>
      <c r="AC167" s="45">
        <v>7.345233000000001E-2</v>
      </c>
      <c r="AD167" s="302">
        <v>27.412999999999997</v>
      </c>
      <c r="AE167" s="302">
        <v>2.3188</v>
      </c>
      <c r="AF167" s="46"/>
      <c r="AG167" s="45">
        <v>3.7548039999999998E-2</v>
      </c>
      <c r="AH167" s="45">
        <v>3.755729E-2</v>
      </c>
      <c r="AI167" s="302">
        <v>51.032999999999994</v>
      </c>
      <c r="AJ167" s="302">
        <v>0.63687000000000005</v>
      </c>
      <c r="AK167" s="46"/>
      <c r="AL167" s="45">
        <v>6.6925510000000007E-2</v>
      </c>
      <c r="AM167" s="45">
        <v>4.678599E-2</v>
      </c>
      <c r="AN167" s="302">
        <v>35.667000000000002</v>
      </c>
      <c r="AO167" s="302">
        <v>1.1351599999999999</v>
      </c>
      <c r="AP167" s="46"/>
      <c r="AQ167" s="45">
        <v>1.2273109199999999</v>
      </c>
      <c r="AR167" s="45">
        <v>0.40203059000000002</v>
      </c>
      <c r="AS167" s="302">
        <v>16.713000000000001</v>
      </c>
      <c r="AT167" s="302">
        <v>20.817070000000001</v>
      </c>
      <c r="AU167" s="46"/>
      <c r="AV167" s="45">
        <v>2.7879709999999999E-2</v>
      </c>
      <c r="AW167" s="45">
        <v>4.6608460000000004E-2</v>
      </c>
      <c r="AX167" s="302">
        <v>85.293999999999997</v>
      </c>
      <c r="AY167" s="484">
        <v>0.47288000000000002</v>
      </c>
      <c r="AZ167" s="9"/>
      <c r="BA167" s="9"/>
    </row>
    <row r="168" spans="1:53" ht="12" customHeight="1" x14ac:dyDescent="0.35">
      <c r="A168" s="615"/>
      <c r="B168" s="738" t="s">
        <v>82</v>
      </c>
      <c r="C168" s="488" t="s">
        <v>70</v>
      </c>
      <c r="D168" s="467">
        <v>23.895705720000002</v>
      </c>
      <c r="E168" s="467">
        <v>0.41732229999999998</v>
      </c>
      <c r="F168" s="489">
        <v>0.8909999999999999</v>
      </c>
      <c r="G168" s="44"/>
      <c r="H168" s="7">
        <v>5.8278479500000007</v>
      </c>
      <c r="I168" s="7">
        <v>1.2310470900000001</v>
      </c>
      <c r="J168" s="301">
        <v>10.777000000000001</v>
      </c>
      <c r="K168" s="301">
        <v>24.388680000000001</v>
      </c>
      <c r="L168" s="7"/>
      <c r="M168" s="7">
        <v>1.49238059</v>
      </c>
      <c r="N168" s="7">
        <v>0.67964586999999999</v>
      </c>
      <c r="O168" s="301">
        <v>23.234999999999999</v>
      </c>
      <c r="P168" s="301">
        <v>25.607749999999999</v>
      </c>
      <c r="Q168" s="44"/>
      <c r="R168" s="7">
        <v>0.51859420999999994</v>
      </c>
      <c r="S168" s="7">
        <v>0.33504019000000002</v>
      </c>
      <c r="T168" s="301">
        <v>32.962000000000003</v>
      </c>
      <c r="U168" s="301">
        <v>8.8985500000000002</v>
      </c>
      <c r="V168" s="44"/>
      <c r="W168" s="7">
        <v>2.9974380900000002</v>
      </c>
      <c r="X168" s="7">
        <v>0.71870336999999995</v>
      </c>
      <c r="Y168" s="301">
        <v>12.232999999999999</v>
      </c>
      <c r="Z168" s="301">
        <v>51.433019999999999</v>
      </c>
      <c r="AA168" s="44"/>
      <c r="AB168" s="7">
        <v>2.2738898000000001</v>
      </c>
      <c r="AC168" s="7">
        <v>0.81457952999999994</v>
      </c>
      <c r="AD168" s="301">
        <v>18.276999999999997</v>
      </c>
      <c r="AE168" s="301">
        <v>39.017659999999999</v>
      </c>
      <c r="AF168" s="44"/>
      <c r="AG168" s="7">
        <v>5.2120399999999997E-2</v>
      </c>
      <c r="AH168" s="7">
        <v>4.6293840000000003E-2</v>
      </c>
      <c r="AI168" s="301">
        <v>45.317</v>
      </c>
      <c r="AJ168" s="301">
        <v>0.89432999999999996</v>
      </c>
      <c r="AK168" s="44"/>
      <c r="AL168" s="7">
        <v>1.409846E-2</v>
      </c>
      <c r="AM168" s="7">
        <v>1.5274929999999999E-2</v>
      </c>
      <c r="AN168" s="301">
        <v>55.278000000000006</v>
      </c>
      <c r="AO168" s="301">
        <v>0.24192</v>
      </c>
      <c r="AP168" s="44"/>
      <c r="AQ168" s="7">
        <v>0.18125673</v>
      </c>
      <c r="AR168" s="7">
        <v>0.10833919</v>
      </c>
      <c r="AS168" s="301">
        <v>30.495000000000001</v>
      </c>
      <c r="AT168" s="301">
        <v>3.1101800000000002</v>
      </c>
      <c r="AU168" s="44"/>
      <c r="AV168" s="7">
        <v>3.4415010000000003E-2</v>
      </c>
      <c r="AW168" s="7">
        <v>4.8997779999999998E-2</v>
      </c>
      <c r="AX168" s="301">
        <v>72.638999999999996</v>
      </c>
      <c r="AY168" s="483">
        <v>0.59053</v>
      </c>
      <c r="AZ168" s="9"/>
      <c r="BA168" s="9"/>
    </row>
    <row r="169" spans="1:53" ht="12" customHeight="1" x14ac:dyDescent="0.35">
      <c r="A169" s="615"/>
      <c r="B169" s="738"/>
      <c r="C169" s="488" t="s">
        <v>151</v>
      </c>
      <c r="D169" s="467">
        <v>12.95821933</v>
      </c>
      <c r="E169" s="467">
        <v>0.27855574999999999</v>
      </c>
      <c r="F169" s="489">
        <v>1.097</v>
      </c>
      <c r="G169" s="44"/>
      <c r="H169" s="7">
        <v>3.4717698399999999</v>
      </c>
      <c r="I169" s="7">
        <v>0.73804904000000005</v>
      </c>
      <c r="J169" s="301">
        <v>10.846</v>
      </c>
      <c r="K169" s="301">
        <v>26.79203</v>
      </c>
      <c r="L169" s="7"/>
      <c r="M169" s="7">
        <v>0.99161948</v>
      </c>
      <c r="N169" s="7">
        <v>0.43521273999999999</v>
      </c>
      <c r="O169" s="301">
        <v>22.391999999999999</v>
      </c>
      <c r="P169" s="301">
        <v>28.562360000000002</v>
      </c>
      <c r="Q169" s="44"/>
      <c r="R169" s="7">
        <v>0.35606322000000001</v>
      </c>
      <c r="S169" s="7">
        <v>0.23237326</v>
      </c>
      <c r="T169" s="301">
        <v>33.296999999999997</v>
      </c>
      <c r="U169" s="301">
        <v>10.25596</v>
      </c>
      <c r="V169" s="44"/>
      <c r="W169" s="7">
        <v>1.79595357</v>
      </c>
      <c r="X169" s="7">
        <v>0.45958897000000004</v>
      </c>
      <c r="Y169" s="301">
        <v>13.056000000000001</v>
      </c>
      <c r="Z169" s="301">
        <v>51.730200000000004</v>
      </c>
      <c r="AA169" s="44"/>
      <c r="AB169" s="7">
        <v>1.3871439800000001</v>
      </c>
      <c r="AC169" s="7">
        <v>0.53803937000000002</v>
      </c>
      <c r="AD169" s="301">
        <v>19.79</v>
      </c>
      <c r="AE169" s="301">
        <v>39.954949999999997</v>
      </c>
      <c r="AF169" s="44"/>
      <c r="AG169" s="7">
        <v>5.2120399999999997E-2</v>
      </c>
      <c r="AH169" s="7">
        <v>4.6293840000000003E-2</v>
      </c>
      <c r="AI169" s="301">
        <v>45.317</v>
      </c>
      <c r="AJ169" s="301">
        <v>1.50126</v>
      </c>
      <c r="AK169" s="44"/>
      <c r="AL169" s="7">
        <v>9.6297999999999991E-3</v>
      </c>
      <c r="AM169" s="7">
        <v>1.2756679999999999E-2</v>
      </c>
      <c r="AN169" s="301">
        <v>67.587000000000003</v>
      </c>
      <c r="AO169" s="301">
        <v>0.27737000000000001</v>
      </c>
      <c r="AP169" s="44"/>
      <c r="AQ169" s="7">
        <v>0.13569444</v>
      </c>
      <c r="AR169" s="7">
        <v>7.224005E-2</v>
      </c>
      <c r="AS169" s="301">
        <v>27.161999999999999</v>
      </c>
      <c r="AT169" s="301">
        <v>3.9085100000000002</v>
      </c>
      <c r="AU169" s="44"/>
      <c r="AV169" s="7">
        <v>9.4666099999999986E-3</v>
      </c>
      <c r="AW169" s="7">
        <v>1.8795100000000002E-2</v>
      </c>
      <c r="AX169" s="301">
        <v>100</v>
      </c>
      <c r="AY169" s="483">
        <v>0.27267000000000002</v>
      </c>
      <c r="AZ169" s="9"/>
      <c r="BA169" s="9"/>
    </row>
    <row r="170" spans="1:53" ht="12" customHeight="1" x14ac:dyDescent="0.35">
      <c r="A170" s="616"/>
      <c r="B170" s="693"/>
      <c r="C170" s="492" t="s">
        <v>152</v>
      </c>
      <c r="D170" s="471">
        <v>10.937486399999999</v>
      </c>
      <c r="E170" s="471">
        <v>0.27994017000000004</v>
      </c>
      <c r="F170" s="493">
        <v>1.306</v>
      </c>
      <c r="G170" s="73"/>
      <c r="H170" s="72">
        <v>2.3560781200000003</v>
      </c>
      <c r="I170" s="72">
        <v>0.55408793000000001</v>
      </c>
      <c r="J170" s="303">
        <v>11.999000000000001</v>
      </c>
      <c r="K170" s="303">
        <v>21.541309999999999</v>
      </c>
      <c r="L170" s="72"/>
      <c r="M170" s="72">
        <v>0.50076111000000001</v>
      </c>
      <c r="N170" s="72">
        <v>0.28081086</v>
      </c>
      <c r="O170" s="303">
        <v>28.610999999999997</v>
      </c>
      <c r="P170" s="303">
        <v>21.254010000000001</v>
      </c>
      <c r="Q170" s="73"/>
      <c r="R170" s="72">
        <v>0.16253100000000001</v>
      </c>
      <c r="S170" s="72">
        <v>0.11467268</v>
      </c>
      <c r="T170" s="303">
        <v>35.997</v>
      </c>
      <c r="U170" s="303">
        <v>6.8983699999999999</v>
      </c>
      <c r="V170" s="73"/>
      <c r="W170" s="72">
        <v>1.2014845299999999</v>
      </c>
      <c r="X170" s="72">
        <v>0.32474907000000003</v>
      </c>
      <c r="Y170" s="303">
        <v>13.79</v>
      </c>
      <c r="Z170" s="303">
        <v>50.995109999999997</v>
      </c>
      <c r="AA170" s="73"/>
      <c r="AB170" s="72">
        <v>0.88674582000000002</v>
      </c>
      <c r="AC170" s="72">
        <v>0.30510090000000001</v>
      </c>
      <c r="AD170" s="303">
        <v>17.553999999999998</v>
      </c>
      <c r="AE170" s="303">
        <v>37.636519999999997</v>
      </c>
      <c r="AF170" s="73"/>
      <c r="AG170" s="72">
        <v>0</v>
      </c>
      <c r="AH170" s="72">
        <v>0</v>
      </c>
      <c r="AI170" s="303" t="s">
        <v>84</v>
      </c>
      <c r="AJ170" s="303">
        <v>0</v>
      </c>
      <c r="AK170" s="73"/>
      <c r="AL170" s="72">
        <v>4.4686600000000002E-3</v>
      </c>
      <c r="AM170" s="72">
        <v>8.3111399999999998E-3</v>
      </c>
      <c r="AN170" s="303">
        <v>94.891000000000005</v>
      </c>
      <c r="AO170" s="303">
        <v>0.18967000000000001</v>
      </c>
      <c r="AP170" s="73"/>
      <c r="AQ170" s="72">
        <v>4.5562289999999998E-2</v>
      </c>
      <c r="AR170" s="72">
        <v>4.7381889999999996E-2</v>
      </c>
      <c r="AS170" s="303">
        <v>53.058000000000007</v>
      </c>
      <c r="AT170" s="303">
        <v>1.9338200000000001</v>
      </c>
      <c r="AU170" s="73"/>
      <c r="AV170" s="72">
        <v>2.4948399999999999E-2</v>
      </c>
      <c r="AW170" s="72">
        <v>3.1887369999999998E-2</v>
      </c>
      <c r="AX170" s="303">
        <v>65.210999999999999</v>
      </c>
      <c r="AY170" s="485">
        <v>1.0589</v>
      </c>
      <c r="AZ170" s="9"/>
      <c r="BA170" s="9"/>
    </row>
    <row r="171" spans="1:53" ht="12" customHeight="1" x14ac:dyDescent="0.35">
      <c r="A171" s="617" t="s">
        <v>100</v>
      </c>
      <c r="B171" s="737" t="s">
        <v>80</v>
      </c>
      <c r="C171" s="488" t="s">
        <v>70</v>
      </c>
      <c r="D171" s="467">
        <v>82.288879260000002</v>
      </c>
      <c r="E171" s="467">
        <v>4.0268235700000004</v>
      </c>
      <c r="F171" s="489">
        <v>2.4969999999999999</v>
      </c>
      <c r="G171" s="44"/>
      <c r="H171" s="7">
        <v>45.019015679999995</v>
      </c>
      <c r="I171" s="7">
        <v>3.4325671200000003</v>
      </c>
      <c r="J171" s="301">
        <v>3.8899999999999997</v>
      </c>
      <c r="K171" s="301">
        <v>54.708509999999997</v>
      </c>
      <c r="L171" s="7"/>
      <c r="M171" s="7">
        <v>37.886753740000003</v>
      </c>
      <c r="N171" s="7">
        <v>3.4028483999999999</v>
      </c>
      <c r="O171" s="301">
        <v>4.5819999999999999</v>
      </c>
      <c r="P171" s="301">
        <v>84.157219999999995</v>
      </c>
      <c r="Q171" s="44"/>
      <c r="R171" s="7">
        <v>15.22244145</v>
      </c>
      <c r="S171" s="7">
        <v>1.69177567</v>
      </c>
      <c r="T171" s="301">
        <v>5.67</v>
      </c>
      <c r="U171" s="301">
        <v>33.813360000000003</v>
      </c>
      <c r="V171" s="44"/>
      <c r="W171" s="7">
        <v>6.3817660299999996</v>
      </c>
      <c r="X171" s="7">
        <v>0.9140113700000001</v>
      </c>
      <c r="Y171" s="301">
        <v>7.3069999999999995</v>
      </c>
      <c r="Z171" s="301">
        <v>14.17571</v>
      </c>
      <c r="AA171" s="44"/>
      <c r="AB171" s="7">
        <v>2.3235253600000001</v>
      </c>
      <c r="AC171" s="7">
        <v>0.64851652999999998</v>
      </c>
      <c r="AD171" s="301">
        <v>14.24</v>
      </c>
      <c r="AE171" s="301">
        <v>5.1612099999999996</v>
      </c>
      <c r="AF171" s="44"/>
      <c r="AG171" s="7">
        <v>1.46541918</v>
      </c>
      <c r="AH171" s="7">
        <v>0.60669200000000001</v>
      </c>
      <c r="AI171" s="301">
        <v>21.123000000000001</v>
      </c>
      <c r="AJ171" s="301">
        <v>3.2551100000000002</v>
      </c>
      <c r="AK171" s="44"/>
      <c r="AL171" s="7">
        <v>4.1272713100000002</v>
      </c>
      <c r="AM171" s="7">
        <v>0.96563315999999999</v>
      </c>
      <c r="AN171" s="301">
        <v>11.937000000000001</v>
      </c>
      <c r="AO171" s="301">
        <v>9.16784</v>
      </c>
      <c r="AP171" s="44"/>
      <c r="AQ171" s="7">
        <v>4.3195489299999998</v>
      </c>
      <c r="AR171" s="7">
        <v>0.97607675999999999</v>
      </c>
      <c r="AS171" s="301">
        <v>11.529</v>
      </c>
      <c r="AT171" s="301">
        <v>9.5949399999999994</v>
      </c>
      <c r="AU171" s="44"/>
      <c r="AV171" s="7">
        <v>0.18414061000000001</v>
      </c>
      <c r="AW171" s="7">
        <v>0.12198372</v>
      </c>
      <c r="AX171" s="301">
        <v>33.798000000000002</v>
      </c>
      <c r="AY171" s="483">
        <v>0.40903</v>
      </c>
      <c r="AZ171" s="9"/>
      <c r="BA171" s="9"/>
    </row>
    <row r="172" spans="1:53" ht="12" customHeight="1" x14ac:dyDescent="0.35">
      <c r="A172" s="618"/>
      <c r="B172" s="738"/>
      <c r="C172" s="488" t="s">
        <v>151</v>
      </c>
      <c r="D172" s="467">
        <v>43.051908449999999</v>
      </c>
      <c r="E172" s="467">
        <v>2.0734923100000002</v>
      </c>
      <c r="F172" s="489">
        <v>2.4570000000000003</v>
      </c>
      <c r="G172" s="44"/>
      <c r="H172" s="7">
        <v>21.93872855</v>
      </c>
      <c r="I172" s="7">
        <v>1.8048128699999999</v>
      </c>
      <c r="J172" s="301">
        <v>4.1970000000000001</v>
      </c>
      <c r="K172" s="301">
        <v>50.958779999999997</v>
      </c>
      <c r="L172" s="7"/>
      <c r="M172" s="7">
        <v>18.262216629999998</v>
      </c>
      <c r="N172" s="7">
        <v>1.78375405</v>
      </c>
      <c r="O172" s="301">
        <v>4.9829999999999997</v>
      </c>
      <c r="P172" s="301">
        <v>83.241910000000004</v>
      </c>
      <c r="Q172" s="44"/>
      <c r="R172" s="7">
        <v>8.4356765300000003</v>
      </c>
      <c r="S172" s="7">
        <v>1.02156734</v>
      </c>
      <c r="T172" s="301">
        <v>6.1789999999999994</v>
      </c>
      <c r="U172" s="301">
        <v>38.451070000000001</v>
      </c>
      <c r="V172" s="44"/>
      <c r="W172" s="7">
        <v>3.1179332800000004</v>
      </c>
      <c r="X172" s="7">
        <v>0.55764734999999999</v>
      </c>
      <c r="Y172" s="301">
        <v>9.125</v>
      </c>
      <c r="Z172" s="301">
        <v>14.212009999999999</v>
      </c>
      <c r="AA172" s="44"/>
      <c r="AB172" s="7">
        <v>1.18133154</v>
      </c>
      <c r="AC172" s="7">
        <v>0.38028818999999997</v>
      </c>
      <c r="AD172" s="301">
        <v>16.423999999999999</v>
      </c>
      <c r="AE172" s="301">
        <v>5.38469</v>
      </c>
      <c r="AF172" s="44"/>
      <c r="AG172" s="7">
        <v>0.69874276000000002</v>
      </c>
      <c r="AH172" s="7">
        <v>0.31393182000000003</v>
      </c>
      <c r="AI172" s="301">
        <v>22.922000000000001</v>
      </c>
      <c r="AJ172" s="301">
        <v>3.1849699999999999</v>
      </c>
      <c r="AK172" s="44"/>
      <c r="AL172" s="7">
        <v>1.9533591899999998</v>
      </c>
      <c r="AM172" s="7">
        <v>0.49211885</v>
      </c>
      <c r="AN172" s="301">
        <v>12.853999999999999</v>
      </c>
      <c r="AO172" s="301">
        <v>8.9037000000000006</v>
      </c>
      <c r="AP172" s="44"/>
      <c r="AQ172" s="7">
        <v>2.1804595800000004</v>
      </c>
      <c r="AR172" s="7">
        <v>0.52945475999999991</v>
      </c>
      <c r="AS172" s="301">
        <v>12.388999999999999</v>
      </c>
      <c r="AT172" s="301">
        <v>9.93886</v>
      </c>
      <c r="AU172" s="44"/>
      <c r="AV172" s="7">
        <v>6.2462549999999999E-2</v>
      </c>
      <c r="AW172" s="7">
        <v>4.7988509999999998E-2</v>
      </c>
      <c r="AX172" s="301">
        <v>39.198</v>
      </c>
      <c r="AY172" s="483">
        <v>0.28471000000000002</v>
      </c>
      <c r="AZ172" s="9"/>
      <c r="BA172" s="9"/>
    </row>
    <row r="173" spans="1:53" ht="12" customHeight="1" x14ac:dyDescent="0.35">
      <c r="A173" s="618"/>
      <c r="B173" s="738"/>
      <c r="C173" s="488" t="s">
        <v>152</v>
      </c>
      <c r="D173" s="467">
        <v>39.236970800000002</v>
      </c>
      <c r="E173" s="467">
        <v>2.1230403099999999</v>
      </c>
      <c r="F173" s="489">
        <v>2.7610000000000001</v>
      </c>
      <c r="G173" s="44"/>
      <c r="H173" s="7">
        <v>23.080287130000002</v>
      </c>
      <c r="I173" s="7">
        <v>1.82321277</v>
      </c>
      <c r="J173" s="301">
        <v>4.03</v>
      </c>
      <c r="K173" s="301">
        <v>58.822809999999997</v>
      </c>
      <c r="L173" s="7"/>
      <c r="M173" s="7">
        <v>19.624537110000002</v>
      </c>
      <c r="N173" s="7">
        <v>1.78642579</v>
      </c>
      <c r="O173" s="301">
        <v>4.6440000000000001</v>
      </c>
      <c r="P173" s="301">
        <v>85.027270000000001</v>
      </c>
      <c r="Q173" s="44"/>
      <c r="R173" s="7">
        <v>6.7867649099999996</v>
      </c>
      <c r="S173" s="7">
        <v>0.84922666999999996</v>
      </c>
      <c r="T173" s="301">
        <v>6.3839999999999995</v>
      </c>
      <c r="U173" s="301">
        <v>29.40503</v>
      </c>
      <c r="V173" s="44"/>
      <c r="W173" s="7">
        <v>3.2638327500000002</v>
      </c>
      <c r="X173" s="7">
        <v>0.52508175000000001</v>
      </c>
      <c r="Y173" s="301">
        <v>8.2080000000000002</v>
      </c>
      <c r="Z173" s="301">
        <v>14.141209999999999</v>
      </c>
      <c r="AA173" s="44"/>
      <c r="AB173" s="7">
        <v>1.14219381</v>
      </c>
      <c r="AC173" s="7">
        <v>0.33408290000000002</v>
      </c>
      <c r="AD173" s="301">
        <v>14.923</v>
      </c>
      <c r="AE173" s="301">
        <v>4.9487899999999998</v>
      </c>
      <c r="AF173" s="44"/>
      <c r="AG173" s="7">
        <v>0.76667642000000003</v>
      </c>
      <c r="AH173" s="7">
        <v>0.36656842000000001</v>
      </c>
      <c r="AI173" s="301">
        <v>24.393999999999998</v>
      </c>
      <c r="AJ173" s="301">
        <v>3.32178</v>
      </c>
      <c r="AK173" s="44"/>
      <c r="AL173" s="7">
        <v>2.1739121100000003</v>
      </c>
      <c r="AM173" s="7">
        <v>0.54063739</v>
      </c>
      <c r="AN173" s="301">
        <v>12.687999999999999</v>
      </c>
      <c r="AO173" s="301">
        <v>9.4189100000000003</v>
      </c>
      <c r="AP173" s="44"/>
      <c r="AQ173" s="7">
        <v>2.1390893500000003</v>
      </c>
      <c r="AR173" s="7">
        <v>0.53124618000000001</v>
      </c>
      <c r="AS173" s="301">
        <v>12.670999999999999</v>
      </c>
      <c r="AT173" s="301">
        <v>9.2680399999999992</v>
      </c>
      <c r="AU173" s="44"/>
      <c r="AV173" s="7">
        <v>0.12167807</v>
      </c>
      <c r="AW173" s="7">
        <v>0.11116376</v>
      </c>
      <c r="AX173" s="301">
        <v>46.611999999999995</v>
      </c>
      <c r="AY173" s="483">
        <v>0.52719000000000005</v>
      </c>
      <c r="AZ173" s="9"/>
      <c r="BA173" s="9"/>
    </row>
    <row r="174" spans="1:53" ht="12" customHeight="1" x14ac:dyDescent="0.35">
      <c r="A174" s="618"/>
      <c r="B174" s="739" t="s">
        <v>81</v>
      </c>
      <c r="C174" s="490" t="s">
        <v>70</v>
      </c>
      <c r="D174" s="469">
        <v>47.226701519999999</v>
      </c>
      <c r="E174" s="469">
        <v>5.4743242700000003</v>
      </c>
      <c r="F174" s="491">
        <v>5.9139999999999997</v>
      </c>
      <c r="G174" s="46"/>
      <c r="H174" s="45">
        <v>31.273787729999999</v>
      </c>
      <c r="I174" s="45">
        <v>3.9645231499999998</v>
      </c>
      <c r="J174" s="302">
        <v>6.468</v>
      </c>
      <c r="K174" s="302">
        <v>66.220560000000006</v>
      </c>
      <c r="L174" s="45"/>
      <c r="M174" s="45">
        <v>28.37857442</v>
      </c>
      <c r="N174" s="45">
        <v>3.6497742899999999</v>
      </c>
      <c r="O174" s="302">
        <v>6.5619999999999994</v>
      </c>
      <c r="P174" s="302">
        <v>90.742360000000005</v>
      </c>
      <c r="Q174" s="46"/>
      <c r="R174" s="45">
        <v>13.43267245</v>
      </c>
      <c r="S174" s="45">
        <v>1.7341728700000001</v>
      </c>
      <c r="T174" s="302">
        <v>6.5869999999999997</v>
      </c>
      <c r="U174" s="302">
        <v>42.951860000000003</v>
      </c>
      <c r="V174" s="46"/>
      <c r="W174" s="45">
        <v>3.59604569</v>
      </c>
      <c r="X174" s="45">
        <v>0.69519436000000001</v>
      </c>
      <c r="Y174" s="302">
        <v>9.8629999999999995</v>
      </c>
      <c r="Z174" s="302">
        <v>11.49859</v>
      </c>
      <c r="AA174" s="46"/>
      <c r="AB174" s="45">
        <v>0.55727340999999997</v>
      </c>
      <c r="AC174" s="45">
        <v>0.29952899999999999</v>
      </c>
      <c r="AD174" s="302">
        <v>27.422999999999998</v>
      </c>
      <c r="AE174" s="302">
        <v>1.7819199999999999</v>
      </c>
      <c r="AF174" s="46"/>
      <c r="AG174" s="45">
        <v>0.41536771</v>
      </c>
      <c r="AH174" s="45">
        <v>0.32489795999999999</v>
      </c>
      <c r="AI174" s="302">
        <v>39.908000000000001</v>
      </c>
      <c r="AJ174" s="302">
        <v>1.3281700000000001</v>
      </c>
      <c r="AK174" s="46"/>
      <c r="AL174" s="45">
        <v>3.6113941599999997</v>
      </c>
      <c r="AM174" s="45">
        <v>0.96352606000000007</v>
      </c>
      <c r="AN174" s="302">
        <v>13.611999999999998</v>
      </c>
      <c r="AO174" s="302">
        <v>11.54767</v>
      </c>
      <c r="AP174" s="46"/>
      <c r="AQ174" s="45">
        <v>3.2650958300000004</v>
      </c>
      <c r="AR174" s="45">
        <v>0.90230696999999993</v>
      </c>
      <c r="AS174" s="302">
        <v>14.099</v>
      </c>
      <c r="AT174" s="302">
        <v>10.44036</v>
      </c>
      <c r="AU174" s="46"/>
      <c r="AV174" s="45">
        <v>7.6654340000000001E-2</v>
      </c>
      <c r="AW174" s="45">
        <v>9.854454E-2</v>
      </c>
      <c r="AX174" s="302">
        <v>65.59</v>
      </c>
      <c r="AY174" s="484">
        <v>0.24510999999999999</v>
      </c>
      <c r="AZ174" s="9"/>
      <c r="BA174" s="9"/>
    </row>
    <row r="175" spans="1:53" ht="12" customHeight="1" x14ac:dyDescent="0.35">
      <c r="A175" s="618"/>
      <c r="B175" s="739"/>
      <c r="C175" s="490" t="s">
        <v>151</v>
      </c>
      <c r="D175" s="469">
        <v>23.197495800000002</v>
      </c>
      <c r="E175" s="469">
        <v>2.8275262300000001</v>
      </c>
      <c r="F175" s="491">
        <v>6.2190000000000003</v>
      </c>
      <c r="G175" s="46"/>
      <c r="H175" s="45">
        <v>15.018383120000001</v>
      </c>
      <c r="I175" s="45">
        <v>2.0401649900000001</v>
      </c>
      <c r="J175" s="302">
        <v>6.931</v>
      </c>
      <c r="K175" s="302">
        <v>64.741399999999999</v>
      </c>
      <c r="L175" s="45"/>
      <c r="M175" s="45">
        <v>13.551262080000001</v>
      </c>
      <c r="N175" s="45">
        <v>1.8677095400000001</v>
      </c>
      <c r="O175" s="302">
        <v>7.0319999999999991</v>
      </c>
      <c r="P175" s="302">
        <v>90.231170000000006</v>
      </c>
      <c r="Q175" s="46"/>
      <c r="R175" s="45">
        <v>7.4297580500000002</v>
      </c>
      <c r="S175" s="45">
        <v>1.0375066500000001</v>
      </c>
      <c r="T175" s="302">
        <v>7.1249999999999991</v>
      </c>
      <c r="U175" s="302">
        <v>49.471089999999997</v>
      </c>
      <c r="V175" s="46"/>
      <c r="W175" s="45">
        <v>1.6584257099999999</v>
      </c>
      <c r="X175" s="45">
        <v>0.41098236000000005</v>
      </c>
      <c r="Y175" s="302">
        <v>12.644</v>
      </c>
      <c r="Z175" s="302">
        <v>11.04264</v>
      </c>
      <c r="AA175" s="46"/>
      <c r="AB175" s="45">
        <v>0.24221154</v>
      </c>
      <c r="AC175" s="45">
        <v>0.15357031000000002</v>
      </c>
      <c r="AD175" s="302">
        <v>32.348999999999997</v>
      </c>
      <c r="AE175" s="302">
        <v>1.61277</v>
      </c>
      <c r="AF175" s="46"/>
      <c r="AG175" s="45">
        <v>0.19428631999999998</v>
      </c>
      <c r="AH175" s="45">
        <v>0.19810195999999999</v>
      </c>
      <c r="AI175" s="302">
        <v>52.021999999999998</v>
      </c>
      <c r="AJ175" s="302">
        <v>1.29366</v>
      </c>
      <c r="AK175" s="46"/>
      <c r="AL175" s="45">
        <v>1.71986599</v>
      </c>
      <c r="AM175" s="45">
        <v>0.48785802</v>
      </c>
      <c r="AN175" s="302">
        <v>14.472</v>
      </c>
      <c r="AO175" s="302">
        <v>11.451739999999999</v>
      </c>
      <c r="AP175" s="46"/>
      <c r="AQ175" s="45">
        <v>1.5368730399999999</v>
      </c>
      <c r="AR175" s="45">
        <v>0.47460151</v>
      </c>
      <c r="AS175" s="302">
        <v>15.756</v>
      </c>
      <c r="AT175" s="302">
        <v>10.233280000000001</v>
      </c>
      <c r="AU175" s="46"/>
      <c r="AV175" s="45">
        <v>8.1628600000000009E-3</v>
      </c>
      <c r="AW175" s="45">
        <v>1.567201E-2</v>
      </c>
      <c r="AX175" s="302">
        <v>97.954999999999998</v>
      </c>
      <c r="AY175" s="484">
        <v>5.4350000000000002E-2</v>
      </c>
      <c r="AZ175" s="9"/>
      <c r="BA175" s="9"/>
    </row>
    <row r="176" spans="1:53" ht="12" customHeight="1" x14ac:dyDescent="0.35">
      <c r="A176" s="618"/>
      <c r="B176" s="739"/>
      <c r="C176" s="490" t="s">
        <v>152</v>
      </c>
      <c r="D176" s="469">
        <v>24.029205709999999</v>
      </c>
      <c r="E176" s="469">
        <v>2.7745527600000002</v>
      </c>
      <c r="F176" s="491">
        <v>5.891</v>
      </c>
      <c r="G176" s="46"/>
      <c r="H176" s="45">
        <v>16.255404609999999</v>
      </c>
      <c r="I176" s="45">
        <v>2.0603829500000002</v>
      </c>
      <c r="J176" s="302">
        <v>6.4670000000000005</v>
      </c>
      <c r="K176" s="302">
        <v>67.648529999999994</v>
      </c>
      <c r="L176" s="45"/>
      <c r="M176" s="45">
        <v>14.827312340000001</v>
      </c>
      <c r="N176" s="45">
        <v>1.9021556499999999</v>
      </c>
      <c r="O176" s="302">
        <v>6.544999999999999</v>
      </c>
      <c r="P176" s="302">
        <v>91.214659999999995</v>
      </c>
      <c r="Q176" s="46"/>
      <c r="R176" s="45">
        <v>6.0029143999999999</v>
      </c>
      <c r="S176" s="45">
        <v>0.84330632000000005</v>
      </c>
      <c r="T176" s="302">
        <v>7.1669999999999998</v>
      </c>
      <c r="U176" s="302">
        <v>36.928730000000002</v>
      </c>
      <c r="V176" s="46"/>
      <c r="W176" s="45">
        <v>1.9376199699999999</v>
      </c>
      <c r="X176" s="45">
        <v>0.41854659</v>
      </c>
      <c r="Y176" s="302">
        <v>11.021000000000001</v>
      </c>
      <c r="Z176" s="302">
        <v>11.91985</v>
      </c>
      <c r="AA176" s="46"/>
      <c r="AB176" s="45">
        <v>0.31506187000000002</v>
      </c>
      <c r="AC176" s="45">
        <v>0.1883418</v>
      </c>
      <c r="AD176" s="302">
        <v>30.5</v>
      </c>
      <c r="AE176" s="302">
        <v>1.9381999999999999</v>
      </c>
      <c r="AF176" s="46"/>
      <c r="AG176" s="45">
        <v>0.22108138999999999</v>
      </c>
      <c r="AH176" s="45">
        <v>0.2043268</v>
      </c>
      <c r="AI176" s="302">
        <v>47.154000000000003</v>
      </c>
      <c r="AJ176" s="302">
        <v>1.36005</v>
      </c>
      <c r="AK176" s="46"/>
      <c r="AL176" s="45">
        <v>1.89152817</v>
      </c>
      <c r="AM176" s="45">
        <v>0.53108367000000001</v>
      </c>
      <c r="AN176" s="302">
        <v>14.324999999999999</v>
      </c>
      <c r="AO176" s="302">
        <v>11.6363</v>
      </c>
      <c r="AP176" s="46"/>
      <c r="AQ176" s="45">
        <v>1.72822279</v>
      </c>
      <c r="AR176" s="45">
        <v>0.49746589000000002</v>
      </c>
      <c r="AS176" s="302">
        <v>14.686</v>
      </c>
      <c r="AT176" s="302">
        <v>10.631679999999999</v>
      </c>
      <c r="AU176" s="46"/>
      <c r="AV176" s="45">
        <v>6.8491479999999993E-2</v>
      </c>
      <c r="AW176" s="45">
        <v>9.7477789999999995E-2</v>
      </c>
      <c r="AX176" s="302">
        <v>72.613</v>
      </c>
      <c r="AY176" s="484">
        <v>0.42135</v>
      </c>
      <c r="AZ176" s="9"/>
      <c r="BA176" s="9"/>
    </row>
    <row r="177" spans="1:53" ht="12" customHeight="1" x14ac:dyDescent="0.35">
      <c r="A177" s="618"/>
      <c r="B177" s="738" t="s">
        <v>82</v>
      </c>
      <c r="C177" s="488" t="s">
        <v>70</v>
      </c>
      <c r="D177" s="467">
        <v>35.062177739999996</v>
      </c>
      <c r="E177" s="467">
        <v>3.1080599000000002</v>
      </c>
      <c r="F177" s="489">
        <v>4.5229999999999997</v>
      </c>
      <c r="G177" s="44"/>
      <c r="H177" s="7">
        <v>13.74522795</v>
      </c>
      <c r="I177" s="7">
        <v>1.8998436200000002</v>
      </c>
      <c r="J177" s="301">
        <v>7.0519999999999996</v>
      </c>
      <c r="K177" s="301">
        <v>39.202440000000003</v>
      </c>
      <c r="L177" s="7"/>
      <c r="M177" s="7">
        <v>9.50817932</v>
      </c>
      <c r="N177" s="7">
        <v>1.7286356199999999</v>
      </c>
      <c r="O177" s="301">
        <v>9.2759999999999998</v>
      </c>
      <c r="P177" s="301">
        <v>69.174400000000006</v>
      </c>
      <c r="Q177" s="44"/>
      <c r="R177" s="7">
        <v>1.7897689999999999</v>
      </c>
      <c r="S177" s="7">
        <v>0.47076560000000001</v>
      </c>
      <c r="T177" s="301">
        <v>13.420000000000002</v>
      </c>
      <c r="U177" s="301">
        <v>13.02102</v>
      </c>
      <c r="V177" s="44"/>
      <c r="W177" s="7">
        <v>2.7857203399999997</v>
      </c>
      <c r="X177" s="7">
        <v>0.68903191000000008</v>
      </c>
      <c r="Y177" s="301">
        <v>12.620000000000001</v>
      </c>
      <c r="Z177" s="301">
        <v>20.266819999999999</v>
      </c>
      <c r="AA177" s="44"/>
      <c r="AB177" s="7">
        <v>1.76625195</v>
      </c>
      <c r="AC177" s="7">
        <v>0.60666763999999995</v>
      </c>
      <c r="AD177" s="301">
        <v>17.524000000000001</v>
      </c>
      <c r="AE177" s="301">
        <v>12.849930000000001</v>
      </c>
      <c r="AF177" s="44"/>
      <c r="AG177" s="7">
        <v>1.0500514700000001</v>
      </c>
      <c r="AH177" s="7">
        <v>0.54730305999999995</v>
      </c>
      <c r="AI177" s="301">
        <v>26.593</v>
      </c>
      <c r="AJ177" s="301">
        <v>7.6393899999999997</v>
      </c>
      <c r="AK177" s="44"/>
      <c r="AL177" s="7">
        <v>0.51587715000000001</v>
      </c>
      <c r="AM177" s="7">
        <v>0.20419725</v>
      </c>
      <c r="AN177" s="301">
        <v>20.195</v>
      </c>
      <c r="AO177" s="301">
        <v>3.7531400000000001</v>
      </c>
      <c r="AP177" s="44"/>
      <c r="AQ177" s="7">
        <v>1.0544530999999999</v>
      </c>
      <c r="AR177" s="7">
        <v>0.41555157000000004</v>
      </c>
      <c r="AS177" s="301">
        <v>20.106999999999999</v>
      </c>
      <c r="AT177" s="301">
        <v>7.6714099999999998</v>
      </c>
      <c r="AU177" s="44"/>
      <c r="AV177" s="7">
        <v>0.10748627999999999</v>
      </c>
      <c r="AW177" s="7">
        <v>7.7441389999999999E-2</v>
      </c>
      <c r="AX177" s="301">
        <v>36.759</v>
      </c>
      <c r="AY177" s="483">
        <v>0.78198999999999996</v>
      </c>
      <c r="AZ177" s="9"/>
      <c r="BA177" s="9"/>
    </row>
    <row r="178" spans="1:53" ht="12" customHeight="1" x14ac:dyDescent="0.35">
      <c r="A178" s="618"/>
      <c r="B178" s="738"/>
      <c r="C178" s="488" t="s">
        <v>151</v>
      </c>
      <c r="D178" s="467">
        <v>19.854412649999997</v>
      </c>
      <c r="E178" s="467">
        <v>1.65855614</v>
      </c>
      <c r="F178" s="489">
        <v>4.2619999999999996</v>
      </c>
      <c r="G178" s="44"/>
      <c r="H178" s="7">
        <v>6.9203454300000002</v>
      </c>
      <c r="I178" s="7">
        <v>0.98538824999999997</v>
      </c>
      <c r="J178" s="301">
        <v>7.2650000000000006</v>
      </c>
      <c r="K178" s="301">
        <v>34.855449999999998</v>
      </c>
      <c r="L178" s="7"/>
      <c r="M178" s="7">
        <v>4.7109545500000003</v>
      </c>
      <c r="N178" s="7">
        <v>0.91196361000000004</v>
      </c>
      <c r="O178" s="301">
        <v>9.8769999999999989</v>
      </c>
      <c r="P178" s="301">
        <v>68.073980000000006</v>
      </c>
      <c r="Q178" s="44"/>
      <c r="R178" s="7">
        <v>1.00591849</v>
      </c>
      <c r="S178" s="7">
        <v>0.30700167</v>
      </c>
      <c r="T178" s="301">
        <v>15.570999999999998</v>
      </c>
      <c r="U178" s="301">
        <v>14.53567</v>
      </c>
      <c r="V178" s="44"/>
      <c r="W178" s="7">
        <v>1.45950757</v>
      </c>
      <c r="X178" s="7">
        <v>0.42908406000000004</v>
      </c>
      <c r="Y178" s="301">
        <v>15</v>
      </c>
      <c r="Z178" s="301">
        <v>21.0901</v>
      </c>
      <c r="AA178" s="44"/>
      <c r="AB178" s="7">
        <v>0.93912001000000001</v>
      </c>
      <c r="AC178" s="7">
        <v>0.35537457</v>
      </c>
      <c r="AD178" s="301">
        <v>19.306999999999999</v>
      </c>
      <c r="AE178" s="301">
        <v>13.57042</v>
      </c>
      <c r="AF178" s="44"/>
      <c r="AG178" s="7">
        <v>0.50445644000000001</v>
      </c>
      <c r="AH178" s="7">
        <v>0.25683759</v>
      </c>
      <c r="AI178" s="301">
        <v>25.975999999999999</v>
      </c>
      <c r="AJ178" s="301">
        <v>7.2894699999999997</v>
      </c>
      <c r="AK178" s="44"/>
      <c r="AL178" s="7">
        <v>0.23349321000000001</v>
      </c>
      <c r="AM178" s="7">
        <v>0.1165312</v>
      </c>
      <c r="AN178" s="301">
        <v>25.463000000000001</v>
      </c>
      <c r="AO178" s="301">
        <v>3.3740100000000002</v>
      </c>
      <c r="AP178" s="44"/>
      <c r="AQ178" s="7">
        <v>0.64358654000000004</v>
      </c>
      <c r="AR178" s="7">
        <v>0.25753905999999999</v>
      </c>
      <c r="AS178" s="301">
        <v>20.416</v>
      </c>
      <c r="AT178" s="301">
        <v>9.2999200000000002</v>
      </c>
      <c r="AU178" s="44"/>
      <c r="AV178" s="7">
        <v>5.4299680000000003E-2</v>
      </c>
      <c r="AW178" s="7">
        <v>4.555787E-2</v>
      </c>
      <c r="AX178" s="301">
        <v>42.807000000000002</v>
      </c>
      <c r="AY178" s="483">
        <v>0.78464</v>
      </c>
      <c r="AZ178" s="9"/>
      <c r="BA178" s="9"/>
    </row>
    <row r="179" spans="1:53" ht="12" customHeight="1" x14ac:dyDescent="0.35">
      <c r="A179" s="619"/>
      <c r="B179" s="693"/>
      <c r="C179" s="492" t="s">
        <v>152</v>
      </c>
      <c r="D179" s="471">
        <v>15.207765090000001</v>
      </c>
      <c r="E179" s="471">
        <v>1.5315302200000001</v>
      </c>
      <c r="F179" s="493">
        <v>5.1379999999999999</v>
      </c>
      <c r="G179" s="73"/>
      <c r="H179" s="72">
        <v>6.8248825200000001</v>
      </c>
      <c r="I179" s="72">
        <v>1.00743929</v>
      </c>
      <c r="J179" s="303">
        <v>7.5310000000000006</v>
      </c>
      <c r="K179" s="303">
        <v>44.87762</v>
      </c>
      <c r="L179" s="72"/>
      <c r="M179" s="72">
        <v>4.7972247699999997</v>
      </c>
      <c r="N179" s="72">
        <v>0.90230328999999998</v>
      </c>
      <c r="O179" s="303">
        <v>9.5960000000000001</v>
      </c>
      <c r="P179" s="303">
        <v>70.290220000000005</v>
      </c>
      <c r="Q179" s="73"/>
      <c r="R179" s="72">
        <v>0.78385050999999994</v>
      </c>
      <c r="S179" s="72">
        <v>0.27660059000000004</v>
      </c>
      <c r="T179" s="303">
        <v>18.004000000000001</v>
      </c>
      <c r="U179" s="303">
        <v>11.485189999999999</v>
      </c>
      <c r="V179" s="73"/>
      <c r="W179" s="72">
        <v>1.3262127700000002</v>
      </c>
      <c r="X179" s="72">
        <v>0.34968666000000004</v>
      </c>
      <c r="Y179" s="303">
        <v>13.453000000000001</v>
      </c>
      <c r="Z179" s="303">
        <v>19.432020000000001</v>
      </c>
      <c r="AA179" s="73"/>
      <c r="AB179" s="72">
        <v>0.82713194000000001</v>
      </c>
      <c r="AC179" s="72">
        <v>0.29705446999999996</v>
      </c>
      <c r="AD179" s="303">
        <v>18.323</v>
      </c>
      <c r="AE179" s="303">
        <v>12.11936</v>
      </c>
      <c r="AF179" s="73"/>
      <c r="AG179" s="72">
        <v>0.54559502999999998</v>
      </c>
      <c r="AH179" s="72">
        <v>0.32553913000000001</v>
      </c>
      <c r="AI179" s="303">
        <v>30.442000000000004</v>
      </c>
      <c r="AJ179" s="303">
        <v>7.9942000000000002</v>
      </c>
      <c r="AK179" s="73"/>
      <c r="AL179" s="72">
        <v>0.28238394</v>
      </c>
      <c r="AM179" s="72">
        <v>0.14183079000000001</v>
      </c>
      <c r="AN179" s="303">
        <v>25.625999999999998</v>
      </c>
      <c r="AO179" s="303">
        <v>4.1375599999999997</v>
      </c>
      <c r="AP179" s="73"/>
      <c r="AQ179" s="72">
        <v>0.41086655999999999</v>
      </c>
      <c r="AR179" s="72">
        <v>0.20113032</v>
      </c>
      <c r="AS179" s="303">
        <v>24.976000000000003</v>
      </c>
      <c r="AT179" s="303">
        <v>6.02013</v>
      </c>
      <c r="AU179" s="73"/>
      <c r="AV179" s="72">
        <v>5.3186590000000006E-2</v>
      </c>
      <c r="AW179" s="72">
        <v>5.5957180000000002E-2</v>
      </c>
      <c r="AX179" s="303">
        <v>53.678000000000004</v>
      </c>
      <c r="AY179" s="485">
        <v>0.77929999999999999</v>
      </c>
      <c r="AZ179" s="9"/>
      <c r="BA179" s="9"/>
    </row>
    <row r="180" spans="1:53" ht="12" customHeight="1" x14ac:dyDescent="0.35">
      <c r="A180" s="614" t="s">
        <v>101</v>
      </c>
      <c r="B180" s="737" t="s">
        <v>80</v>
      </c>
      <c r="C180" s="488" t="s">
        <v>70</v>
      </c>
      <c r="D180" s="467">
        <v>1048.0294682700001</v>
      </c>
      <c r="E180" s="467">
        <v>37.389553919999997</v>
      </c>
      <c r="F180" s="489">
        <v>1.82</v>
      </c>
      <c r="G180" s="44"/>
      <c r="H180" s="7">
        <v>767.50163269999996</v>
      </c>
      <c r="I180" s="7">
        <v>30.793803629999999</v>
      </c>
      <c r="J180" s="301">
        <v>2.0469999999999997</v>
      </c>
      <c r="K180" s="301">
        <v>73.232830000000007</v>
      </c>
      <c r="L180" s="7"/>
      <c r="M180" s="7">
        <v>733.67786292999995</v>
      </c>
      <c r="N180" s="7">
        <v>30.43199104</v>
      </c>
      <c r="O180" s="301">
        <v>2.1160000000000001</v>
      </c>
      <c r="P180" s="301">
        <v>95.593000000000004</v>
      </c>
      <c r="Q180" s="44"/>
      <c r="R180" s="7">
        <v>170.01608791000001</v>
      </c>
      <c r="S180" s="7">
        <v>16.473401089999999</v>
      </c>
      <c r="T180" s="301">
        <v>4.944</v>
      </c>
      <c r="U180" s="301">
        <v>22.151890000000002</v>
      </c>
      <c r="V180" s="44"/>
      <c r="W180" s="7">
        <v>110.8562828</v>
      </c>
      <c r="X180" s="7">
        <v>11.064905380000001</v>
      </c>
      <c r="Y180" s="301">
        <v>5.093</v>
      </c>
      <c r="Z180" s="301">
        <v>14.44378</v>
      </c>
      <c r="AA180" s="44"/>
      <c r="AB180" s="7">
        <v>16.659565750000002</v>
      </c>
      <c r="AC180" s="7">
        <v>4.2108795799999994</v>
      </c>
      <c r="AD180" s="301">
        <v>12.895999999999999</v>
      </c>
      <c r="AE180" s="301">
        <v>2.17062</v>
      </c>
      <c r="AF180" s="44"/>
      <c r="AG180" s="7">
        <v>10.79642308</v>
      </c>
      <c r="AH180" s="7">
        <v>3.1581279100000001</v>
      </c>
      <c r="AI180" s="301">
        <v>14.924000000000001</v>
      </c>
      <c r="AJ180" s="301">
        <v>1.4067000000000001</v>
      </c>
      <c r="AK180" s="44"/>
      <c r="AL180" s="7">
        <v>88.432512659999986</v>
      </c>
      <c r="AM180" s="7">
        <v>9.9670775500000008</v>
      </c>
      <c r="AN180" s="301">
        <v>5.75</v>
      </c>
      <c r="AO180" s="301">
        <v>11.522130000000001</v>
      </c>
      <c r="AP180" s="44"/>
      <c r="AQ180" s="7">
        <v>84.236661349999991</v>
      </c>
      <c r="AR180" s="7">
        <v>9.1958109499999985</v>
      </c>
      <c r="AS180" s="301">
        <v>5.57</v>
      </c>
      <c r="AT180" s="301">
        <v>10.975440000000001</v>
      </c>
      <c r="AU180" s="44"/>
      <c r="AV180" s="7">
        <v>1.06244326</v>
      </c>
      <c r="AW180" s="7">
        <v>0.87737213999999997</v>
      </c>
      <c r="AX180" s="301">
        <v>42.132999999999996</v>
      </c>
      <c r="AY180" s="483">
        <v>0.13843</v>
      </c>
      <c r="AZ180" s="9"/>
      <c r="BA180" s="9"/>
    </row>
    <row r="181" spans="1:53" ht="12" customHeight="1" x14ac:dyDescent="0.35">
      <c r="A181" s="615"/>
      <c r="B181" s="738"/>
      <c r="C181" s="488" t="s">
        <v>151</v>
      </c>
      <c r="D181" s="467">
        <v>521.23160102999998</v>
      </c>
      <c r="E181" s="467">
        <v>19.42990679</v>
      </c>
      <c r="F181" s="489">
        <v>1.9019999999999999</v>
      </c>
      <c r="G181" s="44"/>
      <c r="H181" s="7">
        <v>373.76692667999998</v>
      </c>
      <c r="I181" s="7">
        <v>15.9933298</v>
      </c>
      <c r="J181" s="301">
        <v>2.1829999999999998</v>
      </c>
      <c r="K181" s="301">
        <v>71.708420000000004</v>
      </c>
      <c r="L181" s="7"/>
      <c r="M181" s="7">
        <v>356.32141759999996</v>
      </c>
      <c r="N181" s="7">
        <v>15.93711061</v>
      </c>
      <c r="O181" s="301">
        <v>2.282</v>
      </c>
      <c r="P181" s="301">
        <v>95.332520000000002</v>
      </c>
      <c r="Q181" s="44"/>
      <c r="R181" s="7">
        <v>100.10233291</v>
      </c>
      <c r="S181" s="7">
        <v>10.318473019999999</v>
      </c>
      <c r="T181" s="301">
        <v>5.2589999999999995</v>
      </c>
      <c r="U181" s="301">
        <v>26.782019999999999</v>
      </c>
      <c r="V181" s="44"/>
      <c r="W181" s="7">
        <v>56.176330779999994</v>
      </c>
      <c r="X181" s="7">
        <v>6.8964009500000003</v>
      </c>
      <c r="Y181" s="301">
        <v>6.2630000000000008</v>
      </c>
      <c r="Z181" s="301">
        <v>15.029780000000001</v>
      </c>
      <c r="AA181" s="44"/>
      <c r="AB181" s="7">
        <v>8.6576610299999999</v>
      </c>
      <c r="AC181" s="7">
        <v>2.9625586400000001</v>
      </c>
      <c r="AD181" s="301">
        <v>17.459</v>
      </c>
      <c r="AE181" s="301">
        <v>2.3163299999999998</v>
      </c>
      <c r="AF181" s="44"/>
      <c r="AG181" s="7">
        <v>5.6610546800000003</v>
      </c>
      <c r="AH181" s="7">
        <v>2.0933642899999998</v>
      </c>
      <c r="AI181" s="301">
        <v>18.867000000000001</v>
      </c>
      <c r="AJ181" s="301">
        <v>1.5145900000000001</v>
      </c>
      <c r="AK181" s="44"/>
      <c r="AL181" s="7">
        <v>44.139861009999997</v>
      </c>
      <c r="AM181" s="7">
        <v>5.7125468600000007</v>
      </c>
      <c r="AN181" s="301">
        <v>6.6030000000000006</v>
      </c>
      <c r="AO181" s="301">
        <v>11.80946</v>
      </c>
      <c r="AP181" s="44"/>
      <c r="AQ181" s="7">
        <v>45.17261388</v>
      </c>
      <c r="AR181" s="7">
        <v>5.3849201000000004</v>
      </c>
      <c r="AS181" s="301">
        <v>6.0819999999999999</v>
      </c>
      <c r="AT181" s="301">
        <v>12.08577</v>
      </c>
      <c r="AU181" s="44"/>
      <c r="AV181" s="7">
        <v>0.65671694000000003</v>
      </c>
      <c r="AW181" s="7">
        <v>0.55698578999999993</v>
      </c>
      <c r="AX181" s="301">
        <v>43.271999999999998</v>
      </c>
      <c r="AY181" s="483">
        <v>0.1757</v>
      </c>
      <c r="AZ181" s="9"/>
      <c r="BA181" s="9"/>
    </row>
    <row r="182" spans="1:53" ht="12" customHeight="1" x14ac:dyDescent="0.35">
      <c r="A182" s="615"/>
      <c r="B182" s="738"/>
      <c r="C182" s="488" t="s">
        <v>152</v>
      </c>
      <c r="D182" s="467">
        <v>526.79786724000007</v>
      </c>
      <c r="E182" s="467">
        <v>19.927741569999998</v>
      </c>
      <c r="F182" s="489">
        <v>1.9300000000000002</v>
      </c>
      <c r="G182" s="44"/>
      <c r="H182" s="7">
        <v>393.73470601999998</v>
      </c>
      <c r="I182" s="7">
        <v>17.419415189999999</v>
      </c>
      <c r="J182" s="301">
        <v>2.2570000000000001</v>
      </c>
      <c r="K182" s="301">
        <v>74.741140000000001</v>
      </c>
      <c r="L182" s="7"/>
      <c r="M182" s="7">
        <v>377.35644533000004</v>
      </c>
      <c r="N182" s="7">
        <v>17.158831450000001</v>
      </c>
      <c r="O182" s="301">
        <v>2.3199999999999998</v>
      </c>
      <c r="P182" s="301">
        <v>95.840280000000007</v>
      </c>
      <c r="Q182" s="44"/>
      <c r="R182" s="7">
        <v>69.913755000000009</v>
      </c>
      <c r="S182" s="7">
        <v>8.308929169999999</v>
      </c>
      <c r="T182" s="301">
        <v>6.0640000000000001</v>
      </c>
      <c r="U182" s="301">
        <v>17.75656</v>
      </c>
      <c r="V182" s="44"/>
      <c r="W182" s="7">
        <v>54.679952019999995</v>
      </c>
      <c r="X182" s="7">
        <v>6.8580409200000005</v>
      </c>
      <c r="Y182" s="301">
        <v>6.3990000000000009</v>
      </c>
      <c r="Z182" s="301">
        <v>13.887510000000001</v>
      </c>
      <c r="AA182" s="44"/>
      <c r="AB182" s="7">
        <v>8.0019047200000006</v>
      </c>
      <c r="AC182" s="7">
        <v>2.2012103600000001</v>
      </c>
      <c r="AD182" s="301">
        <v>14.035</v>
      </c>
      <c r="AE182" s="301">
        <v>2.0323099999999998</v>
      </c>
      <c r="AF182" s="44"/>
      <c r="AG182" s="7">
        <v>5.1353683999999999</v>
      </c>
      <c r="AH182" s="7">
        <v>2.0048130199999998</v>
      </c>
      <c r="AI182" s="301">
        <v>19.917999999999999</v>
      </c>
      <c r="AJ182" s="301">
        <v>1.30427</v>
      </c>
      <c r="AK182" s="44"/>
      <c r="AL182" s="7">
        <v>44.292651639999995</v>
      </c>
      <c r="AM182" s="7">
        <v>5.7183897899999998</v>
      </c>
      <c r="AN182" s="301">
        <v>6.5869999999999997</v>
      </c>
      <c r="AO182" s="301">
        <v>11.249359999999999</v>
      </c>
      <c r="AP182" s="44"/>
      <c r="AQ182" s="7">
        <v>39.064047469999998</v>
      </c>
      <c r="AR182" s="7">
        <v>4.8747978599999993</v>
      </c>
      <c r="AS182" s="301">
        <v>6.3670000000000009</v>
      </c>
      <c r="AT182" s="301">
        <v>9.9214099999999998</v>
      </c>
      <c r="AU182" s="44"/>
      <c r="AV182" s="7">
        <v>0.40572631000000003</v>
      </c>
      <c r="AW182" s="7">
        <v>0.45373853000000003</v>
      </c>
      <c r="AX182" s="301">
        <v>57.058</v>
      </c>
      <c r="AY182" s="483">
        <v>0.10305</v>
      </c>
      <c r="AZ182" s="9"/>
      <c r="BA182" s="9"/>
    </row>
    <row r="183" spans="1:53" ht="12" customHeight="1" x14ac:dyDescent="0.35">
      <c r="A183" s="615"/>
      <c r="B183" s="739" t="s">
        <v>81</v>
      </c>
      <c r="C183" s="490" t="s">
        <v>70</v>
      </c>
      <c r="D183" s="469">
        <v>636.4893757100001</v>
      </c>
      <c r="E183" s="469">
        <v>59.193145569999999</v>
      </c>
      <c r="F183" s="491">
        <v>4.7450000000000001</v>
      </c>
      <c r="G183" s="46"/>
      <c r="H183" s="45">
        <v>482.74023474000001</v>
      </c>
      <c r="I183" s="45">
        <v>46.420567380000001</v>
      </c>
      <c r="J183" s="302">
        <v>4.9059999999999997</v>
      </c>
      <c r="K183" s="302">
        <v>75.844189999999998</v>
      </c>
      <c r="L183" s="45"/>
      <c r="M183" s="45">
        <v>462.82577703999999</v>
      </c>
      <c r="N183" s="45">
        <v>45.079776240000001</v>
      </c>
      <c r="O183" s="302">
        <v>4.9689999999999994</v>
      </c>
      <c r="P183" s="302">
        <v>95.874709999999993</v>
      </c>
      <c r="Q183" s="46"/>
      <c r="R183" s="45">
        <v>137.26082484</v>
      </c>
      <c r="S183" s="45">
        <v>17.73442996</v>
      </c>
      <c r="T183" s="302">
        <v>6.5920000000000005</v>
      </c>
      <c r="U183" s="302">
        <v>28.433679999999999</v>
      </c>
      <c r="V183" s="46"/>
      <c r="W183" s="45">
        <v>71.136594270000003</v>
      </c>
      <c r="X183" s="45">
        <v>11.359835870000001</v>
      </c>
      <c r="Y183" s="302">
        <v>8.1470000000000002</v>
      </c>
      <c r="Z183" s="302">
        <v>14.736000000000001</v>
      </c>
      <c r="AA183" s="46"/>
      <c r="AB183" s="45">
        <v>6.3551286300000003</v>
      </c>
      <c r="AC183" s="45">
        <v>2.2595799400000001</v>
      </c>
      <c r="AD183" s="302">
        <v>18.14</v>
      </c>
      <c r="AE183" s="302">
        <v>1.31647</v>
      </c>
      <c r="AF183" s="46"/>
      <c r="AG183" s="45">
        <v>6.5046109699999999</v>
      </c>
      <c r="AH183" s="45">
        <v>2.8119287700000002</v>
      </c>
      <c r="AI183" s="302">
        <v>22.056000000000001</v>
      </c>
      <c r="AJ183" s="302">
        <v>1.34744</v>
      </c>
      <c r="AK183" s="46"/>
      <c r="AL183" s="45">
        <v>47.726460420000002</v>
      </c>
      <c r="AM183" s="45">
        <v>10.71918329</v>
      </c>
      <c r="AN183" s="302">
        <v>11.459</v>
      </c>
      <c r="AO183" s="302">
        <v>9.8865700000000007</v>
      </c>
      <c r="AP183" s="46"/>
      <c r="AQ183" s="45">
        <v>47.546016909999999</v>
      </c>
      <c r="AR183" s="45">
        <v>10.11742836</v>
      </c>
      <c r="AS183" s="302">
        <v>10.856999999999999</v>
      </c>
      <c r="AT183" s="302">
        <v>9.8491900000000001</v>
      </c>
      <c r="AU183" s="46"/>
      <c r="AV183" s="45">
        <v>0.74788540999999997</v>
      </c>
      <c r="AW183" s="45">
        <v>0.75932687999999993</v>
      </c>
      <c r="AX183" s="302">
        <v>51.800999999999995</v>
      </c>
      <c r="AY183" s="484">
        <v>0.15493000000000001</v>
      </c>
      <c r="AZ183" s="9"/>
      <c r="BA183" s="9"/>
    </row>
    <row r="184" spans="1:53" ht="12" customHeight="1" x14ac:dyDescent="0.35">
      <c r="A184" s="615"/>
      <c r="B184" s="739"/>
      <c r="C184" s="490" t="s">
        <v>151</v>
      </c>
      <c r="D184" s="469">
        <v>305.66585434999996</v>
      </c>
      <c r="E184" s="469">
        <v>30.343159310000001</v>
      </c>
      <c r="F184" s="491">
        <v>5.0650000000000004</v>
      </c>
      <c r="G184" s="46"/>
      <c r="H184" s="45">
        <v>229.65792023</v>
      </c>
      <c r="I184" s="45">
        <v>23.626922999999998</v>
      </c>
      <c r="J184" s="302">
        <v>5.2490000000000006</v>
      </c>
      <c r="K184" s="302">
        <v>75.133650000000003</v>
      </c>
      <c r="L184" s="45"/>
      <c r="M184" s="45">
        <v>219.19665507000002</v>
      </c>
      <c r="N184" s="45">
        <v>22.983764749999999</v>
      </c>
      <c r="O184" s="302">
        <v>5.35</v>
      </c>
      <c r="P184" s="302">
        <v>95.444850000000002</v>
      </c>
      <c r="Q184" s="46"/>
      <c r="R184" s="45">
        <v>78.297433459999993</v>
      </c>
      <c r="S184" s="45">
        <v>10.96987902</v>
      </c>
      <c r="T184" s="302">
        <v>7.1480000000000006</v>
      </c>
      <c r="U184" s="302">
        <v>34.093069999999997</v>
      </c>
      <c r="V184" s="46"/>
      <c r="W184" s="45">
        <v>35.707114339999997</v>
      </c>
      <c r="X184" s="45">
        <v>6.8284489099999996</v>
      </c>
      <c r="Y184" s="302">
        <v>9.7569999999999997</v>
      </c>
      <c r="Z184" s="302">
        <v>15.54796</v>
      </c>
      <c r="AA184" s="46"/>
      <c r="AB184" s="45">
        <v>3.6189405400000001</v>
      </c>
      <c r="AC184" s="45">
        <v>1.90842987</v>
      </c>
      <c r="AD184" s="302">
        <v>26.905000000000001</v>
      </c>
      <c r="AE184" s="302">
        <v>1.5758000000000001</v>
      </c>
      <c r="AF184" s="46"/>
      <c r="AG184" s="45">
        <v>3.9893674400000001</v>
      </c>
      <c r="AH184" s="45">
        <v>1.9390473699999999</v>
      </c>
      <c r="AI184" s="302">
        <v>24.798999999999999</v>
      </c>
      <c r="AJ184" s="302">
        <v>1.73709</v>
      </c>
      <c r="AK184" s="46"/>
      <c r="AL184" s="45">
        <v>23.189590039999999</v>
      </c>
      <c r="AM184" s="45">
        <v>5.5305075600000002</v>
      </c>
      <c r="AN184" s="302">
        <v>12.167999999999999</v>
      </c>
      <c r="AO184" s="302">
        <v>10.09745</v>
      </c>
      <c r="AP184" s="46"/>
      <c r="AQ184" s="45">
        <v>24.784118060000001</v>
      </c>
      <c r="AR184" s="45">
        <v>5.3656579799999999</v>
      </c>
      <c r="AS184" s="302">
        <v>11.045999999999999</v>
      </c>
      <c r="AT184" s="302">
        <v>10.79175</v>
      </c>
      <c r="AU184" s="46"/>
      <c r="AV184" s="45">
        <v>0.46202817000000002</v>
      </c>
      <c r="AW184" s="45">
        <v>0.50317747000000002</v>
      </c>
      <c r="AX184" s="302">
        <v>55.564</v>
      </c>
      <c r="AY184" s="484">
        <v>0.20118</v>
      </c>
      <c r="AZ184" s="9"/>
      <c r="BA184" s="9"/>
    </row>
    <row r="185" spans="1:53" ht="12" customHeight="1" x14ac:dyDescent="0.35">
      <c r="A185" s="615"/>
      <c r="B185" s="739"/>
      <c r="C185" s="490" t="s">
        <v>152</v>
      </c>
      <c r="D185" s="469">
        <v>330.82352136000003</v>
      </c>
      <c r="E185" s="469">
        <v>30.46497269</v>
      </c>
      <c r="F185" s="491">
        <v>4.6980000000000004</v>
      </c>
      <c r="G185" s="46"/>
      <c r="H185" s="45">
        <v>253.08231451</v>
      </c>
      <c r="I185" s="45">
        <v>24.624620009999997</v>
      </c>
      <c r="J185" s="302">
        <v>4.9639999999999995</v>
      </c>
      <c r="K185" s="302">
        <v>76.500699999999995</v>
      </c>
      <c r="L185" s="45"/>
      <c r="M185" s="45">
        <v>243.62912197</v>
      </c>
      <c r="N185" s="45">
        <v>23.94830752</v>
      </c>
      <c r="O185" s="302">
        <v>5.0149999999999997</v>
      </c>
      <c r="P185" s="302">
        <v>96.264780000000002</v>
      </c>
      <c r="Q185" s="46"/>
      <c r="R185" s="45">
        <v>58.963391380000004</v>
      </c>
      <c r="S185" s="45">
        <v>8.5654948399999995</v>
      </c>
      <c r="T185" s="302">
        <v>7.4120000000000008</v>
      </c>
      <c r="U185" s="302">
        <v>23.298110000000001</v>
      </c>
      <c r="V185" s="46"/>
      <c r="W185" s="45">
        <v>35.429479929999999</v>
      </c>
      <c r="X185" s="45">
        <v>6.6337976900000006</v>
      </c>
      <c r="Y185" s="302">
        <v>9.5530000000000008</v>
      </c>
      <c r="Z185" s="302">
        <v>13.99919</v>
      </c>
      <c r="AA185" s="46"/>
      <c r="AB185" s="45">
        <v>2.7361880900000002</v>
      </c>
      <c r="AC185" s="45">
        <v>1.15139569</v>
      </c>
      <c r="AD185" s="302">
        <v>21.47</v>
      </c>
      <c r="AE185" s="302">
        <v>1.0811500000000001</v>
      </c>
      <c r="AF185" s="46"/>
      <c r="AG185" s="45">
        <v>2.5152435300000002</v>
      </c>
      <c r="AH185" s="45">
        <v>1.62539904</v>
      </c>
      <c r="AI185" s="302">
        <v>32.97</v>
      </c>
      <c r="AJ185" s="302">
        <v>0.99383999999999995</v>
      </c>
      <c r="AK185" s="46"/>
      <c r="AL185" s="45">
        <v>24.53687038</v>
      </c>
      <c r="AM185" s="45">
        <v>6.0305550999999999</v>
      </c>
      <c r="AN185" s="302">
        <v>12.540000000000001</v>
      </c>
      <c r="AO185" s="302">
        <v>9.6952099999999994</v>
      </c>
      <c r="AP185" s="46"/>
      <c r="AQ185" s="45">
        <v>22.761898840000001</v>
      </c>
      <c r="AR185" s="45">
        <v>5.3144867299999996</v>
      </c>
      <c r="AS185" s="302">
        <v>11.912000000000001</v>
      </c>
      <c r="AT185" s="302">
        <v>8.9938699999999994</v>
      </c>
      <c r="AU185" s="46"/>
      <c r="AV185" s="45">
        <v>0.28585723000000002</v>
      </c>
      <c r="AW185" s="45">
        <v>0.39607608</v>
      </c>
      <c r="AX185" s="302">
        <v>70.692999999999998</v>
      </c>
      <c r="AY185" s="484">
        <v>0.11294999999999999</v>
      </c>
      <c r="AZ185" s="9"/>
      <c r="BA185" s="9"/>
    </row>
    <row r="186" spans="1:53" ht="12" customHeight="1" x14ac:dyDescent="0.35">
      <c r="A186" s="615"/>
      <c r="B186" s="738" t="s">
        <v>82</v>
      </c>
      <c r="C186" s="488" t="s">
        <v>70</v>
      </c>
      <c r="D186" s="467">
        <v>411.54009256000001</v>
      </c>
      <c r="E186" s="467">
        <v>44.164638160000003</v>
      </c>
      <c r="F186" s="489">
        <v>5.4749999999999996</v>
      </c>
      <c r="G186" s="44"/>
      <c r="H186" s="7">
        <v>284.76139795</v>
      </c>
      <c r="I186" s="7">
        <v>32.443376720000003</v>
      </c>
      <c r="J186" s="301">
        <v>5.8129999999999997</v>
      </c>
      <c r="K186" s="301">
        <v>69.19408</v>
      </c>
      <c r="L186" s="7"/>
      <c r="M186" s="7">
        <v>270.85208589000001</v>
      </c>
      <c r="N186" s="7">
        <v>31.625939200000001</v>
      </c>
      <c r="O186" s="301">
        <v>5.9569999999999999</v>
      </c>
      <c r="P186" s="301">
        <v>95.115449999999996</v>
      </c>
      <c r="Q186" s="44"/>
      <c r="R186" s="7">
        <v>32.755263069999998</v>
      </c>
      <c r="S186" s="7">
        <v>7.6855663999999999</v>
      </c>
      <c r="T186" s="301">
        <v>11.971</v>
      </c>
      <c r="U186" s="301">
        <v>11.502700000000001</v>
      </c>
      <c r="V186" s="44"/>
      <c r="W186" s="7">
        <v>39.719688529999999</v>
      </c>
      <c r="X186" s="7">
        <v>6.3532402000000001</v>
      </c>
      <c r="Y186" s="301">
        <v>8.1609999999999996</v>
      </c>
      <c r="Z186" s="301">
        <v>13.948410000000001</v>
      </c>
      <c r="AA186" s="44"/>
      <c r="AB186" s="7">
        <v>10.304437120000001</v>
      </c>
      <c r="AC186" s="7">
        <v>3.8833283199999999</v>
      </c>
      <c r="AD186" s="301">
        <v>19.228000000000002</v>
      </c>
      <c r="AE186" s="301">
        <v>3.6186199999999999</v>
      </c>
      <c r="AF186" s="44"/>
      <c r="AG186" s="7">
        <v>4.2918121099999995</v>
      </c>
      <c r="AH186" s="7">
        <v>1.8913910199999999</v>
      </c>
      <c r="AI186" s="301">
        <v>22.484999999999999</v>
      </c>
      <c r="AJ186" s="301">
        <v>1.5071600000000001</v>
      </c>
      <c r="AK186" s="44"/>
      <c r="AL186" s="7">
        <v>40.706052230000004</v>
      </c>
      <c r="AM186" s="7">
        <v>9.2334695399999998</v>
      </c>
      <c r="AN186" s="301">
        <v>11.573</v>
      </c>
      <c r="AO186" s="301">
        <v>14.294790000000001</v>
      </c>
      <c r="AP186" s="44"/>
      <c r="AQ186" s="7">
        <v>36.69064444</v>
      </c>
      <c r="AR186" s="7">
        <v>8.8681474900000001</v>
      </c>
      <c r="AS186" s="301">
        <v>12.332000000000001</v>
      </c>
      <c r="AT186" s="301">
        <v>12.8847</v>
      </c>
      <c r="AU186" s="44"/>
      <c r="AV186" s="7">
        <v>0.31455784999999997</v>
      </c>
      <c r="AW186" s="7">
        <v>0.4915273</v>
      </c>
      <c r="AX186" s="301">
        <v>79.72399999999999</v>
      </c>
      <c r="AY186" s="483">
        <v>0.11046</v>
      </c>
      <c r="AZ186" s="9"/>
      <c r="BA186" s="9"/>
    </row>
    <row r="187" spans="1:53" ht="12" customHeight="1" x14ac:dyDescent="0.35">
      <c r="A187" s="615"/>
      <c r="B187" s="738"/>
      <c r="C187" s="488" t="s">
        <v>151</v>
      </c>
      <c r="D187" s="467">
        <v>215.56574668000002</v>
      </c>
      <c r="E187" s="467">
        <v>22.69274399</v>
      </c>
      <c r="F187" s="489">
        <v>5.3710000000000004</v>
      </c>
      <c r="G187" s="44"/>
      <c r="H187" s="7">
        <v>144.10900644999998</v>
      </c>
      <c r="I187" s="7">
        <v>16.88825739</v>
      </c>
      <c r="J187" s="301">
        <v>5.9790000000000001</v>
      </c>
      <c r="K187" s="301">
        <v>66.851529999999997</v>
      </c>
      <c r="L187" s="7"/>
      <c r="M187" s="7">
        <v>137.12476253</v>
      </c>
      <c r="N187" s="7">
        <v>16.412005919999999</v>
      </c>
      <c r="O187" s="301">
        <v>6.1059999999999999</v>
      </c>
      <c r="P187" s="301">
        <v>95.153499999999994</v>
      </c>
      <c r="Q187" s="44"/>
      <c r="R187" s="7">
        <v>21.804899450000001</v>
      </c>
      <c r="S187" s="7">
        <v>5.2200478099999996</v>
      </c>
      <c r="T187" s="301">
        <v>12.214</v>
      </c>
      <c r="U187" s="301">
        <v>15.130839999999999</v>
      </c>
      <c r="V187" s="44"/>
      <c r="W187" s="7">
        <v>20.46921644</v>
      </c>
      <c r="X187" s="7">
        <v>4.01088515</v>
      </c>
      <c r="Y187" s="301">
        <v>9.9969999999999999</v>
      </c>
      <c r="Z187" s="301">
        <v>14.20398</v>
      </c>
      <c r="AA187" s="44"/>
      <c r="AB187" s="7">
        <v>5.0387204899999993</v>
      </c>
      <c r="AC187" s="7">
        <v>2.3826925299999999</v>
      </c>
      <c r="AD187" s="301">
        <v>24.126000000000001</v>
      </c>
      <c r="AE187" s="301">
        <v>3.4964599999999999</v>
      </c>
      <c r="AF187" s="44"/>
      <c r="AG187" s="7">
        <v>1.67168724</v>
      </c>
      <c r="AH187" s="7">
        <v>0.93998261000000005</v>
      </c>
      <c r="AI187" s="301">
        <v>28.688999999999997</v>
      </c>
      <c r="AJ187" s="301">
        <v>1.1600200000000001</v>
      </c>
      <c r="AK187" s="44"/>
      <c r="AL187" s="7">
        <v>20.950270970000002</v>
      </c>
      <c r="AM187" s="7">
        <v>5.2295234700000002</v>
      </c>
      <c r="AN187" s="301">
        <v>12.736000000000001</v>
      </c>
      <c r="AO187" s="301">
        <v>14.537789999999999</v>
      </c>
      <c r="AP187" s="44"/>
      <c r="AQ187" s="7">
        <v>20.388495810000002</v>
      </c>
      <c r="AR187" s="7">
        <v>5.1846341300000001</v>
      </c>
      <c r="AS187" s="301">
        <v>12.974</v>
      </c>
      <c r="AT187" s="301">
        <v>14.147970000000001</v>
      </c>
      <c r="AU187" s="44"/>
      <c r="AV187" s="7">
        <v>0.19468877000000001</v>
      </c>
      <c r="AW187" s="7">
        <v>0.27663859000000002</v>
      </c>
      <c r="AX187" s="301">
        <v>72.496000000000009</v>
      </c>
      <c r="AY187" s="483">
        <v>0.1351</v>
      </c>
      <c r="AZ187" s="9"/>
      <c r="BA187" s="9"/>
    </row>
    <row r="188" spans="1:53" ht="12" customHeight="1" x14ac:dyDescent="0.35">
      <c r="A188" s="616"/>
      <c r="B188" s="693"/>
      <c r="C188" s="492" t="s">
        <v>152</v>
      </c>
      <c r="D188" s="471">
        <v>195.97434588000002</v>
      </c>
      <c r="E188" s="471">
        <v>22.33258489</v>
      </c>
      <c r="F188" s="493">
        <v>5.8140000000000001</v>
      </c>
      <c r="G188" s="73"/>
      <c r="H188" s="72">
        <v>140.65239150999997</v>
      </c>
      <c r="I188" s="72">
        <v>16.762227410000001</v>
      </c>
      <c r="J188" s="303">
        <v>6.08</v>
      </c>
      <c r="K188" s="303">
        <v>71.770820000000001</v>
      </c>
      <c r="L188" s="72"/>
      <c r="M188" s="72">
        <v>133.72732336000001</v>
      </c>
      <c r="N188" s="72">
        <v>16.407462220000003</v>
      </c>
      <c r="O188" s="303">
        <v>6.2600000000000007</v>
      </c>
      <c r="P188" s="303">
        <v>95.07647</v>
      </c>
      <c r="Q188" s="73"/>
      <c r="R188" s="72">
        <v>10.950363620000001</v>
      </c>
      <c r="S188" s="72">
        <v>3.1634519599999997</v>
      </c>
      <c r="T188" s="303">
        <v>14.738999999999999</v>
      </c>
      <c r="U188" s="303">
        <v>7.7854099999999997</v>
      </c>
      <c r="V188" s="73"/>
      <c r="W188" s="72">
        <v>19.250472089999999</v>
      </c>
      <c r="X188" s="72">
        <v>3.5464693900000004</v>
      </c>
      <c r="Y188" s="303">
        <v>9.3990000000000009</v>
      </c>
      <c r="Z188" s="303">
        <v>13.68656</v>
      </c>
      <c r="AA188" s="73"/>
      <c r="AB188" s="72">
        <v>5.2657166200000001</v>
      </c>
      <c r="AC188" s="72">
        <v>2.0555626200000003</v>
      </c>
      <c r="AD188" s="303">
        <v>19.917000000000002</v>
      </c>
      <c r="AE188" s="303">
        <v>3.7437800000000001</v>
      </c>
      <c r="AF188" s="73"/>
      <c r="AG188" s="72">
        <v>2.6201248799999997</v>
      </c>
      <c r="AH188" s="72">
        <v>1.3793923099999998</v>
      </c>
      <c r="AI188" s="303">
        <v>26.86</v>
      </c>
      <c r="AJ188" s="303">
        <v>1.8628400000000001</v>
      </c>
      <c r="AK188" s="73"/>
      <c r="AL188" s="72">
        <v>19.755781259999999</v>
      </c>
      <c r="AM188" s="72">
        <v>4.6466029999999998</v>
      </c>
      <c r="AN188" s="303">
        <v>12</v>
      </c>
      <c r="AO188" s="303">
        <v>14.045820000000001</v>
      </c>
      <c r="AP188" s="73"/>
      <c r="AQ188" s="72">
        <v>16.302148620000001</v>
      </c>
      <c r="AR188" s="72">
        <v>4.2128702700000007</v>
      </c>
      <c r="AS188" s="303">
        <v>13.184999999999999</v>
      </c>
      <c r="AT188" s="303">
        <v>11.59038</v>
      </c>
      <c r="AU188" s="73"/>
      <c r="AV188" s="72">
        <v>0.11986908</v>
      </c>
      <c r="AW188" s="72">
        <v>0.23446991</v>
      </c>
      <c r="AX188" s="303">
        <v>99.798000000000002</v>
      </c>
      <c r="AY188" s="485">
        <v>8.5220000000000004E-2</v>
      </c>
      <c r="AZ188" s="9"/>
      <c r="BA188" s="9"/>
    </row>
    <row r="189" spans="1:53" ht="12" customHeight="1" x14ac:dyDescent="0.35">
      <c r="A189" s="617" t="s">
        <v>102</v>
      </c>
      <c r="B189" s="737" t="s">
        <v>80</v>
      </c>
      <c r="C189" s="488" t="s">
        <v>70</v>
      </c>
      <c r="D189" s="467">
        <v>898.47864190999996</v>
      </c>
      <c r="E189" s="467">
        <v>23.042646779999998</v>
      </c>
      <c r="F189" s="489">
        <v>1.3080000000000001</v>
      </c>
      <c r="G189" s="44"/>
      <c r="H189" s="7">
        <v>438.68020812999998</v>
      </c>
      <c r="I189" s="7">
        <v>30.60916696</v>
      </c>
      <c r="J189" s="301">
        <v>3.56</v>
      </c>
      <c r="K189" s="301">
        <v>48.824779999999997</v>
      </c>
      <c r="L189" s="7"/>
      <c r="M189" s="7">
        <v>366.73627338</v>
      </c>
      <c r="N189" s="7">
        <v>31.901472290000001</v>
      </c>
      <c r="O189" s="301">
        <v>4.4380000000000006</v>
      </c>
      <c r="P189" s="301">
        <v>83.599909999999994</v>
      </c>
      <c r="Q189" s="44"/>
      <c r="R189" s="7">
        <v>98.631834359999999</v>
      </c>
      <c r="S189" s="7">
        <v>11.06842625</v>
      </c>
      <c r="T189" s="301">
        <v>5.7250000000000005</v>
      </c>
      <c r="U189" s="301">
        <v>22.48377</v>
      </c>
      <c r="V189" s="44"/>
      <c r="W189" s="7">
        <v>102.38413884000001</v>
      </c>
      <c r="X189" s="7">
        <v>11.81262722</v>
      </c>
      <c r="Y189" s="301">
        <v>5.8869999999999996</v>
      </c>
      <c r="Z189" s="301">
        <v>23.339130000000001</v>
      </c>
      <c r="AA189" s="44"/>
      <c r="AB189" s="7">
        <v>49.311206429999999</v>
      </c>
      <c r="AC189" s="7">
        <v>9.3192526999999998</v>
      </c>
      <c r="AD189" s="301">
        <v>9.6420000000000012</v>
      </c>
      <c r="AE189" s="301">
        <v>11.24081</v>
      </c>
      <c r="AF189" s="44"/>
      <c r="AG189" s="7">
        <v>52.245281230000003</v>
      </c>
      <c r="AH189" s="7">
        <v>10.60539552</v>
      </c>
      <c r="AI189" s="301">
        <v>10.356999999999999</v>
      </c>
      <c r="AJ189" s="301">
        <v>11.909649999999999</v>
      </c>
      <c r="AK189" s="44"/>
      <c r="AL189" s="7">
        <v>72.702655820000004</v>
      </c>
      <c r="AM189" s="7">
        <v>12.13542475</v>
      </c>
      <c r="AN189" s="301">
        <v>8.516</v>
      </c>
      <c r="AO189" s="301">
        <v>16.573039999999999</v>
      </c>
      <c r="AP189" s="44"/>
      <c r="AQ189" s="7">
        <v>57.563354399999994</v>
      </c>
      <c r="AR189" s="7">
        <v>12.4017108</v>
      </c>
      <c r="AS189" s="301">
        <v>10.992000000000001</v>
      </c>
      <c r="AT189" s="301">
        <v>13.12194</v>
      </c>
      <c r="AU189" s="44"/>
      <c r="AV189" s="7">
        <v>0.50096651000000003</v>
      </c>
      <c r="AW189" s="7">
        <v>0.45036117000000003</v>
      </c>
      <c r="AX189" s="301">
        <v>45.867000000000004</v>
      </c>
      <c r="AY189" s="483">
        <v>0.1142</v>
      </c>
      <c r="AZ189" s="9"/>
      <c r="BA189" s="9"/>
    </row>
    <row r="190" spans="1:53" ht="12" customHeight="1" x14ac:dyDescent="0.35">
      <c r="A190" s="618"/>
      <c r="B190" s="738"/>
      <c r="C190" s="488" t="s">
        <v>151</v>
      </c>
      <c r="D190" s="467">
        <v>436.19000897999996</v>
      </c>
      <c r="E190" s="467">
        <v>11.81644047</v>
      </c>
      <c r="F190" s="489">
        <v>1.3820000000000001</v>
      </c>
      <c r="G190" s="44"/>
      <c r="H190" s="7">
        <v>210.62600607000002</v>
      </c>
      <c r="I190" s="7">
        <v>15.828016519999998</v>
      </c>
      <c r="J190" s="301">
        <v>3.8340000000000001</v>
      </c>
      <c r="K190" s="301">
        <v>48.287669999999999</v>
      </c>
      <c r="L190" s="7"/>
      <c r="M190" s="7">
        <v>174.15716660999999</v>
      </c>
      <c r="N190" s="7">
        <v>16.335177820000002</v>
      </c>
      <c r="O190" s="301">
        <v>4.7849999999999993</v>
      </c>
      <c r="P190" s="301">
        <v>82.685500000000005</v>
      </c>
      <c r="Q190" s="44"/>
      <c r="R190" s="7">
        <v>57.864436580000003</v>
      </c>
      <c r="S190" s="7">
        <v>6.8314618999999999</v>
      </c>
      <c r="T190" s="301">
        <v>6.0229999999999997</v>
      </c>
      <c r="U190" s="301">
        <v>27.4726</v>
      </c>
      <c r="V190" s="44"/>
      <c r="W190" s="7">
        <v>49.020815150000004</v>
      </c>
      <c r="X190" s="7">
        <v>6.5104762899999997</v>
      </c>
      <c r="Y190" s="301">
        <v>6.7759999999999998</v>
      </c>
      <c r="Z190" s="301">
        <v>23.273869999999999</v>
      </c>
      <c r="AA190" s="44"/>
      <c r="AB190" s="7">
        <v>25.412706330000002</v>
      </c>
      <c r="AC190" s="7">
        <v>5.7750338299999999</v>
      </c>
      <c r="AD190" s="301">
        <v>11.593999999999999</v>
      </c>
      <c r="AE190" s="301">
        <v>12.06532</v>
      </c>
      <c r="AF190" s="44"/>
      <c r="AG190" s="7">
        <v>25.833457419999998</v>
      </c>
      <c r="AH190" s="7">
        <v>6.1294271399999998</v>
      </c>
      <c r="AI190" s="301">
        <v>12.105</v>
      </c>
      <c r="AJ190" s="301">
        <v>12.265079999999999</v>
      </c>
      <c r="AK190" s="44"/>
      <c r="AL190" s="7">
        <v>38.152885380000001</v>
      </c>
      <c r="AM190" s="7">
        <v>7.4674993199999999</v>
      </c>
      <c r="AN190" s="301">
        <v>9.9860000000000007</v>
      </c>
      <c r="AO190" s="301">
        <v>18.114039999999999</v>
      </c>
      <c r="AP190" s="44"/>
      <c r="AQ190" s="7">
        <v>31.214777210000001</v>
      </c>
      <c r="AR190" s="7">
        <v>6.9513984200000003</v>
      </c>
      <c r="AS190" s="301">
        <v>11.362</v>
      </c>
      <c r="AT190" s="301">
        <v>14.82</v>
      </c>
      <c r="AU190" s="44"/>
      <c r="AV190" s="7">
        <v>0.28889202000000003</v>
      </c>
      <c r="AW190" s="7">
        <v>0.33853973999999998</v>
      </c>
      <c r="AX190" s="301">
        <v>59.789000000000001</v>
      </c>
      <c r="AY190" s="483">
        <v>0.13716</v>
      </c>
      <c r="AZ190" s="9"/>
      <c r="BA190" s="9"/>
    </row>
    <row r="191" spans="1:53" ht="12" customHeight="1" x14ac:dyDescent="0.35">
      <c r="A191" s="618"/>
      <c r="B191" s="738"/>
      <c r="C191" s="488" t="s">
        <v>152</v>
      </c>
      <c r="D191" s="467">
        <v>462.28863292</v>
      </c>
      <c r="E191" s="467">
        <v>12.846717160000001</v>
      </c>
      <c r="F191" s="489">
        <v>1.4179999999999999</v>
      </c>
      <c r="G191" s="44"/>
      <c r="H191" s="7">
        <v>228.05420206000002</v>
      </c>
      <c r="I191" s="7">
        <v>16.558670170000003</v>
      </c>
      <c r="J191" s="301">
        <v>3.7050000000000001</v>
      </c>
      <c r="K191" s="301">
        <v>49.331560000000003</v>
      </c>
      <c r="L191" s="7"/>
      <c r="M191" s="7">
        <v>192.57910676</v>
      </c>
      <c r="N191" s="7">
        <v>17.317835410000001</v>
      </c>
      <c r="O191" s="301">
        <v>4.5880000000000001</v>
      </c>
      <c r="P191" s="301">
        <v>84.444450000000003</v>
      </c>
      <c r="Q191" s="44"/>
      <c r="R191" s="7">
        <v>40.767397770000002</v>
      </c>
      <c r="S191" s="7">
        <v>6.1017454100000004</v>
      </c>
      <c r="T191" s="301">
        <v>7.6360000000000001</v>
      </c>
      <c r="U191" s="301">
        <v>17.876190000000001</v>
      </c>
      <c r="V191" s="44"/>
      <c r="W191" s="7">
        <v>53.363323700000002</v>
      </c>
      <c r="X191" s="7">
        <v>7.1522044899999999</v>
      </c>
      <c r="Y191" s="301">
        <v>6.8379999999999992</v>
      </c>
      <c r="Z191" s="301">
        <v>23.3994</v>
      </c>
      <c r="AA191" s="44"/>
      <c r="AB191" s="7">
        <v>23.8985001</v>
      </c>
      <c r="AC191" s="7">
        <v>4.5281681000000003</v>
      </c>
      <c r="AD191" s="301">
        <v>9.6669999999999998</v>
      </c>
      <c r="AE191" s="301">
        <v>10.47931</v>
      </c>
      <c r="AF191" s="44"/>
      <c r="AG191" s="7">
        <v>26.411823799999997</v>
      </c>
      <c r="AH191" s="7">
        <v>5.82649755</v>
      </c>
      <c r="AI191" s="301">
        <v>11.254999999999999</v>
      </c>
      <c r="AJ191" s="301">
        <v>11.581379999999999</v>
      </c>
      <c r="AK191" s="44"/>
      <c r="AL191" s="7">
        <v>34.549770440000003</v>
      </c>
      <c r="AM191" s="7">
        <v>6.3108500700000008</v>
      </c>
      <c r="AN191" s="301">
        <v>9.3189999999999991</v>
      </c>
      <c r="AO191" s="301">
        <v>15.14981</v>
      </c>
      <c r="AP191" s="44"/>
      <c r="AQ191" s="7">
        <v>26.34857719</v>
      </c>
      <c r="AR191" s="7">
        <v>6.1247980799999997</v>
      </c>
      <c r="AS191" s="301">
        <v>11.86</v>
      </c>
      <c r="AT191" s="301">
        <v>11.553649999999999</v>
      </c>
      <c r="AU191" s="44"/>
      <c r="AV191" s="7">
        <v>0.21207449</v>
      </c>
      <c r="AW191" s="7">
        <v>0.30266295999999998</v>
      </c>
      <c r="AX191" s="301">
        <v>72.814000000000007</v>
      </c>
      <c r="AY191" s="483">
        <v>9.2990000000000003E-2</v>
      </c>
      <c r="AZ191" s="9"/>
      <c r="BA191" s="9"/>
    </row>
    <row r="192" spans="1:53" ht="12" customHeight="1" x14ac:dyDescent="0.35">
      <c r="A192" s="618"/>
      <c r="B192" s="739" t="s">
        <v>81</v>
      </c>
      <c r="C192" s="490" t="s">
        <v>70</v>
      </c>
      <c r="D192" s="469">
        <v>451.15552631999998</v>
      </c>
      <c r="E192" s="469">
        <v>58.528596640000004</v>
      </c>
      <c r="F192" s="491">
        <v>6.6189999999999998</v>
      </c>
      <c r="G192" s="46"/>
      <c r="H192" s="45">
        <v>316.06834569</v>
      </c>
      <c r="I192" s="45">
        <v>41.393518010000001</v>
      </c>
      <c r="J192" s="302">
        <v>6.6820000000000004</v>
      </c>
      <c r="K192" s="302">
        <v>70.057509999999994</v>
      </c>
      <c r="L192" s="45"/>
      <c r="M192" s="45">
        <v>279.28115491</v>
      </c>
      <c r="N192" s="45">
        <v>38.298692340000002</v>
      </c>
      <c r="O192" s="302">
        <v>6.9970000000000008</v>
      </c>
      <c r="P192" s="302">
        <v>88.361000000000004</v>
      </c>
      <c r="Q192" s="46"/>
      <c r="R192" s="45">
        <v>81.397845390000001</v>
      </c>
      <c r="S192" s="45">
        <v>12.200189229999999</v>
      </c>
      <c r="T192" s="302">
        <v>7.6469999999999994</v>
      </c>
      <c r="U192" s="302">
        <v>25.753240000000002</v>
      </c>
      <c r="V192" s="46"/>
      <c r="W192" s="45">
        <v>72.910099070000001</v>
      </c>
      <c r="X192" s="45">
        <v>11.78027539</v>
      </c>
      <c r="Y192" s="302">
        <v>8.2439999999999998</v>
      </c>
      <c r="Z192" s="302">
        <v>23.067830000000001</v>
      </c>
      <c r="AA192" s="46"/>
      <c r="AB192" s="45">
        <v>37.596488440000002</v>
      </c>
      <c r="AC192" s="45">
        <v>8.78080061</v>
      </c>
      <c r="AD192" s="302">
        <v>11.916</v>
      </c>
      <c r="AE192" s="302">
        <v>11.895049999999999</v>
      </c>
      <c r="AF192" s="46"/>
      <c r="AG192" s="45">
        <v>42.053513449999997</v>
      </c>
      <c r="AH192" s="45">
        <v>10.89788725</v>
      </c>
      <c r="AI192" s="302">
        <v>13.222000000000001</v>
      </c>
      <c r="AJ192" s="302">
        <v>13.305199999999999</v>
      </c>
      <c r="AK192" s="46"/>
      <c r="AL192" s="45">
        <v>52.941645040000004</v>
      </c>
      <c r="AM192" s="45">
        <v>12.113676949999999</v>
      </c>
      <c r="AN192" s="302">
        <v>11.673999999999999</v>
      </c>
      <c r="AO192" s="302">
        <v>16.750060000000001</v>
      </c>
      <c r="AP192" s="46"/>
      <c r="AQ192" s="45">
        <v>36.333051099999999</v>
      </c>
      <c r="AR192" s="45">
        <v>11.38951131</v>
      </c>
      <c r="AS192" s="302">
        <v>15.994</v>
      </c>
      <c r="AT192" s="302">
        <v>11.49531</v>
      </c>
      <c r="AU192" s="46"/>
      <c r="AV192" s="45">
        <v>0.40145742000000001</v>
      </c>
      <c r="AW192" s="45">
        <v>0.40783540000000001</v>
      </c>
      <c r="AX192" s="302">
        <v>51.831000000000003</v>
      </c>
      <c r="AY192" s="484">
        <v>0.12701999999999999</v>
      </c>
      <c r="AZ192" s="9"/>
      <c r="BA192" s="9"/>
    </row>
    <row r="193" spans="1:53" ht="12" customHeight="1" x14ac:dyDescent="0.35">
      <c r="A193" s="618"/>
      <c r="B193" s="739"/>
      <c r="C193" s="490" t="s">
        <v>151</v>
      </c>
      <c r="D193" s="469">
        <v>215.61276670999999</v>
      </c>
      <c r="E193" s="469">
        <v>29.168158810000001</v>
      </c>
      <c r="F193" s="491">
        <v>6.9020000000000001</v>
      </c>
      <c r="G193" s="46"/>
      <c r="H193" s="45">
        <v>149.51901002</v>
      </c>
      <c r="I193" s="45">
        <v>20.579610199999998</v>
      </c>
      <c r="J193" s="302">
        <v>7.0220000000000002</v>
      </c>
      <c r="K193" s="302">
        <v>69.346080000000001</v>
      </c>
      <c r="L193" s="45"/>
      <c r="M193" s="45">
        <v>131.19716304000002</v>
      </c>
      <c r="N193" s="45">
        <v>18.8303315</v>
      </c>
      <c r="O193" s="302">
        <v>7.3230000000000004</v>
      </c>
      <c r="P193" s="302">
        <v>87.746139999999997</v>
      </c>
      <c r="Q193" s="46"/>
      <c r="R193" s="45">
        <v>46.715835290000001</v>
      </c>
      <c r="S193" s="45">
        <v>7.2974910299999998</v>
      </c>
      <c r="T193" s="302">
        <v>7.9699999999999989</v>
      </c>
      <c r="U193" s="302">
        <v>31.24408</v>
      </c>
      <c r="V193" s="46"/>
      <c r="W193" s="45">
        <v>34.565527419999995</v>
      </c>
      <c r="X193" s="45">
        <v>6.1728048099999997</v>
      </c>
      <c r="Y193" s="302">
        <v>9.1109999999999989</v>
      </c>
      <c r="Z193" s="302">
        <v>23.117809999999999</v>
      </c>
      <c r="AA193" s="46"/>
      <c r="AB193" s="45">
        <v>19.737951899999999</v>
      </c>
      <c r="AC193" s="45">
        <v>5.4594833399999994</v>
      </c>
      <c r="AD193" s="302">
        <v>14.112</v>
      </c>
      <c r="AE193" s="302">
        <v>13.20096</v>
      </c>
      <c r="AF193" s="46"/>
      <c r="AG193" s="45">
        <v>20.855803349999999</v>
      </c>
      <c r="AH193" s="45">
        <v>6.1637812599999995</v>
      </c>
      <c r="AI193" s="302">
        <v>15.079000000000001</v>
      </c>
      <c r="AJ193" s="302">
        <v>13.948600000000001</v>
      </c>
      <c r="AK193" s="46"/>
      <c r="AL193" s="45">
        <v>28.647787779999998</v>
      </c>
      <c r="AM193" s="45">
        <v>7.4748071600000001</v>
      </c>
      <c r="AN193" s="302">
        <v>13.311999999999999</v>
      </c>
      <c r="AO193" s="302">
        <v>19.159960000000002</v>
      </c>
      <c r="AP193" s="46"/>
      <c r="AQ193" s="45">
        <v>20.266396740000001</v>
      </c>
      <c r="AR193" s="45">
        <v>6.49360844</v>
      </c>
      <c r="AS193" s="302">
        <v>16.347999999999999</v>
      </c>
      <c r="AT193" s="302">
        <v>13.55439</v>
      </c>
      <c r="AU193" s="46"/>
      <c r="AV193" s="45">
        <v>0.18938292999999998</v>
      </c>
      <c r="AW193" s="45">
        <v>0.27595242999999997</v>
      </c>
      <c r="AX193" s="302">
        <v>74.343000000000004</v>
      </c>
      <c r="AY193" s="484">
        <v>0.12665999999999999</v>
      </c>
      <c r="AZ193" s="9"/>
      <c r="BA193" s="9"/>
    </row>
    <row r="194" spans="1:53" ht="12" customHeight="1" x14ac:dyDescent="0.35">
      <c r="A194" s="618"/>
      <c r="B194" s="739"/>
      <c r="C194" s="490" t="s">
        <v>152</v>
      </c>
      <c r="D194" s="469">
        <v>235.54275961000002</v>
      </c>
      <c r="E194" s="469">
        <v>30.48489897</v>
      </c>
      <c r="F194" s="491">
        <v>6.6030000000000006</v>
      </c>
      <c r="G194" s="46"/>
      <c r="H194" s="45">
        <v>166.54933566000003</v>
      </c>
      <c r="I194" s="45">
        <v>21.960924380000002</v>
      </c>
      <c r="J194" s="302">
        <v>6.7269999999999994</v>
      </c>
      <c r="K194" s="302">
        <v>70.708749999999995</v>
      </c>
      <c r="L194" s="45"/>
      <c r="M194" s="45">
        <v>148.08399187999999</v>
      </c>
      <c r="N194" s="45">
        <v>20.715120599999999</v>
      </c>
      <c r="O194" s="302">
        <v>7.1370000000000005</v>
      </c>
      <c r="P194" s="302">
        <v>88.912989999999994</v>
      </c>
      <c r="Q194" s="46"/>
      <c r="R194" s="45">
        <v>34.682010099999999</v>
      </c>
      <c r="S194" s="45">
        <v>6.4460758900000004</v>
      </c>
      <c r="T194" s="302">
        <v>9.4830000000000005</v>
      </c>
      <c r="U194" s="302">
        <v>20.823869999999999</v>
      </c>
      <c r="V194" s="46"/>
      <c r="W194" s="45">
        <v>38.34457166</v>
      </c>
      <c r="X194" s="45">
        <v>7.1120460400000001</v>
      </c>
      <c r="Y194" s="302">
        <v>9.463000000000001</v>
      </c>
      <c r="Z194" s="302">
        <v>23.022950000000002</v>
      </c>
      <c r="AA194" s="46"/>
      <c r="AB194" s="45">
        <v>17.858536539999999</v>
      </c>
      <c r="AC194" s="45">
        <v>4.1621824600000004</v>
      </c>
      <c r="AD194" s="302">
        <v>11.891</v>
      </c>
      <c r="AE194" s="302">
        <v>10.722670000000001</v>
      </c>
      <c r="AF194" s="46"/>
      <c r="AG194" s="45">
        <v>21.197710100000002</v>
      </c>
      <c r="AH194" s="45">
        <v>5.9185969199999997</v>
      </c>
      <c r="AI194" s="302">
        <v>14.244999999999999</v>
      </c>
      <c r="AJ194" s="302">
        <v>12.727589999999999</v>
      </c>
      <c r="AK194" s="46"/>
      <c r="AL194" s="45">
        <v>24.293857259999999</v>
      </c>
      <c r="AM194" s="45">
        <v>6.00829871</v>
      </c>
      <c r="AN194" s="302">
        <v>12.617999999999999</v>
      </c>
      <c r="AO194" s="302">
        <v>14.58658</v>
      </c>
      <c r="AP194" s="46"/>
      <c r="AQ194" s="45">
        <v>16.066654360000001</v>
      </c>
      <c r="AR194" s="45">
        <v>5.38514771</v>
      </c>
      <c r="AS194" s="302">
        <v>17.100999999999999</v>
      </c>
      <c r="AT194" s="302">
        <v>9.6467799999999997</v>
      </c>
      <c r="AU194" s="46"/>
      <c r="AV194" s="45">
        <v>0.21207449</v>
      </c>
      <c r="AW194" s="45">
        <v>0.30266295999999998</v>
      </c>
      <c r="AX194" s="302">
        <v>72.814000000000007</v>
      </c>
      <c r="AY194" s="484">
        <v>0.12733</v>
      </c>
      <c r="AZ194" s="9"/>
      <c r="BA194" s="9"/>
    </row>
    <row r="195" spans="1:53" ht="12" customHeight="1" x14ac:dyDescent="0.35">
      <c r="A195" s="618"/>
      <c r="B195" s="738" t="s">
        <v>82</v>
      </c>
      <c r="C195" s="488" t="s">
        <v>70</v>
      </c>
      <c r="D195" s="467">
        <v>447.32311558999999</v>
      </c>
      <c r="E195" s="467">
        <v>52.0900623</v>
      </c>
      <c r="F195" s="489">
        <v>5.9409999999999998</v>
      </c>
      <c r="G195" s="44"/>
      <c r="H195" s="7">
        <v>122.61186244</v>
      </c>
      <c r="I195" s="7">
        <v>24.530664560000002</v>
      </c>
      <c r="J195" s="301">
        <v>10.208</v>
      </c>
      <c r="K195" s="301">
        <v>27.410129999999999</v>
      </c>
      <c r="L195" s="7"/>
      <c r="M195" s="7">
        <v>87.455118459999994</v>
      </c>
      <c r="N195" s="7">
        <v>20.041019290000001</v>
      </c>
      <c r="O195" s="301">
        <v>11.692</v>
      </c>
      <c r="P195" s="301">
        <v>71.326800000000006</v>
      </c>
      <c r="Q195" s="44"/>
      <c r="R195" s="7">
        <v>17.233988959999998</v>
      </c>
      <c r="S195" s="7">
        <v>4.5579917299999995</v>
      </c>
      <c r="T195" s="301">
        <v>13.494</v>
      </c>
      <c r="U195" s="301">
        <v>14.055730000000001</v>
      </c>
      <c r="V195" s="44"/>
      <c r="W195" s="7">
        <v>29.474039770000001</v>
      </c>
      <c r="X195" s="7">
        <v>8.90715389</v>
      </c>
      <c r="Y195" s="301">
        <v>15.418999999999999</v>
      </c>
      <c r="Z195" s="301">
        <v>24.038489999999999</v>
      </c>
      <c r="AA195" s="44"/>
      <c r="AB195" s="7">
        <v>11.714717989999999</v>
      </c>
      <c r="AC195" s="7">
        <v>4.7747662499999999</v>
      </c>
      <c r="AD195" s="301">
        <v>20.794999999999998</v>
      </c>
      <c r="AE195" s="301">
        <v>9.5543099999999992</v>
      </c>
      <c r="AF195" s="44"/>
      <c r="AG195" s="7">
        <v>10.19176777</v>
      </c>
      <c r="AH195" s="7">
        <v>3.9392541299999997</v>
      </c>
      <c r="AI195" s="301">
        <v>19.72</v>
      </c>
      <c r="AJ195" s="301">
        <v>8.3122199999999999</v>
      </c>
      <c r="AK195" s="44"/>
      <c r="AL195" s="7">
        <v>19.761010779999999</v>
      </c>
      <c r="AM195" s="7">
        <v>6.2009058800000005</v>
      </c>
      <c r="AN195" s="301">
        <v>16.009999999999998</v>
      </c>
      <c r="AO195" s="301">
        <v>16.116720000000001</v>
      </c>
      <c r="AP195" s="44"/>
      <c r="AQ195" s="7">
        <v>21.230303299999999</v>
      </c>
      <c r="AR195" s="7">
        <v>8.6820376199999991</v>
      </c>
      <c r="AS195" s="301">
        <v>20.865000000000002</v>
      </c>
      <c r="AT195" s="301">
        <v>17.315049999999999</v>
      </c>
      <c r="AU195" s="44"/>
      <c r="AV195" s="7">
        <v>9.9509089999999994E-2</v>
      </c>
      <c r="AW195" s="7">
        <v>0.19573478999999999</v>
      </c>
      <c r="AX195" s="301">
        <v>100</v>
      </c>
      <c r="AY195" s="483">
        <v>8.1159999999999996E-2</v>
      </c>
      <c r="AZ195" s="9"/>
      <c r="BA195" s="9"/>
    </row>
    <row r="196" spans="1:53" ht="12" customHeight="1" x14ac:dyDescent="0.35">
      <c r="A196" s="618"/>
      <c r="B196" s="738"/>
      <c r="C196" s="488" t="s">
        <v>151</v>
      </c>
      <c r="D196" s="467">
        <v>220.57724228000001</v>
      </c>
      <c r="E196" s="467">
        <v>26.300546139999998</v>
      </c>
      <c r="F196" s="489">
        <v>6.0830000000000002</v>
      </c>
      <c r="G196" s="44"/>
      <c r="H196" s="7">
        <v>61.106996049999999</v>
      </c>
      <c r="I196" s="7">
        <v>12.82845399</v>
      </c>
      <c r="J196" s="301">
        <v>10.711</v>
      </c>
      <c r="K196" s="301">
        <v>27.703220000000002</v>
      </c>
      <c r="L196" s="7"/>
      <c r="M196" s="7">
        <v>42.960003579999999</v>
      </c>
      <c r="N196" s="7">
        <v>10.5583534</v>
      </c>
      <c r="O196" s="301">
        <v>12.539</v>
      </c>
      <c r="P196" s="301">
        <v>70.30292</v>
      </c>
      <c r="Q196" s="44"/>
      <c r="R196" s="7">
        <v>11.14860129</v>
      </c>
      <c r="S196" s="7">
        <v>3.1894748499999999</v>
      </c>
      <c r="T196" s="301">
        <v>14.596</v>
      </c>
      <c r="U196" s="301">
        <v>18.244389999999999</v>
      </c>
      <c r="V196" s="44"/>
      <c r="W196" s="7">
        <v>14.45528773</v>
      </c>
      <c r="X196" s="7">
        <v>4.5454682899999996</v>
      </c>
      <c r="Y196" s="301">
        <v>16.042999999999999</v>
      </c>
      <c r="Z196" s="301">
        <v>23.6557</v>
      </c>
      <c r="AA196" s="44"/>
      <c r="AB196" s="7">
        <v>5.6747544300000001</v>
      </c>
      <c r="AC196" s="7">
        <v>2.54816916</v>
      </c>
      <c r="AD196" s="301">
        <v>22.91</v>
      </c>
      <c r="AE196" s="301">
        <v>9.2865900000000003</v>
      </c>
      <c r="AF196" s="44"/>
      <c r="AG196" s="7">
        <v>4.9776540699999998</v>
      </c>
      <c r="AH196" s="7">
        <v>2.1810437299999998</v>
      </c>
      <c r="AI196" s="301">
        <v>22.355</v>
      </c>
      <c r="AJ196" s="301">
        <v>8.1457999999999995</v>
      </c>
      <c r="AK196" s="44"/>
      <c r="AL196" s="7">
        <v>9.5050975999999991</v>
      </c>
      <c r="AM196" s="7">
        <v>3.1348754300000001</v>
      </c>
      <c r="AN196" s="301">
        <v>16.827000000000002</v>
      </c>
      <c r="AO196" s="301">
        <v>15.55484</v>
      </c>
      <c r="AP196" s="44"/>
      <c r="AQ196" s="7">
        <v>10.94838047</v>
      </c>
      <c r="AR196" s="7">
        <v>4.4060139300000003</v>
      </c>
      <c r="AS196" s="301">
        <v>20.532</v>
      </c>
      <c r="AT196" s="301">
        <v>17.916740000000001</v>
      </c>
      <c r="AU196" s="44"/>
      <c r="AV196" s="7">
        <v>9.9509089999999994E-2</v>
      </c>
      <c r="AW196" s="7">
        <v>0.19573478999999999</v>
      </c>
      <c r="AX196" s="301">
        <v>100</v>
      </c>
      <c r="AY196" s="483">
        <v>0.16284000000000001</v>
      </c>
      <c r="AZ196" s="9"/>
      <c r="BA196" s="9"/>
    </row>
    <row r="197" spans="1:53" ht="12" customHeight="1" x14ac:dyDescent="0.35">
      <c r="A197" s="619"/>
      <c r="B197" s="693"/>
      <c r="C197" s="492" t="s">
        <v>152</v>
      </c>
      <c r="D197" s="471">
        <v>226.74587331000001</v>
      </c>
      <c r="E197" s="471">
        <v>26.775463290000001</v>
      </c>
      <c r="F197" s="493">
        <v>6.0249999999999995</v>
      </c>
      <c r="G197" s="73"/>
      <c r="H197" s="72">
        <v>61.504866399999997</v>
      </c>
      <c r="I197" s="72">
        <v>12.586420179999999</v>
      </c>
      <c r="J197" s="303">
        <v>10.441000000000001</v>
      </c>
      <c r="K197" s="303">
        <v>27.125019999999999</v>
      </c>
      <c r="L197" s="72"/>
      <c r="M197" s="72">
        <v>44.495114889999996</v>
      </c>
      <c r="N197" s="72">
        <v>10.31175116</v>
      </c>
      <c r="O197" s="303">
        <v>11.824</v>
      </c>
      <c r="P197" s="303">
        <v>72.344059999999999</v>
      </c>
      <c r="Q197" s="73"/>
      <c r="R197" s="72">
        <v>6.0853876700000002</v>
      </c>
      <c r="S197" s="72">
        <v>1.89102441</v>
      </c>
      <c r="T197" s="303">
        <v>15.855</v>
      </c>
      <c r="U197" s="303">
        <v>9.8941599999999994</v>
      </c>
      <c r="V197" s="73"/>
      <c r="W197" s="72">
        <v>15.018752039999999</v>
      </c>
      <c r="X197" s="72">
        <v>5.0296667199999998</v>
      </c>
      <c r="Y197" s="303">
        <v>17.086000000000002</v>
      </c>
      <c r="Z197" s="303">
        <v>24.418800000000001</v>
      </c>
      <c r="AA197" s="73"/>
      <c r="AB197" s="72">
        <v>6.0399635600000003</v>
      </c>
      <c r="AC197" s="72">
        <v>2.6219640499999999</v>
      </c>
      <c r="AD197" s="303">
        <v>22.148</v>
      </c>
      <c r="AE197" s="303">
        <v>9.8202999999999996</v>
      </c>
      <c r="AF197" s="73"/>
      <c r="AG197" s="72">
        <v>5.2141136999999995</v>
      </c>
      <c r="AH197" s="72">
        <v>2.22136647</v>
      </c>
      <c r="AI197" s="303">
        <v>21.736000000000001</v>
      </c>
      <c r="AJ197" s="303">
        <v>8.4775600000000004</v>
      </c>
      <c r="AK197" s="73"/>
      <c r="AL197" s="72">
        <v>10.25591318</v>
      </c>
      <c r="AM197" s="72">
        <v>3.66457356</v>
      </c>
      <c r="AN197" s="303">
        <v>18.23</v>
      </c>
      <c r="AO197" s="303">
        <v>16.674959999999999</v>
      </c>
      <c r="AP197" s="73"/>
      <c r="AQ197" s="72">
        <v>10.281922829999999</v>
      </c>
      <c r="AR197" s="72">
        <v>4.5482290399999998</v>
      </c>
      <c r="AS197" s="303">
        <v>22.568999999999999</v>
      </c>
      <c r="AT197" s="303">
        <v>16.71725</v>
      </c>
      <c r="AU197" s="73"/>
      <c r="AV197" s="72">
        <v>0</v>
      </c>
      <c r="AW197" s="72">
        <v>0</v>
      </c>
      <c r="AX197" s="303" t="s">
        <v>84</v>
      </c>
      <c r="AY197" s="485">
        <v>0</v>
      </c>
      <c r="AZ197" s="9"/>
      <c r="BA197" s="9"/>
    </row>
    <row r="198" spans="1:53" ht="12" customHeight="1" x14ac:dyDescent="0.35">
      <c r="A198" s="614" t="s">
        <v>103</v>
      </c>
      <c r="B198" s="737" t="s">
        <v>80</v>
      </c>
      <c r="C198" s="488" t="s">
        <v>70</v>
      </c>
      <c r="D198" s="467">
        <v>1344.9789818500001</v>
      </c>
      <c r="E198" s="467">
        <v>41.002408620000004</v>
      </c>
      <c r="F198" s="489">
        <v>1.5549999999999999</v>
      </c>
      <c r="G198" s="44"/>
      <c r="H198" s="7">
        <v>851.20284421999997</v>
      </c>
      <c r="I198" s="7">
        <v>42.935323760000003</v>
      </c>
      <c r="J198" s="301">
        <v>2.5739999999999998</v>
      </c>
      <c r="K198" s="301">
        <v>63.28745</v>
      </c>
      <c r="L198" s="7"/>
      <c r="M198" s="7">
        <v>788.78586588999997</v>
      </c>
      <c r="N198" s="7">
        <v>42.633394789999997</v>
      </c>
      <c r="O198" s="301">
        <v>2.758</v>
      </c>
      <c r="P198" s="301">
        <v>92.667199999999994</v>
      </c>
      <c r="Q198" s="44"/>
      <c r="R198" s="7">
        <v>166.76506366000001</v>
      </c>
      <c r="S198" s="7">
        <v>17.780614809999999</v>
      </c>
      <c r="T198" s="301">
        <v>5.4399999999999995</v>
      </c>
      <c r="U198" s="301">
        <v>19.59169</v>
      </c>
      <c r="V198" s="44"/>
      <c r="W198" s="7">
        <v>145.18474595999999</v>
      </c>
      <c r="X198" s="7">
        <v>16.134935779999999</v>
      </c>
      <c r="Y198" s="301">
        <v>5.67</v>
      </c>
      <c r="Z198" s="301">
        <v>17.056419999999999</v>
      </c>
      <c r="AA198" s="44"/>
      <c r="AB198" s="7">
        <v>10.310834310000001</v>
      </c>
      <c r="AC198" s="7">
        <v>3.29663437</v>
      </c>
      <c r="AD198" s="301">
        <v>16.312999999999999</v>
      </c>
      <c r="AE198" s="301">
        <v>1.21133</v>
      </c>
      <c r="AF198" s="44"/>
      <c r="AG198" s="7">
        <v>15.387055520000001</v>
      </c>
      <c r="AH198" s="7">
        <v>5.9193372399999999</v>
      </c>
      <c r="AI198" s="301">
        <v>19.626999999999999</v>
      </c>
      <c r="AJ198" s="301">
        <v>1.80768</v>
      </c>
      <c r="AK198" s="44"/>
      <c r="AL198" s="7">
        <v>77.693914950000007</v>
      </c>
      <c r="AM198" s="7">
        <v>13.25484559</v>
      </c>
      <c r="AN198" s="301">
        <v>8.7040000000000006</v>
      </c>
      <c r="AO198" s="301">
        <v>9.1275399999999998</v>
      </c>
      <c r="AP198" s="44"/>
      <c r="AQ198" s="7">
        <v>105.13963342</v>
      </c>
      <c r="AR198" s="7">
        <v>16.316899039999999</v>
      </c>
      <c r="AS198" s="301">
        <v>7.9180000000000001</v>
      </c>
      <c r="AT198" s="301">
        <v>12.351889999999999</v>
      </c>
      <c r="AU198" s="44"/>
      <c r="AV198" s="7">
        <v>4.0231448500000004</v>
      </c>
      <c r="AW198" s="7">
        <v>4.2428953099999998</v>
      </c>
      <c r="AX198" s="301">
        <v>53.807000000000002</v>
      </c>
      <c r="AY198" s="483">
        <v>0.47264</v>
      </c>
      <c r="AZ198" s="9"/>
      <c r="BA198" s="9"/>
    </row>
    <row r="199" spans="1:53" ht="12" customHeight="1" x14ac:dyDescent="0.35">
      <c r="A199" s="615"/>
      <c r="B199" s="738"/>
      <c r="C199" s="488" t="s">
        <v>151</v>
      </c>
      <c r="D199" s="467">
        <v>670.54433797000002</v>
      </c>
      <c r="E199" s="467">
        <v>21.715813650000001</v>
      </c>
      <c r="F199" s="489">
        <v>1.6519999999999999</v>
      </c>
      <c r="G199" s="44"/>
      <c r="H199" s="7">
        <v>406.66879707999999</v>
      </c>
      <c r="I199" s="7">
        <v>23.570008099999999</v>
      </c>
      <c r="J199" s="301">
        <v>2.9569999999999999</v>
      </c>
      <c r="K199" s="301">
        <v>60.647559999999999</v>
      </c>
      <c r="L199" s="7"/>
      <c r="M199" s="7">
        <v>371.68092554999998</v>
      </c>
      <c r="N199" s="7">
        <v>23.35910801</v>
      </c>
      <c r="O199" s="301">
        <v>3.206</v>
      </c>
      <c r="P199" s="301">
        <v>91.396469999999994</v>
      </c>
      <c r="Q199" s="44"/>
      <c r="R199" s="7">
        <v>107.14939695</v>
      </c>
      <c r="S199" s="7">
        <v>12.20381703</v>
      </c>
      <c r="T199" s="301">
        <v>5.8109999999999999</v>
      </c>
      <c r="U199" s="301">
        <v>26.34807</v>
      </c>
      <c r="V199" s="44"/>
      <c r="W199" s="7">
        <v>74.264429969999995</v>
      </c>
      <c r="X199" s="7">
        <v>10.33241555</v>
      </c>
      <c r="Y199" s="301">
        <v>7.0979999999999999</v>
      </c>
      <c r="Z199" s="301">
        <v>18.261649999999999</v>
      </c>
      <c r="AA199" s="44"/>
      <c r="AB199" s="7">
        <v>6.7847903199999999</v>
      </c>
      <c r="AC199" s="7">
        <v>2.9871377000000003</v>
      </c>
      <c r="AD199" s="301">
        <v>22.463000000000001</v>
      </c>
      <c r="AE199" s="301">
        <v>1.66838</v>
      </c>
      <c r="AF199" s="44"/>
      <c r="AG199" s="7">
        <v>5.2709544299999997</v>
      </c>
      <c r="AH199" s="7">
        <v>3.2199404899999999</v>
      </c>
      <c r="AI199" s="301">
        <v>31.168000000000003</v>
      </c>
      <c r="AJ199" s="301">
        <v>1.29613</v>
      </c>
      <c r="AK199" s="44"/>
      <c r="AL199" s="7">
        <v>39.242716780000002</v>
      </c>
      <c r="AM199" s="7">
        <v>7.3650290500000004</v>
      </c>
      <c r="AN199" s="301">
        <v>9.5749999999999993</v>
      </c>
      <c r="AO199" s="301">
        <v>9.6498000000000008</v>
      </c>
      <c r="AP199" s="44"/>
      <c r="AQ199" s="7">
        <v>55.044521340000003</v>
      </c>
      <c r="AR199" s="7">
        <v>9.2467081899999997</v>
      </c>
      <c r="AS199" s="301">
        <v>8.5709999999999997</v>
      </c>
      <c r="AT199" s="301">
        <v>13.53547</v>
      </c>
      <c r="AU199" s="44"/>
      <c r="AV199" s="7">
        <v>3.5947246500000003</v>
      </c>
      <c r="AW199" s="7">
        <v>3.9806373699999997</v>
      </c>
      <c r="AX199" s="301">
        <v>56.498000000000005</v>
      </c>
      <c r="AY199" s="483">
        <v>0.88393999999999995</v>
      </c>
      <c r="AZ199" s="9"/>
      <c r="BA199" s="9"/>
    </row>
    <row r="200" spans="1:53" ht="12" customHeight="1" x14ac:dyDescent="0.35">
      <c r="A200" s="615"/>
      <c r="B200" s="738"/>
      <c r="C200" s="488" t="s">
        <v>152</v>
      </c>
      <c r="D200" s="467">
        <v>674.43464387000006</v>
      </c>
      <c r="E200" s="467">
        <v>21.642445680000002</v>
      </c>
      <c r="F200" s="489">
        <v>1.637</v>
      </c>
      <c r="G200" s="44"/>
      <c r="H200" s="7">
        <v>444.53404713999998</v>
      </c>
      <c r="I200" s="7">
        <v>22.495129379999998</v>
      </c>
      <c r="J200" s="301">
        <v>2.5819999999999999</v>
      </c>
      <c r="K200" s="301">
        <v>65.912099999999995</v>
      </c>
      <c r="L200" s="7"/>
      <c r="M200" s="7">
        <v>417.10494033999998</v>
      </c>
      <c r="N200" s="7">
        <v>22.727610039999998</v>
      </c>
      <c r="O200" s="301">
        <v>2.78</v>
      </c>
      <c r="P200" s="301">
        <v>93.829689999999999</v>
      </c>
      <c r="Q200" s="44"/>
      <c r="R200" s="7">
        <v>59.615666709999999</v>
      </c>
      <c r="S200" s="7">
        <v>8.9941496999999995</v>
      </c>
      <c r="T200" s="301">
        <v>7.6970000000000001</v>
      </c>
      <c r="U200" s="301">
        <v>13.410819999999999</v>
      </c>
      <c r="V200" s="44"/>
      <c r="W200" s="7">
        <v>70.920315990000006</v>
      </c>
      <c r="X200" s="7">
        <v>9.7715519700000009</v>
      </c>
      <c r="Y200" s="301">
        <v>7.03</v>
      </c>
      <c r="Z200" s="301">
        <v>15.953849999999999</v>
      </c>
      <c r="AA200" s="44"/>
      <c r="AB200" s="7">
        <v>3.5260439900000002</v>
      </c>
      <c r="AC200" s="7">
        <v>1.51169537</v>
      </c>
      <c r="AD200" s="301">
        <v>21.873999999999999</v>
      </c>
      <c r="AE200" s="301">
        <v>0.79320000000000002</v>
      </c>
      <c r="AF200" s="44"/>
      <c r="AG200" s="7">
        <v>10.116101090000001</v>
      </c>
      <c r="AH200" s="7">
        <v>3.5212307900000002</v>
      </c>
      <c r="AI200" s="301">
        <v>17.759</v>
      </c>
      <c r="AJ200" s="301">
        <v>2.2756599999999998</v>
      </c>
      <c r="AK200" s="44"/>
      <c r="AL200" s="7">
        <v>38.451198170000005</v>
      </c>
      <c r="AM200" s="7">
        <v>7.8556860100000003</v>
      </c>
      <c r="AN200" s="301">
        <v>10.423999999999999</v>
      </c>
      <c r="AO200" s="301">
        <v>8.6497799999999998</v>
      </c>
      <c r="AP200" s="44"/>
      <c r="AQ200" s="7">
        <v>50.09511208</v>
      </c>
      <c r="AR200" s="7">
        <v>9.1964572399999991</v>
      </c>
      <c r="AS200" s="301">
        <v>9.3659999999999997</v>
      </c>
      <c r="AT200" s="301">
        <v>11.269130000000001</v>
      </c>
      <c r="AU200" s="44"/>
      <c r="AV200" s="7">
        <v>0.42842020000000003</v>
      </c>
      <c r="AW200" s="7">
        <v>0.68192526999999992</v>
      </c>
      <c r="AX200" s="301">
        <v>81.210000000000008</v>
      </c>
      <c r="AY200" s="483">
        <v>9.6379999999999993E-2</v>
      </c>
      <c r="AZ200" s="9"/>
      <c r="BA200" s="9"/>
    </row>
    <row r="201" spans="1:53" ht="12" customHeight="1" x14ac:dyDescent="0.35">
      <c r="A201" s="615"/>
      <c r="B201" s="739" t="s">
        <v>81</v>
      </c>
      <c r="C201" s="490" t="s">
        <v>70</v>
      </c>
      <c r="D201" s="469">
        <v>931.23257319999993</v>
      </c>
      <c r="E201" s="469">
        <v>76.849076660000009</v>
      </c>
      <c r="F201" s="491">
        <v>4.21</v>
      </c>
      <c r="G201" s="46"/>
      <c r="H201" s="45">
        <v>648.81421666999995</v>
      </c>
      <c r="I201" s="45">
        <v>61.743223299999997</v>
      </c>
      <c r="J201" s="302">
        <v>4.8550000000000004</v>
      </c>
      <c r="K201" s="302">
        <v>69.672629999999998</v>
      </c>
      <c r="L201" s="45"/>
      <c r="M201" s="45">
        <v>605.29632547999995</v>
      </c>
      <c r="N201" s="45">
        <v>58.267255480000003</v>
      </c>
      <c r="O201" s="302">
        <v>4.9110000000000005</v>
      </c>
      <c r="P201" s="302">
        <v>93.292699999999996</v>
      </c>
      <c r="Q201" s="46"/>
      <c r="R201" s="45">
        <v>141.49849746000001</v>
      </c>
      <c r="S201" s="45">
        <v>18.782087879999999</v>
      </c>
      <c r="T201" s="302">
        <v>6.7720000000000002</v>
      </c>
      <c r="U201" s="302">
        <v>21.808779999999999</v>
      </c>
      <c r="V201" s="46"/>
      <c r="W201" s="45">
        <v>117.13925088000001</v>
      </c>
      <c r="X201" s="45">
        <v>17.012771970000003</v>
      </c>
      <c r="Y201" s="302">
        <v>7.41</v>
      </c>
      <c r="Z201" s="302">
        <v>18.054359999999999</v>
      </c>
      <c r="AA201" s="46"/>
      <c r="AB201" s="45">
        <v>7.0160214100000005</v>
      </c>
      <c r="AC201" s="45">
        <v>3.1716731</v>
      </c>
      <c r="AD201" s="302">
        <v>23.064</v>
      </c>
      <c r="AE201" s="302">
        <v>1.0813600000000001</v>
      </c>
      <c r="AF201" s="46"/>
      <c r="AG201" s="45">
        <v>11.34821563</v>
      </c>
      <c r="AH201" s="45">
        <v>6.0741950200000003</v>
      </c>
      <c r="AI201" s="302">
        <v>27.309000000000001</v>
      </c>
      <c r="AJ201" s="302">
        <v>1.7490699999999999</v>
      </c>
      <c r="AK201" s="46"/>
      <c r="AL201" s="45">
        <v>59.595208970000002</v>
      </c>
      <c r="AM201" s="45">
        <v>15.53829839</v>
      </c>
      <c r="AN201" s="302">
        <v>13.303000000000001</v>
      </c>
      <c r="AO201" s="302">
        <v>9.1852499999999999</v>
      </c>
      <c r="AP201" s="46"/>
      <c r="AQ201" s="45">
        <v>87.709221020000001</v>
      </c>
      <c r="AR201" s="45">
        <v>17.648896110000003</v>
      </c>
      <c r="AS201" s="302">
        <v>10.266</v>
      </c>
      <c r="AT201" s="302">
        <v>13.51839</v>
      </c>
      <c r="AU201" s="46"/>
      <c r="AV201" s="45">
        <v>3.8304075899999996</v>
      </c>
      <c r="AW201" s="45">
        <v>4.2339163900000001</v>
      </c>
      <c r="AX201" s="302">
        <v>56.394999999999996</v>
      </c>
      <c r="AY201" s="484">
        <v>0.59036999999999995</v>
      </c>
      <c r="AZ201" s="9"/>
      <c r="BA201" s="9"/>
    </row>
    <row r="202" spans="1:53" ht="12" customHeight="1" x14ac:dyDescent="0.35">
      <c r="A202" s="615"/>
      <c r="B202" s="739"/>
      <c r="C202" s="490" t="s">
        <v>151</v>
      </c>
      <c r="D202" s="469">
        <v>454.05830774999998</v>
      </c>
      <c r="E202" s="469">
        <v>40.102186230000001</v>
      </c>
      <c r="F202" s="491">
        <v>4.5060000000000002</v>
      </c>
      <c r="G202" s="46"/>
      <c r="H202" s="45">
        <v>309.21769293</v>
      </c>
      <c r="I202" s="45">
        <v>32.237863189999999</v>
      </c>
      <c r="J202" s="302">
        <v>5.319</v>
      </c>
      <c r="K202" s="302">
        <v>68.100880000000004</v>
      </c>
      <c r="L202" s="45"/>
      <c r="M202" s="45">
        <v>283.83360843999998</v>
      </c>
      <c r="N202" s="45">
        <v>30.470211819999999</v>
      </c>
      <c r="O202" s="302">
        <v>5.4770000000000003</v>
      </c>
      <c r="P202" s="302">
        <v>91.790869999999998</v>
      </c>
      <c r="Q202" s="46"/>
      <c r="R202" s="45">
        <v>89.186774690000007</v>
      </c>
      <c r="S202" s="45">
        <v>13.036421860000001</v>
      </c>
      <c r="T202" s="302">
        <v>7.4579999999999993</v>
      </c>
      <c r="U202" s="302">
        <v>28.84271</v>
      </c>
      <c r="V202" s="46"/>
      <c r="W202" s="45">
        <v>59.617829790000002</v>
      </c>
      <c r="X202" s="45">
        <v>10.61716912</v>
      </c>
      <c r="Y202" s="302">
        <v>9.0860000000000003</v>
      </c>
      <c r="Z202" s="302">
        <v>19.28021</v>
      </c>
      <c r="AA202" s="46"/>
      <c r="AB202" s="45">
        <v>5.2154053000000005</v>
      </c>
      <c r="AC202" s="45">
        <v>2.9226801899999999</v>
      </c>
      <c r="AD202" s="302">
        <v>28.592000000000002</v>
      </c>
      <c r="AE202" s="302">
        <v>1.68665</v>
      </c>
      <c r="AF202" s="46"/>
      <c r="AG202" s="45">
        <v>4.4891027700000006</v>
      </c>
      <c r="AH202" s="45">
        <v>3.2232368600000001</v>
      </c>
      <c r="AI202" s="302">
        <v>36.632999999999996</v>
      </c>
      <c r="AJ202" s="302">
        <v>1.4517599999999999</v>
      </c>
      <c r="AK202" s="46"/>
      <c r="AL202" s="45">
        <v>30.284023730000001</v>
      </c>
      <c r="AM202" s="45">
        <v>8.1611242199999996</v>
      </c>
      <c r="AN202" s="302">
        <v>13.749000000000001</v>
      </c>
      <c r="AO202" s="302">
        <v>9.7937600000000007</v>
      </c>
      <c r="AP202" s="46"/>
      <c r="AQ202" s="45">
        <v>46.008588409999994</v>
      </c>
      <c r="AR202" s="45">
        <v>9.81060832</v>
      </c>
      <c r="AS202" s="302">
        <v>10.879</v>
      </c>
      <c r="AT202" s="302">
        <v>14.87903</v>
      </c>
      <c r="AU202" s="46"/>
      <c r="AV202" s="45">
        <v>3.4870972600000001</v>
      </c>
      <c r="AW202" s="45">
        <v>3.9749313499999999</v>
      </c>
      <c r="AX202" s="302">
        <v>58.158000000000001</v>
      </c>
      <c r="AY202" s="484">
        <v>1.1277200000000001</v>
      </c>
      <c r="AZ202" s="9"/>
      <c r="BA202" s="9"/>
    </row>
    <row r="203" spans="1:53" ht="12" customHeight="1" x14ac:dyDescent="0.35">
      <c r="A203" s="615"/>
      <c r="B203" s="739"/>
      <c r="C203" s="490" t="s">
        <v>152</v>
      </c>
      <c r="D203" s="469">
        <v>477.17426546000002</v>
      </c>
      <c r="E203" s="469">
        <v>38.492922649999997</v>
      </c>
      <c r="F203" s="491">
        <v>4.1160000000000005</v>
      </c>
      <c r="G203" s="46"/>
      <c r="H203" s="45">
        <v>339.59652373999995</v>
      </c>
      <c r="I203" s="45">
        <v>31.738033569999999</v>
      </c>
      <c r="J203" s="302">
        <v>4.7679999999999998</v>
      </c>
      <c r="K203" s="302">
        <v>71.168239999999997</v>
      </c>
      <c r="L203" s="45"/>
      <c r="M203" s="45">
        <v>321.46271704000003</v>
      </c>
      <c r="N203" s="45">
        <v>30.364016289999999</v>
      </c>
      <c r="O203" s="302">
        <v>4.819</v>
      </c>
      <c r="P203" s="302">
        <v>94.66019</v>
      </c>
      <c r="Q203" s="46"/>
      <c r="R203" s="45">
        <v>52.311722759999995</v>
      </c>
      <c r="S203" s="45">
        <v>8.8756852500000001</v>
      </c>
      <c r="T203" s="302">
        <v>8.657</v>
      </c>
      <c r="U203" s="302">
        <v>15.40408</v>
      </c>
      <c r="V203" s="46"/>
      <c r="W203" s="45">
        <v>57.521421099999998</v>
      </c>
      <c r="X203" s="45">
        <v>9.9511947500000009</v>
      </c>
      <c r="Y203" s="302">
        <v>8.827</v>
      </c>
      <c r="Z203" s="302">
        <v>16.93817</v>
      </c>
      <c r="AA203" s="46"/>
      <c r="AB203" s="45">
        <v>1.80061611</v>
      </c>
      <c r="AC203" s="45">
        <v>1.28318785</v>
      </c>
      <c r="AD203" s="302">
        <v>36.359000000000002</v>
      </c>
      <c r="AE203" s="302">
        <v>0.53022000000000002</v>
      </c>
      <c r="AF203" s="46"/>
      <c r="AG203" s="45">
        <v>6.8591128599999998</v>
      </c>
      <c r="AH203" s="45">
        <v>3.57668966</v>
      </c>
      <c r="AI203" s="302">
        <v>26.605</v>
      </c>
      <c r="AJ203" s="302">
        <v>2.0197799999999999</v>
      </c>
      <c r="AK203" s="46"/>
      <c r="AL203" s="45">
        <v>29.31118524</v>
      </c>
      <c r="AM203" s="45">
        <v>8.8629539499999996</v>
      </c>
      <c r="AN203" s="302">
        <v>15.427</v>
      </c>
      <c r="AO203" s="302">
        <v>8.6311800000000005</v>
      </c>
      <c r="AP203" s="46"/>
      <c r="AQ203" s="45">
        <v>41.70063261</v>
      </c>
      <c r="AR203" s="45">
        <v>9.6663798100000005</v>
      </c>
      <c r="AS203" s="302">
        <v>11.827</v>
      </c>
      <c r="AT203" s="302">
        <v>12.27946</v>
      </c>
      <c r="AU203" s="46"/>
      <c r="AV203" s="45">
        <v>0.34331033999999999</v>
      </c>
      <c r="AW203" s="45">
        <v>0.66102099000000003</v>
      </c>
      <c r="AX203" s="302">
        <v>98.236000000000004</v>
      </c>
      <c r="AY203" s="484">
        <v>0.10109</v>
      </c>
      <c r="AZ203" s="9"/>
      <c r="BA203" s="9"/>
    </row>
    <row r="204" spans="1:53" ht="12" customHeight="1" x14ac:dyDescent="0.35">
      <c r="A204" s="615"/>
      <c r="B204" s="738" t="s">
        <v>82</v>
      </c>
      <c r="C204" s="488" t="s">
        <v>70</v>
      </c>
      <c r="D204" s="467">
        <v>413.74640863999997</v>
      </c>
      <c r="E204" s="467">
        <v>59.023488230000005</v>
      </c>
      <c r="F204" s="489">
        <v>7.2779999999999996</v>
      </c>
      <c r="G204" s="44"/>
      <c r="H204" s="7">
        <v>202.38862753999999</v>
      </c>
      <c r="I204" s="7">
        <v>33.48276645</v>
      </c>
      <c r="J204" s="301">
        <v>8.4410000000000007</v>
      </c>
      <c r="K204" s="301">
        <v>48.9161</v>
      </c>
      <c r="L204" s="7"/>
      <c r="M204" s="7">
        <v>183.48954040999999</v>
      </c>
      <c r="N204" s="7">
        <v>31.943298070000001</v>
      </c>
      <c r="O204" s="301">
        <v>8.8819999999999997</v>
      </c>
      <c r="P204" s="301">
        <v>90.66198</v>
      </c>
      <c r="Q204" s="44"/>
      <c r="R204" s="7">
        <v>25.2665662</v>
      </c>
      <c r="S204" s="7">
        <v>6.4000806099999998</v>
      </c>
      <c r="T204" s="301">
        <v>12.923999999999999</v>
      </c>
      <c r="U204" s="301">
        <v>12.48418</v>
      </c>
      <c r="V204" s="44"/>
      <c r="W204" s="7">
        <v>28.045495080000002</v>
      </c>
      <c r="X204" s="7">
        <v>7.3635472900000005</v>
      </c>
      <c r="Y204" s="301">
        <v>13.395999999999999</v>
      </c>
      <c r="Z204" s="301">
        <v>13.857250000000001</v>
      </c>
      <c r="AA204" s="44"/>
      <c r="AB204" s="7">
        <v>3.2948128999999997</v>
      </c>
      <c r="AC204" s="7">
        <v>1.55301866</v>
      </c>
      <c r="AD204" s="301">
        <v>24.048999999999999</v>
      </c>
      <c r="AE204" s="301">
        <v>1.6279600000000001</v>
      </c>
      <c r="AF204" s="44"/>
      <c r="AG204" s="7">
        <v>4.0388398900000002</v>
      </c>
      <c r="AH204" s="7">
        <v>1.7244273000000001</v>
      </c>
      <c r="AI204" s="301">
        <v>21.783999999999999</v>
      </c>
      <c r="AJ204" s="301">
        <v>1.99559</v>
      </c>
      <c r="AK204" s="44"/>
      <c r="AL204" s="7">
        <v>18.098705979999998</v>
      </c>
      <c r="AM204" s="7">
        <v>5.8646787500000004</v>
      </c>
      <c r="AN204" s="301">
        <v>16.533000000000001</v>
      </c>
      <c r="AO204" s="301">
        <v>8.9425500000000007</v>
      </c>
      <c r="AP204" s="44"/>
      <c r="AQ204" s="7">
        <v>17.430412400000002</v>
      </c>
      <c r="AR204" s="7">
        <v>5.26160417</v>
      </c>
      <c r="AS204" s="301">
        <v>15.401000000000002</v>
      </c>
      <c r="AT204" s="301">
        <v>8.6123499999999993</v>
      </c>
      <c r="AU204" s="44"/>
      <c r="AV204" s="7">
        <v>0.19273725</v>
      </c>
      <c r="AW204" s="7">
        <v>0.27133594</v>
      </c>
      <c r="AX204" s="301">
        <v>71.826999999999998</v>
      </c>
      <c r="AY204" s="483">
        <v>9.5229999999999995E-2</v>
      </c>
      <c r="AZ204" s="9"/>
      <c r="BA204" s="9"/>
    </row>
    <row r="205" spans="1:53" ht="12" customHeight="1" x14ac:dyDescent="0.35">
      <c r="A205" s="615"/>
      <c r="B205" s="738"/>
      <c r="C205" s="488" t="s">
        <v>151</v>
      </c>
      <c r="D205" s="467">
        <v>216.48603023000001</v>
      </c>
      <c r="E205" s="467">
        <v>31.673569230000002</v>
      </c>
      <c r="F205" s="489">
        <v>7.4649999999999999</v>
      </c>
      <c r="G205" s="44"/>
      <c r="H205" s="7">
        <v>97.451104150000006</v>
      </c>
      <c r="I205" s="7">
        <v>17.467901749999999</v>
      </c>
      <c r="J205" s="301">
        <v>9.1449999999999996</v>
      </c>
      <c r="K205" s="301">
        <v>45.014960000000002</v>
      </c>
      <c r="L205" s="7"/>
      <c r="M205" s="7">
        <v>87.847317110000006</v>
      </c>
      <c r="N205" s="7">
        <v>16.826662509999998</v>
      </c>
      <c r="O205" s="301">
        <v>9.7729999999999997</v>
      </c>
      <c r="P205" s="301">
        <v>90.145020000000002</v>
      </c>
      <c r="Q205" s="44"/>
      <c r="R205" s="7">
        <v>17.96262226</v>
      </c>
      <c r="S205" s="7">
        <v>4.5119720399999999</v>
      </c>
      <c r="T205" s="301">
        <v>12.815999999999999</v>
      </c>
      <c r="U205" s="301">
        <v>18.432449999999999</v>
      </c>
      <c r="V205" s="44"/>
      <c r="W205" s="7">
        <v>14.646600189999999</v>
      </c>
      <c r="X205" s="7">
        <v>4.66830619</v>
      </c>
      <c r="Y205" s="301">
        <v>16.262</v>
      </c>
      <c r="Z205" s="301">
        <v>15.02969</v>
      </c>
      <c r="AA205" s="44"/>
      <c r="AB205" s="7">
        <v>1.56938501</v>
      </c>
      <c r="AC205" s="7">
        <v>1.06052035</v>
      </c>
      <c r="AD205" s="301">
        <v>34.477000000000004</v>
      </c>
      <c r="AE205" s="301">
        <v>1.61043</v>
      </c>
      <c r="AF205" s="44"/>
      <c r="AG205" s="7">
        <v>0.78185166000000006</v>
      </c>
      <c r="AH205" s="7">
        <v>0.55241242000000002</v>
      </c>
      <c r="AI205" s="301">
        <v>36.048000000000002</v>
      </c>
      <c r="AJ205" s="301">
        <v>0.80230000000000001</v>
      </c>
      <c r="AK205" s="44"/>
      <c r="AL205" s="7">
        <v>8.958693049999999</v>
      </c>
      <c r="AM205" s="7">
        <v>3.2593524900000004</v>
      </c>
      <c r="AN205" s="301">
        <v>18.562000000000001</v>
      </c>
      <c r="AO205" s="301">
        <v>9.1930099999999992</v>
      </c>
      <c r="AP205" s="44"/>
      <c r="AQ205" s="7">
        <v>9.0359329400000004</v>
      </c>
      <c r="AR205" s="7">
        <v>2.7828841000000004</v>
      </c>
      <c r="AS205" s="301">
        <v>15.712999999999999</v>
      </c>
      <c r="AT205" s="301">
        <v>9.2722700000000007</v>
      </c>
      <c r="AU205" s="44"/>
      <c r="AV205" s="7">
        <v>0.1076274</v>
      </c>
      <c r="AW205" s="7">
        <v>0.21206120000000001</v>
      </c>
      <c r="AX205" s="301">
        <v>100</v>
      </c>
      <c r="AY205" s="483">
        <v>0.11044</v>
      </c>
      <c r="AZ205" s="9"/>
      <c r="BA205" s="9"/>
    </row>
    <row r="206" spans="1:53" ht="12" customHeight="1" x14ac:dyDescent="0.35">
      <c r="A206" s="616"/>
      <c r="B206" s="693"/>
      <c r="C206" s="492" t="s">
        <v>152</v>
      </c>
      <c r="D206" s="471">
        <v>197.26037842</v>
      </c>
      <c r="E206" s="471">
        <v>28.430592770000001</v>
      </c>
      <c r="F206" s="493">
        <v>7.3529999999999998</v>
      </c>
      <c r="G206" s="73"/>
      <c r="H206" s="72">
        <v>104.9375234</v>
      </c>
      <c r="I206" s="72">
        <v>17.271654910000002</v>
      </c>
      <c r="J206" s="303">
        <v>8.3970000000000002</v>
      </c>
      <c r="K206" s="303">
        <v>53.197470000000003</v>
      </c>
      <c r="L206" s="72"/>
      <c r="M206" s="72">
        <v>95.642223299999998</v>
      </c>
      <c r="N206" s="72">
        <v>16.280384680000001</v>
      </c>
      <c r="O206" s="303">
        <v>8.6850000000000005</v>
      </c>
      <c r="P206" s="303">
        <v>91.142060000000001</v>
      </c>
      <c r="Q206" s="73"/>
      <c r="R206" s="72">
        <v>7.3039439499999999</v>
      </c>
      <c r="S206" s="72">
        <v>2.6902423199999999</v>
      </c>
      <c r="T206" s="303">
        <v>18.792000000000002</v>
      </c>
      <c r="U206" s="303">
        <v>6.96028</v>
      </c>
      <c r="V206" s="73"/>
      <c r="W206" s="72">
        <v>13.398894889999999</v>
      </c>
      <c r="X206" s="72">
        <v>3.9573073500000002</v>
      </c>
      <c r="Y206" s="303">
        <v>15.068999999999999</v>
      </c>
      <c r="Z206" s="303">
        <v>12.76845</v>
      </c>
      <c r="AA206" s="73"/>
      <c r="AB206" s="72">
        <v>1.72542789</v>
      </c>
      <c r="AC206" s="72">
        <v>0.88327926000000001</v>
      </c>
      <c r="AD206" s="303">
        <v>26.118000000000002</v>
      </c>
      <c r="AE206" s="303">
        <v>1.6442399999999999</v>
      </c>
      <c r="AF206" s="73"/>
      <c r="AG206" s="72">
        <v>3.2569882300000002</v>
      </c>
      <c r="AH206" s="72">
        <v>1.4932022700000001</v>
      </c>
      <c r="AI206" s="303">
        <v>23.391000000000002</v>
      </c>
      <c r="AJ206" s="303">
        <v>3.1037400000000002</v>
      </c>
      <c r="AK206" s="73"/>
      <c r="AL206" s="72">
        <v>9.140012930000001</v>
      </c>
      <c r="AM206" s="72">
        <v>3.2691419500000003</v>
      </c>
      <c r="AN206" s="303">
        <v>18.249000000000002</v>
      </c>
      <c r="AO206" s="303">
        <v>8.7099600000000006</v>
      </c>
      <c r="AP206" s="73"/>
      <c r="AQ206" s="72">
        <v>8.3944794700000003</v>
      </c>
      <c r="AR206" s="72">
        <v>3.03828502</v>
      </c>
      <c r="AS206" s="303">
        <v>18.465999999999998</v>
      </c>
      <c r="AT206" s="303">
        <v>7.9995000000000003</v>
      </c>
      <c r="AU206" s="73"/>
      <c r="AV206" s="72">
        <v>8.5109859999999996E-2</v>
      </c>
      <c r="AW206" s="72">
        <v>0.16730397</v>
      </c>
      <c r="AX206" s="303">
        <v>100</v>
      </c>
      <c r="AY206" s="485">
        <v>8.1110000000000002E-2</v>
      </c>
      <c r="AZ206" s="9"/>
      <c r="BA206" s="9"/>
    </row>
    <row r="207" spans="1:53" ht="12" customHeight="1" x14ac:dyDescent="0.35">
      <c r="A207" s="617" t="s">
        <v>104</v>
      </c>
      <c r="B207" s="737" t="s">
        <v>80</v>
      </c>
      <c r="C207" s="488" t="s">
        <v>70</v>
      </c>
      <c r="D207" s="467">
        <v>1003.0512965300001</v>
      </c>
      <c r="E207" s="467">
        <v>53.914542569999995</v>
      </c>
      <c r="F207" s="489">
        <v>2.742</v>
      </c>
      <c r="G207" s="44"/>
      <c r="H207" s="7">
        <v>828.07858761</v>
      </c>
      <c r="I207" s="7">
        <v>47.950455660000003</v>
      </c>
      <c r="J207" s="301">
        <v>2.9540000000000002</v>
      </c>
      <c r="K207" s="301">
        <v>82.555959999999999</v>
      </c>
      <c r="L207" s="7"/>
      <c r="M207" s="7">
        <v>785.93134972000007</v>
      </c>
      <c r="N207" s="7">
        <v>47.53124124</v>
      </c>
      <c r="O207" s="301">
        <v>3.0859999999999999</v>
      </c>
      <c r="P207" s="301">
        <v>94.910240000000002</v>
      </c>
      <c r="Q207" s="44"/>
      <c r="R207" s="7">
        <v>276.11437826000002</v>
      </c>
      <c r="S207" s="7">
        <v>21.521340120000001</v>
      </c>
      <c r="T207" s="301">
        <v>3.9769999999999999</v>
      </c>
      <c r="U207" s="301">
        <v>33.343980000000002</v>
      </c>
      <c r="V207" s="44"/>
      <c r="W207" s="7">
        <v>91.174394790000008</v>
      </c>
      <c r="X207" s="7">
        <v>9.6691494299999992</v>
      </c>
      <c r="Y207" s="301">
        <v>5.4109999999999996</v>
      </c>
      <c r="Z207" s="301">
        <v>11.01036</v>
      </c>
      <c r="AA207" s="44"/>
      <c r="AB207" s="7">
        <v>48.140549959999994</v>
      </c>
      <c r="AC207" s="7">
        <v>9.66004635</v>
      </c>
      <c r="AD207" s="301">
        <v>10.238</v>
      </c>
      <c r="AE207" s="301">
        <v>5.8135199999999996</v>
      </c>
      <c r="AF207" s="44"/>
      <c r="AG207" s="7">
        <v>49.752676489999999</v>
      </c>
      <c r="AH207" s="7">
        <v>11.444257240000001</v>
      </c>
      <c r="AI207" s="301">
        <v>11.736000000000001</v>
      </c>
      <c r="AJ207" s="301">
        <v>6.0082100000000001</v>
      </c>
      <c r="AK207" s="44"/>
      <c r="AL207" s="7">
        <v>100.90945311</v>
      </c>
      <c r="AM207" s="7">
        <v>14.314354250000001</v>
      </c>
      <c r="AN207" s="301">
        <v>7.2370000000000001</v>
      </c>
      <c r="AO207" s="301">
        <v>12.185980000000001</v>
      </c>
      <c r="AP207" s="44"/>
      <c r="AQ207" s="7">
        <v>237.48177586</v>
      </c>
      <c r="AR207" s="7">
        <v>22.385875859999999</v>
      </c>
      <c r="AS207" s="301">
        <v>4.8090000000000002</v>
      </c>
      <c r="AT207" s="301">
        <v>28.678650000000001</v>
      </c>
      <c r="AU207" s="44"/>
      <c r="AV207" s="7">
        <v>1.7427323299999999</v>
      </c>
      <c r="AW207" s="7">
        <v>1.10015711</v>
      </c>
      <c r="AX207" s="301">
        <v>32.207999999999998</v>
      </c>
      <c r="AY207" s="483">
        <v>0.21045</v>
      </c>
      <c r="AZ207" s="9"/>
      <c r="BA207" s="9"/>
    </row>
    <row r="208" spans="1:53" ht="12" customHeight="1" x14ac:dyDescent="0.35">
      <c r="A208" s="618"/>
      <c r="B208" s="738"/>
      <c r="C208" s="488" t="s">
        <v>151</v>
      </c>
      <c r="D208" s="467">
        <v>502.81080331999999</v>
      </c>
      <c r="E208" s="467">
        <v>27.237345120000001</v>
      </c>
      <c r="F208" s="489">
        <v>2.7640000000000002</v>
      </c>
      <c r="G208" s="44"/>
      <c r="H208" s="7">
        <v>409.00129642999997</v>
      </c>
      <c r="I208" s="7">
        <v>24.311254420000001</v>
      </c>
      <c r="J208" s="301">
        <v>3.0329999999999999</v>
      </c>
      <c r="K208" s="301">
        <v>81.342979999999997</v>
      </c>
      <c r="L208" s="7"/>
      <c r="M208" s="7">
        <v>386.77340905</v>
      </c>
      <c r="N208" s="7">
        <v>24.005474149999998</v>
      </c>
      <c r="O208" s="301">
        <v>3.1669999999999998</v>
      </c>
      <c r="P208" s="301">
        <v>94.565330000000003</v>
      </c>
      <c r="Q208" s="44"/>
      <c r="R208" s="7">
        <v>166.71964368000002</v>
      </c>
      <c r="S208" s="7">
        <v>13.6526535</v>
      </c>
      <c r="T208" s="301">
        <v>4.1779999999999999</v>
      </c>
      <c r="U208" s="301">
        <v>40.762619999999998</v>
      </c>
      <c r="V208" s="44"/>
      <c r="W208" s="7">
        <v>46.964346140000004</v>
      </c>
      <c r="X208" s="7">
        <v>6.09092536</v>
      </c>
      <c r="Y208" s="301">
        <v>6.6170000000000009</v>
      </c>
      <c r="Z208" s="301">
        <v>11.48269</v>
      </c>
      <c r="AA208" s="44"/>
      <c r="AB208" s="7">
        <v>25.950973340000001</v>
      </c>
      <c r="AC208" s="7">
        <v>5.4082581099999993</v>
      </c>
      <c r="AD208" s="301">
        <v>10.632999999999999</v>
      </c>
      <c r="AE208" s="301">
        <v>6.3449600000000004</v>
      </c>
      <c r="AF208" s="44"/>
      <c r="AG208" s="7">
        <v>25.538311060000002</v>
      </c>
      <c r="AH208" s="7">
        <v>6.5263324200000001</v>
      </c>
      <c r="AI208" s="301">
        <v>13.038</v>
      </c>
      <c r="AJ208" s="301">
        <v>6.2440699999999998</v>
      </c>
      <c r="AK208" s="44"/>
      <c r="AL208" s="7">
        <v>50.698658020000003</v>
      </c>
      <c r="AM208" s="7">
        <v>8.315186970000001</v>
      </c>
      <c r="AN208" s="301">
        <v>8.3680000000000003</v>
      </c>
      <c r="AO208" s="301">
        <v>12.395720000000001</v>
      </c>
      <c r="AP208" s="44"/>
      <c r="AQ208" s="7">
        <v>114.67678902</v>
      </c>
      <c r="AR208" s="7">
        <v>12.021149789999999</v>
      </c>
      <c r="AS208" s="301">
        <v>5.3479999999999999</v>
      </c>
      <c r="AT208" s="301">
        <v>28.038250000000001</v>
      </c>
      <c r="AU208" s="44"/>
      <c r="AV208" s="7">
        <v>0.97246241999999994</v>
      </c>
      <c r="AW208" s="7">
        <v>0.79773652000000006</v>
      </c>
      <c r="AX208" s="301">
        <v>41.853000000000002</v>
      </c>
      <c r="AY208" s="483">
        <v>0.23777000000000001</v>
      </c>
      <c r="AZ208" s="9"/>
      <c r="BA208" s="9"/>
    </row>
    <row r="209" spans="1:53" ht="12" customHeight="1" x14ac:dyDescent="0.35">
      <c r="A209" s="618"/>
      <c r="B209" s="738"/>
      <c r="C209" s="488" t="s">
        <v>152</v>
      </c>
      <c r="D209" s="467">
        <v>500.24049321000001</v>
      </c>
      <c r="E209" s="467">
        <v>29.109092580000002</v>
      </c>
      <c r="F209" s="489">
        <v>2.9690000000000003</v>
      </c>
      <c r="G209" s="44"/>
      <c r="H209" s="7">
        <v>419.07729119000004</v>
      </c>
      <c r="I209" s="7">
        <v>26.404300200000002</v>
      </c>
      <c r="J209" s="301">
        <v>3.2149999999999999</v>
      </c>
      <c r="K209" s="301">
        <v>83.77516</v>
      </c>
      <c r="L209" s="7"/>
      <c r="M209" s="7">
        <v>399.15794066999996</v>
      </c>
      <c r="N209" s="7">
        <v>26.347891520000001</v>
      </c>
      <c r="O209" s="301">
        <v>3.3680000000000003</v>
      </c>
      <c r="P209" s="301">
        <v>95.246859999999998</v>
      </c>
      <c r="Q209" s="44"/>
      <c r="R209" s="7">
        <v>109.39473459</v>
      </c>
      <c r="S209" s="7">
        <v>11.59899323</v>
      </c>
      <c r="T209" s="301">
        <v>5.41</v>
      </c>
      <c r="U209" s="301">
        <v>26.10371</v>
      </c>
      <c r="V209" s="44"/>
      <c r="W209" s="7">
        <v>44.210048649999997</v>
      </c>
      <c r="X209" s="7">
        <v>5.6938692499999997</v>
      </c>
      <c r="Y209" s="301">
        <v>6.5710000000000006</v>
      </c>
      <c r="Z209" s="301">
        <v>10.549379999999999</v>
      </c>
      <c r="AA209" s="44"/>
      <c r="AB209" s="7">
        <v>22.18957662</v>
      </c>
      <c r="AC209" s="7">
        <v>5.0515615</v>
      </c>
      <c r="AD209" s="301">
        <v>11.615</v>
      </c>
      <c r="AE209" s="301">
        <v>5.2948599999999999</v>
      </c>
      <c r="AF209" s="44"/>
      <c r="AG209" s="7">
        <v>24.214365430000001</v>
      </c>
      <c r="AH209" s="7">
        <v>5.9736041899999996</v>
      </c>
      <c r="AI209" s="301">
        <v>12.587000000000002</v>
      </c>
      <c r="AJ209" s="301">
        <v>5.7780199999999997</v>
      </c>
      <c r="AK209" s="44"/>
      <c r="AL209" s="7">
        <v>50.210795089999998</v>
      </c>
      <c r="AM209" s="7">
        <v>8.05536955</v>
      </c>
      <c r="AN209" s="301">
        <v>8.1850000000000005</v>
      </c>
      <c r="AO209" s="301">
        <v>11.98127</v>
      </c>
      <c r="AP209" s="44"/>
      <c r="AQ209" s="7">
        <v>122.80498682999999</v>
      </c>
      <c r="AR209" s="7">
        <v>12.74240122</v>
      </c>
      <c r="AS209" s="301">
        <v>5.2940000000000005</v>
      </c>
      <c r="AT209" s="301">
        <v>29.303660000000001</v>
      </c>
      <c r="AU209" s="44"/>
      <c r="AV209" s="7">
        <v>0.77026989999999995</v>
      </c>
      <c r="AW209" s="7">
        <v>0.55228648999999996</v>
      </c>
      <c r="AX209" s="301">
        <v>36.582000000000001</v>
      </c>
      <c r="AY209" s="483">
        <v>0.18379999999999999</v>
      </c>
      <c r="AZ209" s="9"/>
      <c r="BA209" s="9"/>
    </row>
    <row r="210" spans="1:53" ht="12" customHeight="1" x14ac:dyDescent="0.35">
      <c r="A210" s="618"/>
      <c r="B210" s="739" t="s">
        <v>81</v>
      </c>
      <c r="C210" s="490" t="s">
        <v>70</v>
      </c>
      <c r="D210" s="469">
        <v>767.72391214000004</v>
      </c>
      <c r="E210" s="469">
        <v>66.084196689999999</v>
      </c>
      <c r="F210" s="491">
        <v>4.3920000000000003</v>
      </c>
      <c r="G210" s="46"/>
      <c r="H210" s="45">
        <v>659.29900023999994</v>
      </c>
      <c r="I210" s="45">
        <v>57.723411609999999</v>
      </c>
      <c r="J210" s="302">
        <v>4.4670000000000005</v>
      </c>
      <c r="K210" s="302">
        <v>85.877099999999999</v>
      </c>
      <c r="L210" s="45"/>
      <c r="M210" s="45">
        <v>636.38659785000004</v>
      </c>
      <c r="N210" s="45">
        <v>56.095985410000004</v>
      </c>
      <c r="O210" s="302">
        <v>4.4969999999999999</v>
      </c>
      <c r="P210" s="302">
        <v>96.524730000000005</v>
      </c>
      <c r="Q210" s="46"/>
      <c r="R210" s="45">
        <v>233.05829811000001</v>
      </c>
      <c r="S210" s="45">
        <v>24.119276769999999</v>
      </c>
      <c r="T210" s="302">
        <v>5.28</v>
      </c>
      <c r="U210" s="302">
        <v>35.349409999999999</v>
      </c>
      <c r="V210" s="46"/>
      <c r="W210" s="45">
        <v>71.042684870000002</v>
      </c>
      <c r="X210" s="45">
        <v>9.6684819900000001</v>
      </c>
      <c r="Y210" s="302">
        <v>6.944</v>
      </c>
      <c r="Z210" s="302">
        <v>10.77549</v>
      </c>
      <c r="AA210" s="46"/>
      <c r="AB210" s="45">
        <v>34.038923690000004</v>
      </c>
      <c r="AC210" s="45">
        <v>9.8936249099999998</v>
      </c>
      <c r="AD210" s="302">
        <v>14.829000000000001</v>
      </c>
      <c r="AE210" s="302">
        <v>5.1628999999999996</v>
      </c>
      <c r="AF210" s="46"/>
      <c r="AG210" s="45">
        <v>38.970562460000004</v>
      </c>
      <c r="AH210" s="45">
        <v>11.15502023</v>
      </c>
      <c r="AI210" s="302">
        <v>14.604000000000001</v>
      </c>
      <c r="AJ210" s="302">
        <v>5.9109100000000003</v>
      </c>
      <c r="AK210" s="46"/>
      <c r="AL210" s="45">
        <v>86.291127869999997</v>
      </c>
      <c r="AM210" s="45">
        <v>14.20957875</v>
      </c>
      <c r="AN210" s="302">
        <v>8.4019999999999992</v>
      </c>
      <c r="AO210" s="302">
        <v>13.08831</v>
      </c>
      <c r="AP210" s="46"/>
      <c r="AQ210" s="45">
        <v>193.99999449000001</v>
      </c>
      <c r="AR210" s="45">
        <v>23.381430230000003</v>
      </c>
      <c r="AS210" s="302">
        <v>6.149</v>
      </c>
      <c r="AT210" s="302">
        <v>29.425190000000001</v>
      </c>
      <c r="AU210" s="46"/>
      <c r="AV210" s="45">
        <v>0.55704244000000003</v>
      </c>
      <c r="AW210" s="45">
        <v>0.54716827999999995</v>
      </c>
      <c r="AX210" s="302">
        <v>50.116000000000007</v>
      </c>
      <c r="AY210" s="484">
        <v>8.4489999999999996E-2</v>
      </c>
      <c r="AZ210" s="9"/>
      <c r="BA210" s="9"/>
    </row>
    <row r="211" spans="1:53" ht="12" customHeight="1" x14ac:dyDescent="0.35">
      <c r="A211" s="618"/>
      <c r="B211" s="739"/>
      <c r="C211" s="490" t="s">
        <v>151</v>
      </c>
      <c r="D211" s="469">
        <v>372.57779780999999</v>
      </c>
      <c r="E211" s="469">
        <v>33.721777789999997</v>
      </c>
      <c r="F211" s="491">
        <v>4.6180000000000003</v>
      </c>
      <c r="G211" s="46"/>
      <c r="H211" s="45">
        <v>316.58016233000001</v>
      </c>
      <c r="I211" s="45">
        <v>29.384957679999999</v>
      </c>
      <c r="J211" s="302">
        <v>4.7359999999999998</v>
      </c>
      <c r="K211" s="302">
        <v>84.970219999999998</v>
      </c>
      <c r="L211" s="45"/>
      <c r="M211" s="45">
        <v>304.62041697999996</v>
      </c>
      <c r="N211" s="45">
        <v>28.513616839999997</v>
      </c>
      <c r="O211" s="302">
        <v>4.7759999999999998</v>
      </c>
      <c r="P211" s="302">
        <v>96.222210000000004</v>
      </c>
      <c r="Q211" s="46"/>
      <c r="R211" s="45">
        <v>135.88548449999999</v>
      </c>
      <c r="S211" s="45">
        <v>15.31447103</v>
      </c>
      <c r="T211" s="302">
        <v>5.75</v>
      </c>
      <c r="U211" s="302">
        <v>42.922930000000001</v>
      </c>
      <c r="V211" s="46"/>
      <c r="W211" s="45">
        <v>34.963131999999995</v>
      </c>
      <c r="X211" s="45">
        <v>5.8818558899999998</v>
      </c>
      <c r="Y211" s="302">
        <v>8.5830000000000002</v>
      </c>
      <c r="Z211" s="302">
        <v>11.04401</v>
      </c>
      <c r="AA211" s="46"/>
      <c r="AB211" s="45">
        <v>17.591798169999997</v>
      </c>
      <c r="AC211" s="45">
        <v>5.3274757499999996</v>
      </c>
      <c r="AD211" s="302">
        <v>15.451000000000001</v>
      </c>
      <c r="AE211" s="302">
        <v>5.5568200000000001</v>
      </c>
      <c r="AF211" s="46"/>
      <c r="AG211" s="45">
        <v>20.15904729</v>
      </c>
      <c r="AH211" s="45">
        <v>6.2719972999999998</v>
      </c>
      <c r="AI211" s="302">
        <v>15.873999999999999</v>
      </c>
      <c r="AJ211" s="302">
        <v>6.36775</v>
      </c>
      <c r="AK211" s="46"/>
      <c r="AL211" s="45">
        <v>43.262877260000003</v>
      </c>
      <c r="AM211" s="45">
        <v>8.2267686099999988</v>
      </c>
      <c r="AN211" s="302">
        <v>9.702</v>
      </c>
      <c r="AO211" s="302">
        <v>13.66569</v>
      </c>
      <c r="AP211" s="46"/>
      <c r="AQ211" s="45">
        <v>89.553624139999997</v>
      </c>
      <c r="AR211" s="45">
        <v>12.30359945</v>
      </c>
      <c r="AS211" s="302">
        <v>7.01</v>
      </c>
      <c r="AT211" s="302">
        <v>28.28782</v>
      </c>
      <c r="AU211" s="46"/>
      <c r="AV211" s="45">
        <v>0.27511637999999999</v>
      </c>
      <c r="AW211" s="45">
        <v>0.38400304999999996</v>
      </c>
      <c r="AX211" s="302">
        <v>71.213000000000008</v>
      </c>
      <c r="AY211" s="484">
        <v>8.6900000000000005E-2</v>
      </c>
      <c r="AZ211" s="9"/>
      <c r="BA211" s="9"/>
    </row>
    <row r="212" spans="1:53" ht="12" customHeight="1" x14ac:dyDescent="0.35">
      <c r="A212" s="618"/>
      <c r="B212" s="739"/>
      <c r="C212" s="490" t="s">
        <v>152</v>
      </c>
      <c r="D212" s="469">
        <v>395.14611432999999</v>
      </c>
      <c r="E212" s="469">
        <v>34.622774890000002</v>
      </c>
      <c r="F212" s="491">
        <v>4.47</v>
      </c>
      <c r="G212" s="46"/>
      <c r="H212" s="45">
        <v>342.71883790999999</v>
      </c>
      <c r="I212" s="45">
        <v>30.803032959999999</v>
      </c>
      <c r="J212" s="302">
        <v>4.5859999999999994</v>
      </c>
      <c r="K212" s="302">
        <v>86.73218</v>
      </c>
      <c r="L212" s="45"/>
      <c r="M212" s="45">
        <v>331.76618087999998</v>
      </c>
      <c r="N212" s="45">
        <v>30.11883048</v>
      </c>
      <c r="O212" s="302">
        <v>4.6319999999999997</v>
      </c>
      <c r="P212" s="302">
        <v>96.804190000000006</v>
      </c>
      <c r="Q212" s="46"/>
      <c r="R212" s="45">
        <v>97.172813609999992</v>
      </c>
      <c r="S212" s="45">
        <v>12.175732330000001</v>
      </c>
      <c r="T212" s="302">
        <v>6.3929999999999998</v>
      </c>
      <c r="U212" s="302">
        <v>28.35351</v>
      </c>
      <c r="V212" s="46"/>
      <c r="W212" s="45">
        <v>36.079552870000001</v>
      </c>
      <c r="X212" s="45">
        <v>5.6084330399999995</v>
      </c>
      <c r="Y212" s="302">
        <v>7.9310000000000009</v>
      </c>
      <c r="Z212" s="302">
        <v>10.52745</v>
      </c>
      <c r="AA212" s="46"/>
      <c r="AB212" s="45">
        <v>16.44712552</v>
      </c>
      <c r="AC212" s="45">
        <v>5.2036016300000005</v>
      </c>
      <c r="AD212" s="302">
        <v>16.141999999999999</v>
      </c>
      <c r="AE212" s="302">
        <v>4.79901</v>
      </c>
      <c r="AF212" s="46"/>
      <c r="AG212" s="45">
        <v>18.81151517</v>
      </c>
      <c r="AH212" s="45">
        <v>5.8458660399999998</v>
      </c>
      <c r="AI212" s="302">
        <v>15.855</v>
      </c>
      <c r="AJ212" s="302">
        <v>5.4889099999999997</v>
      </c>
      <c r="AK212" s="46"/>
      <c r="AL212" s="45">
        <v>43.0282506</v>
      </c>
      <c r="AM212" s="45">
        <v>7.9719669400000006</v>
      </c>
      <c r="AN212" s="302">
        <v>9.4529999999999994</v>
      </c>
      <c r="AO212" s="302">
        <v>12.554970000000001</v>
      </c>
      <c r="AP212" s="46"/>
      <c r="AQ212" s="45">
        <v>104.44637035</v>
      </c>
      <c r="AR212" s="45">
        <v>13.31230794</v>
      </c>
      <c r="AS212" s="302">
        <v>6.5030000000000001</v>
      </c>
      <c r="AT212" s="302">
        <v>30.475819999999999</v>
      </c>
      <c r="AU212" s="46"/>
      <c r="AV212" s="45">
        <v>0.28192606000000003</v>
      </c>
      <c r="AW212" s="45">
        <v>0.40982006999999998</v>
      </c>
      <c r="AX212" s="302">
        <v>74.165000000000006</v>
      </c>
      <c r="AY212" s="484">
        <v>8.226E-2</v>
      </c>
      <c r="AZ212" s="9"/>
      <c r="BA212" s="9"/>
    </row>
    <row r="213" spans="1:53" ht="12" customHeight="1" x14ac:dyDescent="0.35">
      <c r="A213" s="618"/>
      <c r="B213" s="738" t="s">
        <v>82</v>
      </c>
      <c r="C213" s="488" t="s">
        <v>70</v>
      </c>
      <c r="D213" s="467">
        <v>235.32738438999999</v>
      </c>
      <c r="E213" s="467">
        <v>31.072546259999999</v>
      </c>
      <c r="F213" s="489">
        <v>6.7370000000000001</v>
      </c>
      <c r="G213" s="44"/>
      <c r="H213" s="7">
        <v>168.77958737</v>
      </c>
      <c r="I213" s="7">
        <v>23.225776369999998</v>
      </c>
      <c r="J213" s="301">
        <v>7.020999999999999</v>
      </c>
      <c r="K213" s="301">
        <v>71.721180000000004</v>
      </c>
      <c r="L213" s="7"/>
      <c r="M213" s="7">
        <v>149.54475187</v>
      </c>
      <c r="N213" s="7">
        <v>21.405174210000002</v>
      </c>
      <c r="O213" s="301">
        <v>7.3029999999999999</v>
      </c>
      <c r="P213" s="301">
        <v>88.603579999999994</v>
      </c>
      <c r="Q213" s="44"/>
      <c r="R213" s="7">
        <v>43.05608016</v>
      </c>
      <c r="S213" s="7">
        <v>7.3808120600000002</v>
      </c>
      <c r="T213" s="301">
        <v>8.7460000000000004</v>
      </c>
      <c r="U213" s="301">
        <v>25.51024</v>
      </c>
      <c r="V213" s="44"/>
      <c r="W213" s="7">
        <v>20.131709920000002</v>
      </c>
      <c r="X213" s="7">
        <v>4.2198870599999996</v>
      </c>
      <c r="Y213" s="301">
        <v>10.695</v>
      </c>
      <c r="Z213" s="301">
        <v>11.927809999999999</v>
      </c>
      <c r="AA213" s="44"/>
      <c r="AB213" s="7">
        <v>14.101626270000001</v>
      </c>
      <c r="AC213" s="7">
        <v>3.9270349500000004</v>
      </c>
      <c r="AD213" s="301">
        <v>14.208000000000002</v>
      </c>
      <c r="AE213" s="301">
        <v>8.3550500000000003</v>
      </c>
      <c r="AF213" s="44"/>
      <c r="AG213" s="7">
        <v>10.782114020000002</v>
      </c>
      <c r="AH213" s="7">
        <v>3.1337331900000001</v>
      </c>
      <c r="AI213" s="301">
        <v>14.829000000000001</v>
      </c>
      <c r="AJ213" s="301">
        <v>6.38828</v>
      </c>
      <c r="AK213" s="44"/>
      <c r="AL213" s="7">
        <v>14.618325240000001</v>
      </c>
      <c r="AM213" s="7">
        <v>3.6004470900000003</v>
      </c>
      <c r="AN213" s="301">
        <v>12.565999999999999</v>
      </c>
      <c r="AO213" s="301">
        <v>8.6611899999999995</v>
      </c>
      <c r="AP213" s="44"/>
      <c r="AQ213" s="7">
        <v>43.48178137</v>
      </c>
      <c r="AR213" s="7">
        <v>7.7904874200000007</v>
      </c>
      <c r="AS213" s="301">
        <v>9.141</v>
      </c>
      <c r="AT213" s="301">
        <v>25.762460000000001</v>
      </c>
      <c r="AU213" s="44"/>
      <c r="AV213" s="7">
        <v>1.1856898900000001</v>
      </c>
      <c r="AW213" s="7">
        <v>0.97048186999999997</v>
      </c>
      <c r="AX213" s="301">
        <v>41.760000000000005</v>
      </c>
      <c r="AY213" s="483">
        <v>0.70250999999999997</v>
      </c>
      <c r="AZ213" s="9"/>
      <c r="BA213" s="9"/>
    </row>
    <row r="214" spans="1:53" ht="12" customHeight="1" x14ac:dyDescent="0.35">
      <c r="A214" s="618"/>
      <c r="B214" s="738"/>
      <c r="C214" s="488" t="s">
        <v>151</v>
      </c>
      <c r="D214" s="467">
        <v>130.23300551</v>
      </c>
      <c r="E214" s="467">
        <v>17.024853620000002</v>
      </c>
      <c r="F214" s="489">
        <v>6.67</v>
      </c>
      <c r="G214" s="44"/>
      <c r="H214" s="7">
        <v>92.421134099999989</v>
      </c>
      <c r="I214" s="7">
        <v>12.68316658</v>
      </c>
      <c r="J214" s="301">
        <v>7.0019999999999998</v>
      </c>
      <c r="K214" s="301">
        <v>70.965980000000002</v>
      </c>
      <c r="L214" s="7"/>
      <c r="M214" s="7">
        <v>82.152992069999996</v>
      </c>
      <c r="N214" s="7">
        <v>11.81234544</v>
      </c>
      <c r="O214" s="301">
        <v>7.3359999999999994</v>
      </c>
      <c r="P214" s="301">
        <v>88.889830000000003</v>
      </c>
      <c r="Q214" s="44"/>
      <c r="R214" s="7">
        <v>30.83415918</v>
      </c>
      <c r="S214" s="7">
        <v>5.2866606100000002</v>
      </c>
      <c r="T214" s="301">
        <v>8.7480000000000011</v>
      </c>
      <c r="U214" s="301">
        <v>33.362670000000001</v>
      </c>
      <c r="V214" s="44"/>
      <c r="W214" s="7">
        <v>12.00121414</v>
      </c>
      <c r="X214" s="7">
        <v>2.8551998100000002</v>
      </c>
      <c r="Y214" s="301">
        <v>12.138</v>
      </c>
      <c r="Z214" s="301">
        <v>12.98536</v>
      </c>
      <c r="AA214" s="44"/>
      <c r="AB214" s="7">
        <v>8.3591751700000003</v>
      </c>
      <c r="AC214" s="7">
        <v>2.4538028399999998</v>
      </c>
      <c r="AD214" s="301">
        <v>14.976999999999999</v>
      </c>
      <c r="AE214" s="301">
        <v>9.0446600000000004</v>
      </c>
      <c r="AF214" s="44"/>
      <c r="AG214" s="7">
        <v>5.3792637699999997</v>
      </c>
      <c r="AH214" s="7">
        <v>2.0089852399999999</v>
      </c>
      <c r="AI214" s="301">
        <v>19.055</v>
      </c>
      <c r="AJ214" s="301">
        <v>5.8203800000000001</v>
      </c>
      <c r="AK214" s="44"/>
      <c r="AL214" s="7">
        <v>7.4357807599999992</v>
      </c>
      <c r="AM214" s="7">
        <v>2.2343757399999999</v>
      </c>
      <c r="AN214" s="301">
        <v>15.331</v>
      </c>
      <c r="AO214" s="301">
        <v>8.0455400000000008</v>
      </c>
      <c r="AP214" s="44"/>
      <c r="AQ214" s="7">
        <v>25.123164880000001</v>
      </c>
      <c r="AR214" s="7">
        <v>4.44147669</v>
      </c>
      <c r="AS214" s="301">
        <v>9.02</v>
      </c>
      <c r="AT214" s="301">
        <v>27.183350000000001</v>
      </c>
      <c r="AU214" s="44"/>
      <c r="AV214" s="7">
        <v>0.69734604</v>
      </c>
      <c r="AW214" s="7">
        <v>0.70223965999999993</v>
      </c>
      <c r="AX214" s="301">
        <v>51.378</v>
      </c>
      <c r="AY214" s="483">
        <v>0.75453000000000003</v>
      </c>
      <c r="AZ214" s="9"/>
      <c r="BA214" s="9"/>
    </row>
    <row r="215" spans="1:53" ht="12" customHeight="1" x14ac:dyDescent="0.35">
      <c r="A215" s="619"/>
      <c r="B215" s="693"/>
      <c r="C215" s="492" t="s">
        <v>152</v>
      </c>
      <c r="D215" s="471">
        <v>105.09437888000001</v>
      </c>
      <c r="E215" s="471">
        <v>14.769331940000001</v>
      </c>
      <c r="F215" s="493">
        <v>7.17</v>
      </c>
      <c r="G215" s="73"/>
      <c r="H215" s="72">
        <v>76.358453269999998</v>
      </c>
      <c r="I215" s="72">
        <v>11.19553556</v>
      </c>
      <c r="J215" s="303">
        <v>7.4809999999999999</v>
      </c>
      <c r="K215" s="303">
        <v>72.657030000000006</v>
      </c>
      <c r="L215" s="72"/>
      <c r="M215" s="72">
        <v>67.391759800000003</v>
      </c>
      <c r="N215" s="72">
        <v>10.272958239999999</v>
      </c>
      <c r="O215" s="303">
        <v>7.777000000000001</v>
      </c>
      <c r="P215" s="303">
        <v>88.257099999999994</v>
      </c>
      <c r="Q215" s="73"/>
      <c r="R215" s="72">
        <v>12.22192098</v>
      </c>
      <c r="S215" s="72">
        <v>2.8354627999999997</v>
      </c>
      <c r="T215" s="303">
        <v>11.837</v>
      </c>
      <c r="U215" s="303">
        <v>16.005980000000001</v>
      </c>
      <c r="V215" s="73"/>
      <c r="W215" s="72">
        <v>8.1304957800000004</v>
      </c>
      <c r="X215" s="72">
        <v>2.2198478799999997</v>
      </c>
      <c r="Y215" s="303">
        <v>13.930000000000001</v>
      </c>
      <c r="Z215" s="303">
        <v>10.6478</v>
      </c>
      <c r="AA215" s="73"/>
      <c r="AB215" s="72">
        <v>5.7424511000000003</v>
      </c>
      <c r="AC215" s="72">
        <v>1.83044031</v>
      </c>
      <c r="AD215" s="303">
        <v>16.262999999999998</v>
      </c>
      <c r="AE215" s="303">
        <v>7.5203899999999999</v>
      </c>
      <c r="AF215" s="73"/>
      <c r="AG215" s="72">
        <v>5.4028502600000001</v>
      </c>
      <c r="AH215" s="72">
        <v>1.5480971800000001</v>
      </c>
      <c r="AI215" s="303">
        <v>14.618999999999998</v>
      </c>
      <c r="AJ215" s="303">
        <v>7.0756399999999999</v>
      </c>
      <c r="AK215" s="73"/>
      <c r="AL215" s="72">
        <v>7.1825444799999998</v>
      </c>
      <c r="AM215" s="72">
        <v>1.7247526</v>
      </c>
      <c r="AN215" s="303">
        <v>12.252000000000001</v>
      </c>
      <c r="AO215" s="303">
        <v>9.4063499999999998</v>
      </c>
      <c r="AP215" s="73"/>
      <c r="AQ215" s="72">
        <v>18.358616480000002</v>
      </c>
      <c r="AR215" s="72">
        <v>3.7363464</v>
      </c>
      <c r="AS215" s="303">
        <v>10.384</v>
      </c>
      <c r="AT215" s="303">
        <v>24.042680000000001</v>
      </c>
      <c r="AU215" s="73"/>
      <c r="AV215" s="72">
        <v>0.48834383999999997</v>
      </c>
      <c r="AW215" s="72">
        <v>0.38262824000000001</v>
      </c>
      <c r="AX215" s="303">
        <v>39.975999999999999</v>
      </c>
      <c r="AY215" s="485">
        <v>0.63954</v>
      </c>
      <c r="AZ215" s="9"/>
      <c r="BA215" s="9"/>
    </row>
    <row r="216" spans="1:53" ht="12" customHeight="1" x14ac:dyDescent="0.35">
      <c r="A216" s="614" t="s">
        <v>105</v>
      </c>
      <c r="B216" s="737" t="s">
        <v>80</v>
      </c>
      <c r="C216" s="488" t="s">
        <v>70</v>
      </c>
      <c r="D216" s="467">
        <v>1515.8746406299999</v>
      </c>
      <c r="E216" s="467">
        <v>42.652268400000004</v>
      </c>
      <c r="F216" s="489">
        <v>1.4359999999999999</v>
      </c>
      <c r="G216" s="44"/>
      <c r="H216" s="7">
        <v>935.70945982000001</v>
      </c>
      <c r="I216" s="7">
        <v>45.720305160000002</v>
      </c>
      <c r="J216" s="301">
        <v>2.4929999999999999</v>
      </c>
      <c r="K216" s="301">
        <v>61.727359999999997</v>
      </c>
      <c r="L216" s="7"/>
      <c r="M216" s="7">
        <v>853.59052423000003</v>
      </c>
      <c r="N216" s="7">
        <v>47.331948409999995</v>
      </c>
      <c r="O216" s="301">
        <v>2.8289999999999997</v>
      </c>
      <c r="P216" s="301">
        <v>91.223889999999997</v>
      </c>
      <c r="Q216" s="44"/>
      <c r="R216" s="7">
        <v>211.23145149999999</v>
      </c>
      <c r="S216" s="7">
        <v>22.670309099999997</v>
      </c>
      <c r="T216" s="301">
        <v>5.476</v>
      </c>
      <c r="U216" s="301">
        <v>22.574470000000002</v>
      </c>
      <c r="V216" s="44"/>
      <c r="W216" s="7">
        <v>192.81368968000001</v>
      </c>
      <c r="X216" s="7">
        <v>16.759530980000001</v>
      </c>
      <c r="Y216" s="301">
        <v>4.4350000000000005</v>
      </c>
      <c r="Z216" s="301">
        <v>20.60615</v>
      </c>
      <c r="AA216" s="44"/>
      <c r="AB216" s="7">
        <v>32.105384290000003</v>
      </c>
      <c r="AC216" s="7">
        <v>6.6986208700000001</v>
      </c>
      <c r="AD216" s="301">
        <v>10.645</v>
      </c>
      <c r="AE216" s="301">
        <v>3.43113</v>
      </c>
      <c r="AF216" s="44"/>
      <c r="AG216" s="7">
        <v>21.63574015</v>
      </c>
      <c r="AH216" s="7">
        <v>4.7540581</v>
      </c>
      <c r="AI216" s="301">
        <v>11.211</v>
      </c>
      <c r="AJ216" s="301">
        <v>2.31223</v>
      </c>
      <c r="AK216" s="44"/>
      <c r="AL216" s="7">
        <v>54.800985589999996</v>
      </c>
      <c r="AM216" s="7">
        <v>9.4450561000000004</v>
      </c>
      <c r="AN216" s="301">
        <v>8.7929999999999993</v>
      </c>
      <c r="AO216" s="301">
        <v>5.8566200000000004</v>
      </c>
      <c r="AP216" s="44"/>
      <c r="AQ216" s="7">
        <v>101.88710379</v>
      </c>
      <c r="AR216" s="7">
        <v>16.795240119999999</v>
      </c>
      <c r="AS216" s="301">
        <v>8.41</v>
      </c>
      <c r="AT216" s="301">
        <v>10.88875</v>
      </c>
      <c r="AU216" s="44"/>
      <c r="AV216" s="7">
        <v>6.0206852299999998</v>
      </c>
      <c r="AW216" s="7">
        <v>3.91923654</v>
      </c>
      <c r="AX216" s="301">
        <v>33.212000000000003</v>
      </c>
      <c r="AY216" s="483">
        <v>0.64344000000000001</v>
      </c>
      <c r="AZ216" s="9"/>
      <c r="BA216" s="9"/>
    </row>
    <row r="217" spans="1:53" ht="12" customHeight="1" x14ac:dyDescent="0.35">
      <c r="A217" s="615"/>
      <c r="B217" s="738"/>
      <c r="C217" s="488" t="s">
        <v>151</v>
      </c>
      <c r="D217" s="467">
        <v>734.64785334999999</v>
      </c>
      <c r="E217" s="467">
        <v>21.926602200000001</v>
      </c>
      <c r="F217" s="489">
        <v>1.5230000000000001</v>
      </c>
      <c r="G217" s="44"/>
      <c r="H217" s="7">
        <v>464.48455439000003</v>
      </c>
      <c r="I217" s="7">
        <v>24.4896472</v>
      </c>
      <c r="J217" s="301">
        <v>2.69</v>
      </c>
      <c r="K217" s="301">
        <v>63.225470000000001</v>
      </c>
      <c r="L217" s="7"/>
      <c r="M217" s="7">
        <v>420.13127479000002</v>
      </c>
      <c r="N217" s="7">
        <v>25.541717089999999</v>
      </c>
      <c r="O217" s="301">
        <v>3.1019999999999999</v>
      </c>
      <c r="P217" s="301">
        <v>90.451080000000005</v>
      </c>
      <c r="Q217" s="44"/>
      <c r="R217" s="7">
        <v>114.44822259999999</v>
      </c>
      <c r="S217" s="7">
        <v>14.198358879999999</v>
      </c>
      <c r="T217" s="301">
        <v>6.3299999999999992</v>
      </c>
      <c r="U217" s="301">
        <v>24.63983</v>
      </c>
      <c r="V217" s="44"/>
      <c r="W217" s="7">
        <v>94.374023920000013</v>
      </c>
      <c r="X217" s="7">
        <v>10.388286539999999</v>
      </c>
      <c r="Y217" s="301">
        <v>5.6160000000000005</v>
      </c>
      <c r="Z217" s="301">
        <v>20.318010000000001</v>
      </c>
      <c r="AA217" s="44"/>
      <c r="AB217" s="7">
        <v>16.692553909999997</v>
      </c>
      <c r="AC217" s="7">
        <v>4.5850307300000006</v>
      </c>
      <c r="AD217" s="301">
        <v>14.013999999999999</v>
      </c>
      <c r="AE217" s="301">
        <v>3.5937800000000002</v>
      </c>
      <c r="AF217" s="44"/>
      <c r="AG217" s="7">
        <v>10.16268503</v>
      </c>
      <c r="AH217" s="7">
        <v>2.9104601799999998</v>
      </c>
      <c r="AI217" s="301">
        <v>14.612</v>
      </c>
      <c r="AJ217" s="301">
        <v>2.1879499999999998</v>
      </c>
      <c r="AK217" s="44"/>
      <c r="AL217" s="7">
        <v>28.57233635</v>
      </c>
      <c r="AM217" s="7">
        <v>5.4308420999999996</v>
      </c>
      <c r="AN217" s="301">
        <v>9.6980000000000004</v>
      </c>
      <c r="AO217" s="301">
        <v>6.1514100000000003</v>
      </c>
      <c r="AP217" s="44"/>
      <c r="AQ217" s="7">
        <v>60.650895140000003</v>
      </c>
      <c r="AR217" s="7">
        <v>10.133207819999999</v>
      </c>
      <c r="AS217" s="301">
        <v>8.5239999999999991</v>
      </c>
      <c r="AT217" s="301">
        <v>13.05768</v>
      </c>
      <c r="AU217" s="44"/>
      <c r="AV217" s="7">
        <v>3.6899192200000002</v>
      </c>
      <c r="AW217" s="7">
        <v>2.96077725</v>
      </c>
      <c r="AX217" s="301">
        <v>40.939</v>
      </c>
      <c r="AY217" s="483">
        <v>0.79440999999999995</v>
      </c>
      <c r="AZ217" s="9"/>
      <c r="BA217" s="9"/>
    </row>
    <row r="218" spans="1:53" ht="12" customHeight="1" x14ac:dyDescent="0.35">
      <c r="A218" s="615"/>
      <c r="B218" s="738"/>
      <c r="C218" s="488" t="s">
        <v>152</v>
      </c>
      <c r="D218" s="467">
        <v>781.22678728000005</v>
      </c>
      <c r="E218" s="467">
        <v>23.178611949999997</v>
      </c>
      <c r="F218" s="489">
        <v>1.514</v>
      </c>
      <c r="G218" s="44"/>
      <c r="H218" s="7">
        <v>471.22490542999998</v>
      </c>
      <c r="I218" s="7">
        <v>24.71056008</v>
      </c>
      <c r="J218" s="301">
        <v>2.6749999999999998</v>
      </c>
      <c r="K218" s="301">
        <v>60.318579999999997</v>
      </c>
      <c r="L218" s="7"/>
      <c r="M218" s="7">
        <v>433.45924944000001</v>
      </c>
      <c r="N218" s="7">
        <v>25.283071660000001</v>
      </c>
      <c r="O218" s="301">
        <v>2.976</v>
      </c>
      <c r="P218" s="301">
        <v>91.985640000000004</v>
      </c>
      <c r="Q218" s="44"/>
      <c r="R218" s="7">
        <v>96.783228910000005</v>
      </c>
      <c r="S218" s="7">
        <v>11.48806007</v>
      </c>
      <c r="T218" s="301">
        <v>6.056</v>
      </c>
      <c r="U218" s="301">
        <v>20.538650000000001</v>
      </c>
      <c r="V218" s="44"/>
      <c r="W218" s="7">
        <v>98.439665759999997</v>
      </c>
      <c r="X218" s="7">
        <v>9.6987459199999986</v>
      </c>
      <c r="Y218" s="301">
        <v>5.0270000000000001</v>
      </c>
      <c r="Z218" s="301">
        <v>20.890170000000001</v>
      </c>
      <c r="AA218" s="44"/>
      <c r="AB218" s="7">
        <v>15.412830379999999</v>
      </c>
      <c r="AC218" s="7">
        <v>3.8579293099999998</v>
      </c>
      <c r="AD218" s="301">
        <v>12.770999999999999</v>
      </c>
      <c r="AE218" s="301">
        <v>3.2707999999999999</v>
      </c>
      <c r="AF218" s="44"/>
      <c r="AG218" s="7">
        <v>11.473055120000001</v>
      </c>
      <c r="AH218" s="7">
        <v>3.38473552</v>
      </c>
      <c r="AI218" s="301">
        <v>15.052</v>
      </c>
      <c r="AJ218" s="301">
        <v>2.4347300000000001</v>
      </c>
      <c r="AK218" s="44"/>
      <c r="AL218" s="7">
        <v>26.228649239999999</v>
      </c>
      <c r="AM218" s="7">
        <v>5.8344883699999999</v>
      </c>
      <c r="AN218" s="301">
        <v>11.349</v>
      </c>
      <c r="AO218" s="301">
        <v>5.5660600000000002</v>
      </c>
      <c r="AP218" s="44"/>
      <c r="AQ218" s="7">
        <v>41.236208659999996</v>
      </c>
      <c r="AR218" s="7">
        <v>7.9139553600000001</v>
      </c>
      <c r="AS218" s="301">
        <v>9.7919999999999998</v>
      </c>
      <c r="AT218" s="301">
        <v>8.7508599999999994</v>
      </c>
      <c r="AU218" s="44"/>
      <c r="AV218" s="7">
        <v>2.3307660099999996</v>
      </c>
      <c r="AW218" s="7">
        <v>1.4485327700000001</v>
      </c>
      <c r="AX218" s="301">
        <v>31.707999999999998</v>
      </c>
      <c r="AY218" s="483">
        <v>0.49462</v>
      </c>
      <c r="AZ218" s="9"/>
      <c r="BA218" s="9"/>
    </row>
    <row r="219" spans="1:53" ht="12" customHeight="1" x14ac:dyDescent="0.35">
      <c r="A219" s="615"/>
      <c r="B219" s="739" t="s">
        <v>81</v>
      </c>
      <c r="C219" s="490" t="s">
        <v>70</v>
      </c>
      <c r="D219" s="469">
        <v>673.57699253999999</v>
      </c>
      <c r="E219" s="469">
        <v>72.335359870000005</v>
      </c>
      <c r="F219" s="491">
        <v>5.4790000000000001</v>
      </c>
      <c r="G219" s="46"/>
      <c r="H219" s="45">
        <v>513.29831249999995</v>
      </c>
      <c r="I219" s="45">
        <v>57.877974620000003</v>
      </c>
      <c r="J219" s="302">
        <v>5.7530000000000001</v>
      </c>
      <c r="K219" s="302">
        <v>76.204849999999993</v>
      </c>
      <c r="L219" s="45"/>
      <c r="M219" s="45">
        <v>488.09607439999996</v>
      </c>
      <c r="N219" s="45">
        <v>55.646048669999999</v>
      </c>
      <c r="O219" s="302">
        <v>5.8170000000000002</v>
      </c>
      <c r="P219" s="302">
        <v>95.090140000000005</v>
      </c>
      <c r="Q219" s="46"/>
      <c r="R219" s="45">
        <v>167.5862119</v>
      </c>
      <c r="S219" s="45">
        <v>23.283633140000003</v>
      </c>
      <c r="T219" s="302">
        <v>7.0889999999999995</v>
      </c>
      <c r="U219" s="302">
        <v>32.648890000000002</v>
      </c>
      <c r="V219" s="46"/>
      <c r="W219" s="45">
        <v>116.74620702</v>
      </c>
      <c r="X219" s="45">
        <v>16.954825339999999</v>
      </c>
      <c r="Y219" s="302">
        <v>7.41</v>
      </c>
      <c r="Z219" s="302">
        <v>22.744319999999998</v>
      </c>
      <c r="AA219" s="46"/>
      <c r="AB219" s="45">
        <v>21.705301930000001</v>
      </c>
      <c r="AC219" s="45">
        <v>5.5660639400000003</v>
      </c>
      <c r="AD219" s="302">
        <v>13.084000000000001</v>
      </c>
      <c r="AE219" s="302">
        <v>4.2285899999999996</v>
      </c>
      <c r="AF219" s="46"/>
      <c r="AG219" s="45">
        <v>10.391941580000001</v>
      </c>
      <c r="AH219" s="45">
        <v>3.2324005900000001</v>
      </c>
      <c r="AI219" s="302">
        <v>15.870000000000001</v>
      </c>
      <c r="AJ219" s="302">
        <v>2.02454</v>
      </c>
      <c r="AK219" s="46"/>
      <c r="AL219" s="45">
        <v>30.182554020000001</v>
      </c>
      <c r="AM219" s="45">
        <v>7.6320200599999994</v>
      </c>
      <c r="AN219" s="302">
        <v>12.901000000000002</v>
      </c>
      <c r="AO219" s="302">
        <v>5.8801199999999998</v>
      </c>
      <c r="AP219" s="46"/>
      <c r="AQ219" s="45">
        <v>49.752998379999994</v>
      </c>
      <c r="AR219" s="45">
        <v>12.918111080000001</v>
      </c>
      <c r="AS219" s="302">
        <v>13.247</v>
      </c>
      <c r="AT219" s="302">
        <v>9.6928000000000001</v>
      </c>
      <c r="AU219" s="46"/>
      <c r="AV219" s="45">
        <v>2.1583755400000002</v>
      </c>
      <c r="AW219" s="45">
        <v>1.8738163300000001</v>
      </c>
      <c r="AX219" s="302">
        <v>44.293999999999997</v>
      </c>
      <c r="AY219" s="484">
        <v>0.42048999999999997</v>
      </c>
      <c r="AZ219" s="9"/>
      <c r="BA219" s="9"/>
    </row>
    <row r="220" spans="1:53" ht="12" customHeight="1" x14ac:dyDescent="0.35">
      <c r="A220" s="615"/>
      <c r="B220" s="739"/>
      <c r="C220" s="490" t="s">
        <v>151</v>
      </c>
      <c r="D220" s="469">
        <v>316.27263504000001</v>
      </c>
      <c r="E220" s="469">
        <v>35.749743069999994</v>
      </c>
      <c r="F220" s="491">
        <v>5.7669999999999995</v>
      </c>
      <c r="G220" s="46"/>
      <c r="H220" s="45">
        <v>249.59478245</v>
      </c>
      <c r="I220" s="45">
        <v>29.84777021</v>
      </c>
      <c r="J220" s="302">
        <v>6.101</v>
      </c>
      <c r="K220" s="302">
        <v>78.917599999999993</v>
      </c>
      <c r="L220" s="45"/>
      <c r="M220" s="45">
        <v>234.43918083</v>
      </c>
      <c r="N220" s="45">
        <v>28.353219199999998</v>
      </c>
      <c r="O220" s="302">
        <v>6.17</v>
      </c>
      <c r="P220" s="302">
        <v>93.92792</v>
      </c>
      <c r="Q220" s="46"/>
      <c r="R220" s="45">
        <v>87.938295240000002</v>
      </c>
      <c r="S220" s="45">
        <v>13.63583779</v>
      </c>
      <c r="T220" s="302">
        <v>7.9109999999999996</v>
      </c>
      <c r="U220" s="302">
        <v>35.232430000000001</v>
      </c>
      <c r="V220" s="46"/>
      <c r="W220" s="45">
        <v>59.320290220000004</v>
      </c>
      <c r="X220" s="45">
        <v>9.6872569600000009</v>
      </c>
      <c r="Y220" s="302">
        <v>8.3320000000000007</v>
      </c>
      <c r="Z220" s="302">
        <v>23.766639999999999</v>
      </c>
      <c r="AA220" s="46"/>
      <c r="AB220" s="45">
        <v>10.44047765</v>
      </c>
      <c r="AC220" s="45">
        <v>3.5776613799999999</v>
      </c>
      <c r="AD220" s="302">
        <v>17.483000000000001</v>
      </c>
      <c r="AE220" s="302">
        <v>4.1829700000000001</v>
      </c>
      <c r="AF220" s="46"/>
      <c r="AG220" s="45">
        <v>5.73353599</v>
      </c>
      <c r="AH220" s="45">
        <v>2.28118102</v>
      </c>
      <c r="AI220" s="302">
        <v>20.298999999999999</v>
      </c>
      <c r="AJ220" s="302">
        <v>2.2971400000000002</v>
      </c>
      <c r="AK220" s="46"/>
      <c r="AL220" s="45">
        <v>14.110953</v>
      </c>
      <c r="AM220" s="45">
        <v>3.9108311600000003</v>
      </c>
      <c r="AN220" s="302">
        <v>14.14</v>
      </c>
      <c r="AO220" s="302">
        <v>5.6535399999999996</v>
      </c>
      <c r="AP220" s="46"/>
      <c r="AQ220" s="45">
        <v>29.234858540000001</v>
      </c>
      <c r="AR220" s="45">
        <v>7.8165211299999999</v>
      </c>
      <c r="AS220" s="302">
        <v>13.641</v>
      </c>
      <c r="AT220" s="302">
        <v>11.71293</v>
      </c>
      <c r="AU220" s="46"/>
      <c r="AV220" s="45">
        <v>1.23764166</v>
      </c>
      <c r="AW220" s="45">
        <v>1.73543519</v>
      </c>
      <c r="AX220" s="302">
        <v>71.540999999999997</v>
      </c>
      <c r="AY220" s="484">
        <v>0.49586000000000002</v>
      </c>
      <c r="AZ220" s="9"/>
      <c r="BA220" s="9"/>
    </row>
    <row r="221" spans="1:53" ht="12" customHeight="1" x14ac:dyDescent="0.35">
      <c r="A221" s="615"/>
      <c r="B221" s="739"/>
      <c r="C221" s="490" t="s">
        <v>152</v>
      </c>
      <c r="D221" s="469">
        <v>357.30435749999998</v>
      </c>
      <c r="E221" s="469">
        <v>38.447287719999999</v>
      </c>
      <c r="F221" s="491">
        <v>5.4899999999999993</v>
      </c>
      <c r="G221" s="46"/>
      <c r="H221" s="45">
        <v>263.70353004999998</v>
      </c>
      <c r="I221" s="45">
        <v>30.042107909999999</v>
      </c>
      <c r="J221" s="302">
        <v>5.8119999999999994</v>
      </c>
      <c r="K221" s="302">
        <v>73.803610000000006</v>
      </c>
      <c r="L221" s="45"/>
      <c r="M221" s="45">
        <v>253.65689356999999</v>
      </c>
      <c r="N221" s="45">
        <v>29.251045399999999</v>
      </c>
      <c r="O221" s="302">
        <v>5.8840000000000003</v>
      </c>
      <c r="P221" s="302">
        <v>96.190179999999998</v>
      </c>
      <c r="Q221" s="46"/>
      <c r="R221" s="45">
        <v>79.647916660000007</v>
      </c>
      <c r="S221" s="45">
        <v>11.801411270000001</v>
      </c>
      <c r="T221" s="302">
        <v>7.5600000000000005</v>
      </c>
      <c r="U221" s="302">
        <v>30.203579999999999</v>
      </c>
      <c r="V221" s="46"/>
      <c r="W221" s="45">
        <v>57.425916790000002</v>
      </c>
      <c r="X221" s="45">
        <v>9.1499229700000004</v>
      </c>
      <c r="Y221" s="302">
        <v>8.1289999999999996</v>
      </c>
      <c r="Z221" s="302">
        <v>21.776700000000002</v>
      </c>
      <c r="AA221" s="46"/>
      <c r="AB221" s="45">
        <v>11.26482429</v>
      </c>
      <c r="AC221" s="45">
        <v>3.13542429</v>
      </c>
      <c r="AD221" s="302">
        <v>14.201000000000001</v>
      </c>
      <c r="AE221" s="302">
        <v>4.2717799999999997</v>
      </c>
      <c r="AF221" s="46"/>
      <c r="AG221" s="45">
        <v>4.6584055900000001</v>
      </c>
      <c r="AH221" s="45">
        <v>1.7921648499999998</v>
      </c>
      <c r="AI221" s="302">
        <v>19.628</v>
      </c>
      <c r="AJ221" s="302">
        <v>1.7665299999999999</v>
      </c>
      <c r="AK221" s="46"/>
      <c r="AL221" s="45">
        <v>16.071601019999999</v>
      </c>
      <c r="AM221" s="45">
        <v>4.8974701999999999</v>
      </c>
      <c r="AN221" s="302">
        <v>15.547000000000001</v>
      </c>
      <c r="AO221" s="302">
        <v>6.09457</v>
      </c>
      <c r="AP221" s="46"/>
      <c r="AQ221" s="45">
        <v>20.518139829999999</v>
      </c>
      <c r="AR221" s="45">
        <v>5.8849023999999996</v>
      </c>
      <c r="AS221" s="302">
        <v>14.632999999999999</v>
      </c>
      <c r="AT221" s="302">
        <v>7.7807599999999999</v>
      </c>
      <c r="AU221" s="46"/>
      <c r="AV221" s="45">
        <v>0.92073388999999994</v>
      </c>
      <c r="AW221" s="45">
        <v>0.75519285999999997</v>
      </c>
      <c r="AX221" s="302">
        <v>41.847000000000001</v>
      </c>
      <c r="AY221" s="484">
        <v>0.34915000000000002</v>
      </c>
      <c r="AZ221" s="9"/>
      <c r="BA221" s="9"/>
    </row>
    <row r="222" spans="1:53" ht="12" customHeight="1" x14ac:dyDescent="0.35">
      <c r="A222" s="615"/>
      <c r="B222" s="738" t="s">
        <v>82</v>
      </c>
      <c r="C222" s="488" t="s">
        <v>70</v>
      </c>
      <c r="D222" s="467">
        <v>842.29764807999993</v>
      </c>
      <c r="E222" s="467">
        <v>52.459087500000003</v>
      </c>
      <c r="F222" s="489">
        <v>3.1780000000000004</v>
      </c>
      <c r="G222" s="44"/>
      <c r="H222" s="7">
        <v>422.41114730999999</v>
      </c>
      <c r="I222" s="7">
        <v>37.021182549999999</v>
      </c>
      <c r="J222" s="301">
        <v>4.4720000000000004</v>
      </c>
      <c r="K222" s="301">
        <v>50.14987</v>
      </c>
      <c r="L222" s="7"/>
      <c r="M222" s="7">
        <v>365.49444983000001</v>
      </c>
      <c r="N222" s="7">
        <v>37.11576067</v>
      </c>
      <c r="O222" s="301">
        <v>5.181</v>
      </c>
      <c r="P222" s="301">
        <v>86.525760000000005</v>
      </c>
      <c r="Q222" s="44"/>
      <c r="R222" s="7">
        <v>43.645239600000004</v>
      </c>
      <c r="S222" s="7">
        <v>8.9290322399999997</v>
      </c>
      <c r="T222" s="301">
        <v>10.438000000000001</v>
      </c>
      <c r="U222" s="301">
        <v>10.332409999999999</v>
      </c>
      <c r="V222" s="44"/>
      <c r="W222" s="7">
        <v>76.067482659999996</v>
      </c>
      <c r="X222" s="7">
        <v>9.6864718300000003</v>
      </c>
      <c r="Y222" s="301">
        <v>6.4969999999999999</v>
      </c>
      <c r="Z222" s="301">
        <v>18.007930000000002</v>
      </c>
      <c r="AA222" s="44"/>
      <c r="AB222" s="7">
        <v>10.400082360000001</v>
      </c>
      <c r="AC222" s="7">
        <v>3.9209831500000001</v>
      </c>
      <c r="AD222" s="301">
        <v>19.234999999999999</v>
      </c>
      <c r="AE222" s="301">
        <v>2.4620799999999998</v>
      </c>
      <c r="AF222" s="44"/>
      <c r="AG222" s="7">
        <v>11.243798570000001</v>
      </c>
      <c r="AH222" s="7">
        <v>3.5776584699999998</v>
      </c>
      <c r="AI222" s="301">
        <v>16.234000000000002</v>
      </c>
      <c r="AJ222" s="301">
        <v>2.66181</v>
      </c>
      <c r="AK222" s="44"/>
      <c r="AL222" s="7">
        <v>24.618431570000002</v>
      </c>
      <c r="AM222" s="7">
        <v>5.83329158</v>
      </c>
      <c r="AN222" s="301">
        <v>12.089</v>
      </c>
      <c r="AO222" s="301">
        <v>5.8280700000000003</v>
      </c>
      <c r="AP222" s="44"/>
      <c r="AQ222" s="7">
        <v>52.134105419999997</v>
      </c>
      <c r="AR222" s="7">
        <v>11.64934087</v>
      </c>
      <c r="AS222" s="301">
        <v>11.4</v>
      </c>
      <c r="AT222" s="301">
        <v>12.342029999999999</v>
      </c>
      <c r="AU222" s="44"/>
      <c r="AV222" s="7">
        <v>3.8623096799999996</v>
      </c>
      <c r="AW222" s="7">
        <v>3.5246282</v>
      </c>
      <c r="AX222" s="301">
        <v>46.56</v>
      </c>
      <c r="AY222" s="483">
        <v>0.91435</v>
      </c>
      <c r="AZ222" s="9"/>
      <c r="BA222" s="9"/>
    </row>
    <row r="223" spans="1:53" ht="12" customHeight="1" x14ac:dyDescent="0.35">
      <c r="A223" s="615"/>
      <c r="B223" s="738"/>
      <c r="C223" s="488" t="s">
        <v>151</v>
      </c>
      <c r="D223" s="467">
        <v>418.37521831000004</v>
      </c>
      <c r="E223" s="467">
        <v>25.839117099999999</v>
      </c>
      <c r="F223" s="489">
        <v>3.1510000000000002</v>
      </c>
      <c r="G223" s="44"/>
      <c r="H223" s="7">
        <v>214.88977192999999</v>
      </c>
      <c r="I223" s="7">
        <v>19.131696360000003</v>
      </c>
      <c r="J223" s="301">
        <v>4.5419999999999998</v>
      </c>
      <c r="K223" s="301">
        <v>51.362929999999999</v>
      </c>
      <c r="L223" s="7"/>
      <c r="M223" s="7">
        <v>185.69209395999999</v>
      </c>
      <c r="N223" s="7">
        <v>19.84833175</v>
      </c>
      <c r="O223" s="301">
        <v>5.4530000000000003</v>
      </c>
      <c r="P223" s="301">
        <v>86.412719999999993</v>
      </c>
      <c r="Q223" s="44"/>
      <c r="R223" s="7">
        <v>26.509927360000002</v>
      </c>
      <c r="S223" s="7">
        <v>7.0591289399999999</v>
      </c>
      <c r="T223" s="301">
        <v>13.586</v>
      </c>
      <c r="U223" s="301">
        <v>12.33652</v>
      </c>
      <c r="V223" s="44"/>
      <c r="W223" s="7">
        <v>35.053733699999995</v>
      </c>
      <c r="X223" s="7">
        <v>6.51974243</v>
      </c>
      <c r="Y223" s="301">
        <v>9.4890000000000008</v>
      </c>
      <c r="Z223" s="301">
        <v>16.312429999999999</v>
      </c>
      <c r="AA223" s="44"/>
      <c r="AB223" s="7">
        <v>6.2520762699999999</v>
      </c>
      <c r="AC223" s="7">
        <v>2.9832327599999999</v>
      </c>
      <c r="AD223" s="301">
        <v>24.344999999999999</v>
      </c>
      <c r="AE223" s="301">
        <v>2.90943</v>
      </c>
      <c r="AF223" s="44"/>
      <c r="AG223" s="7">
        <v>4.4291490400000004</v>
      </c>
      <c r="AH223" s="7">
        <v>1.8365965499999999</v>
      </c>
      <c r="AI223" s="301">
        <v>21.155999999999999</v>
      </c>
      <c r="AJ223" s="301">
        <v>2.0611299999999999</v>
      </c>
      <c r="AK223" s="44"/>
      <c r="AL223" s="7">
        <v>14.46138335</v>
      </c>
      <c r="AM223" s="7">
        <v>3.9422048799999998</v>
      </c>
      <c r="AN223" s="301">
        <v>13.908000000000001</v>
      </c>
      <c r="AO223" s="301">
        <v>6.7296800000000001</v>
      </c>
      <c r="AP223" s="44"/>
      <c r="AQ223" s="7">
        <v>31.416036590000001</v>
      </c>
      <c r="AR223" s="7">
        <v>6.8935118000000006</v>
      </c>
      <c r="AS223" s="301">
        <v>11.195</v>
      </c>
      <c r="AT223" s="301">
        <v>14.61961</v>
      </c>
      <c r="AU223" s="44"/>
      <c r="AV223" s="7">
        <v>2.4522775600000002</v>
      </c>
      <c r="AW223" s="7">
        <v>2.4649000299999999</v>
      </c>
      <c r="AX223" s="301">
        <v>51.283000000000001</v>
      </c>
      <c r="AY223" s="483">
        <v>1.1411800000000001</v>
      </c>
      <c r="AZ223" s="9"/>
      <c r="BA223" s="9"/>
    </row>
    <row r="224" spans="1:53" ht="12" customHeight="1" x14ac:dyDescent="0.35">
      <c r="A224" s="616"/>
      <c r="B224" s="693"/>
      <c r="C224" s="492" t="s">
        <v>152</v>
      </c>
      <c r="D224" s="471">
        <v>423.92242978000002</v>
      </c>
      <c r="E224" s="471">
        <v>28.074201389999999</v>
      </c>
      <c r="F224" s="493">
        <v>3.379</v>
      </c>
      <c r="G224" s="73"/>
      <c r="H224" s="72">
        <v>207.52137538000002</v>
      </c>
      <c r="I224" s="72">
        <v>19.971169079999999</v>
      </c>
      <c r="J224" s="303">
        <v>4.91</v>
      </c>
      <c r="K224" s="303">
        <v>48.952680000000001</v>
      </c>
      <c r="L224" s="72"/>
      <c r="M224" s="72">
        <v>179.80235586999999</v>
      </c>
      <c r="N224" s="72">
        <v>19.485064900000001</v>
      </c>
      <c r="O224" s="303">
        <v>5.5289999999999999</v>
      </c>
      <c r="P224" s="303">
        <v>86.642809999999997</v>
      </c>
      <c r="Q224" s="73"/>
      <c r="R224" s="72">
        <v>17.135312239999998</v>
      </c>
      <c r="S224" s="72">
        <v>3.8949901100000002</v>
      </c>
      <c r="T224" s="303">
        <v>11.597</v>
      </c>
      <c r="U224" s="303">
        <v>8.2571300000000001</v>
      </c>
      <c r="V224" s="73"/>
      <c r="W224" s="72">
        <v>41.013748959999994</v>
      </c>
      <c r="X224" s="72">
        <v>6.1879024099999995</v>
      </c>
      <c r="Y224" s="303">
        <v>7.6980000000000004</v>
      </c>
      <c r="Z224" s="303">
        <v>19.763629999999999</v>
      </c>
      <c r="AA224" s="73"/>
      <c r="AB224" s="72">
        <v>4.14800609</v>
      </c>
      <c r="AC224" s="72">
        <v>2.2518728100000001</v>
      </c>
      <c r="AD224" s="303">
        <v>27.698</v>
      </c>
      <c r="AE224" s="303">
        <v>1.9988300000000001</v>
      </c>
      <c r="AF224" s="73"/>
      <c r="AG224" s="72">
        <v>6.8146495299999996</v>
      </c>
      <c r="AH224" s="72">
        <v>2.9113747299999999</v>
      </c>
      <c r="AI224" s="303">
        <v>21.797000000000001</v>
      </c>
      <c r="AJ224" s="303">
        <v>3.28383</v>
      </c>
      <c r="AK224" s="73"/>
      <c r="AL224" s="72">
        <v>10.15704822</v>
      </c>
      <c r="AM224" s="72">
        <v>3.2748804300000001</v>
      </c>
      <c r="AN224" s="303">
        <v>16.45</v>
      </c>
      <c r="AO224" s="303">
        <v>4.8944599999999996</v>
      </c>
      <c r="AP224" s="73"/>
      <c r="AQ224" s="72">
        <v>20.71806883</v>
      </c>
      <c r="AR224" s="72">
        <v>5.7086297100000003</v>
      </c>
      <c r="AS224" s="303">
        <v>14.058000000000002</v>
      </c>
      <c r="AT224" s="303">
        <v>9.9835799999999999</v>
      </c>
      <c r="AU224" s="73"/>
      <c r="AV224" s="72">
        <v>1.4100321200000001</v>
      </c>
      <c r="AW224" s="72">
        <v>1.24918781</v>
      </c>
      <c r="AX224" s="303">
        <v>45.2</v>
      </c>
      <c r="AY224" s="485">
        <v>0.67945999999999995</v>
      </c>
      <c r="AZ224" s="9"/>
      <c r="BA224" s="9"/>
    </row>
    <row r="225" spans="1:53" ht="12" customHeight="1" x14ac:dyDescent="0.35">
      <c r="A225" s="617" t="s">
        <v>106</v>
      </c>
      <c r="B225" s="737" t="s">
        <v>80</v>
      </c>
      <c r="C225" s="488" t="s">
        <v>70</v>
      </c>
      <c r="D225" s="467">
        <v>1529.7272384800001</v>
      </c>
      <c r="E225" s="467">
        <v>58.982268609999998</v>
      </c>
      <c r="F225" s="489">
        <v>1.9670000000000001</v>
      </c>
      <c r="G225" s="44"/>
      <c r="H225" s="7">
        <v>1110.41379353</v>
      </c>
      <c r="I225" s="7">
        <v>52.496897390000001</v>
      </c>
      <c r="J225" s="301">
        <v>2.4119999999999999</v>
      </c>
      <c r="K225" s="301">
        <v>72.589010000000002</v>
      </c>
      <c r="L225" s="7"/>
      <c r="M225" s="7">
        <v>1044.4497633200001</v>
      </c>
      <c r="N225" s="7">
        <v>52.442746570000004</v>
      </c>
      <c r="O225" s="301">
        <v>2.5619999999999998</v>
      </c>
      <c r="P225" s="301">
        <v>94.059510000000003</v>
      </c>
      <c r="Q225" s="44"/>
      <c r="R225" s="7">
        <v>376.30313259000002</v>
      </c>
      <c r="S225" s="7">
        <v>28.803103979999999</v>
      </c>
      <c r="T225" s="301">
        <v>3.9050000000000002</v>
      </c>
      <c r="U225" s="301">
        <v>33.888550000000002</v>
      </c>
      <c r="V225" s="44"/>
      <c r="W225" s="7">
        <v>162.76553820000001</v>
      </c>
      <c r="X225" s="7">
        <v>18.648441699999999</v>
      </c>
      <c r="Y225" s="301">
        <v>5.8460000000000001</v>
      </c>
      <c r="Z225" s="301">
        <v>14.658099999999999</v>
      </c>
      <c r="AA225" s="44"/>
      <c r="AB225" s="7">
        <v>30.469749919999998</v>
      </c>
      <c r="AC225" s="7">
        <v>8.0490341300000008</v>
      </c>
      <c r="AD225" s="301">
        <v>13.478000000000002</v>
      </c>
      <c r="AE225" s="301">
        <v>2.7440000000000002</v>
      </c>
      <c r="AF225" s="44"/>
      <c r="AG225" s="7">
        <v>21.000593799999997</v>
      </c>
      <c r="AH225" s="7">
        <v>5.9113704100000009</v>
      </c>
      <c r="AI225" s="301">
        <v>14.362</v>
      </c>
      <c r="AJ225" s="301">
        <v>1.89124</v>
      </c>
      <c r="AK225" s="44"/>
      <c r="AL225" s="7">
        <v>113.65502723</v>
      </c>
      <c r="AM225" s="7">
        <v>21.852887709999997</v>
      </c>
      <c r="AN225" s="301">
        <v>9.81</v>
      </c>
      <c r="AO225" s="301">
        <v>10.235379999999999</v>
      </c>
      <c r="AP225" s="44"/>
      <c r="AQ225" s="7">
        <v>141.61976668</v>
      </c>
      <c r="AR225" s="7">
        <v>23.939695990000001</v>
      </c>
      <c r="AS225" s="301">
        <v>8.625</v>
      </c>
      <c r="AT225" s="301">
        <v>12.753780000000001</v>
      </c>
      <c r="AU225" s="44"/>
      <c r="AV225" s="7">
        <v>1.3583553900000001</v>
      </c>
      <c r="AW225" s="7">
        <v>1.10200769</v>
      </c>
      <c r="AX225" s="301">
        <v>41.392000000000003</v>
      </c>
      <c r="AY225" s="483">
        <v>0.12232999999999999</v>
      </c>
      <c r="AZ225" s="9"/>
      <c r="BA225" s="9"/>
    </row>
    <row r="226" spans="1:53" ht="12" customHeight="1" x14ac:dyDescent="0.35">
      <c r="A226" s="618"/>
      <c r="B226" s="738"/>
      <c r="C226" s="488" t="s">
        <v>151</v>
      </c>
      <c r="D226" s="467">
        <v>754.36606361999998</v>
      </c>
      <c r="E226" s="467">
        <v>31.117863580000002</v>
      </c>
      <c r="F226" s="489">
        <v>2.105</v>
      </c>
      <c r="G226" s="44"/>
      <c r="H226" s="7">
        <v>536.4745721700001</v>
      </c>
      <c r="I226" s="7">
        <v>27.296434640000001</v>
      </c>
      <c r="J226" s="301">
        <v>2.5960000000000001</v>
      </c>
      <c r="K226" s="301">
        <v>71.115949999999998</v>
      </c>
      <c r="L226" s="7"/>
      <c r="M226" s="7">
        <v>503.70786357999998</v>
      </c>
      <c r="N226" s="7">
        <v>27.14110827</v>
      </c>
      <c r="O226" s="301">
        <v>2.7490000000000001</v>
      </c>
      <c r="P226" s="301">
        <v>93.892219999999995</v>
      </c>
      <c r="Q226" s="44"/>
      <c r="R226" s="7">
        <v>227.94748839000002</v>
      </c>
      <c r="S226" s="7">
        <v>18.766637320000001</v>
      </c>
      <c r="T226" s="301">
        <v>4.2</v>
      </c>
      <c r="U226" s="301">
        <v>42.489899999999999</v>
      </c>
      <c r="V226" s="44"/>
      <c r="W226" s="7">
        <v>83.553424929999991</v>
      </c>
      <c r="X226" s="7">
        <v>10.75865862</v>
      </c>
      <c r="Y226" s="301">
        <v>6.5699999999999994</v>
      </c>
      <c r="Z226" s="301">
        <v>15.574540000000001</v>
      </c>
      <c r="AA226" s="44"/>
      <c r="AB226" s="7">
        <v>15.374564280000001</v>
      </c>
      <c r="AC226" s="7">
        <v>4.7844225500000004</v>
      </c>
      <c r="AD226" s="301">
        <v>15.876999999999999</v>
      </c>
      <c r="AE226" s="301">
        <v>2.86585</v>
      </c>
      <c r="AF226" s="44"/>
      <c r="AG226" s="7">
        <v>11.241540160000001</v>
      </c>
      <c r="AH226" s="7">
        <v>3.93954512</v>
      </c>
      <c r="AI226" s="301">
        <v>17.88</v>
      </c>
      <c r="AJ226" s="301">
        <v>2.09545</v>
      </c>
      <c r="AK226" s="44"/>
      <c r="AL226" s="7">
        <v>52.192057739999996</v>
      </c>
      <c r="AM226" s="7">
        <v>12.097805710000001</v>
      </c>
      <c r="AN226" s="301">
        <v>11.826000000000001</v>
      </c>
      <c r="AO226" s="301">
        <v>9.7287099999999995</v>
      </c>
      <c r="AP226" s="44"/>
      <c r="AQ226" s="7">
        <v>78.601504759999997</v>
      </c>
      <c r="AR226" s="7">
        <v>12.8265037</v>
      </c>
      <c r="AS226" s="301">
        <v>8.3260000000000005</v>
      </c>
      <c r="AT226" s="301">
        <v>14.651490000000001</v>
      </c>
      <c r="AU226" s="44"/>
      <c r="AV226" s="7">
        <v>0.99345592999999999</v>
      </c>
      <c r="AW226" s="7">
        <v>0.97581741</v>
      </c>
      <c r="AX226" s="301">
        <v>50.114999999999995</v>
      </c>
      <c r="AY226" s="483">
        <v>0.18518000000000001</v>
      </c>
      <c r="AZ226" s="9"/>
      <c r="BA226" s="9"/>
    </row>
    <row r="227" spans="1:53" ht="12" customHeight="1" x14ac:dyDescent="0.35">
      <c r="A227" s="618"/>
      <c r="B227" s="738"/>
      <c r="C227" s="488" t="s">
        <v>152</v>
      </c>
      <c r="D227" s="467">
        <v>775.36117486000001</v>
      </c>
      <c r="E227" s="467">
        <v>31.277746029999999</v>
      </c>
      <c r="F227" s="489">
        <v>2.0580000000000003</v>
      </c>
      <c r="G227" s="44"/>
      <c r="H227" s="7">
        <v>573.93922135000003</v>
      </c>
      <c r="I227" s="7">
        <v>29.635990899999999</v>
      </c>
      <c r="J227" s="301">
        <v>2.6339999999999999</v>
      </c>
      <c r="K227" s="301">
        <v>74.022180000000006</v>
      </c>
      <c r="L227" s="7"/>
      <c r="M227" s="7">
        <v>540.74189974000001</v>
      </c>
      <c r="N227" s="7">
        <v>29.66713773</v>
      </c>
      <c r="O227" s="301">
        <v>2.7989999999999999</v>
      </c>
      <c r="P227" s="301">
        <v>94.215879999999999</v>
      </c>
      <c r="Q227" s="44"/>
      <c r="R227" s="7">
        <v>148.3556442</v>
      </c>
      <c r="S227" s="7">
        <v>14.210977000000002</v>
      </c>
      <c r="T227" s="301">
        <v>4.8869999999999996</v>
      </c>
      <c r="U227" s="301">
        <v>25.848669999999998</v>
      </c>
      <c r="V227" s="44"/>
      <c r="W227" s="7">
        <v>79.212113270000003</v>
      </c>
      <c r="X227" s="7">
        <v>11.00748462</v>
      </c>
      <c r="Y227" s="301">
        <v>7.0900000000000007</v>
      </c>
      <c r="Z227" s="301">
        <v>13.80148</v>
      </c>
      <c r="AA227" s="44"/>
      <c r="AB227" s="7">
        <v>15.09518564</v>
      </c>
      <c r="AC227" s="7">
        <v>4.7130453799999996</v>
      </c>
      <c r="AD227" s="301">
        <v>15.93</v>
      </c>
      <c r="AE227" s="301">
        <v>2.6301000000000001</v>
      </c>
      <c r="AF227" s="44"/>
      <c r="AG227" s="7">
        <v>9.7590536399999994</v>
      </c>
      <c r="AH227" s="7">
        <v>3.5236395200000001</v>
      </c>
      <c r="AI227" s="301">
        <v>18.422000000000001</v>
      </c>
      <c r="AJ227" s="301">
        <v>1.7003600000000001</v>
      </c>
      <c r="AK227" s="44"/>
      <c r="AL227" s="7">
        <v>61.462969490000006</v>
      </c>
      <c r="AM227" s="7">
        <v>12.94672424</v>
      </c>
      <c r="AN227" s="301">
        <v>10.747</v>
      </c>
      <c r="AO227" s="301">
        <v>10.708970000000001</v>
      </c>
      <c r="AP227" s="44"/>
      <c r="AQ227" s="7">
        <v>63.01826192</v>
      </c>
      <c r="AR227" s="7">
        <v>13.22865386</v>
      </c>
      <c r="AS227" s="301">
        <v>10.71</v>
      </c>
      <c r="AT227" s="301">
        <v>10.979950000000001</v>
      </c>
      <c r="AU227" s="44"/>
      <c r="AV227" s="7">
        <v>0.36489945999999995</v>
      </c>
      <c r="AW227" s="7">
        <v>0.33323321</v>
      </c>
      <c r="AX227" s="301">
        <v>46.593000000000004</v>
      </c>
      <c r="AY227" s="483">
        <v>6.3579999999999998E-2</v>
      </c>
      <c r="AZ227" s="9"/>
      <c r="BA227" s="9"/>
    </row>
    <row r="228" spans="1:53" ht="12" customHeight="1" x14ac:dyDescent="0.35">
      <c r="A228" s="618"/>
      <c r="B228" s="739" t="s">
        <v>81</v>
      </c>
      <c r="C228" s="490" t="s">
        <v>70</v>
      </c>
      <c r="D228" s="469">
        <v>1224.4754027199999</v>
      </c>
      <c r="E228" s="469">
        <v>73.396093040000011</v>
      </c>
      <c r="F228" s="491">
        <v>3.0579999999999998</v>
      </c>
      <c r="G228" s="46"/>
      <c r="H228" s="45">
        <v>940.00404184000001</v>
      </c>
      <c r="I228" s="45">
        <v>58.303131319999999</v>
      </c>
      <c r="J228" s="302">
        <v>3.1649999999999996</v>
      </c>
      <c r="K228" s="302">
        <v>76.767899999999997</v>
      </c>
      <c r="L228" s="45"/>
      <c r="M228" s="45">
        <v>891.0913066999999</v>
      </c>
      <c r="N228" s="45">
        <v>57.012811829999997</v>
      </c>
      <c r="O228" s="302">
        <v>3.2640000000000002</v>
      </c>
      <c r="P228" s="302">
        <v>94.796539999999993</v>
      </c>
      <c r="Q228" s="46"/>
      <c r="R228" s="45">
        <v>343.45990031000002</v>
      </c>
      <c r="S228" s="45">
        <v>29.371542259999998</v>
      </c>
      <c r="T228" s="302">
        <v>4.3630000000000004</v>
      </c>
      <c r="U228" s="302">
        <v>36.538130000000002</v>
      </c>
      <c r="V228" s="46"/>
      <c r="W228" s="45">
        <v>140.14983004999999</v>
      </c>
      <c r="X228" s="45">
        <v>18.991717340000001</v>
      </c>
      <c r="Y228" s="302">
        <v>6.9139999999999997</v>
      </c>
      <c r="Z228" s="302">
        <v>14.90949</v>
      </c>
      <c r="AA228" s="46"/>
      <c r="AB228" s="45">
        <v>23.875748380000001</v>
      </c>
      <c r="AC228" s="45">
        <v>7.8228677500000003</v>
      </c>
      <c r="AD228" s="302">
        <v>16.717000000000002</v>
      </c>
      <c r="AE228" s="302">
        <v>2.5399600000000002</v>
      </c>
      <c r="AF228" s="46"/>
      <c r="AG228" s="45">
        <v>18.265235010000001</v>
      </c>
      <c r="AH228" s="45">
        <v>5.7858173900000001</v>
      </c>
      <c r="AI228" s="302">
        <v>16.162000000000003</v>
      </c>
      <c r="AJ228" s="302">
        <v>1.9431</v>
      </c>
      <c r="AK228" s="46"/>
      <c r="AL228" s="45">
        <v>99.973831779999998</v>
      </c>
      <c r="AM228" s="45">
        <v>21.791707259999999</v>
      </c>
      <c r="AN228" s="302">
        <v>11.121</v>
      </c>
      <c r="AO228" s="302">
        <v>10.63547</v>
      </c>
      <c r="AP228" s="46"/>
      <c r="AQ228" s="45">
        <v>119.25273003999999</v>
      </c>
      <c r="AR228" s="45">
        <v>23.87164885</v>
      </c>
      <c r="AS228" s="302">
        <v>10.212999999999999</v>
      </c>
      <c r="AT228" s="302">
        <v>12.68641</v>
      </c>
      <c r="AU228" s="46"/>
      <c r="AV228" s="45">
        <v>0.35220688999999999</v>
      </c>
      <c r="AW228" s="45">
        <v>0.69302288999999995</v>
      </c>
      <c r="AX228" s="302">
        <v>100</v>
      </c>
      <c r="AY228" s="484">
        <v>3.7470000000000003E-2</v>
      </c>
      <c r="AZ228" s="9"/>
      <c r="BA228" s="9"/>
    </row>
    <row r="229" spans="1:53" ht="12" customHeight="1" x14ac:dyDescent="0.35">
      <c r="A229" s="618"/>
      <c r="B229" s="739"/>
      <c r="C229" s="490" t="s">
        <v>151</v>
      </c>
      <c r="D229" s="469">
        <v>591.82497812999998</v>
      </c>
      <c r="E229" s="469">
        <v>38.53772815</v>
      </c>
      <c r="F229" s="491">
        <v>3.3220000000000001</v>
      </c>
      <c r="G229" s="46"/>
      <c r="H229" s="45">
        <v>449.95597434999996</v>
      </c>
      <c r="I229" s="45">
        <v>30.436345230000001</v>
      </c>
      <c r="J229" s="302">
        <v>3.4510000000000001</v>
      </c>
      <c r="K229" s="302">
        <v>76.028549999999996</v>
      </c>
      <c r="L229" s="45"/>
      <c r="M229" s="45">
        <v>425.54404291999998</v>
      </c>
      <c r="N229" s="45">
        <v>29.720670259999999</v>
      </c>
      <c r="O229" s="302">
        <v>3.5630000000000002</v>
      </c>
      <c r="P229" s="302">
        <v>94.574600000000004</v>
      </c>
      <c r="Q229" s="46"/>
      <c r="R229" s="45">
        <v>204.38932825000001</v>
      </c>
      <c r="S229" s="45">
        <v>19.019100299999998</v>
      </c>
      <c r="T229" s="302">
        <v>4.7480000000000002</v>
      </c>
      <c r="U229" s="302">
        <v>45.424289999999999</v>
      </c>
      <c r="V229" s="46"/>
      <c r="W229" s="45">
        <v>73.583809519999988</v>
      </c>
      <c r="X229" s="45">
        <v>10.732491099999999</v>
      </c>
      <c r="Y229" s="302">
        <v>7.4420000000000002</v>
      </c>
      <c r="Z229" s="302">
        <v>16.353560000000002</v>
      </c>
      <c r="AA229" s="46"/>
      <c r="AB229" s="45">
        <v>12.24310723</v>
      </c>
      <c r="AC229" s="45">
        <v>4.6888726600000004</v>
      </c>
      <c r="AD229" s="302">
        <v>19.54</v>
      </c>
      <c r="AE229" s="302">
        <v>2.7209599999999998</v>
      </c>
      <c r="AF229" s="46"/>
      <c r="AG229" s="45">
        <v>9.7863165900000002</v>
      </c>
      <c r="AH229" s="45">
        <v>3.7574839799999999</v>
      </c>
      <c r="AI229" s="302">
        <v>19.589000000000002</v>
      </c>
      <c r="AJ229" s="302">
        <v>2.1749499999999999</v>
      </c>
      <c r="AK229" s="46"/>
      <c r="AL229" s="45">
        <v>45.520647220000001</v>
      </c>
      <c r="AM229" s="45">
        <v>12.06698078</v>
      </c>
      <c r="AN229" s="302">
        <v>13.525</v>
      </c>
      <c r="AO229" s="302">
        <v>10.11669</v>
      </c>
      <c r="AP229" s="46"/>
      <c r="AQ229" s="45">
        <v>63.329101680000001</v>
      </c>
      <c r="AR229" s="45">
        <v>12.597039609999999</v>
      </c>
      <c r="AS229" s="302">
        <v>10.148999999999999</v>
      </c>
      <c r="AT229" s="302">
        <v>14.07451</v>
      </c>
      <c r="AU229" s="46"/>
      <c r="AV229" s="45">
        <v>0.35220688999999999</v>
      </c>
      <c r="AW229" s="45">
        <v>0.69302288999999995</v>
      </c>
      <c r="AX229" s="302">
        <v>100</v>
      </c>
      <c r="AY229" s="484">
        <v>7.8280000000000002E-2</v>
      </c>
      <c r="AZ229" s="9"/>
      <c r="BA229" s="9"/>
    </row>
    <row r="230" spans="1:53" ht="12" customHeight="1" x14ac:dyDescent="0.35">
      <c r="A230" s="618"/>
      <c r="B230" s="739"/>
      <c r="C230" s="490" t="s">
        <v>152</v>
      </c>
      <c r="D230" s="469">
        <v>632.65042460000006</v>
      </c>
      <c r="E230" s="469">
        <v>38.115462699999995</v>
      </c>
      <c r="F230" s="491">
        <v>3.0739999999999998</v>
      </c>
      <c r="G230" s="46"/>
      <c r="H230" s="45">
        <v>490.04806748999999</v>
      </c>
      <c r="I230" s="45">
        <v>31.80219301</v>
      </c>
      <c r="J230" s="302">
        <v>3.3109999999999999</v>
      </c>
      <c r="K230" s="302">
        <v>77.459530000000001</v>
      </c>
      <c r="L230" s="45"/>
      <c r="M230" s="45">
        <v>465.54726377999998</v>
      </c>
      <c r="N230" s="45">
        <v>31.137078750000001</v>
      </c>
      <c r="O230" s="302">
        <v>3.4119999999999999</v>
      </c>
      <c r="P230" s="302">
        <v>95.000330000000005</v>
      </c>
      <c r="Q230" s="46"/>
      <c r="R230" s="45">
        <v>139.07057206000002</v>
      </c>
      <c r="S230" s="45">
        <v>14.383009249999999</v>
      </c>
      <c r="T230" s="302">
        <v>5.2770000000000001</v>
      </c>
      <c r="U230" s="302">
        <v>28.378969999999999</v>
      </c>
      <c r="V230" s="46"/>
      <c r="W230" s="45">
        <v>66.566020529999989</v>
      </c>
      <c r="X230" s="45">
        <v>11.230612539999999</v>
      </c>
      <c r="Y230" s="302">
        <v>8.6080000000000005</v>
      </c>
      <c r="Z230" s="302">
        <v>13.58357</v>
      </c>
      <c r="AA230" s="46"/>
      <c r="AB230" s="45">
        <v>11.63264115</v>
      </c>
      <c r="AC230" s="45">
        <v>4.5531568399999998</v>
      </c>
      <c r="AD230" s="302">
        <v>19.97</v>
      </c>
      <c r="AE230" s="302">
        <v>2.37378</v>
      </c>
      <c r="AF230" s="46"/>
      <c r="AG230" s="45">
        <v>8.4789184199999994</v>
      </c>
      <c r="AH230" s="45">
        <v>3.4696618300000002</v>
      </c>
      <c r="AI230" s="302">
        <v>20.878</v>
      </c>
      <c r="AJ230" s="302">
        <v>1.7302200000000001</v>
      </c>
      <c r="AK230" s="46"/>
      <c r="AL230" s="45">
        <v>54.453184560000004</v>
      </c>
      <c r="AM230" s="45">
        <v>12.82156</v>
      </c>
      <c r="AN230" s="302">
        <v>12.013</v>
      </c>
      <c r="AO230" s="302">
        <v>11.111800000000001</v>
      </c>
      <c r="AP230" s="46"/>
      <c r="AQ230" s="45">
        <v>55.923628360000002</v>
      </c>
      <c r="AR230" s="45">
        <v>13.20416749</v>
      </c>
      <c r="AS230" s="302">
        <v>12.045999999999999</v>
      </c>
      <c r="AT230" s="302">
        <v>11.41187</v>
      </c>
      <c r="AU230" s="46"/>
      <c r="AV230" s="45">
        <v>0</v>
      </c>
      <c r="AW230" s="45">
        <v>0</v>
      </c>
      <c r="AX230" s="302" t="s">
        <v>84</v>
      </c>
      <c r="AY230" s="484">
        <v>0</v>
      </c>
      <c r="AZ230" s="9"/>
      <c r="BA230" s="9"/>
    </row>
    <row r="231" spans="1:53" ht="12" customHeight="1" x14ac:dyDescent="0.35">
      <c r="A231" s="618"/>
      <c r="B231" s="738" t="s">
        <v>82</v>
      </c>
      <c r="C231" s="488" t="s">
        <v>70</v>
      </c>
      <c r="D231" s="467">
        <v>305.25183575000005</v>
      </c>
      <c r="E231" s="467">
        <v>38.08151531</v>
      </c>
      <c r="F231" s="489">
        <v>6.3650000000000002</v>
      </c>
      <c r="G231" s="44"/>
      <c r="H231" s="7">
        <v>170.40975169000001</v>
      </c>
      <c r="I231" s="7">
        <v>22.364969899999998</v>
      </c>
      <c r="J231" s="301">
        <v>6.6960000000000006</v>
      </c>
      <c r="K231" s="301">
        <v>55.825949999999999</v>
      </c>
      <c r="L231" s="7"/>
      <c r="M231" s="7">
        <v>153.35845662</v>
      </c>
      <c r="N231" s="7">
        <v>20.915005019999999</v>
      </c>
      <c r="O231" s="301">
        <v>6.9580000000000002</v>
      </c>
      <c r="P231" s="301">
        <v>89.993939999999995</v>
      </c>
      <c r="Q231" s="44"/>
      <c r="R231" s="7">
        <v>32.843232270000001</v>
      </c>
      <c r="S231" s="7">
        <v>5.9350368299999996</v>
      </c>
      <c r="T231" s="301">
        <v>9.2200000000000006</v>
      </c>
      <c r="U231" s="301">
        <v>19.27309</v>
      </c>
      <c r="V231" s="44"/>
      <c r="W231" s="7">
        <v>22.61570815</v>
      </c>
      <c r="X231" s="7">
        <v>4.4941606899999993</v>
      </c>
      <c r="Y231" s="301">
        <v>10.138999999999999</v>
      </c>
      <c r="Z231" s="301">
        <v>13.271369999999999</v>
      </c>
      <c r="AA231" s="44"/>
      <c r="AB231" s="7">
        <v>6.5940015399999998</v>
      </c>
      <c r="AC231" s="7">
        <v>2.4773437399999998</v>
      </c>
      <c r="AD231" s="301">
        <v>19.167999999999999</v>
      </c>
      <c r="AE231" s="301">
        <v>3.8694999999999999</v>
      </c>
      <c r="AF231" s="44"/>
      <c r="AG231" s="7">
        <v>2.7353587900000003</v>
      </c>
      <c r="AH231" s="7">
        <v>1.3611664999999999</v>
      </c>
      <c r="AI231" s="301">
        <v>25.388999999999999</v>
      </c>
      <c r="AJ231" s="301">
        <v>1.60517</v>
      </c>
      <c r="AK231" s="44"/>
      <c r="AL231" s="7">
        <v>13.681195449999999</v>
      </c>
      <c r="AM231" s="7">
        <v>3.0054308299999999</v>
      </c>
      <c r="AN231" s="301">
        <v>11.208</v>
      </c>
      <c r="AO231" s="301">
        <v>8.0284099999999992</v>
      </c>
      <c r="AP231" s="44"/>
      <c r="AQ231" s="7">
        <v>22.367036639999998</v>
      </c>
      <c r="AR231" s="7">
        <v>4.4531615200000001</v>
      </c>
      <c r="AS231" s="301">
        <v>10.158000000000001</v>
      </c>
      <c r="AT231" s="301">
        <v>13.125439999999999</v>
      </c>
      <c r="AU231" s="44"/>
      <c r="AV231" s="7">
        <v>1.0061485000000001</v>
      </c>
      <c r="AW231" s="7">
        <v>0.86823099000000004</v>
      </c>
      <c r="AX231" s="301">
        <v>44.027000000000001</v>
      </c>
      <c r="AY231" s="483">
        <v>0.59043000000000001</v>
      </c>
      <c r="AZ231" s="9"/>
      <c r="BA231" s="9"/>
    </row>
    <row r="232" spans="1:53" ht="12" customHeight="1" x14ac:dyDescent="0.35">
      <c r="A232" s="618"/>
      <c r="B232" s="738"/>
      <c r="C232" s="488" t="s">
        <v>151</v>
      </c>
      <c r="D232" s="467">
        <v>162.54108549999998</v>
      </c>
      <c r="E232" s="467">
        <v>20.475546489999999</v>
      </c>
      <c r="F232" s="489">
        <v>6.4269999999999996</v>
      </c>
      <c r="G232" s="44"/>
      <c r="H232" s="7">
        <v>86.518597819999997</v>
      </c>
      <c r="I232" s="7">
        <v>11.69297905</v>
      </c>
      <c r="J232" s="301">
        <v>6.8949999999999996</v>
      </c>
      <c r="K232" s="301">
        <v>53.228760000000001</v>
      </c>
      <c r="L232" s="7"/>
      <c r="M232" s="7">
        <v>78.163820659999999</v>
      </c>
      <c r="N232" s="7">
        <v>10.96945126</v>
      </c>
      <c r="O232" s="301">
        <v>7.16</v>
      </c>
      <c r="P232" s="301">
        <v>90.343369999999993</v>
      </c>
      <c r="Q232" s="44"/>
      <c r="R232" s="7">
        <v>23.558160130000001</v>
      </c>
      <c r="S232" s="7">
        <v>4.6855219899999998</v>
      </c>
      <c r="T232" s="301">
        <v>10.148</v>
      </c>
      <c r="U232" s="301">
        <v>27.229009999999999</v>
      </c>
      <c r="V232" s="44"/>
      <c r="W232" s="7">
        <v>9.9696154100000012</v>
      </c>
      <c r="X232" s="7">
        <v>2.4571732399999999</v>
      </c>
      <c r="Y232" s="301">
        <v>12.574999999999999</v>
      </c>
      <c r="Z232" s="301">
        <v>11.52309</v>
      </c>
      <c r="AA232" s="44"/>
      <c r="AB232" s="7">
        <v>3.1314570499999999</v>
      </c>
      <c r="AC232" s="7">
        <v>1.3314911899999999</v>
      </c>
      <c r="AD232" s="301">
        <v>21.693999999999999</v>
      </c>
      <c r="AE232" s="301">
        <v>3.6194000000000002</v>
      </c>
      <c r="AF232" s="44"/>
      <c r="AG232" s="7">
        <v>1.45522357</v>
      </c>
      <c r="AH232" s="7">
        <v>1.22851577</v>
      </c>
      <c r="AI232" s="301">
        <v>43.072000000000003</v>
      </c>
      <c r="AJ232" s="301">
        <v>1.68198</v>
      </c>
      <c r="AK232" s="44"/>
      <c r="AL232" s="7">
        <v>6.6714105200000002</v>
      </c>
      <c r="AM232" s="7">
        <v>1.6465364199999999</v>
      </c>
      <c r="AN232" s="301">
        <v>12.592000000000001</v>
      </c>
      <c r="AO232" s="301">
        <v>7.71096</v>
      </c>
      <c r="AP232" s="44"/>
      <c r="AQ232" s="7">
        <v>15.27240308</v>
      </c>
      <c r="AR232" s="7">
        <v>3.7036164399999998</v>
      </c>
      <c r="AS232" s="301">
        <v>12.373000000000001</v>
      </c>
      <c r="AT232" s="301">
        <v>17.652159999999999</v>
      </c>
      <c r="AU232" s="44"/>
      <c r="AV232" s="7">
        <v>0.64124904000000005</v>
      </c>
      <c r="AW232" s="7">
        <v>0.69617470999999997</v>
      </c>
      <c r="AX232" s="301">
        <v>55.390999999999998</v>
      </c>
      <c r="AY232" s="483">
        <v>0.74117</v>
      </c>
      <c r="AZ232" s="9"/>
      <c r="BA232" s="9"/>
    </row>
    <row r="233" spans="1:53" ht="12" customHeight="1" x14ac:dyDescent="0.35">
      <c r="A233" s="619"/>
      <c r="B233" s="693"/>
      <c r="C233" s="492" t="s">
        <v>152</v>
      </c>
      <c r="D233" s="471">
        <v>142.71075026</v>
      </c>
      <c r="E233" s="471">
        <v>18.64571836</v>
      </c>
      <c r="F233" s="493">
        <v>6.6659999999999995</v>
      </c>
      <c r="G233" s="73"/>
      <c r="H233" s="72">
        <v>83.891153869999997</v>
      </c>
      <c r="I233" s="72">
        <v>11.71727686</v>
      </c>
      <c r="J233" s="303">
        <v>7.1260000000000003</v>
      </c>
      <c r="K233" s="303">
        <v>58.784050000000001</v>
      </c>
      <c r="L233" s="72"/>
      <c r="M233" s="72">
        <v>75.194635959999999</v>
      </c>
      <c r="N233" s="72">
        <v>11.211896749999999</v>
      </c>
      <c r="O233" s="303">
        <v>7.6070000000000002</v>
      </c>
      <c r="P233" s="303">
        <v>89.633570000000006</v>
      </c>
      <c r="Q233" s="73"/>
      <c r="R233" s="72">
        <v>9.2850721400000005</v>
      </c>
      <c r="S233" s="72">
        <v>2.35195855</v>
      </c>
      <c r="T233" s="303">
        <v>12.923999999999999</v>
      </c>
      <c r="U233" s="303">
        <v>11.068</v>
      </c>
      <c r="V233" s="73"/>
      <c r="W233" s="72">
        <v>12.64609274</v>
      </c>
      <c r="X233" s="72">
        <v>2.8778422099999998</v>
      </c>
      <c r="Y233" s="303">
        <v>11.611000000000001</v>
      </c>
      <c r="Z233" s="303">
        <v>15.07441</v>
      </c>
      <c r="AA233" s="73"/>
      <c r="AB233" s="72">
        <v>3.4625444900000004</v>
      </c>
      <c r="AC233" s="72">
        <v>1.36875422</v>
      </c>
      <c r="AD233" s="303">
        <v>20.169</v>
      </c>
      <c r="AE233" s="303">
        <v>4.1274300000000004</v>
      </c>
      <c r="AF233" s="73"/>
      <c r="AG233" s="72">
        <v>1.2801352099999999</v>
      </c>
      <c r="AH233" s="72">
        <v>0.65818706999999999</v>
      </c>
      <c r="AI233" s="303">
        <v>26.231999999999999</v>
      </c>
      <c r="AJ233" s="303">
        <v>1.5259499999999999</v>
      </c>
      <c r="AK233" s="73"/>
      <c r="AL233" s="72">
        <v>7.0097849299999995</v>
      </c>
      <c r="AM233" s="72">
        <v>2.0655845199999998</v>
      </c>
      <c r="AN233" s="303">
        <v>15.034000000000001</v>
      </c>
      <c r="AO233" s="303">
        <v>8.35581</v>
      </c>
      <c r="AP233" s="73"/>
      <c r="AQ233" s="72">
        <v>7.0946335600000001</v>
      </c>
      <c r="AR233" s="72">
        <v>1.45350954</v>
      </c>
      <c r="AS233" s="303">
        <v>10.452999999999999</v>
      </c>
      <c r="AT233" s="303">
        <v>8.4569500000000009</v>
      </c>
      <c r="AU233" s="73"/>
      <c r="AV233" s="72">
        <v>0.36489945999999995</v>
      </c>
      <c r="AW233" s="72">
        <v>0.33323321</v>
      </c>
      <c r="AX233" s="303">
        <v>46.593000000000004</v>
      </c>
      <c r="AY233" s="485">
        <v>0.43497000000000002</v>
      </c>
      <c r="AZ233" s="9"/>
      <c r="BA233" s="9"/>
    </row>
    <row r="234" spans="1:53" ht="12" customHeight="1" x14ac:dyDescent="0.35">
      <c r="A234" s="614" t="s">
        <v>107</v>
      </c>
      <c r="B234" s="737" t="s">
        <v>80</v>
      </c>
      <c r="C234" s="488" t="s">
        <v>70</v>
      </c>
      <c r="D234" s="467">
        <v>339.48436219999996</v>
      </c>
      <c r="E234" s="467">
        <v>6.5200816999999995</v>
      </c>
      <c r="F234" s="489">
        <v>0.98</v>
      </c>
      <c r="G234" s="44"/>
      <c r="H234" s="7">
        <v>174.81316483000001</v>
      </c>
      <c r="I234" s="7">
        <v>10.32819158</v>
      </c>
      <c r="J234" s="301">
        <v>3.0140000000000002</v>
      </c>
      <c r="K234" s="301">
        <v>51.493729999999999</v>
      </c>
      <c r="L234" s="7"/>
      <c r="M234" s="7">
        <v>137.15779942</v>
      </c>
      <c r="N234" s="7">
        <v>10.84615412</v>
      </c>
      <c r="O234" s="301">
        <v>4.0350000000000001</v>
      </c>
      <c r="P234" s="301">
        <v>78.459649999999996</v>
      </c>
      <c r="Q234" s="44"/>
      <c r="R234" s="7">
        <v>48.516426350000003</v>
      </c>
      <c r="S234" s="7">
        <v>4.9916603500000001</v>
      </c>
      <c r="T234" s="301">
        <v>5.2490000000000006</v>
      </c>
      <c r="U234" s="301">
        <v>27.753299999999999</v>
      </c>
      <c r="V234" s="44"/>
      <c r="W234" s="7">
        <v>24.650757630000001</v>
      </c>
      <c r="X234" s="7">
        <v>3.0420372900000001</v>
      </c>
      <c r="Y234" s="301">
        <v>6.2960000000000003</v>
      </c>
      <c r="Z234" s="301">
        <v>14.1012</v>
      </c>
      <c r="AA234" s="44"/>
      <c r="AB234" s="7">
        <v>5.0995343599999998</v>
      </c>
      <c r="AC234" s="7">
        <v>1.47660039</v>
      </c>
      <c r="AD234" s="301">
        <v>14.773</v>
      </c>
      <c r="AE234" s="301">
        <v>2.9171299999999998</v>
      </c>
      <c r="AF234" s="44"/>
      <c r="AG234" s="7">
        <v>8.7690697999999987</v>
      </c>
      <c r="AH234" s="7">
        <v>2.0612646699999999</v>
      </c>
      <c r="AI234" s="301">
        <v>11.993</v>
      </c>
      <c r="AJ234" s="301">
        <v>5.0162500000000003</v>
      </c>
      <c r="AK234" s="44"/>
      <c r="AL234" s="7">
        <v>40.321519249999994</v>
      </c>
      <c r="AM234" s="7">
        <v>4.4987079799999998</v>
      </c>
      <c r="AN234" s="301">
        <v>5.6920000000000002</v>
      </c>
      <c r="AO234" s="301">
        <v>23.06549</v>
      </c>
      <c r="AP234" s="44"/>
      <c r="AQ234" s="7">
        <v>11.99679916</v>
      </c>
      <c r="AR234" s="7">
        <v>2.6993490800000002</v>
      </c>
      <c r="AS234" s="301">
        <v>11.48</v>
      </c>
      <c r="AT234" s="301">
        <v>6.8626399999999999</v>
      </c>
      <c r="AU234" s="44"/>
      <c r="AV234" s="7">
        <v>2.6201437599999999</v>
      </c>
      <c r="AW234" s="7">
        <v>1.61933997</v>
      </c>
      <c r="AX234" s="301">
        <v>31.532</v>
      </c>
      <c r="AY234" s="483">
        <v>1.4988300000000001</v>
      </c>
      <c r="AZ234" s="9"/>
      <c r="BA234" s="9"/>
    </row>
    <row r="235" spans="1:53" ht="12" customHeight="1" x14ac:dyDescent="0.35">
      <c r="A235" s="615"/>
      <c r="B235" s="738"/>
      <c r="C235" s="488" t="s">
        <v>151</v>
      </c>
      <c r="D235" s="467">
        <v>170.11171672</v>
      </c>
      <c r="E235" s="467">
        <v>3.46152448</v>
      </c>
      <c r="F235" s="489">
        <v>1.038</v>
      </c>
      <c r="G235" s="44"/>
      <c r="H235" s="7">
        <v>85.370354470000009</v>
      </c>
      <c r="I235" s="7">
        <v>5.6685863799999998</v>
      </c>
      <c r="J235" s="301">
        <v>3.3879999999999999</v>
      </c>
      <c r="K235" s="301">
        <v>50.18488</v>
      </c>
      <c r="L235" s="7"/>
      <c r="M235" s="7">
        <v>65.430781539999998</v>
      </c>
      <c r="N235" s="7">
        <v>5.5656451200000001</v>
      </c>
      <c r="O235" s="301">
        <v>4.34</v>
      </c>
      <c r="P235" s="301">
        <v>76.643450000000001</v>
      </c>
      <c r="Q235" s="44"/>
      <c r="R235" s="7">
        <v>28.136149710000002</v>
      </c>
      <c r="S235" s="7">
        <v>3.22668563</v>
      </c>
      <c r="T235" s="301">
        <v>5.851</v>
      </c>
      <c r="U235" s="301">
        <v>32.957749999999997</v>
      </c>
      <c r="V235" s="44"/>
      <c r="W235" s="7">
        <v>12.507467490000002</v>
      </c>
      <c r="X235" s="7">
        <v>2.13847838</v>
      </c>
      <c r="Y235" s="301">
        <v>8.7230000000000008</v>
      </c>
      <c r="Z235" s="301">
        <v>14.650829999999999</v>
      </c>
      <c r="AA235" s="44"/>
      <c r="AB235" s="7">
        <v>2.8327218099999998</v>
      </c>
      <c r="AC235" s="7">
        <v>1.0135826100000001</v>
      </c>
      <c r="AD235" s="301">
        <v>18.256</v>
      </c>
      <c r="AE235" s="301">
        <v>3.3181600000000002</v>
      </c>
      <c r="AF235" s="44"/>
      <c r="AG235" s="7">
        <v>4.54847409</v>
      </c>
      <c r="AH235" s="7">
        <v>1.2331864299999999</v>
      </c>
      <c r="AI235" s="301">
        <v>13.833</v>
      </c>
      <c r="AJ235" s="301">
        <v>5.3279300000000003</v>
      </c>
      <c r="AK235" s="44"/>
      <c r="AL235" s="7">
        <v>20.26051052</v>
      </c>
      <c r="AM235" s="7">
        <v>2.92221821</v>
      </c>
      <c r="AN235" s="301">
        <v>7.359</v>
      </c>
      <c r="AO235" s="301">
        <v>23.732489999999999</v>
      </c>
      <c r="AP235" s="44"/>
      <c r="AQ235" s="7">
        <v>7.1279934100000002</v>
      </c>
      <c r="AR235" s="7">
        <v>1.73002444</v>
      </c>
      <c r="AS235" s="301">
        <v>12.382999999999999</v>
      </c>
      <c r="AT235" s="301">
        <v>8.3494899999999994</v>
      </c>
      <c r="AU235" s="44"/>
      <c r="AV235" s="7">
        <v>1.5177986699999999</v>
      </c>
      <c r="AW235" s="7">
        <v>0.8688483199999999</v>
      </c>
      <c r="AX235" s="301">
        <v>29.206</v>
      </c>
      <c r="AY235" s="483">
        <v>1.7779</v>
      </c>
      <c r="AZ235" s="9"/>
      <c r="BA235" s="9"/>
    </row>
    <row r="236" spans="1:53" ht="12" customHeight="1" x14ac:dyDescent="0.35">
      <c r="A236" s="615"/>
      <c r="B236" s="738"/>
      <c r="C236" s="488" t="s">
        <v>152</v>
      </c>
      <c r="D236" s="467">
        <v>169.37264549</v>
      </c>
      <c r="E236" s="467">
        <v>3.6940961299999997</v>
      </c>
      <c r="F236" s="489">
        <v>1.113</v>
      </c>
      <c r="G236" s="44"/>
      <c r="H236" s="7">
        <v>89.44281036000001</v>
      </c>
      <c r="I236" s="7">
        <v>5.4864141600000007</v>
      </c>
      <c r="J236" s="301">
        <v>3.1300000000000003</v>
      </c>
      <c r="K236" s="301">
        <v>52.808300000000003</v>
      </c>
      <c r="L236" s="7"/>
      <c r="M236" s="7">
        <v>71.727017880000005</v>
      </c>
      <c r="N236" s="7">
        <v>5.8711832999999993</v>
      </c>
      <c r="O236" s="301">
        <v>4.1760000000000002</v>
      </c>
      <c r="P236" s="301">
        <v>80.193160000000006</v>
      </c>
      <c r="Q236" s="44"/>
      <c r="R236" s="7">
        <v>20.380276640000002</v>
      </c>
      <c r="S236" s="7">
        <v>2.5502786</v>
      </c>
      <c r="T236" s="301">
        <v>6.3839999999999995</v>
      </c>
      <c r="U236" s="301">
        <v>22.785820000000001</v>
      </c>
      <c r="V236" s="44"/>
      <c r="W236" s="7">
        <v>12.14329014</v>
      </c>
      <c r="X236" s="7">
        <v>1.77067727</v>
      </c>
      <c r="Y236" s="301">
        <v>7.4399999999999995</v>
      </c>
      <c r="Z236" s="301">
        <v>13.576599999999999</v>
      </c>
      <c r="AA236" s="44"/>
      <c r="AB236" s="7">
        <v>2.26681255</v>
      </c>
      <c r="AC236" s="7">
        <v>0.76973557999999997</v>
      </c>
      <c r="AD236" s="301">
        <v>17.324999999999999</v>
      </c>
      <c r="AE236" s="301">
        <v>2.53437</v>
      </c>
      <c r="AF236" s="44"/>
      <c r="AG236" s="7">
        <v>4.2205957099999996</v>
      </c>
      <c r="AH236" s="7">
        <v>1.2182618299999999</v>
      </c>
      <c r="AI236" s="301">
        <v>14.727</v>
      </c>
      <c r="AJ236" s="301">
        <v>4.7187599999999996</v>
      </c>
      <c r="AK236" s="44"/>
      <c r="AL236" s="7">
        <v>20.061008730000001</v>
      </c>
      <c r="AM236" s="7">
        <v>2.33600311</v>
      </c>
      <c r="AN236" s="301">
        <v>5.9409999999999998</v>
      </c>
      <c r="AO236" s="301">
        <v>22.42887</v>
      </c>
      <c r="AP236" s="44"/>
      <c r="AQ236" s="7">
        <v>4.86880574</v>
      </c>
      <c r="AR236" s="7">
        <v>1.2946766700000001</v>
      </c>
      <c r="AS236" s="301">
        <v>13.567000000000002</v>
      </c>
      <c r="AT236" s="301">
        <v>5.4434800000000001</v>
      </c>
      <c r="AU236" s="44"/>
      <c r="AV236" s="7">
        <v>1.10234509</v>
      </c>
      <c r="AW236" s="7">
        <v>0.81447895000000003</v>
      </c>
      <c r="AX236" s="301">
        <v>37.697000000000003</v>
      </c>
      <c r="AY236" s="483">
        <v>1.2324600000000001</v>
      </c>
      <c r="AZ236" s="9"/>
      <c r="BA236" s="9"/>
    </row>
    <row r="237" spans="1:53" ht="12" customHeight="1" x14ac:dyDescent="0.35">
      <c r="A237" s="615"/>
      <c r="B237" s="739" t="s">
        <v>81</v>
      </c>
      <c r="C237" s="490" t="s">
        <v>70</v>
      </c>
      <c r="D237" s="469">
        <v>176.22220652999999</v>
      </c>
      <c r="E237" s="469">
        <v>22.83456563</v>
      </c>
      <c r="F237" s="491">
        <v>6.6110000000000007</v>
      </c>
      <c r="G237" s="46"/>
      <c r="H237" s="45">
        <v>114.26316668</v>
      </c>
      <c r="I237" s="45">
        <v>15.80293004</v>
      </c>
      <c r="J237" s="302">
        <v>7.056</v>
      </c>
      <c r="K237" s="302">
        <v>64.840389999999999</v>
      </c>
      <c r="L237" s="45"/>
      <c r="M237" s="45">
        <v>96.295007589999997</v>
      </c>
      <c r="N237" s="45">
        <v>13.52999514</v>
      </c>
      <c r="O237" s="302">
        <v>7.1690000000000005</v>
      </c>
      <c r="P237" s="302">
        <v>84.274760000000001</v>
      </c>
      <c r="Q237" s="46"/>
      <c r="R237" s="45">
        <v>37.764476909999999</v>
      </c>
      <c r="S237" s="45">
        <v>5.4972499799999994</v>
      </c>
      <c r="T237" s="302">
        <v>7.4270000000000005</v>
      </c>
      <c r="U237" s="302">
        <v>33.050440000000002</v>
      </c>
      <c r="V237" s="46"/>
      <c r="W237" s="45">
        <v>15.292341609999999</v>
      </c>
      <c r="X237" s="45">
        <v>2.9797997999999999</v>
      </c>
      <c r="Y237" s="302">
        <v>9.9420000000000002</v>
      </c>
      <c r="Z237" s="302">
        <v>13.38344</v>
      </c>
      <c r="AA237" s="46"/>
      <c r="AB237" s="45">
        <v>2.4774014100000001</v>
      </c>
      <c r="AC237" s="45">
        <v>1.0952762</v>
      </c>
      <c r="AD237" s="302">
        <v>22.556000000000001</v>
      </c>
      <c r="AE237" s="302">
        <v>2.1681499999999998</v>
      </c>
      <c r="AF237" s="46"/>
      <c r="AG237" s="45">
        <v>4.19881189</v>
      </c>
      <c r="AH237" s="45">
        <v>2.0827768400000002</v>
      </c>
      <c r="AI237" s="302">
        <v>25.308000000000003</v>
      </c>
      <c r="AJ237" s="302">
        <v>3.67469</v>
      </c>
      <c r="AK237" s="46"/>
      <c r="AL237" s="45">
        <v>23.255188999999998</v>
      </c>
      <c r="AM237" s="45">
        <v>5.2978999499999997</v>
      </c>
      <c r="AN237" s="302">
        <v>11.622999999999999</v>
      </c>
      <c r="AO237" s="302">
        <v>20.352309999999999</v>
      </c>
      <c r="AP237" s="46"/>
      <c r="AQ237" s="45">
        <v>6.2662606900000002</v>
      </c>
      <c r="AR237" s="45">
        <v>1.95194084</v>
      </c>
      <c r="AS237" s="302">
        <v>15.892999999999999</v>
      </c>
      <c r="AT237" s="302">
        <v>5.4840600000000004</v>
      </c>
      <c r="AU237" s="46"/>
      <c r="AV237" s="45">
        <v>0.88613863999999998</v>
      </c>
      <c r="AW237" s="45">
        <v>1.33843315</v>
      </c>
      <c r="AX237" s="302">
        <v>77.061999999999998</v>
      </c>
      <c r="AY237" s="484">
        <v>0.77551999999999999</v>
      </c>
      <c r="AZ237" s="9"/>
      <c r="BA237" s="9"/>
    </row>
    <row r="238" spans="1:53" ht="12" customHeight="1" x14ac:dyDescent="0.35">
      <c r="A238" s="615"/>
      <c r="B238" s="739"/>
      <c r="C238" s="490" t="s">
        <v>151</v>
      </c>
      <c r="D238" s="469">
        <v>84.636852860000005</v>
      </c>
      <c r="E238" s="469">
        <v>11.56302565</v>
      </c>
      <c r="F238" s="491">
        <v>6.97</v>
      </c>
      <c r="G238" s="46"/>
      <c r="H238" s="45">
        <v>54.917712800000004</v>
      </c>
      <c r="I238" s="45">
        <v>8.0998451800000009</v>
      </c>
      <c r="J238" s="302">
        <v>7.5249999999999995</v>
      </c>
      <c r="K238" s="302">
        <v>64.886290000000002</v>
      </c>
      <c r="L238" s="45"/>
      <c r="M238" s="45">
        <v>45.198311320000002</v>
      </c>
      <c r="N238" s="45">
        <v>6.6638206699999998</v>
      </c>
      <c r="O238" s="302">
        <v>7.5219999999999994</v>
      </c>
      <c r="P238" s="302">
        <v>82.301879999999997</v>
      </c>
      <c r="Q238" s="46"/>
      <c r="R238" s="45">
        <v>21.263550729999999</v>
      </c>
      <c r="S238" s="45">
        <v>3.35033746</v>
      </c>
      <c r="T238" s="302">
        <v>8.0389999999999997</v>
      </c>
      <c r="U238" s="302">
        <v>38.71893</v>
      </c>
      <c r="V238" s="46"/>
      <c r="W238" s="45">
        <v>7.3882825199999997</v>
      </c>
      <c r="X238" s="45">
        <v>1.8713664799999998</v>
      </c>
      <c r="Y238" s="302">
        <v>12.923000000000002</v>
      </c>
      <c r="Z238" s="302">
        <v>13.45337</v>
      </c>
      <c r="AA238" s="46"/>
      <c r="AB238" s="45">
        <v>1.3929605599999999</v>
      </c>
      <c r="AC238" s="45">
        <v>0.72879340999999997</v>
      </c>
      <c r="AD238" s="302">
        <v>26.694000000000003</v>
      </c>
      <c r="AE238" s="302">
        <v>2.5364499999999999</v>
      </c>
      <c r="AF238" s="46"/>
      <c r="AG238" s="45">
        <v>1.86684293</v>
      </c>
      <c r="AH238" s="45">
        <v>1.0778786299999998</v>
      </c>
      <c r="AI238" s="302">
        <v>29.458000000000002</v>
      </c>
      <c r="AJ238" s="302">
        <v>3.3993500000000001</v>
      </c>
      <c r="AK238" s="46"/>
      <c r="AL238" s="45">
        <v>11.08758175</v>
      </c>
      <c r="AM238" s="45">
        <v>3.08404992</v>
      </c>
      <c r="AN238" s="302">
        <v>14.191999999999998</v>
      </c>
      <c r="AO238" s="302">
        <v>20.189450000000001</v>
      </c>
      <c r="AP238" s="46"/>
      <c r="AQ238" s="45">
        <v>3.5745338499999999</v>
      </c>
      <c r="AR238" s="45">
        <v>1.3125301199999999</v>
      </c>
      <c r="AS238" s="302">
        <v>18.734000000000002</v>
      </c>
      <c r="AT238" s="302">
        <v>6.5088900000000001</v>
      </c>
      <c r="AU238" s="46"/>
      <c r="AV238" s="45">
        <v>0.40619308999999998</v>
      </c>
      <c r="AW238" s="45">
        <v>0.66185015999999997</v>
      </c>
      <c r="AX238" s="302">
        <v>83.132999999999996</v>
      </c>
      <c r="AY238" s="484">
        <v>0.73963999999999996</v>
      </c>
      <c r="AZ238" s="9"/>
      <c r="BA238" s="9"/>
    </row>
    <row r="239" spans="1:53" ht="12" customHeight="1" x14ac:dyDescent="0.35">
      <c r="A239" s="615"/>
      <c r="B239" s="739"/>
      <c r="C239" s="490" t="s">
        <v>152</v>
      </c>
      <c r="D239" s="469">
        <v>91.585353659999996</v>
      </c>
      <c r="E239" s="469">
        <v>11.626531049999999</v>
      </c>
      <c r="F239" s="491">
        <v>6.4769999999999994</v>
      </c>
      <c r="G239" s="46"/>
      <c r="H239" s="45">
        <v>59.345453880000001</v>
      </c>
      <c r="I239" s="45">
        <v>8.0891001899999999</v>
      </c>
      <c r="J239" s="302">
        <v>6.9540000000000006</v>
      </c>
      <c r="K239" s="302">
        <v>64.797970000000007</v>
      </c>
      <c r="L239" s="45"/>
      <c r="M239" s="45">
        <v>51.096696279999996</v>
      </c>
      <c r="N239" s="45">
        <v>7.23491149</v>
      </c>
      <c r="O239" s="302">
        <v>7.2240000000000002</v>
      </c>
      <c r="P239" s="302">
        <v>86.100440000000006</v>
      </c>
      <c r="Q239" s="46"/>
      <c r="R239" s="45">
        <v>16.500926179999997</v>
      </c>
      <c r="S239" s="45">
        <v>2.6911026200000001</v>
      </c>
      <c r="T239" s="302">
        <v>8.3210000000000015</v>
      </c>
      <c r="U239" s="302">
        <v>27.804870000000001</v>
      </c>
      <c r="V239" s="46"/>
      <c r="W239" s="45">
        <v>7.9040591000000004</v>
      </c>
      <c r="X239" s="45">
        <v>1.7697148600000001</v>
      </c>
      <c r="Y239" s="302">
        <v>11.423</v>
      </c>
      <c r="Z239" s="302">
        <v>13.31873</v>
      </c>
      <c r="AA239" s="46"/>
      <c r="AB239" s="45">
        <v>1.08444085</v>
      </c>
      <c r="AC239" s="45">
        <v>0.60007309999999991</v>
      </c>
      <c r="AD239" s="302">
        <v>28.232000000000003</v>
      </c>
      <c r="AE239" s="302">
        <v>1.82734</v>
      </c>
      <c r="AF239" s="46"/>
      <c r="AG239" s="45">
        <v>2.3319689699999997</v>
      </c>
      <c r="AH239" s="45">
        <v>1.23375667</v>
      </c>
      <c r="AI239" s="302">
        <v>26.993000000000002</v>
      </c>
      <c r="AJ239" s="302">
        <v>3.9294799999999999</v>
      </c>
      <c r="AK239" s="46"/>
      <c r="AL239" s="45">
        <v>12.16760726</v>
      </c>
      <c r="AM239" s="45">
        <v>2.6912161999999999</v>
      </c>
      <c r="AN239" s="302">
        <v>11.285</v>
      </c>
      <c r="AO239" s="302">
        <v>20.50301</v>
      </c>
      <c r="AP239" s="46"/>
      <c r="AQ239" s="45">
        <v>2.6917268399999998</v>
      </c>
      <c r="AR239" s="45">
        <v>0.91729579999999999</v>
      </c>
      <c r="AS239" s="302">
        <v>17.387</v>
      </c>
      <c r="AT239" s="302">
        <v>4.5356899999999998</v>
      </c>
      <c r="AU239" s="46"/>
      <c r="AV239" s="45">
        <v>0.47994555</v>
      </c>
      <c r="AW239" s="45">
        <v>0.68327930999999997</v>
      </c>
      <c r="AX239" s="302">
        <v>72.635999999999996</v>
      </c>
      <c r="AY239" s="484">
        <v>0.80872999999999995</v>
      </c>
      <c r="AZ239" s="9"/>
      <c r="BA239" s="9"/>
    </row>
    <row r="240" spans="1:53" ht="12" customHeight="1" x14ac:dyDescent="0.35">
      <c r="A240" s="615"/>
      <c r="B240" s="738" t="s">
        <v>82</v>
      </c>
      <c r="C240" s="488" t="s">
        <v>70</v>
      </c>
      <c r="D240" s="467">
        <v>163.26215568000001</v>
      </c>
      <c r="E240" s="467">
        <v>21.461138719999997</v>
      </c>
      <c r="F240" s="489">
        <v>6.7070000000000007</v>
      </c>
      <c r="G240" s="44"/>
      <c r="H240" s="7">
        <v>60.54999815</v>
      </c>
      <c r="I240" s="7">
        <v>9.6242235999999988</v>
      </c>
      <c r="J240" s="301">
        <v>8.1100000000000012</v>
      </c>
      <c r="K240" s="301">
        <v>37.087589999999999</v>
      </c>
      <c r="L240" s="7"/>
      <c r="M240" s="7">
        <v>40.862791829999999</v>
      </c>
      <c r="N240" s="7">
        <v>7.2313159300000001</v>
      </c>
      <c r="O240" s="301">
        <v>9.0289999999999999</v>
      </c>
      <c r="P240" s="301">
        <v>67.48603</v>
      </c>
      <c r="Q240" s="44"/>
      <c r="R240" s="7">
        <v>10.751949440000001</v>
      </c>
      <c r="S240" s="7">
        <v>2.55901668</v>
      </c>
      <c r="T240" s="301">
        <v>12.142999999999999</v>
      </c>
      <c r="U240" s="301">
        <v>17.75714</v>
      </c>
      <c r="V240" s="44"/>
      <c r="W240" s="7">
        <v>9.3584160199999999</v>
      </c>
      <c r="X240" s="7">
        <v>2.4462359899999999</v>
      </c>
      <c r="Y240" s="301">
        <v>13.336</v>
      </c>
      <c r="Z240" s="301">
        <v>15.455679999999999</v>
      </c>
      <c r="AA240" s="44"/>
      <c r="AB240" s="7">
        <v>2.6221329500000001</v>
      </c>
      <c r="AC240" s="7">
        <v>1.1856380200000001</v>
      </c>
      <c r="AD240" s="301">
        <v>23.07</v>
      </c>
      <c r="AE240" s="301">
        <v>4.3305300000000004</v>
      </c>
      <c r="AF240" s="44"/>
      <c r="AG240" s="7">
        <v>4.5702578999999997</v>
      </c>
      <c r="AH240" s="7">
        <v>1.68703786</v>
      </c>
      <c r="AI240" s="301">
        <v>18.832999999999998</v>
      </c>
      <c r="AJ240" s="301">
        <v>7.5479099999999999</v>
      </c>
      <c r="AK240" s="44"/>
      <c r="AL240" s="7">
        <v>17.06633025</v>
      </c>
      <c r="AM240" s="7">
        <v>4.1005711600000003</v>
      </c>
      <c r="AN240" s="301">
        <v>12.259</v>
      </c>
      <c r="AO240" s="301">
        <v>28.18552</v>
      </c>
      <c r="AP240" s="44"/>
      <c r="AQ240" s="7">
        <v>5.7305384700000008</v>
      </c>
      <c r="AR240" s="7">
        <v>2.3294194900000003</v>
      </c>
      <c r="AS240" s="301">
        <v>20.739000000000001</v>
      </c>
      <c r="AT240" s="301">
        <v>9.4641400000000004</v>
      </c>
      <c r="AU240" s="44"/>
      <c r="AV240" s="7">
        <v>1.7340051300000001</v>
      </c>
      <c r="AW240" s="7">
        <v>0.99515734</v>
      </c>
      <c r="AX240" s="301">
        <v>29.281000000000002</v>
      </c>
      <c r="AY240" s="483">
        <v>2.8637600000000001</v>
      </c>
      <c r="AZ240" s="9"/>
      <c r="BA240" s="9"/>
    </row>
    <row r="241" spans="1:53" ht="12" customHeight="1" x14ac:dyDescent="0.35">
      <c r="A241" s="615"/>
      <c r="B241" s="738"/>
      <c r="C241" s="488" t="s">
        <v>151</v>
      </c>
      <c r="D241" s="467">
        <v>85.474863859999999</v>
      </c>
      <c r="E241" s="467">
        <v>10.862395640000001</v>
      </c>
      <c r="F241" s="489">
        <v>6.4839999999999991</v>
      </c>
      <c r="G241" s="44"/>
      <c r="H241" s="7">
        <v>30.452641670000002</v>
      </c>
      <c r="I241" s="7">
        <v>5.0157319999999999</v>
      </c>
      <c r="J241" s="301">
        <v>8.4029999999999987</v>
      </c>
      <c r="K241" s="301">
        <v>35.627600000000001</v>
      </c>
      <c r="L241" s="7"/>
      <c r="M241" s="7">
        <v>20.23247022</v>
      </c>
      <c r="N241" s="7">
        <v>3.72261219</v>
      </c>
      <c r="O241" s="301">
        <v>9.3869999999999987</v>
      </c>
      <c r="P241" s="301">
        <v>66.439130000000006</v>
      </c>
      <c r="Q241" s="44"/>
      <c r="R241" s="7">
        <v>6.8725989799999994</v>
      </c>
      <c r="S241" s="7">
        <v>1.7817351000000001</v>
      </c>
      <c r="T241" s="301">
        <v>13.227</v>
      </c>
      <c r="U241" s="301">
        <v>22.568149999999999</v>
      </c>
      <c r="V241" s="44"/>
      <c r="W241" s="7">
        <v>5.11918498</v>
      </c>
      <c r="X241" s="7">
        <v>1.70522551</v>
      </c>
      <c r="Y241" s="301">
        <v>16.994999999999997</v>
      </c>
      <c r="Z241" s="301">
        <v>16.810310000000001</v>
      </c>
      <c r="AA241" s="44"/>
      <c r="AB241" s="7">
        <v>1.43976126</v>
      </c>
      <c r="AC241" s="7">
        <v>0.8040204700000001</v>
      </c>
      <c r="AD241" s="301">
        <v>28.492000000000001</v>
      </c>
      <c r="AE241" s="301">
        <v>4.7278700000000002</v>
      </c>
      <c r="AF241" s="44"/>
      <c r="AG241" s="7">
        <v>2.6816311599999998</v>
      </c>
      <c r="AH241" s="7">
        <v>1.0754872499999999</v>
      </c>
      <c r="AI241" s="301">
        <v>20.462</v>
      </c>
      <c r="AJ241" s="301">
        <v>8.8059100000000008</v>
      </c>
      <c r="AK241" s="44"/>
      <c r="AL241" s="7">
        <v>9.1729287700000004</v>
      </c>
      <c r="AM241" s="7">
        <v>2.4384039400000002</v>
      </c>
      <c r="AN241" s="301">
        <v>13.563000000000001</v>
      </c>
      <c r="AO241" s="301">
        <v>30.121949999999998</v>
      </c>
      <c r="AP241" s="44"/>
      <c r="AQ241" s="7">
        <v>3.5534595599999999</v>
      </c>
      <c r="AR241" s="7">
        <v>1.3861660600000001</v>
      </c>
      <c r="AS241" s="301">
        <v>19.903000000000002</v>
      </c>
      <c r="AT241" s="301">
        <v>11.668810000000001</v>
      </c>
      <c r="AU241" s="44"/>
      <c r="AV241" s="7">
        <v>1.11160558</v>
      </c>
      <c r="AW241" s="7">
        <v>0.59744158999999997</v>
      </c>
      <c r="AX241" s="301">
        <v>27.420999999999999</v>
      </c>
      <c r="AY241" s="483">
        <v>3.65028</v>
      </c>
      <c r="AZ241" s="9"/>
      <c r="BA241" s="9"/>
    </row>
    <row r="242" spans="1:53" ht="12" customHeight="1" x14ac:dyDescent="0.35">
      <c r="A242" s="616"/>
      <c r="B242" s="693"/>
      <c r="C242" s="492" t="s">
        <v>152</v>
      </c>
      <c r="D242" s="471">
        <v>77.787291819999993</v>
      </c>
      <c r="E242" s="471">
        <v>10.965973480000001</v>
      </c>
      <c r="F242" s="493">
        <v>7.1929999999999996</v>
      </c>
      <c r="G242" s="73"/>
      <c r="H242" s="72">
        <v>30.097356479999998</v>
      </c>
      <c r="I242" s="72">
        <v>5.0419011000000005</v>
      </c>
      <c r="J242" s="303">
        <v>8.5470000000000006</v>
      </c>
      <c r="K242" s="303">
        <v>38.691870000000002</v>
      </c>
      <c r="L242" s="72"/>
      <c r="M242" s="72">
        <v>20.630321609999999</v>
      </c>
      <c r="N242" s="72">
        <v>3.84444111</v>
      </c>
      <c r="O242" s="303">
        <v>9.5079999999999991</v>
      </c>
      <c r="P242" s="303">
        <v>68.545289999999994</v>
      </c>
      <c r="Q242" s="73"/>
      <c r="R242" s="72">
        <v>3.8793504599999999</v>
      </c>
      <c r="S242" s="72">
        <v>1.17034964</v>
      </c>
      <c r="T242" s="303">
        <v>15.391999999999999</v>
      </c>
      <c r="U242" s="303">
        <v>12.889340000000001</v>
      </c>
      <c r="V242" s="73"/>
      <c r="W242" s="72">
        <v>4.23923104</v>
      </c>
      <c r="X242" s="72">
        <v>1.0917497300000001</v>
      </c>
      <c r="Y242" s="303">
        <v>13.139999999999999</v>
      </c>
      <c r="Z242" s="303">
        <v>14.08506</v>
      </c>
      <c r="AA242" s="73"/>
      <c r="AB242" s="72">
        <v>1.1823716899999999</v>
      </c>
      <c r="AC242" s="72">
        <v>0.54657566000000002</v>
      </c>
      <c r="AD242" s="303">
        <v>23.585000000000001</v>
      </c>
      <c r="AE242" s="303">
        <v>3.92849</v>
      </c>
      <c r="AF242" s="73"/>
      <c r="AG242" s="72">
        <v>1.8886267399999999</v>
      </c>
      <c r="AH242" s="72">
        <v>0.79915527999999991</v>
      </c>
      <c r="AI242" s="303">
        <v>21.588999999999999</v>
      </c>
      <c r="AJ242" s="303">
        <v>6.2750599999999999</v>
      </c>
      <c r="AK242" s="73"/>
      <c r="AL242" s="72">
        <v>7.8934014800000005</v>
      </c>
      <c r="AM242" s="72">
        <v>1.97921404</v>
      </c>
      <c r="AN242" s="303">
        <v>12.792999999999999</v>
      </c>
      <c r="AO242" s="303">
        <v>26.226230000000001</v>
      </c>
      <c r="AP242" s="73"/>
      <c r="AQ242" s="72">
        <v>2.1770789000000002</v>
      </c>
      <c r="AR242" s="72">
        <v>1.0935275200000001</v>
      </c>
      <c r="AS242" s="303">
        <v>25.626999999999999</v>
      </c>
      <c r="AT242" s="303">
        <v>7.23346</v>
      </c>
      <c r="AU242" s="73"/>
      <c r="AV242" s="72">
        <v>0.62239953999999997</v>
      </c>
      <c r="AW242" s="72">
        <v>0.48479489999999997</v>
      </c>
      <c r="AX242" s="303">
        <v>39.739999999999995</v>
      </c>
      <c r="AY242" s="485">
        <v>2.0679500000000002</v>
      </c>
      <c r="AZ242" s="9"/>
      <c r="BA242" s="9"/>
    </row>
    <row r="243" spans="1:53" ht="12" customHeight="1" x14ac:dyDescent="0.35">
      <c r="A243" s="617" t="s">
        <v>108</v>
      </c>
      <c r="B243" s="737" t="s">
        <v>80</v>
      </c>
      <c r="C243" s="488" t="s">
        <v>70</v>
      </c>
      <c r="D243" s="467">
        <v>542.33557217000009</v>
      </c>
      <c r="E243" s="467">
        <v>39.296223480000002</v>
      </c>
      <c r="F243" s="489">
        <v>3.6970000000000001</v>
      </c>
      <c r="G243" s="44"/>
      <c r="H243" s="7">
        <v>416.35335769</v>
      </c>
      <c r="I243" s="7">
        <v>31.996709119999998</v>
      </c>
      <c r="J243" s="301">
        <v>3.9210000000000003</v>
      </c>
      <c r="K243" s="301">
        <v>76.770430000000005</v>
      </c>
      <c r="L243" s="7"/>
      <c r="M243" s="7">
        <v>370.95157773</v>
      </c>
      <c r="N243" s="7">
        <v>32.064535290000002</v>
      </c>
      <c r="O243" s="301">
        <v>4.41</v>
      </c>
      <c r="P243" s="301">
        <v>89.095370000000003</v>
      </c>
      <c r="Q243" s="44"/>
      <c r="R243" s="7">
        <v>127.65319485000001</v>
      </c>
      <c r="S243" s="7">
        <v>13.54971922</v>
      </c>
      <c r="T243" s="301">
        <v>5.4160000000000004</v>
      </c>
      <c r="U243" s="301">
        <v>30.65982</v>
      </c>
      <c r="V243" s="44"/>
      <c r="W243" s="7">
        <v>66.446433420000005</v>
      </c>
      <c r="X243" s="7">
        <v>8.2953028799999995</v>
      </c>
      <c r="Y243" s="301">
        <v>6.3689999999999998</v>
      </c>
      <c r="Z243" s="301">
        <v>15.95914</v>
      </c>
      <c r="AA243" s="44"/>
      <c r="AB243" s="7">
        <v>26.919239839999999</v>
      </c>
      <c r="AC243" s="7">
        <v>6.8611307999999998</v>
      </c>
      <c r="AD243" s="301">
        <v>13.004</v>
      </c>
      <c r="AE243" s="301">
        <v>6.4654800000000003</v>
      </c>
      <c r="AF243" s="44"/>
      <c r="AG243" s="7">
        <v>12.21297444</v>
      </c>
      <c r="AH243" s="7">
        <v>4.0529642600000004</v>
      </c>
      <c r="AI243" s="301">
        <v>16.930999999999997</v>
      </c>
      <c r="AJ243" s="301">
        <v>2.9333200000000001</v>
      </c>
      <c r="AK243" s="44"/>
      <c r="AL243" s="7">
        <v>49.323422649999998</v>
      </c>
      <c r="AM243" s="7">
        <v>10.52413428</v>
      </c>
      <c r="AN243" s="301">
        <v>10.885999999999999</v>
      </c>
      <c r="AO243" s="301">
        <v>11.84653</v>
      </c>
      <c r="AP243" s="44"/>
      <c r="AQ243" s="7">
        <v>89.556690619999998</v>
      </c>
      <c r="AR243" s="7">
        <v>13.647575290000001</v>
      </c>
      <c r="AS243" s="301">
        <v>7.7750000000000004</v>
      </c>
      <c r="AT243" s="301">
        <v>21.509779999999999</v>
      </c>
      <c r="AU243" s="44"/>
      <c r="AV243" s="7">
        <v>1.1953086100000001</v>
      </c>
      <c r="AW243" s="7">
        <v>0.76682824000000005</v>
      </c>
      <c r="AX243" s="301">
        <v>32.731000000000002</v>
      </c>
      <c r="AY243" s="483">
        <v>0.28709000000000001</v>
      </c>
      <c r="AZ243" s="9"/>
      <c r="BA243" s="9"/>
    </row>
    <row r="244" spans="1:53" ht="12" customHeight="1" x14ac:dyDescent="0.35">
      <c r="A244" s="618"/>
      <c r="B244" s="738"/>
      <c r="C244" s="488" t="s">
        <v>151</v>
      </c>
      <c r="D244" s="467">
        <v>260.7028545</v>
      </c>
      <c r="E244" s="467">
        <v>19.673150109999998</v>
      </c>
      <c r="F244" s="489">
        <v>3.85</v>
      </c>
      <c r="G244" s="44"/>
      <c r="H244" s="7">
        <v>193.45176064</v>
      </c>
      <c r="I244" s="7">
        <v>15.60159086</v>
      </c>
      <c r="J244" s="301">
        <v>4.1150000000000002</v>
      </c>
      <c r="K244" s="301">
        <v>74.20393</v>
      </c>
      <c r="L244" s="7"/>
      <c r="M244" s="7">
        <v>173.31014821000002</v>
      </c>
      <c r="N244" s="7">
        <v>15.613684370000001</v>
      </c>
      <c r="O244" s="301">
        <v>4.5960000000000001</v>
      </c>
      <c r="P244" s="301">
        <v>89.588300000000004</v>
      </c>
      <c r="Q244" s="44"/>
      <c r="R244" s="7">
        <v>73.143990250000002</v>
      </c>
      <c r="S244" s="7">
        <v>8.287079799999999</v>
      </c>
      <c r="T244" s="301">
        <v>5.7809999999999997</v>
      </c>
      <c r="U244" s="301">
        <v>37.809939999999997</v>
      </c>
      <c r="V244" s="44"/>
      <c r="W244" s="7">
        <v>31.406510999999998</v>
      </c>
      <c r="X244" s="7">
        <v>4.6235778400000003</v>
      </c>
      <c r="Y244" s="301">
        <v>7.5109999999999992</v>
      </c>
      <c r="Z244" s="301">
        <v>16.2348</v>
      </c>
      <c r="AA244" s="44"/>
      <c r="AB244" s="7">
        <v>12.23148847</v>
      </c>
      <c r="AC244" s="7">
        <v>3.3645960000000001</v>
      </c>
      <c r="AD244" s="301">
        <v>14.035</v>
      </c>
      <c r="AE244" s="301">
        <v>6.3227599999999997</v>
      </c>
      <c r="AF244" s="44"/>
      <c r="AG244" s="7">
        <v>6.2456085000000003</v>
      </c>
      <c r="AH244" s="7">
        <v>2.38902517</v>
      </c>
      <c r="AI244" s="301">
        <v>19.515999999999998</v>
      </c>
      <c r="AJ244" s="301">
        <v>3.22851</v>
      </c>
      <c r="AK244" s="44"/>
      <c r="AL244" s="7">
        <v>23.259280279999999</v>
      </c>
      <c r="AM244" s="7">
        <v>5.6363204500000004</v>
      </c>
      <c r="AN244" s="301">
        <v>12.364000000000001</v>
      </c>
      <c r="AO244" s="301">
        <v>12.023300000000001</v>
      </c>
      <c r="AP244" s="44"/>
      <c r="AQ244" s="7">
        <v>41.72205203</v>
      </c>
      <c r="AR244" s="7">
        <v>6.7121114100000003</v>
      </c>
      <c r="AS244" s="301">
        <v>8.2080000000000002</v>
      </c>
      <c r="AT244" s="301">
        <v>21.567160000000001</v>
      </c>
      <c r="AU244" s="44"/>
      <c r="AV244" s="7">
        <v>0.58910673999999996</v>
      </c>
      <c r="AW244" s="7">
        <v>0.48152718999999999</v>
      </c>
      <c r="AX244" s="301">
        <v>41.703000000000003</v>
      </c>
      <c r="AY244" s="483">
        <v>0.30452000000000001</v>
      </c>
      <c r="AZ244" s="9"/>
      <c r="BA244" s="9"/>
    </row>
    <row r="245" spans="1:53" ht="12" customHeight="1" x14ac:dyDescent="0.35">
      <c r="A245" s="618"/>
      <c r="B245" s="738"/>
      <c r="C245" s="488" t="s">
        <v>152</v>
      </c>
      <c r="D245" s="467">
        <v>281.63271767999998</v>
      </c>
      <c r="E245" s="467">
        <v>21.076584839999999</v>
      </c>
      <c r="F245" s="489">
        <v>3.8180000000000001</v>
      </c>
      <c r="G245" s="44"/>
      <c r="H245" s="7">
        <v>222.90159705000002</v>
      </c>
      <c r="I245" s="7">
        <v>17.96436224</v>
      </c>
      <c r="J245" s="301">
        <v>4.1120000000000001</v>
      </c>
      <c r="K245" s="301">
        <v>79.146199999999993</v>
      </c>
      <c r="L245" s="7"/>
      <c r="M245" s="7">
        <v>197.64142952</v>
      </c>
      <c r="N245" s="7">
        <v>17.978328280000003</v>
      </c>
      <c r="O245" s="301">
        <v>4.641</v>
      </c>
      <c r="P245" s="301">
        <v>88.667569999999998</v>
      </c>
      <c r="Q245" s="44"/>
      <c r="R245" s="7">
        <v>54.509204609999998</v>
      </c>
      <c r="S245" s="7">
        <v>7.1609412800000003</v>
      </c>
      <c r="T245" s="301">
        <v>6.7030000000000003</v>
      </c>
      <c r="U245" s="301">
        <v>24.45438</v>
      </c>
      <c r="V245" s="44"/>
      <c r="W245" s="7">
        <v>35.039922420000003</v>
      </c>
      <c r="X245" s="7">
        <v>5.2558004299999999</v>
      </c>
      <c r="Y245" s="301">
        <v>7.6530000000000005</v>
      </c>
      <c r="Z245" s="301">
        <v>15.71991</v>
      </c>
      <c r="AA245" s="44"/>
      <c r="AB245" s="7">
        <v>14.68775136</v>
      </c>
      <c r="AC245" s="7">
        <v>4.2839607900000001</v>
      </c>
      <c r="AD245" s="301">
        <v>14.881</v>
      </c>
      <c r="AE245" s="301">
        <v>6.58934</v>
      </c>
      <c r="AF245" s="44"/>
      <c r="AG245" s="7">
        <v>5.9673659399999996</v>
      </c>
      <c r="AH245" s="7">
        <v>2.22823656</v>
      </c>
      <c r="AI245" s="301">
        <v>19.051000000000002</v>
      </c>
      <c r="AJ245" s="301">
        <v>2.67713</v>
      </c>
      <c r="AK245" s="44"/>
      <c r="AL245" s="7">
        <v>26.064142370000003</v>
      </c>
      <c r="AM245" s="7">
        <v>5.8026687800000003</v>
      </c>
      <c r="AN245" s="301">
        <v>11.359</v>
      </c>
      <c r="AO245" s="301">
        <v>11.69312</v>
      </c>
      <c r="AP245" s="44"/>
      <c r="AQ245" s="7">
        <v>47.834638590000004</v>
      </c>
      <c r="AR245" s="7">
        <v>7.7221670099999997</v>
      </c>
      <c r="AS245" s="301">
        <v>8.2360000000000007</v>
      </c>
      <c r="AT245" s="301">
        <v>21.459980000000002</v>
      </c>
      <c r="AU245" s="44"/>
      <c r="AV245" s="7">
        <v>0.60620187000000003</v>
      </c>
      <c r="AW245" s="7">
        <v>0.58899751</v>
      </c>
      <c r="AX245" s="301">
        <v>49.572000000000003</v>
      </c>
      <c r="AY245" s="483">
        <v>0.27195999999999998</v>
      </c>
      <c r="AZ245" s="9"/>
      <c r="BA245" s="9"/>
    </row>
    <row r="246" spans="1:53" ht="12" customHeight="1" x14ac:dyDescent="0.35">
      <c r="A246" s="618"/>
      <c r="B246" s="739" t="s">
        <v>81</v>
      </c>
      <c r="C246" s="490" t="s">
        <v>70</v>
      </c>
      <c r="D246" s="469">
        <v>478.33300696000003</v>
      </c>
      <c r="E246" s="469">
        <v>43.364622969999999</v>
      </c>
      <c r="F246" s="491">
        <v>4.625</v>
      </c>
      <c r="G246" s="46"/>
      <c r="H246" s="45">
        <v>375.85410243000001</v>
      </c>
      <c r="I246" s="45">
        <v>34.615527589999999</v>
      </c>
      <c r="J246" s="302">
        <v>4.6989999999999998</v>
      </c>
      <c r="K246" s="302">
        <v>78.575819999999993</v>
      </c>
      <c r="L246" s="45"/>
      <c r="M246" s="45">
        <v>337.75567971999999</v>
      </c>
      <c r="N246" s="45">
        <v>34.049573500000001</v>
      </c>
      <c r="O246" s="302">
        <v>5.1429999999999998</v>
      </c>
      <c r="P246" s="302">
        <v>89.863510000000005</v>
      </c>
      <c r="Q246" s="46"/>
      <c r="R246" s="45">
        <v>119.77736616999999</v>
      </c>
      <c r="S246" s="45">
        <v>13.85707992</v>
      </c>
      <c r="T246" s="302">
        <v>5.9029999999999996</v>
      </c>
      <c r="U246" s="302">
        <v>31.86805</v>
      </c>
      <c r="V246" s="46"/>
      <c r="W246" s="45">
        <v>60.523174519999998</v>
      </c>
      <c r="X246" s="45">
        <v>8.5684589899999999</v>
      </c>
      <c r="Y246" s="302">
        <v>7.2229999999999999</v>
      </c>
      <c r="Z246" s="302">
        <v>16.10284</v>
      </c>
      <c r="AA246" s="46"/>
      <c r="AB246" s="45">
        <v>25.39830044</v>
      </c>
      <c r="AC246" s="45">
        <v>6.9070879000000005</v>
      </c>
      <c r="AD246" s="302">
        <v>13.875000000000002</v>
      </c>
      <c r="AE246" s="302">
        <v>6.7574899999999998</v>
      </c>
      <c r="AF246" s="46"/>
      <c r="AG246" s="45">
        <v>11.72435029</v>
      </c>
      <c r="AH246" s="45">
        <v>4.0478027299999999</v>
      </c>
      <c r="AI246" s="302">
        <v>17.614999999999998</v>
      </c>
      <c r="AJ246" s="302">
        <v>3.1193900000000001</v>
      </c>
      <c r="AK246" s="46"/>
      <c r="AL246" s="45">
        <v>47.461249949999996</v>
      </c>
      <c r="AM246" s="45">
        <v>10.55841081</v>
      </c>
      <c r="AN246" s="302">
        <v>11.35</v>
      </c>
      <c r="AO246" s="302">
        <v>12.62757</v>
      </c>
      <c r="AP246" s="46"/>
      <c r="AQ246" s="45">
        <v>80.252864079999995</v>
      </c>
      <c r="AR246" s="45">
        <v>13.66802163</v>
      </c>
      <c r="AS246" s="302">
        <v>8.6890000000000001</v>
      </c>
      <c r="AT246" s="302">
        <v>21.352129999999999</v>
      </c>
      <c r="AU246" s="46"/>
      <c r="AV246" s="45">
        <v>0.92629598999999996</v>
      </c>
      <c r="AW246" s="45">
        <v>0.73468339999999999</v>
      </c>
      <c r="AX246" s="302">
        <v>40.466000000000001</v>
      </c>
      <c r="AY246" s="484">
        <v>0.24645</v>
      </c>
      <c r="AZ246" s="9"/>
      <c r="BA246" s="9"/>
    </row>
    <row r="247" spans="1:53" ht="12" customHeight="1" x14ac:dyDescent="0.35">
      <c r="A247" s="618"/>
      <c r="B247" s="739"/>
      <c r="C247" s="490" t="s">
        <v>151</v>
      </c>
      <c r="D247" s="469">
        <v>226.14673356</v>
      </c>
      <c r="E247" s="469">
        <v>21.940022130000003</v>
      </c>
      <c r="F247" s="491">
        <v>4.95</v>
      </c>
      <c r="G247" s="46"/>
      <c r="H247" s="45">
        <v>172.69413544000003</v>
      </c>
      <c r="I247" s="45">
        <v>17.034421760000001</v>
      </c>
      <c r="J247" s="302">
        <v>5.0330000000000004</v>
      </c>
      <c r="K247" s="302">
        <v>76.363749999999996</v>
      </c>
      <c r="L247" s="45"/>
      <c r="M247" s="45">
        <v>156.51665498</v>
      </c>
      <c r="N247" s="45">
        <v>16.756685839999999</v>
      </c>
      <c r="O247" s="302">
        <v>5.4619999999999997</v>
      </c>
      <c r="P247" s="302">
        <v>90.632289999999998</v>
      </c>
      <c r="Q247" s="46"/>
      <c r="R247" s="45">
        <v>67.505574789999997</v>
      </c>
      <c r="S247" s="45">
        <v>8.4647131099999999</v>
      </c>
      <c r="T247" s="302">
        <v>6.3979999999999997</v>
      </c>
      <c r="U247" s="302">
        <v>39.089669999999998</v>
      </c>
      <c r="V247" s="46"/>
      <c r="W247" s="45">
        <v>28.110398280000002</v>
      </c>
      <c r="X247" s="45">
        <v>4.7970521500000007</v>
      </c>
      <c r="Y247" s="302">
        <v>8.706999999999999</v>
      </c>
      <c r="Z247" s="302">
        <v>16.277560000000001</v>
      </c>
      <c r="AA247" s="46"/>
      <c r="AB247" s="45">
        <v>11.333148849999999</v>
      </c>
      <c r="AC247" s="45">
        <v>3.3747779500000004</v>
      </c>
      <c r="AD247" s="302">
        <v>15.193000000000001</v>
      </c>
      <c r="AE247" s="302">
        <v>6.5625600000000004</v>
      </c>
      <c r="AF247" s="46"/>
      <c r="AG247" s="45">
        <v>5.8929030000000004</v>
      </c>
      <c r="AH247" s="45">
        <v>2.3817481599999999</v>
      </c>
      <c r="AI247" s="302">
        <v>20.621000000000002</v>
      </c>
      <c r="AJ247" s="302">
        <v>3.4123399999999999</v>
      </c>
      <c r="AK247" s="46"/>
      <c r="AL247" s="45">
        <v>22.100306789999998</v>
      </c>
      <c r="AM247" s="45">
        <v>5.6610510400000003</v>
      </c>
      <c r="AN247" s="302">
        <v>13.069000000000001</v>
      </c>
      <c r="AO247" s="302">
        <v>12.797370000000001</v>
      </c>
      <c r="AP247" s="46"/>
      <c r="AQ247" s="45">
        <v>36.683240570000002</v>
      </c>
      <c r="AR247" s="45">
        <v>6.71602649</v>
      </c>
      <c r="AS247" s="302">
        <v>9.3410000000000011</v>
      </c>
      <c r="AT247" s="302">
        <v>21.24174</v>
      </c>
      <c r="AU247" s="46"/>
      <c r="AV247" s="45">
        <v>0.43106865</v>
      </c>
      <c r="AW247" s="45">
        <v>0.45593295</v>
      </c>
      <c r="AX247" s="302">
        <v>53.963000000000008</v>
      </c>
      <c r="AY247" s="484">
        <v>0.24961</v>
      </c>
      <c r="AZ247" s="9"/>
      <c r="BA247" s="9"/>
    </row>
    <row r="248" spans="1:53" ht="12" customHeight="1" x14ac:dyDescent="0.35">
      <c r="A248" s="618"/>
      <c r="B248" s="739"/>
      <c r="C248" s="490" t="s">
        <v>152</v>
      </c>
      <c r="D248" s="469">
        <v>252.1862734</v>
      </c>
      <c r="E248" s="469">
        <v>22.830910189999997</v>
      </c>
      <c r="F248" s="491">
        <v>4.6189999999999998</v>
      </c>
      <c r="G248" s="46"/>
      <c r="H248" s="45">
        <v>203.15996698999999</v>
      </c>
      <c r="I248" s="45">
        <v>19.105051849999999</v>
      </c>
      <c r="J248" s="302">
        <v>4.798</v>
      </c>
      <c r="K248" s="302">
        <v>80.559489999999997</v>
      </c>
      <c r="L248" s="45"/>
      <c r="M248" s="45">
        <v>181.23902473999999</v>
      </c>
      <c r="N248" s="45">
        <v>18.775387890000001</v>
      </c>
      <c r="O248" s="302">
        <v>5.2850000000000001</v>
      </c>
      <c r="P248" s="302">
        <v>89.210009999999997</v>
      </c>
      <c r="Q248" s="46"/>
      <c r="R248" s="45">
        <v>52.271791380000003</v>
      </c>
      <c r="S248" s="45">
        <v>7.2492881699999998</v>
      </c>
      <c r="T248" s="302">
        <v>7.0760000000000005</v>
      </c>
      <c r="U248" s="302">
        <v>25.729379999999999</v>
      </c>
      <c r="V248" s="46"/>
      <c r="W248" s="45">
        <v>32.412776239999999</v>
      </c>
      <c r="X248" s="45">
        <v>5.3277863399999994</v>
      </c>
      <c r="Y248" s="302">
        <v>8.386000000000001</v>
      </c>
      <c r="Z248" s="302">
        <v>15.95431</v>
      </c>
      <c r="AA248" s="46"/>
      <c r="AB248" s="45">
        <v>14.065151589999999</v>
      </c>
      <c r="AC248" s="45">
        <v>4.3034865099999999</v>
      </c>
      <c r="AD248" s="302">
        <v>15.611000000000001</v>
      </c>
      <c r="AE248" s="302">
        <v>6.92319</v>
      </c>
      <c r="AF248" s="46"/>
      <c r="AG248" s="45">
        <v>5.8314472899999998</v>
      </c>
      <c r="AH248" s="45">
        <v>2.2265065800000001</v>
      </c>
      <c r="AI248" s="302">
        <v>19.48</v>
      </c>
      <c r="AJ248" s="302">
        <v>2.8703699999999999</v>
      </c>
      <c r="AK248" s="46"/>
      <c r="AL248" s="45">
        <v>25.360943159999998</v>
      </c>
      <c r="AM248" s="45">
        <v>5.8111365699999995</v>
      </c>
      <c r="AN248" s="302">
        <v>11.691000000000001</v>
      </c>
      <c r="AO248" s="302">
        <v>12.48324</v>
      </c>
      <c r="AP248" s="46"/>
      <c r="AQ248" s="45">
        <v>43.56962351</v>
      </c>
      <c r="AR248" s="45">
        <v>7.7452377700000001</v>
      </c>
      <c r="AS248" s="302">
        <v>9.07</v>
      </c>
      <c r="AT248" s="302">
        <v>21.445969999999999</v>
      </c>
      <c r="AU248" s="46"/>
      <c r="AV248" s="45">
        <v>0.49522734000000002</v>
      </c>
      <c r="AW248" s="45">
        <v>0.58112061999999998</v>
      </c>
      <c r="AX248" s="302">
        <v>59.869000000000007</v>
      </c>
      <c r="AY248" s="484">
        <v>0.24376</v>
      </c>
      <c r="AZ248" s="9"/>
      <c r="BA248" s="9"/>
    </row>
    <row r="249" spans="1:53" ht="12" customHeight="1" x14ac:dyDescent="0.35">
      <c r="A249" s="618"/>
      <c r="B249" s="738" t="s">
        <v>82</v>
      </c>
      <c r="C249" s="488" t="s">
        <v>70</v>
      </c>
      <c r="D249" s="467">
        <v>64.002565219999994</v>
      </c>
      <c r="E249" s="467">
        <v>15.208595499999999</v>
      </c>
      <c r="F249" s="489">
        <v>12.124000000000001</v>
      </c>
      <c r="G249" s="44"/>
      <c r="H249" s="7">
        <v>40.499255259999998</v>
      </c>
      <c r="I249" s="7">
        <v>10.05132442</v>
      </c>
      <c r="J249" s="301">
        <v>12.662999999999998</v>
      </c>
      <c r="K249" s="301">
        <v>63.277549999999998</v>
      </c>
      <c r="L249" s="7"/>
      <c r="M249" s="7">
        <v>33.195898010000001</v>
      </c>
      <c r="N249" s="7">
        <v>8.1614646999999998</v>
      </c>
      <c r="O249" s="301">
        <v>12.544</v>
      </c>
      <c r="P249" s="301">
        <v>81.96669</v>
      </c>
      <c r="Q249" s="44"/>
      <c r="R249" s="7">
        <v>7.8758286799999997</v>
      </c>
      <c r="S249" s="7">
        <v>2.0229956099999997</v>
      </c>
      <c r="T249" s="301">
        <v>13.105</v>
      </c>
      <c r="U249" s="301">
        <v>19.446850000000001</v>
      </c>
      <c r="V249" s="44"/>
      <c r="W249" s="7">
        <v>5.9232588999999995</v>
      </c>
      <c r="X249" s="7">
        <v>1.91712876</v>
      </c>
      <c r="Y249" s="301">
        <v>16.512999999999998</v>
      </c>
      <c r="Z249" s="301">
        <v>14.6256</v>
      </c>
      <c r="AA249" s="44"/>
      <c r="AB249" s="7">
        <v>1.5209393900000001</v>
      </c>
      <c r="AC249" s="7">
        <v>0.61712411999999994</v>
      </c>
      <c r="AD249" s="301">
        <v>20.702000000000002</v>
      </c>
      <c r="AE249" s="301">
        <v>3.7554699999999999</v>
      </c>
      <c r="AF249" s="44"/>
      <c r="AG249" s="7">
        <v>0.48862414999999998</v>
      </c>
      <c r="AH249" s="7">
        <v>0.28176976999999997</v>
      </c>
      <c r="AI249" s="301">
        <v>29.421000000000003</v>
      </c>
      <c r="AJ249" s="301">
        <v>1.2064999999999999</v>
      </c>
      <c r="AK249" s="44"/>
      <c r="AL249" s="7">
        <v>1.8621727000000001</v>
      </c>
      <c r="AM249" s="7">
        <v>0.83019176000000006</v>
      </c>
      <c r="AN249" s="301">
        <v>22.745999999999999</v>
      </c>
      <c r="AO249" s="301">
        <v>4.5980400000000001</v>
      </c>
      <c r="AP249" s="44"/>
      <c r="AQ249" s="7">
        <v>9.3038265300000003</v>
      </c>
      <c r="AR249" s="7">
        <v>2.9565487500000001</v>
      </c>
      <c r="AS249" s="301">
        <v>16.213000000000001</v>
      </c>
      <c r="AT249" s="301">
        <v>22.972829999999998</v>
      </c>
      <c r="AU249" s="44"/>
      <c r="AV249" s="7">
        <v>0.26901262999999997</v>
      </c>
      <c r="AW249" s="7">
        <v>0.22040319999999999</v>
      </c>
      <c r="AX249" s="301">
        <v>41.801000000000002</v>
      </c>
      <c r="AY249" s="483">
        <v>0.66424000000000005</v>
      </c>
      <c r="AZ249" s="9"/>
      <c r="BA249" s="9"/>
    </row>
    <row r="250" spans="1:53" ht="12" customHeight="1" x14ac:dyDescent="0.35">
      <c r="A250" s="618"/>
      <c r="B250" s="738"/>
      <c r="C250" s="488" t="s">
        <v>151</v>
      </c>
      <c r="D250" s="467">
        <v>34.55612094</v>
      </c>
      <c r="E250" s="467">
        <v>8.2114229300000012</v>
      </c>
      <c r="F250" s="489">
        <v>12.124000000000001</v>
      </c>
      <c r="G250" s="44"/>
      <c r="H250" s="7">
        <v>20.7576252</v>
      </c>
      <c r="I250" s="7">
        <v>5.1985422099999994</v>
      </c>
      <c r="J250" s="301">
        <v>12.778</v>
      </c>
      <c r="K250" s="301">
        <v>60.069319999999998</v>
      </c>
      <c r="L250" s="7"/>
      <c r="M250" s="7">
        <v>16.79349324</v>
      </c>
      <c r="N250" s="7">
        <v>4.1502711400000001</v>
      </c>
      <c r="O250" s="301">
        <v>12.609</v>
      </c>
      <c r="P250" s="301">
        <v>80.902770000000004</v>
      </c>
      <c r="Q250" s="44"/>
      <c r="R250" s="7">
        <v>5.63841546</v>
      </c>
      <c r="S250" s="7">
        <v>1.4664314199999999</v>
      </c>
      <c r="T250" s="301">
        <v>13.269</v>
      </c>
      <c r="U250" s="301">
        <v>27.1631</v>
      </c>
      <c r="V250" s="44"/>
      <c r="W250" s="7">
        <v>3.2961127299999999</v>
      </c>
      <c r="X250" s="7">
        <v>1.1603233499999999</v>
      </c>
      <c r="Y250" s="301">
        <v>17.960999999999999</v>
      </c>
      <c r="Z250" s="301">
        <v>15.879049999999999</v>
      </c>
      <c r="AA250" s="44"/>
      <c r="AB250" s="7">
        <v>0.89833962000000001</v>
      </c>
      <c r="AC250" s="7">
        <v>0.42333107999999997</v>
      </c>
      <c r="AD250" s="301">
        <v>24.042999999999999</v>
      </c>
      <c r="AE250" s="301">
        <v>4.3277599999999996</v>
      </c>
      <c r="AF250" s="44"/>
      <c r="AG250" s="7">
        <v>0.35270549999999995</v>
      </c>
      <c r="AH250" s="7">
        <v>0.22747582</v>
      </c>
      <c r="AI250" s="301">
        <v>32.905000000000001</v>
      </c>
      <c r="AJ250" s="301">
        <v>1.69916</v>
      </c>
      <c r="AK250" s="44"/>
      <c r="AL250" s="7">
        <v>1.1589735000000001</v>
      </c>
      <c r="AM250" s="7">
        <v>0.59992895000000002</v>
      </c>
      <c r="AN250" s="301">
        <v>26.41</v>
      </c>
      <c r="AO250" s="301">
        <v>5.5833599999999999</v>
      </c>
      <c r="AP250" s="44"/>
      <c r="AQ250" s="7">
        <v>5.0388114599999998</v>
      </c>
      <c r="AR250" s="7">
        <v>1.6188970200000001</v>
      </c>
      <c r="AS250" s="301">
        <v>16.391999999999999</v>
      </c>
      <c r="AT250" s="301">
        <v>24.274509999999999</v>
      </c>
      <c r="AU250" s="44"/>
      <c r="AV250" s="7">
        <v>0.15803809000000002</v>
      </c>
      <c r="AW250" s="7">
        <v>0.15438629000000001</v>
      </c>
      <c r="AX250" s="301">
        <v>49.841000000000001</v>
      </c>
      <c r="AY250" s="483">
        <v>0.76134999999999997</v>
      </c>
      <c r="AZ250" s="9"/>
      <c r="BA250" s="9"/>
    </row>
    <row r="251" spans="1:53" ht="12" customHeight="1" x14ac:dyDescent="0.35">
      <c r="A251" s="619"/>
      <c r="B251" s="693"/>
      <c r="C251" s="492" t="s">
        <v>152</v>
      </c>
      <c r="D251" s="471">
        <v>29.446444280000001</v>
      </c>
      <c r="E251" s="471">
        <v>7.1888748400000004</v>
      </c>
      <c r="F251" s="493">
        <v>12.456</v>
      </c>
      <c r="G251" s="73"/>
      <c r="H251" s="72">
        <v>19.741630059999999</v>
      </c>
      <c r="I251" s="72">
        <v>5.0217232700000007</v>
      </c>
      <c r="J251" s="303">
        <v>12.978000000000002</v>
      </c>
      <c r="K251" s="303">
        <v>67.042490000000001</v>
      </c>
      <c r="L251" s="72"/>
      <c r="M251" s="72">
        <v>16.402404780000001</v>
      </c>
      <c r="N251" s="72">
        <v>4.1597856699999998</v>
      </c>
      <c r="O251" s="303">
        <v>12.939</v>
      </c>
      <c r="P251" s="303">
        <v>83.085359999999994</v>
      </c>
      <c r="Q251" s="73"/>
      <c r="R251" s="72">
        <v>2.2374132200000001</v>
      </c>
      <c r="S251" s="72">
        <v>0.6959497</v>
      </c>
      <c r="T251" s="303">
        <v>15.870000000000001</v>
      </c>
      <c r="U251" s="303">
        <v>11.33348</v>
      </c>
      <c r="V251" s="73"/>
      <c r="W251" s="72">
        <v>2.62714618</v>
      </c>
      <c r="X251" s="72">
        <v>0.91857157</v>
      </c>
      <c r="Y251" s="303">
        <v>17.838999999999999</v>
      </c>
      <c r="Z251" s="303">
        <v>13.307650000000001</v>
      </c>
      <c r="AA251" s="73"/>
      <c r="AB251" s="72">
        <v>0.62259977</v>
      </c>
      <c r="AC251" s="72">
        <v>0.27785599</v>
      </c>
      <c r="AD251" s="303">
        <v>22.770000000000003</v>
      </c>
      <c r="AE251" s="303">
        <v>3.15374</v>
      </c>
      <c r="AF251" s="73"/>
      <c r="AG251" s="72">
        <v>0.13591865</v>
      </c>
      <c r="AH251" s="72">
        <v>0.11723788</v>
      </c>
      <c r="AI251" s="303">
        <v>44.008000000000003</v>
      </c>
      <c r="AJ251" s="303">
        <v>0.68849000000000005</v>
      </c>
      <c r="AK251" s="73"/>
      <c r="AL251" s="72">
        <v>0.70319920000000002</v>
      </c>
      <c r="AM251" s="72">
        <v>0.34450499000000001</v>
      </c>
      <c r="AN251" s="303">
        <v>24.995000000000001</v>
      </c>
      <c r="AO251" s="303">
        <v>3.5620099999999999</v>
      </c>
      <c r="AP251" s="73"/>
      <c r="AQ251" s="72">
        <v>4.2650150800000004</v>
      </c>
      <c r="AR251" s="72">
        <v>1.4391060199999999</v>
      </c>
      <c r="AS251" s="303">
        <v>17.215</v>
      </c>
      <c r="AT251" s="303">
        <v>21.60417</v>
      </c>
      <c r="AU251" s="73"/>
      <c r="AV251" s="72">
        <v>0.11097453</v>
      </c>
      <c r="AW251" s="72">
        <v>9.7397930000000008E-2</v>
      </c>
      <c r="AX251" s="303">
        <v>44.779000000000003</v>
      </c>
      <c r="AY251" s="485">
        <v>0.56213000000000002</v>
      </c>
      <c r="AZ251" s="9"/>
      <c r="BA251" s="9"/>
    </row>
    <row r="252" spans="1:53" ht="12" customHeight="1" x14ac:dyDescent="0.35">
      <c r="A252" s="614" t="s">
        <v>109</v>
      </c>
      <c r="B252" s="737" t="s">
        <v>80</v>
      </c>
      <c r="C252" s="488" t="s">
        <v>70</v>
      </c>
      <c r="D252" s="467">
        <v>929.74655480000001</v>
      </c>
      <c r="E252" s="467">
        <v>69.47008529</v>
      </c>
      <c r="F252" s="489">
        <v>3.8120000000000003</v>
      </c>
      <c r="G252" s="44"/>
      <c r="H252" s="7">
        <v>678.31030755999996</v>
      </c>
      <c r="I252" s="7">
        <v>62.861850709999999</v>
      </c>
      <c r="J252" s="301">
        <v>4.7280000000000006</v>
      </c>
      <c r="K252" s="301">
        <v>72.956469999999996</v>
      </c>
      <c r="L252" s="7"/>
      <c r="M252" s="7">
        <v>640.18120476000001</v>
      </c>
      <c r="N252" s="7">
        <v>60.387540269999995</v>
      </c>
      <c r="O252" s="301">
        <v>4.8129999999999997</v>
      </c>
      <c r="P252" s="301">
        <v>94.378810000000001</v>
      </c>
      <c r="Q252" s="44"/>
      <c r="R252" s="7">
        <v>241.93876748</v>
      </c>
      <c r="S252" s="7">
        <v>27.857622189999997</v>
      </c>
      <c r="T252" s="301">
        <v>5.875</v>
      </c>
      <c r="U252" s="301">
        <v>35.667859999999997</v>
      </c>
      <c r="V252" s="44"/>
      <c r="W252" s="7">
        <v>86.947564929999999</v>
      </c>
      <c r="X252" s="7">
        <v>14.79049318</v>
      </c>
      <c r="Y252" s="301">
        <v>8.6790000000000003</v>
      </c>
      <c r="Z252" s="301">
        <v>12.81826</v>
      </c>
      <c r="AA252" s="44"/>
      <c r="AB252" s="7">
        <v>31.641895779999999</v>
      </c>
      <c r="AC252" s="7">
        <v>10.16706074</v>
      </c>
      <c r="AD252" s="301">
        <v>16.394000000000002</v>
      </c>
      <c r="AE252" s="301">
        <v>4.6648100000000001</v>
      </c>
      <c r="AF252" s="44"/>
      <c r="AG252" s="7">
        <v>14.180544210000001</v>
      </c>
      <c r="AH252" s="7">
        <v>6.2079103299999998</v>
      </c>
      <c r="AI252" s="301">
        <v>22.335999999999999</v>
      </c>
      <c r="AJ252" s="301">
        <v>2.09057</v>
      </c>
      <c r="AK252" s="44"/>
      <c r="AL252" s="7">
        <v>82.648102230000006</v>
      </c>
      <c r="AM252" s="7">
        <v>18.616880500000001</v>
      </c>
      <c r="AN252" s="301">
        <v>11.493</v>
      </c>
      <c r="AO252" s="301">
        <v>12.18441</v>
      </c>
      <c r="AP252" s="44"/>
      <c r="AQ252" s="7">
        <v>37.586114070000001</v>
      </c>
      <c r="AR252" s="7">
        <v>9.07292597</v>
      </c>
      <c r="AS252" s="301">
        <v>12.316000000000001</v>
      </c>
      <c r="AT252" s="301">
        <v>5.5411400000000004</v>
      </c>
      <c r="AU252" s="44"/>
      <c r="AV252" s="7">
        <v>1.1317460100000001</v>
      </c>
      <c r="AW252" s="7">
        <v>1.0433327799999998</v>
      </c>
      <c r="AX252" s="301">
        <v>47.034999999999997</v>
      </c>
      <c r="AY252" s="483">
        <v>0.16685</v>
      </c>
      <c r="AZ252" s="9"/>
      <c r="BA252" s="9"/>
    </row>
    <row r="253" spans="1:53" ht="12" customHeight="1" x14ac:dyDescent="0.35">
      <c r="A253" s="615"/>
      <c r="B253" s="738"/>
      <c r="C253" s="488" t="s">
        <v>151</v>
      </c>
      <c r="D253" s="467">
        <v>440.31629371000002</v>
      </c>
      <c r="E253" s="467">
        <v>33.174145429999996</v>
      </c>
      <c r="F253" s="489">
        <v>3.8440000000000003</v>
      </c>
      <c r="G253" s="44"/>
      <c r="H253" s="7">
        <v>317.70471975999999</v>
      </c>
      <c r="I253" s="7">
        <v>30.782255720000002</v>
      </c>
      <c r="J253" s="301">
        <v>4.9430000000000005</v>
      </c>
      <c r="K253" s="301">
        <v>72.153750000000002</v>
      </c>
      <c r="L253" s="7"/>
      <c r="M253" s="7">
        <v>299.54015086999999</v>
      </c>
      <c r="N253" s="7">
        <v>29.496093830000003</v>
      </c>
      <c r="O253" s="301">
        <v>5.024</v>
      </c>
      <c r="P253" s="301">
        <v>94.282560000000004</v>
      </c>
      <c r="Q253" s="44"/>
      <c r="R253" s="7">
        <v>135.13816675999999</v>
      </c>
      <c r="S253" s="7">
        <v>16.672892179999998</v>
      </c>
      <c r="T253" s="301">
        <v>6.2950000000000008</v>
      </c>
      <c r="U253" s="301">
        <v>42.535780000000003</v>
      </c>
      <c r="V253" s="44"/>
      <c r="W253" s="7">
        <v>44.930175580000004</v>
      </c>
      <c r="X253" s="7">
        <v>9.04671789</v>
      </c>
      <c r="Y253" s="301">
        <v>10.273</v>
      </c>
      <c r="Z253" s="301">
        <v>14.14212</v>
      </c>
      <c r="AA253" s="44"/>
      <c r="AB253" s="7">
        <v>14.64126299</v>
      </c>
      <c r="AC253" s="7">
        <v>5.5037191599999993</v>
      </c>
      <c r="AD253" s="301">
        <v>19.178999999999998</v>
      </c>
      <c r="AE253" s="301">
        <v>4.6084500000000004</v>
      </c>
      <c r="AF253" s="44"/>
      <c r="AG253" s="7">
        <v>5.2244296500000003</v>
      </c>
      <c r="AH253" s="7">
        <v>2.83481475</v>
      </c>
      <c r="AI253" s="301">
        <v>27.683999999999997</v>
      </c>
      <c r="AJ253" s="301">
        <v>1.6444300000000001</v>
      </c>
      <c r="AK253" s="44"/>
      <c r="AL253" s="7">
        <v>36.4209605</v>
      </c>
      <c r="AM253" s="7">
        <v>8.5574526399999993</v>
      </c>
      <c r="AN253" s="301">
        <v>11.988</v>
      </c>
      <c r="AO253" s="301">
        <v>11.46378</v>
      </c>
      <c r="AP253" s="44"/>
      <c r="AQ253" s="7">
        <v>21.676560639999998</v>
      </c>
      <c r="AR253" s="7">
        <v>5.5979545099999992</v>
      </c>
      <c r="AS253" s="301">
        <v>13.175999999999998</v>
      </c>
      <c r="AT253" s="301">
        <v>6.8228600000000004</v>
      </c>
      <c r="AU253" s="44"/>
      <c r="AV253" s="7">
        <v>0.75277886000000005</v>
      </c>
      <c r="AW253" s="7">
        <v>0.74757183999999999</v>
      </c>
      <c r="AX253" s="301">
        <v>50.666999999999994</v>
      </c>
      <c r="AY253" s="483">
        <v>0.23694000000000001</v>
      </c>
      <c r="AZ253" s="9"/>
      <c r="BA253" s="9"/>
    </row>
    <row r="254" spans="1:53" ht="12" customHeight="1" x14ac:dyDescent="0.35">
      <c r="A254" s="615"/>
      <c r="B254" s="738"/>
      <c r="C254" s="488" t="s">
        <v>152</v>
      </c>
      <c r="D254" s="467">
        <v>489.43026108999999</v>
      </c>
      <c r="E254" s="467">
        <v>38.005901440000002</v>
      </c>
      <c r="F254" s="489">
        <v>3.9620000000000002</v>
      </c>
      <c r="G254" s="44"/>
      <c r="H254" s="7">
        <v>360.60558780999997</v>
      </c>
      <c r="I254" s="7">
        <v>33.9379749</v>
      </c>
      <c r="J254" s="301">
        <v>4.8019999999999996</v>
      </c>
      <c r="K254" s="301">
        <v>73.678650000000005</v>
      </c>
      <c r="L254" s="7"/>
      <c r="M254" s="7">
        <v>340.64105388999997</v>
      </c>
      <c r="N254" s="7">
        <v>32.650299959999998</v>
      </c>
      <c r="O254" s="301">
        <v>4.8899999999999997</v>
      </c>
      <c r="P254" s="301">
        <v>94.463610000000003</v>
      </c>
      <c r="Q254" s="44"/>
      <c r="R254" s="7">
        <v>106.80060072000001</v>
      </c>
      <c r="S254" s="7">
        <v>13.50886558</v>
      </c>
      <c r="T254" s="301">
        <v>6.4530000000000003</v>
      </c>
      <c r="U254" s="301">
        <v>29.617010000000001</v>
      </c>
      <c r="V254" s="44"/>
      <c r="W254" s="7">
        <v>42.017389349999995</v>
      </c>
      <c r="X254" s="7">
        <v>7.9964426800000004</v>
      </c>
      <c r="Y254" s="301">
        <v>9.7100000000000009</v>
      </c>
      <c r="Z254" s="301">
        <v>11.651899999999999</v>
      </c>
      <c r="AA254" s="44"/>
      <c r="AB254" s="7">
        <v>17.00063278</v>
      </c>
      <c r="AC254" s="7">
        <v>5.5228513000000001</v>
      </c>
      <c r="AD254" s="301">
        <v>16.574999999999999</v>
      </c>
      <c r="AE254" s="301">
        <v>4.7144700000000004</v>
      </c>
      <c r="AF254" s="44"/>
      <c r="AG254" s="7">
        <v>8.9561145599999996</v>
      </c>
      <c r="AH254" s="7">
        <v>4.5227408899999997</v>
      </c>
      <c r="AI254" s="301">
        <v>25.765000000000001</v>
      </c>
      <c r="AJ254" s="301">
        <v>2.4836299999999998</v>
      </c>
      <c r="AK254" s="44"/>
      <c r="AL254" s="7">
        <v>46.22714173</v>
      </c>
      <c r="AM254" s="7">
        <v>11.781710410000001</v>
      </c>
      <c r="AN254" s="301">
        <v>13.003</v>
      </c>
      <c r="AO254" s="301">
        <v>12.81931</v>
      </c>
      <c r="AP254" s="44"/>
      <c r="AQ254" s="7">
        <v>15.909553430000001</v>
      </c>
      <c r="AR254" s="7">
        <v>4.3533480200000003</v>
      </c>
      <c r="AS254" s="301">
        <v>13.961000000000002</v>
      </c>
      <c r="AT254" s="301">
        <v>4.4119000000000002</v>
      </c>
      <c r="AU254" s="44"/>
      <c r="AV254" s="7">
        <v>0.37896715000000003</v>
      </c>
      <c r="AW254" s="7">
        <v>0.51235321999999994</v>
      </c>
      <c r="AX254" s="301">
        <v>68.977999999999994</v>
      </c>
      <c r="AY254" s="483">
        <v>0.10509</v>
      </c>
      <c r="AZ254" s="9"/>
      <c r="BA254" s="9"/>
    </row>
    <row r="255" spans="1:53" ht="12" customHeight="1" x14ac:dyDescent="0.35">
      <c r="A255" s="615"/>
      <c r="B255" s="739" t="s">
        <v>81</v>
      </c>
      <c r="C255" s="490" t="s">
        <v>70</v>
      </c>
      <c r="D255" s="469">
        <v>751.33054075999996</v>
      </c>
      <c r="E255" s="469">
        <v>79.374371010000004</v>
      </c>
      <c r="F255" s="491">
        <v>5.3900000000000006</v>
      </c>
      <c r="G255" s="46"/>
      <c r="H255" s="45">
        <v>588.88908781000009</v>
      </c>
      <c r="I255" s="45">
        <v>67.899158</v>
      </c>
      <c r="J255" s="302">
        <v>5.883</v>
      </c>
      <c r="K255" s="302">
        <v>78.379499999999993</v>
      </c>
      <c r="L255" s="45"/>
      <c r="M255" s="45">
        <v>557.12578890000009</v>
      </c>
      <c r="N255" s="45">
        <v>64.921956080000001</v>
      </c>
      <c r="O255" s="302">
        <v>5.9450000000000003</v>
      </c>
      <c r="P255" s="302">
        <v>94.606229999999996</v>
      </c>
      <c r="Q255" s="46"/>
      <c r="R255" s="45">
        <v>218.02164146999999</v>
      </c>
      <c r="S255" s="45">
        <v>28.84047348</v>
      </c>
      <c r="T255" s="302">
        <v>6.7489999999999997</v>
      </c>
      <c r="U255" s="302">
        <v>37.022530000000003</v>
      </c>
      <c r="V255" s="46"/>
      <c r="W255" s="45">
        <v>75.033659799999995</v>
      </c>
      <c r="X255" s="45">
        <v>15.136139660000001</v>
      </c>
      <c r="Y255" s="302">
        <v>10.292</v>
      </c>
      <c r="Z255" s="302">
        <v>12.74156</v>
      </c>
      <c r="AA255" s="46"/>
      <c r="AB255" s="45">
        <v>27.677350329999999</v>
      </c>
      <c r="AC255" s="45">
        <v>10.169544980000001</v>
      </c>
      <c r="AD255" s="302">
        <v>18.747</v>
      </c>
      <c r="AE255" s="302">
        <v>4.6999300000000002</v>
      </c>
      <c r="AF255" s="46"/>
      <c r="AG255" s="45">
        <v>12.902707130000001</v>
      </c>
      <c r="AH255" s="45">
        <v>6.1761710499999998</v>
      </c>
      <c r="AI255" s="302">
        <v>24.422000000000001</v>
      </c>
      <c r="AJ255" s="302">
        <v>2.19102</v>
      </c>
      <c r="AK255" s="46"/>
      <c r="AL255" s="45">
        <v>75.346134579999998</v>
      </c>
      <c r="AM255" s="45">
        <v>18.743811300000001</v>
      </c>
      <c r="AN255" s="302">
        <v>12.692</v>
      </c>
      <c r="AO255" s="302">
        <v>12.79462</v>
      </c>
      <c r="AP255" s="46"/>
      <c r="AQ255" s="45">
        <v>24.821855729999999</v>
      </c>
      <c r="AR255" s="45">
        <v>8.66128769</v>
      </c>
      <c r="AS255" s="302">
        <v>17.803000000000001</v>
      </c>
      <c r="AT255" s="302">
        <v>4.2150299999999996</v>
      </c>
      <c r="AU255" s="46"/>
      <c r="AV255" s="45">
        <v>1.0612493199999999</v>
      </c>
      <c r="AW255" s="45">
        <v>1.0334019800000001</v>
      </c>
      <c r="AX255" s="302">
        <v>49.681999999999995</v>
      </c>
      <c r="AY255" s="484">
        <v>0.18021000000000001</v>
      </c>
      <c r="AZ255" s="9"/>
      <c r="BA255" s="9"/>
    </row>
    <row r="256" spans="1:53" ht="12" customHeight="1" x14ac:dyDescent="0.35">
      <c r="A256" s="615"/>
      <c r="B256" s="739"/>
      <c r="C256" s="490" t="s">
        <v>151</v>
      </c>
      <c r="D256" s="469">
        <v>347.09506489</v>
      </c>
      <c r="E256" s="469">
        <v>38.363560530000001</v>
      </c>
      <c r="F256" s="491">
        <v>5.6390000000000002</v>
      </c>
      <c r="G256" s="46"/>
      <c r="H256" s="45">
        <v>272.25271735000001</v>
      </c>
      <c r="I256" s="45">
        <v>33.27487618</v>
      </c>
      <c r="J256" s="302">
        <v>6.2359999999999998</v>
      </c>
      <c r="K256" s="302">
        <v>78.437510000000003</v>
      </c>
      <c r="L256" s="45"/>
      <c r="M256" s="45">
        <v>257.18878002999998</v>
      </c>
      <c r="N256" s="45">
        <v>31.727657969999999</v>
      </c>
      <c r="O256" s="302">
        <v>6.2939999999999996</v>
      </c>
      <c r="P256" s="302">
        <v>94.466930000000005</v>
      </c>
      <c r="Q256" s="46"/>
      <c r="R256" s="45">
        <v>118.63360782000001</v>
      </c>
      <c r="S256" s="45">
        <v>17.23166131</v>
      </c>
      <c r="T256" s="302">
        <v>7.4109999999999996</v>
      </c>
      <c r="U256" s="302">
        <v>43.574809999999999</v>
      </c>
      <c r="V256" s="46"/>
      <c r="W256" s="45">
        <v>38.286116370000002</v>
      </c>
      <c r="X256" s="45">
        <v>9.2128096900000003</v>
      </c>
      <c r="Y256" s="302">
        <v>12.277000000000001</v>
      </c>
      <c r="Z256" s="302">
        <v>14.062709999999999</v>
      </c>
      <c r="AA256" s="46"/>
      <c r="AB256" s="45">
        <v>12.663246470000001</v>
      </c>
      <c r="AC256" s="45">
        <v>5.4952695899999995</v>
      </c>
      <c r="AD256" s="302">
        <v>22.140999999999998</v>
      </c>
      <c r="AE256" s="302">
        <v>4.6512799999999999</v>
      </c>
      <c r="AF256" s="46"/>
      <c r="AG256" s="45">
        <v>4.6003096999999995</v>
      </c>
      <c r="AH256" s="45">
        <v>2.8023281200000003</v>
      </c>
      <c r="AI256" s="302">
        <v>31.080000000000002</v>
      </c>
      <c r="AJ256" s="302">
        <v>1.6897200000000001</v>
      </c>
      <c r="AK256" s="46"/>
      <c r="AL256" s="45">
        <v>33.120811589999995</v>
      </c>
      <c r="AM256" s="45">
        <v>8.6208244699999987</v>
      </c>
      <c r="AN256" s="302">
        <v>13.28</v>
      </c>
      <c r="AO256" s="302">
        <v>12.165469999999999</v>
      </c>
      <c r="AP256" s="46"/>
      <c r="AQ256" s="45">
        <v>14.437397320000001</v>
      </c>
      <c r="AR256" s="45">
        <v>5.36466873</v>
      </c>
      <c r="AS256" s="302">
        <v>18.957999999999998</v>
      </c>
      <c r="AT256" s="302">
        <v>5.3029400000000004</v>
      </c>
      <c r="AU256" s="46"/>
      <c r="AV256" s="45">
        <v>0.68228216999999991</v>
      </c>
      <c r="AW256" s="45">
        <v>0.73532615999999995</v>
      </c>
      <c r="AX256" s="302">
        <v>54.986999999999995</v>
      </c>
      <c r="AY256" s="484">
        <v>0.25061</v>
      </c>
      <c r="AZ256" s="9"/>
      <c r="BA256" s="9"/>
    </row>
    <row r="257" spans="1:53" ht="12" customHeight="1" x14ac:dyDescent="0.35">
      <c r="A257" s="615"/>
      <c r="B257" s="739"/>
      <c r="C257" s="490" t="s">
        <v>152</v>
      </c>
      <c r="D257" s="469">
        <v>404.23547587000002</v>
      </c>
      <c r="E257" s="469">
        <v>42.707214979999996</v>
      </c>
      <c r="F257" s="491">
        <v>5.3900000000000006</v>
      </c>
      <c r="G257" s="46"/>
      <c r="H257" s="45">
        <v>316.63637046000002</v>
      </c>
      <c r="I257" s="45">
        <v>36.437994610000004</v>
      </c>
      <c r="J257" s="302">
        <v>5.8709999999999996</v>
      </c>
      <c r="K257" s="302">
        <v>78.329679999999996</v>
      </c>
      <c r="L257" s="45"/>
      <c r="M257" s="45">
        <v>299.93700887</v>
      </c>
      <c r="N257" s="45">
        <v>34.890922509999996</v>
      </c>
      <c r="O257" s="302">
        <v>5.9349999999999996</v>
      </c>
      <c r="P257" s="302">
        <v>94.726010000000002</v>
      </c>
      <c r="Q257" s="46"/>
      <c r="R257" s="45">
        <v>99.388033660000005</v>
      </c>
      <c r="S257" s="45">
        <v>13.87941374</v>
      </c>
      <c r="T257" s="302">
        <v>7.1249999999999991</v>
      </c>
      <c r="U257" s="302">
        <v>31.3887</v>
      </c>
      <c r="V257" s="46"/>
      <c r="W257" s="45">
        <v>36.74754343</v>
      </c>
      <c r="X257" s="45">
        <v>8.0705476100000002</v>
      </c>
      <c r="Y257" s="302">
        <v>11.205</v>
      </c>
      <c r="Z257" s="302">
        <v>11.605600000000001</v>
      </c>
      <c r="AA257" s="46"/>
      <c r="AB257" s="45">
        <v>15.014103859999999</v>
      </c>
      <c r="AC257" s="45">
        <v>5.4817898600000001</v>
      </c>
      <c r="AD257" s="302">
        <v>18.628</v>
      </c>
      <c r="AE257" s="302">
        <v>4.7417499999999997</v>
      </c>
      <c r="AF257" s="46"/>
      <c r="AG257" s="45">
        <v>8.30239744</v>
      </c>
      <c r="AH257" s="45">
        <v>4.5016919600000005</v>
      </c>
      <c r="AI257" s="302">
        <v>27.664000000000001</v>
      </c>
      <c r="AJ257" s="302">
        <v>2.6220599999999998</v>
      </c>
      <c r="AK257" s="46"/>
      <c r="AL257" s="45">
        <v>42.225322990000002</v>
      </c>
      <c r="AM257" s="45">
        <v>11.802939500000001</v>
      </c>
      <c r="AN257" s="302">
        <v>14.260999999999999</v>
      </c>
      <c r="AO257" s="302">
        <v>13.33559</v>
      </c>
      <c r="AP257" s="46"/>
      <c r="AQ257" s="45">
        <v>10.384458409999999</v>
      </c>
      <c r="AR257" s="45">
        <v>4.1405610900000003</v>
      </c>
      <c r="AS257" s="302">
        <v>20.343</v>
      </c>
      <c r="AT257" s="302">
        <v>3.27962</v>
      </c>
      <c r="AU257" s="46"/>
      <c r="AV257" s="45">
        <v>0.37896715000000003</v>
      </c>
      <c r="AW257" s="45">
        <v>0.51235321999999994</v>
      </c>
      <c r="AX257" s="302">
        <v>68.977999999999994</v>
      </c>
      <c r="AY257" s="484">
        <v>0.11969</v>
      </c>
      <c r="AZ257" s="9"/>
      <c r="BA257" s="9"/>
    </row>
    <row r="258" spans="1:53" ht="12" customHeight="1" x14ac:dyDescent="0.35">
      <c r="A258" s="615"/>
      <c r="B258" s="738" t="s">
        <v>82</v>
      </c>
      <c r="C258" s="488" t="s">
        <v>70</v>
      </c>
      <c r="D258" s="467">
        <v>178.41601404000002</v>
      </c>
      <c r="E258" s="467">
        <v>25.350180899999998</v>
      </c>
      <c r="F258" s="489">
        <v>7.2489999999999997</v>
      </c>
      <c r="G258" s="44"/>
      <c r="H258" s="7">
        <v>89.421219750000006</v>
      </c>
      <c r="I258" s="7">
        <v>15.526781119999999</v>
      </c>
      <c r="J258" s="301">
        <v>8.859</v>
      </c>
      <c r="K258" s="301">
        <v>50.119500000000002</v>
      </c>
      <c r="L258" s="7"/>
      <c r="M258" s="7">
        <v>83.055415859999997</v>
      </c>
      <c r="N258" s="7">
        <v>14.433222599999999</v>
      </c>
      <c r="O258" s="301">
        <v>8.8659999999999997</v>
      </c>
      <c r="P258" s="301">
        <v>92.881100000000004</v>
      </c>
      <c r="Q258" s="44"/>
      <c r="R258" s="7">
        <v>23.91712601</v>
      </c>
      <c r="S258" s="7">
        <v>5.3974819799999993</v>
      </c>
      <c r="T258" s="301">
        <v>11.514000000000001</v>
      </c>
      <c r="U258" s="301">
        <v>26.746590000000001</v>
      </c>
      <c r="V258" s="44"/>
      <c r="W258" s="7">
        <v>11.91390513</v>
      </c>
      <c r="X258" s="7">
        <v>2.7928884899999997</v>
      </c>
      <c r="Y258" s="301">
        <v>11.959999999999999</v>
      </c>
      <c r="Z258" s="301">
        <v>13.32335</v>
      </c>
      <c r="AA258" s="44"/>
      <c r="AB258" s="7">
        <v>3.9645454500000001</v>
      </c>
      <c r="AC258" s="7">
        <v>1.5690761099999999</v>
      </c>
      <c r="AD258" s="301">
        <v>20.193000000000001</v>
      </c>
      <c r="AE258" s="301">
        <v>4.4335599999999999</v>
      </c>
      <c r="AF258" s="44"/>
      <c r="AG258" s="7">
        <v>1.2778370800000001</v>
      </c>
      <c r="AH258" s="7">
        <v>0.76632226999999997</v>
      </c>
      <c r="AI258" s="301">
        <v>30.597000000000001</v>
      </c>
      <c r="AJ258" s="301">
        <v>1.4290099999999999</v>
      </c>
      <c r="AK258" s="44"/>
      <c r="AL258" s="7">
        <v>7.3019676499999999</v>
      </c>
      <c r="AM258" s="7">
        <v>2.7225484299999998</v>
      </c>
      <c r="AN258" s="301">
        <v>19.023</v>
      </c>
      <c r="AO258" s="301">
        <v>8.1658100000000005</v>
      </c>
      <c r="AP258" s="44"/>
      <c r="AQ258" s="7">
        <v>12.76425834</v>
      </c>
      <c r="AR258" s="7">
        <v>4.2440957500000005</v>
      </c>
      <c r="AS258" s="301">
        <v>16.964000000000002</v>
      </c>
      <c r="AT258" s="301">
        <v>14.27431</v>
      </c>
      <c r="AU258" s="44"/>
      <c r="AV258" s="7">
        <v>7.0496690000000001E-2</v>
      </c>
      <c r="AW258" s="7">
        <v>0.13909645000000001</v>
      </c>
      <c r="AX258" s="301">
        <v>100</v>
      </c>
      <c r="AY258" s="483">
        <v>7.8839999999999993E-2</v>
      </c>
      <c r="AZ258" s="9"/>
      <c r="BA258" s="9"/>
    </row>
    <row r="259" spans="1:53" ht="12" customHeight="1" x14ac:dyDescent="0.35">
      <c r="A259" s="615"/>
      <c r="B259" s="738"/>
      <c r="C259" s="488" t="s">
        <v>151</v>
      </c>
      <c r="D259" s="467">
        <v>93.221228829999987</v>
      </c>
      <c r="E259" s="467">
        <v>13.313578569999999</v>
      </c>
      <c r="F259" s="489">
        <v>7.2870000000000008</v>
      </c>
      <c r="G259" s="44"/>
      <c r="H259" s="7">
        <v>45.452002399999998</v>
      </c>
      <c r="I259" s="7">
        <v>7.9597399299999996</v>
      </c>
      <c r="J259" s="301">
        <v>8.9350000000000005</v>
      </c>
      <c r="K259" s="301">
        <v>48.75714</v>
      </c>
      <c r="L259" s="7"/>
      <c r="M259" s="7">
        <v>42.351370850000002</v>
      </c>
      <c r="N259" s="7">
        <v>7.5462985799999993</v>
      </c>
      <c r="O259" s="301">
        <v>9.0910000000000011</v>
      </c>
      <c r="P259" s="301">
        <v>93.178229999999999</v>
      </c>
      <c r="Q259" s="44"/>
      <c r="R259" s="7">
        <v>16.504558939999999</v>
      </c>
      <c r="S259" s="7">
        <v>3.7529879900000003</v>
      </c>
      <c r="T259" s="301">
        <v>11.602</v>
      </c>
      <c r="U259" s="301">
        <v>36.312060000000002</v>
      </c>
      <c r="V259" s="44"/>
      <c r="W259" s="7">
        <v>6.6440592199999999</v>
      </c>
      <c r="X259" s="7">
        <v>1.71060788</v>
      </c>
      <c r="Y259" s="301">
        <v>13.136000000000001</v>
      </c>
      <c r="Z259" s="301">
        <v>14.617749999999999</v>
      </c>
      <c r="AA259" s="44"/>
      <c r="AB259" s="7">
        <v>1.9780165300000001</v>
      </c>
      <c r="AC259" s="7">
        <v>0.78339718000000003</v>
      </c>
      <c r="AD259" s="301">
        <v>20.207000000000001</v>
      </c>
      <c r="AE259" s="301">
        <v>4.3518800000000004</v>
      </c>
      <c r="AF259" s="44"/>
      <c r="AG259" s="7">
        <v>0.62411996000000003</v>
      </c>
      <c r="AH259" s="7">
        <v>0.46268725999999999</v>
      </c>
      <c r="AI259" s="301">
        <v>37.824000000000005</v>
      </c>
      <c r="AJ259" s="301">
        <v>1.37314</v>
      </c>
      <c r="AK259" s="44"/>
      <c r="AL259" s="7">
        <v>3.3001489099999999</v>
      </c>
      <c r="AM259" s="7">
        <v>1.26167681</v>
      </c>
      <c r="AN259" s="301">
        <v>19.506</v>
      </c>
      <c r="AO259" s="301">
        <v>7.2607299999999997</v>
      </c>
      <c r="AP259" s="44"/>
      <c r="AQ259" s="7">
        <v>7.2391633199999994</v>
      </c>
      <c r="AR259" s="7">
        <v>2.4724502699999999</v>
      </c>
      <c r="AS259" s="301">
        <v>17.424999999999997</v>
      </c>
      <c r="AT259" s="301">
        <v>15.927049999999999</v>
      </c>
      <c r="AU259" s="44"/>
      <c r="AV259" s="7">
        <v>7.0496690000000001E-2</v>
      </c>
      <c r="AW259" s="7">
        <v>0.13909645000000001</v>
      </c>
      <c r="AX259" s="301">
        <v>100</v>
      </c>
      <c r="AY259" s="483">
        <v>0.15509999999999999</v>
      </c>
      <c r="AZ259" s="9"/>
      <c r="BA259" s="9"/>
    </row>
    <row r="260" spans="1:53" ht="12" customHeight="1" x14ac:dyDescent="0.35">
      <c r="A260" s="616"/>
      <c r="B260" s="693"/>
      <c r="C260" s="492" t="s">
        <v>152</v>
      </c>
      <c r="D260" s="471">
        <v>85.194785210000006</v>
      </c>
      <c r="E260" s="471">
        <v>12.57764197</v>
      </c>
      <c r="F260" s="493">
        <v>7.532</v>
      </c>
      <c r="G260" s="73"/>
      <c r="H260" s="72">
        <v>43.969217350000001</v>
      </c>
      <c r="I260" s="72">
        <v>7.87111552</v>
      </c>
      <c r="J260" s="303">
        <v>9.1329999999999991</v>
      </c>
      <c r="K260" s="303">
        <v>51.610219999999998</v>
      </c>
      <c r="L260" s="72"/>
      <c r="M260" s="72">
        <v>40.704045019999995</v>
      </c>
      <c r="N260" s="72">
        <v>7.1702064300000004</v>
      </c>
      <c r="O260" s="303">
        <v>8.9870000000000001</v>
      </c>
      <c r="P260" s="303">
        <v>92.57396</v>
      </c>
      <c r="Q260" s="73"/>
      <c r="R260" s="72">
        <v>7.4125670699999997</v>
      </c>
      <c r="S260" s="72">
        <v>2.0105599199999999</v>
      </c>
      <c r="T260" s="303">
        <v>13.839000000000002</v>
      </c>
      <c r="U260" s="303">
        <v>16.858540000000001</v>
      </c>
      <c r="V260" s="73"/>
      <c r="W260" s="72">
        <v>5.2698459199999999</v>
      </c>
      <c r="X260" s="72">
        <v>1.47566339</v>
      </c>
      <c r="Y260" s="303">
        <v>14.286999999999999</v>
      </c>
      <c r="Z260" s="303">
        <v>11.98531</v>
      </c>
      <c r="AA260" s="73"/>
      <c r="AB260" s="72">
        <v>1.98652892</v>
      </c>
      <c r="AC260" s="72">
        <v>1.0339421799999999</v>
      </c>
      <c r="AD260" s="303">
        <v>26.555</v>
      </c>
      <c r="AE260" s="303">
        <v>4.5179999999999998</v>
      </c>
      <c r="AF260" s="73"/>
      <c r="AG260" s="72">
        <v>0.65371712000000004</v>
      </c>
      <c r="AH260" s="72">
        <v>0.48542239999999998</v>
      </c>
      <c r="AI260" s="303">
        <v>37.885999999999996</v>
      </c>
      <c r="AJ260" s="303">
        <v>1.4867600000000001</v>
      </c>
      <c r="AK260" s="73"/>
      <c r="AL260" s="72">
        <v>4.00181874</v>
      </c>
      <c r="AM260" s="72">
        <v>1.70586302</v>
      </c>
      <c r="AN260" s="303">
        <v>21.748999999999999</v>
      </c>
      <c r="AO260" s="303">
        <v>9.1014099999999996</v>
      </c>
      <c r="AP260" s="73"/>
      <c r="AQ260" s="72">
        <v>5.5250950200000002</v>
      </c>
      <c r="AR260" s="72">
        <v>1.9272134799999998</v>
      </c>
      <c r="AS260" s="303">
        <v>17.795999999999999</v>
      </c>
      <c r="AT260" s="303">
        <v>12.56583</v>
      </c>
      <c r="AU260" s="73"/>
      <c r="AV260" s="72">
        <v>0</v>
      </c>
      <c r="AW260" s="72">
        <v>0</v>
      </c>
      <c r="AX260" s="303" t="s">
        <v>84</v>
      </c>
      <c r="AY260" s="485">
        <v>0</v>
      </c>
      <c r="AZ260" s="9"/>
      <c r="BA260" s="9"/>
    </row>
    <row r="261" spans="1:53" ht="12" customHeight="1" x14ac:dyDescent="0.35">
      <c r="A261" s="617" t="s">
        <v>110</v>
      </c>
      <c r="B261" s="737" t="s">
        <v>80</v>
      </c>
      <c r="C261" s="494" t="s">
        <v>70</v>
      </c>
      <c r="D261" s="473">
        <v>39.614785470000001</v>
      </c>
      <c r="E261" s="473">
        <v>4.2828838600000001</v>
      </c>
      <c r="F261" s="495">
        <v>5.516</v>
      </c>
      <c r="G261" s="89"/>
      <c r="H261" s="43">
        <v>28.01876416</v>
      </c>
      <c r="I261" s="43">
        <v>3.3173402099999998</v>
      </c>
      <c r="J261" s="304">
        <v>6.0409999999999995</v>
      </c>
      <c r="K261" s="304">
        <v>70.728049999999996</v>
      </c>
      <c r="L261" s="43"/>
      <c r="M261" s="43">
        <v>26.62390456</v>
      </c>
      <c r="N261" s="43">
        <v>3.2540259999999996</v>
      </c>
      <c r="O261" s="304">
        <v>6.2359999999999998</v>
      </c>
      <c r="P261" s="304">
        <v>95.021690000000007</v>
      </c>
      <c r="Q261" s="89"/>
      <c r="R261" s="43">
        <v>13.40652025</v>
      </c>
      <c r="S261" s="43">
        <v>1.82929539</v>
      </c>
      <c r="T261" s="304">
        <v>6.9619999999999997</v>
      </c>
      <c r="U261" s="304">
        <v>47.84836</v>
      </c>
      <c r="V261" s="89"/>
      <c r="W261" s="43">
        <v>4.7643930899999996</v>
      </c>
      <c r="X261" s="43">
        <v>0.88067163000000004</v>
      </c>
      <c r="Y261" s="304">
        <v>9.4310000000000009</v>
      </c>
      <c r="Z261" s="304">
        <v>17.004290000000001</v>
      </c>
      <c r="AA261" s="89"/>
      <c r="AB261" s="43">
        <v>3.7993523900000001</v>
      </c>
      <c r="AC261" s="43">
        <v>1.1570054700000001</v>
      </c>
      <c r="AD261" s="304">
        <v>15.537000000000001</v>
      </c>
      <c r="AE261" s="304">
        <v>13.560029999999999</v>
      </c>
      <c r="AF261" s="89"/>
      <c r="AG261" s="43">
        <v>1.6790917599999999</v>
      </c>
      <c r="AH261" s="43">
        <v>0.82492763999999996</v>
      </c>
      <c r="AI261" s="304">
        <v>25.065999999999999</v>
      </c>
      <c r="AJ261" s="304">
        <v>5.9927400000000004</v>
      </c>
      <c r="AK261" s="89"/>
      <c r="AL261" s="43">
        <v>5.8730407900000001</v>
      </c>
      <c r="AM261" s="43">
        <v>1.8370258500000001</v>
      </c>
      <c r="AN261" s="304">
        <v>15.959000000000001</v>
      </c>
      <c r="AO261" s="304">
        <v>20.961099999999998</v>
      </c>
      <c r="AP261" s="89"/>
      <c r="AQ261" s="43">
        <v>6.9077687299999999</v>
      </c>
      <c r="AR261" s="43">
        <v>2.07477248</v>
      </c>
      <c r="AS261" s="304">
        <v>15.323999999999998</v>
      </c>
      <c r="AT261" s="304">
        <v>24.65408</v>
      </c>
      <c r="AU261" s="89"/>
      <c r="AV261" s="43">
        <v>0.13467959999999998</v>
      </c>
      <c r="AW261" s="43">
        <v>9.3697740000000002E-2</v>
      </c>
      <c r="AX261" s="304">
        <v>35.494999999999997</v>
      </c>
      <c r="AY261" s="486">
        <v>0.48068</v>
      </c>
      <c r="AZ261" s="9"/>
      <c r="BA261" s="9"/>
    </row>
    <row r="262" spans="1:53" ht="12" customHeight="1" x14ac:dyDescent="0.35">
      <c r="A262" s="618"/>
      <c r="B262" s="738"/>
      <c r="C262" s="488" t="s">
        <v>151</v>
      </c>
      <c r="D262" s="467">
        <v>19.062957820000001</v>
      </c>
      <c r="E262" s="467">
        <v>2.2079792699999996</v>
      </c>
      <c r="F262" s="489">
        <v>5.9089999999999998</v>
      </c>
      <c r="G262" s="44"/>
      <c r="H262" s="7">
        <v>13.12071186</v>
      </c>
      <c r="I262" s="7">
        <v>1.73698318</v>
      </c>
      <c r="J262" s="301">
        <v>6.7540000000000004</v>
      </c>
      <c r="K262" s="301">
        <v>68.828310000000002</v>
      </c>
      <c r="L262" s="7"/>
      <c r="M262" s="7">
        <v>12.59514326</v>
      </c>
      <c r="N262" s="7">
        <v>1.7004534900000001</v>
      </c>
      <c r="O262" s="301">
        <v>6.8879999999999999</v>
      </c>
      <c r="P262" s="301">
        <v>95.99436</v>
      </c>
      <c r="Q262" s="44"/>
      <c r="R262" s="7">
        <v>6.5018467300000005</v>
      </c>
      <c r="S262" s="7">
        <v>0.99098076000000002</v>
      </c>
      <c r="T262" s="301">
        <v>7.7759999999999998</v>
      </c>
      <c r="U262" s="301">
        <v>49.554070000000003</v>
      </c>
      <c r="V262" s="44"/>
      <c r="W262" s="7">
        <v>2.1970422199999997</v>
      </c>
      <c r="X262" s="7">
        <v>0.49003279999999999</v>
      </c>
      <c r="Y262" s="301">
        <v>11.379999999999999</v>
      </c>
      <c r="Z262" s="301">
        <v>16.74484</v>
      </c>
      <c r="AA262" s="44"/>
      <c r="AB262" s="7">
        <v>1.77676268</v>
      </c>
      <c r="AC262" s="7">
        <v>0.59351246000000002</v>
      </c>
      <c r="AD262" s="301">
        <v>17.042999999999999</v>
      </c>
      <c r="AE262" s="301">
        <v>13.54166</v>
      </c>
      <c r="AF262" s="44"/>
      <c r="AG262" s="7">
        <v>0.85280154000000008</v>
      </c>
      <c r="AH262" s="7">
        <v>0.45211613</v>
      </c>
      <c r="AI262" s="301">
        <v>27.048999999999999</v>
      </c>
      <c r="AJ262" s="301">
        <v>6.4996600000000004</v>
      </c>
      <c r="AK262" s="44"/>
      <c r="AL262" s="7">
        <v>2.5600243799999998</v>
      </c>
      <c r="AM262" s="7">
        <v>0.84929639000000001</v>
      </c>
      <c r="AN262" s="301">
        <v>16.925999999999998</v>
      </c>
      <c r="AO262" s="301">
        <v>19.511320000000001</v>
      </c>
      <c r="AP262" s="44"/>
      <c r="AQ262" s="7">
        <v>3.3473777399999998</v>
      </c>
      <c r="AR262" s="7">
        <v>1.0393801699999998</v>
      </c>
      <c r="AS262" s="301">
        <v>15.842000000000001</v>
      </c>
      <c r="AT262" s="301">
        <v>25.512170000000001</v>
      </c>
      <c r="AU262" s="44"/>
      <c r="AV262" s="7">
        <v>6.0497790000000003E-2</v>
      </c>
      <c r="AW262" s="7">
        <v>6.29609E-2</v>
      </c>
      <c r="AX262" s="301">
        <v>53.097999999999999</v>
      </c>
      <c r="AY262" s="483">
        <v>0.46109</v>
      </c>
      <c r="AZ262" s="9"/>
      <c r="BA262" s="9"/>
    </row>
    <row r="263" spans="1:53" ht="12" customHeight="1" x14ac:dyDescent="0.35">
      <c r="A263" s="618"/>
      <c r="B263" s="738"/>
      <c r="C263" s="488" t="s">
        <v>152</v>
      </c>
      <c r="D263" s="467">
        <v>20.55182765</v>
      </c>
      <c r="E263" s="467">
        <v>2.3315764100000003</v>
      </c>
      <c r="F263" s="489">
        <v>5.7880000000000003</v>
      </c>
      <c r="G263" s="44"/>
      <c r="H263" s="7">
        <v>14.8980523</v>
      </c>
      <c r="I263" s="7">
        <v>1.79154477</v>
      </c>
      <c r="J263" s="301">
        <v>6.1349999999999998</v>
      </c>
      <c r="K263" s="301">
        <v>72.490160000000003</v>
      </c>
      <c r="L263" s="7"/>
      <c r="M263" s="7">
        <v>14.028761299999999</v>
      </c>
      <c r="N263" s="7">
        <v>1.7439359800000001</v>
      </c>
      <c r="O263" s="301">
        <v>6.3420000000000005</v>
      </c>
      <c r="P263" s="301">
        <v>94.16507</v>
      </c>
      <c r="Q263" s="44"/>
      <c r="R263" s="7">
        <v>6.9046735200000002</v>
      </c>
      <c r="S263" s="7">
        <v>0.99368042999999995</v>
      </c>
      <c r="T263" s="301">
        <v>7.343</v>
      </c>
      <c r="U263" s="301">
        <v>46.346150000000002</v>
      </c>
      <c r="V263" s="44"/>
      <c r="W263" s="7">
        <v>2.5673508700000003</v>
      </c>
      <c r="X263" s="7">
        <v>0.60363048000000008</v>
      </c>
      <c r="Y263" s="301">
        <v>11.996</v>
      </c>
      <c r="Z263" s="301">
        <v>17.232800000000001</v>
      </c>
      <c r="AA263" s="44"/>
      <c r="AB263" s="7">
        <v>2.0225897100000001</v>
      </c>
      <c r="AC263" s="7">
        <v>0.66852067999999998</v>
      </c>
      <c r="AD263" s="301">
        <v>16.864000000000001</v>
      </c>
      <c r="AE263" s="301">
        <v>13.5762</v>
      </c>
      <c r="AF263" s="44"/>
      <c r="AG263" s="7">
        <v>0.82629021999999996</v>
      </c>
      <c r="AH263" s="7">
        <v>0.44535592000000002</v>
      </c>
      <c r="AI263" s="301">
        <v>27.499000000000002</v>
      </c>
      <c r="AJ263" s="301">
        <v>5.5462999999999996</v>
      </c>
      <c r="AK263" s="44"/>
      <c r="AL263" s="7">
        <v>3.3130164</v>
      </c>
      <c r="AM263" s="7">
        <v>1.07070128</v>
      </c>
      <c r="AN263" s="301">
        <v>16.489000000000001</v>
      </c>
      <c r="AO263" s="301">
        <v>22.237919999999999</v>
      </c>
      <c r="AP263" s="44"/>
      <c r="AQ263" s="7">
        <v>3.5603909899999997</v>
      </c>
      <c r="AR263" s="7">
        <v>1.11205924</v>
      </c>
      <c r="AS263" s="301">
        <v>15.936</v>
      </c>
      <c r="AT263" s="301">
        <v>23.89837</v>
      </c>
      <c r="AU263" s="44"/>
      <c r="AV263" s="7">
        <v>7.4181810000000001E-2</v>
      </c>
      <c r="AW263" s="7">
        <v>6.7271510000000007E-2</v>
      </c>
      <c r="AX263" s="301">
        <v>46.268000000000001</v>
      </c>
      <c r="AY263" s="483">
        <v>0.49792999999999998</v>
      </c>
      <c r="AZ263" s="9"/>
      <c r="BA263" s="9"/>
    </row>
    <row r="264" spans="1:53" ht="12" customHeight="1" x14ac:dyDescent="0.35">
      <c r="A264" s="618"/>
      <c r="B264" s="739" t="s">
        <v>81</v>
      </c>
      <c r="C264" s="490" t="s">
        <v>70</v>
      </c>
      <c r="D264" s="469">
        <v>39.614785470000001</v>
      </c>
      <c r="E264" s="469">
        <v>4.2828838600000001</v>
      </c>
      <c r="F264" s="491">
        <v>5.516</v>
      </c>
      <c r="G264" s="46"/>
      <c r="H264" s="45">
        <v>28.01876416</v>
      </c>
      <c r="I264" s="45">
        <v>3.3173402099999998</v>
      </c>
      <c r="J264" s="302">
        <v>6.0409999999999995</v>
      </c>
      <c r="K264" s="302">
        <v>70.728049999999996</v>
      </c>
      <c r="L264" s="45"/>
      <c r="M264" s="45">
        <v>26.62390456</v>
      </c>
      <c r="N264" s="45">
        <v>3.2540259999999996</v>
      </c>
      <c r="O264" s="302">
        <v>6.2359999999999998</v>
      </c>
      <c r="P264" s="302">
        <v>95.021690000000007</v>
      </c>
      <c r="Q264" s="46"/>
      <c r="R264" s="45">
        <v>13.40652025</v>
      </c>
      <c r="S264" s="45">
        <v>1.82929539</v>
      </c>
      <c r="T264" s="302">
        <v>6.9619999999999997</v>
      </c>
      <c r="U264" s="302">
        <v>47.84836</v>
      </c>
      <c r="V264" s="46"/>
      <c r="W264" s="45">
        <v>4.7643930899999996</v>
      </c>
      <c r="X264" s="45">
        <v>0.88067163000000004</v>
      </c>
      <c r="Y264" s="302">
        <v>9.4310000000000009</v>
      </c>
      <c r="Z264" s="302">
        <v>17.004290000000001</v>
      </c>
      <c r="AA264" s="46"/>
      <c r="AB264" s="45">
        <v>3.7993523900000001</v>
      </c>
      <c r="AC264" s="45">
        <v>1.1570054700000001</v>
      </c>
      <c r="AD264" s="302">
        <v>15.537000000000001</v>
      </c>
      <c r="AE264" s="302">
        <v>13.560029999999999</v>
      </c>
      <c r="AF264" s="46"/>
      <c r="AG264" s="45">
        <v>1.6790917599999999</v>
      </c>
      <c r="AH264" s="45">
        <v>0.82492763999999996</v>
      </c>
      <c r="AI264" s="302">
        <v>25.065999999999999</v>
      </c>
      <c r="AJ264" s="302">
        <v>5.9927400000000004</v>
      </c>
      <c r="AK264" s="46"/>
      <c r="AL264" s="45">
        <v>5.8730407900000001</v>
      </c>
      <c r="AM264" s="45">
        <v>1.8370258500000001</v>
      </c>
      <c r="AN264" s="302">
        <v>15.959000000000001</v>
      </c>
      <c r="AO264" s="302">
        <v>20.961099999999998</v>
      </c>
      <c r="AP264" s="46"/>
      <c r="AQ264" s="45">
        <v>6.9077687299999999</v>
      </c>
      <c r="AR264" s="45">
        <v>2.07477248</v>
      </c>
      <c r="AS264" s="302">
        <v>15.323999999999998</v>
      </c>
      <c r="AT264" s="302">
        <v>24.65408</v>
      </c>
      <c r="AU264" s="46"/>
      <c r="AV264" s="45">
        <v>0.13467959999999998</v>
      </c>
      <c r="AW264" s="45">
        <v>9.3697740000000002E-2</v>
      </c>
      <c r="AX264" s="302">
        <v>35.494999999999997</v>
      </c>
      <c r="AY264" s="484">
        <v>0.48068</v>
      </c>
      <c r="AZ264" s="9"/>
      <c r="BA264" s="9"/>
    </row>
    <row r="265" spans="1:53" ht="12" customHeight="1" x14ac:dyDescent="0.35">
      <c r="A265" s="618"/>
      <c r="B265" s="739"/>
      <c r="C265" s="490" t="s">
        <v>151</v>
      </c>
      <c r="D265" s="469">
        <v>19.062957820000001</v>
      </c>
      <c r="E265" s="469">
        <v>2.2079792699999996</v>
      </c>
      <c r="F265" s="491">
        <v>5.9089999999999998</v>
      </c>
      <c r="G265" s="46"/>
      <c r="H265" s="45">
        <v>13.12071186</v>
      </c>
      <c r="I265" s="45">
        <v>1.73698318</v>
      </c>
      <c r="J265" s="302">
        <v>6.7540000000000004</v>
      </c>
      <c r="K265" s="302">
        <v>68.828310000000002</v>
      </c>
      <c r="L265" s="45"/>
      <c r="M265" s="45">
        <v>12.59514326</v>
      </c>
      <c r="N265" s="45">
        <v>1.7004534900000001</v>
      </c>
      <c r="O265" s="302">
        <v>6.8879999999999999</v>
      </c>
      <c r="P265" s="302">
        <v>95.99436</v>
      </c>
      <c r="Q265" s="46"/>
      <c r="R265" s="45">
        <v>6.5018467300000005</v>
      </c>
      <c r="S265" s="45">
        <v>0.99098076000000002</v>
      </c>
      <c r="T265" s="302">
        <v>7.7759999999999998</v>
      </c>
      <c r="U265" s="302">
        <v>49.554070000000003</v>
      </c>
      <c r="V265" s="46"/>
      <c r="W265" s="45">
        <v>2.1970422199999997</v>
      </c>
      <c r="X265" s="45">
        <v>0.49003279999999999</v>
      </c>
      <c r="Y265" s="302">
        <v>11.379999999999999</v>
      </c>
      <c r="Z265" s="302">
        <v>16.74484</v>
      </c>
      <c r="AA265" s="46"/>
      <c r="AB265" s="45">
        <v>1.77676268</v>
      </c>
      <c r="AC265" s="45">
        <v>0.59351246000000002</v>
      </c>
      <c r="AD265" s="302">
        <v>17.042999999999999</v>
      </c>
      <c r="AE265" s="302">
        <v>13.54166</v>
      </c>
      <c r="AF265" s="46"/>
      <c r="AG265" s="45">
        <v>0.85280154000000008</v>
      </c>
      <c r="AH265" s="45">
        <v>0.45211613</v>
      </c>
      <c r="AI265" s="302">
        <v>27.048999999999999</v>
      </c>
      <c r="AJ265" s="302">
        <v>6.4996600000000004</v>
      </c>
      <c r="AK265" s="46"/>
      <c r="AL265" s="45">
        <v>2.5600243799999998</v>
      </c>
      <c r="AM265" s="45">
        <v>0.84929639000000001</v>
      </c>
      <c r="AN265" s="302">
        <v>16.925999999999998</v>
      </c>
      <c r="AO265" s="302">
        <v>19.511320000000001</v>
      </c>
      <c r="AP265" s="46"/>
      <c r="AQ265" s="45">
        <v>3.3473777399999998</v>
      </c>
      <c r="AR265" s="45">
        <v>1.0393801699999998</v>
      </c>
      <c r="AS265" s="302">
        <v>15.842000000000001</v>
      </c>
      <c r="AT265" s="302">
        <v>25.512170000000001</v>
      </c>
      <c r="AU265" s="46"/>
      <c r="AV265" s="45">
        <v>6.0497790000000003E-2</v>
      </c>
      <c r="AW265" s="45">
        <v>6.29609E-2</v>
      </c>
      <c r="AX265" s="302">
        <v>53.097999999999999</v>
      </c>
      <c r="AY265" s="484">
        <v>0.46109</v>
      </c>
      <c r="AZ265" s="9"/>
      <c r="BA265" s="9"/>
    </row>
    <row r="266" spans="1:53" ht="12" customHeight="1" x14ac:dyDescent="0.35">
      <c r="A266" s="619"/>
      <c r="B266" s="745"/>
      <c r="C266" s="496" t="s">
        <v>152</v>
      </c>
      <c r="D266" s="475">
        <v>20.55182765</v>
      </c>
      <c r="E266" s="475">
        <v>2.3315764100000003</v>
      </c>
      <c r="F266" s="497">
        <v>5.7880000000000003</v>
      </c>
      <c r="G266" s="48"/>
      <c r="H266" s="47">
        <v>14.8980523</v>
      </c>
      <c r="I266" s="47">
        <v>1.79154477</v>
      </c>
      <c r="J266" s="305">
        <v>6.1349999999999998</v>
      </c>
      <c r="K266" s="305">
        <v>72.490160000000003</v>
      </c>
      <c r="L266" s="47"/>
      <c r="M266" s="47">
        <v>14.028761299999999</v>
      </c>
      <c r="N266" s="47">
        <v>1.7439359800000001</v>
      </c>
      <c r="O266" s="305">
        <v>6.3420000000000005</v>
      </c>
      <c r="P266" s="305">
        <v>94.16507</v>
      </c>
      <c r="Q266" s="48"/>
      <c r="R266" s="47">
        <v>6.9046735200000002</v>
      </c>
      <c r="S266" s="47">
        <v>0.99368042999999995</v>
      </c>
      <c r="T266" s="305">
        <v>7.343</v>
      </c>
      <c r="U266" s="305">
        <v>46.346150000000002</v>
      </c>
      <c r="V266" s="48"/>
      <c r="W266" s="47">
        <v>2.5673508700000003</v>
      </c>
      <c r="X266" s="47">
        <v>0.60363048000000008</v>
      </c>
      <c r="Y266" s="305">
        <v>11.996</v>
      </c>
      <c r="Z266" s="305">
        <v>17.232800000000001</v>
      </c>
      <c r="AA266" s="48"/>
      <c r="AB266" s="47">
        <v>2.0225897100000001</v>
      </c>
      <c r="AC266" s="47">
        <v>0.66852067999999998</v>
      </c>
      <c r="AD266" s="305">
        <v>16.864000000000001</v>
      </c>
      <c r="AE266" s="305">
        <v>13.5762</v>
      </c>
      <c r="AF266" s="48"/>
      <c r="AG266" s="47">
        <v>0.82629021999999996</v>
      </c>
      <c r="AH266" s="47">
        <v>0.44535592000000002</v>
      </c>
      <c r="AI266" s="305">
        <v>27.499000000000002</v>
      </c>
      <c r="AJ266" s="305">
        <v>5.5462999999999996</v>
      </c>
      <c r="AK266" s="48"/>
      <c r="AL266" s="47">
        <v>3.3130164</v>
      </c>
      <c r="AM266" s="47">
        <v>1.07070128</v>
      </c>
      <c r="AN266" s="305">
        <v>16.489000000000001</v>
      </c>
      <c r="AO266" s="305">
        <v>22.237919999999999</v>
      </c>
      <c r="AP266" s="48"/>
      <c r="AQ266" s="47">
        <v>3.5603909899999997</v>
      </c>
      <c r="AR266" s="47">
        <v>1.11205924</v>
      </c>
      <c r="AS266" s="305">
        <v>15.936</v>
      </c>
      <c r="AT266" s="305">
        <v>23.89837</v>
      </c>
      <c r="AU266" s="48"/>
      <c r="AV266" s="47">
        <v>7.4181810000000001E-2</v>
      </c>
      <c r="AW266" s="47">
        <v>6.7271510000000007E-2</v>
      </c>
      <c r="AX266" s="305">
        <v>46.268000000000001</v>
      </c>
      <c r="AY266" s="487">
        <v>0.49792999999999998</v>
      </c>
      <c r="AZ266" s="9"/>
      <c r="BA266" s="9"/>
    </row>
    <row r="267" spans="1:53" ht="12" customHeight="1" x14ac:dyDescent="0.35">
      <c r="A267" s="615" t="s">
        <v>111</v>
      </c>
      <c r="B267" s="738" t="s">
        <v>80</v>
      </c>
      <c r="C267" s="488" t="s">
        <v>70</v>
      </c>
      <c r="D267" s="467">
        <v>2177.23492889</v>
      </c>
      <c r="E267" s="467">
        <v>64.825830310000001</v>
      </c>
      <c r="F267" s="489">
        <v>1.5190000000000001</v>
      </c>
      <c r="G267" s="44"/>
      <c r="H267" s="7">
        <v>1662.2242796</v>
      </c>
      <c r="I267" s="7">
        <v>67.848540999999997</v>
      </c>
      <c r="J267" s="301">
        <v>2.0830000000000002</v>
      </c>
      <c r="K267" s="301">
        <v>76.345659999999995</v>
      </c>
      <c r="L267" s="7"/>
      <c r="M267" s="7">
        <v>1555.65583047</v>
      </c>
      <c r="N267" s="7">
        <v>70.565167220000006</v>
      </c>
      <c r="O267" s="301">
        <v>2.3140000000000001</v>
      </c>
      <c r="P267" s="301">
        <v>93.588800000000006</v>
      </c>
      <c r="Q267" s="44"/>
      <c r="R267" s="7">
        <v>509.33110578999998</v>
      </c>
      <c r="S267" s="7">
        <v>43.186907820000002</v>
      </c>
      <c r="T267" s="301">
        <v>4.3259999999999996</v>
      </c>
      <c r="U267" s="301">
        <v>30.641539999999999</v>
      </c>
      <c r="V267" s="44"/>
      <c r="W267" s="7">
        <v>229.39605098000001</v>
      </c>
      <c r="X267" s="7">
        <v>23.34858711</v>
      </c>
      <c r="Y267" s="301">
        <v>5.1929999999999996</v>
      </c>
      <c r="Z267" s="301">
        <v>13.800549999999999</v>
      </c>
      <c r="AA267" s="44"/>
      <c r="AB267" s="7">
        <v>22.50668172</v>
      </c>
      <c r="AC267" s="7">
        <v>8.6640314600000004</v>
      </c>
      <c r="AD267" s="301">
        <v>19.64</v>
      </c>
      <c r="AE267" s="301">
        <v>1.3540099999999999</v>
      </c>
      <c r="AF267" s="44"/>
      <c r="AG267" s="7">
        <v>23.384599659999999</v>
      </c>
      <c r="AH267" s="7">
        <v>7.6301726600000004</v>
      </c>
      <c r="AI267" s="301">
        <v>16.647000000000002</v>
      </c>
      <c r="AJ267" s="301">
        <v>1.40683</v>
      </c>
      <c r="AK267" s="44"/>
      <c r="AL267" s="7">
        <v>104.32574860000001</v>
      </c>
      <c r="AM267" s="7">
        <v>22.230381990000001</v>
      </c>
      <c r="AN267" s="301">
        <v>10.872</v>
      </c>
      <c r="AO267" s="301">
        <v>6.2762700000000002</v>
      </c>
      <c r="AP267" s="44"/>
      <c r="AQ267" s="7">
        <v>250.80031560999998</v>
      </c>
      <c r="AR267" s="7">
        <v>27.647825949999998</v>
      </c>
      <c r="AS267" s="301">
        <v>5.6239999999999997</v>
      </c>
      <c r="AT267" s="301">
        <v>15.088240000000001</v>
      </c>
      <c r="AU267" s="44"/>
      <c r="AV267" s="7">
        <v>5.0973479100000008</v>
      </c>
      <c r="AW267" s="7">
        <v>4.0189356099999998</v>
      </c>
      <c r="AX267" s="301">
        <v>40.225999999999999</v>
      </c>
      <c r="AY267" s="483">
        <v>0.30665999999999999</v>
      </c>
      <c r="AZ267" s="9"/>
      <c r="BA267" s="9"/>
    </row>
    <row r="268" spans="1:53" ht="12" customHeight="1" x14ac:dyDescent="0.35">
      <c r="A268" s="615"/>
      <c r="B268" s="738"/>
      <c r="C268" s="488" t="s">
        <v>151</v>
      </c>
      <c r="D268" s="467">
        <v>1065.5552328600002</v>
      </c>
      <c r="E268" s="467">
        <v>32.933756220000006</v>
      </c>
      <c r="F268" s="489">
        <v>1.577</v>
      </c>
      <c r="G268" s="44"/>
      <c r="H268" s="7">
        <v>791.01077175</v>
      </c>
      <c r="I268" s="7">
        <v>33.464810669999999</v>
      </c>
      <c r="J268" s="301">
        <v>2.1579999999999999</v>
      </c>
      <c r="K268" s="301">
        <v>74.234610000000004</v>
      </c>
      <c r="L268" s="7"/>
      <c r="M268" s="7">
        <v>734.99519635999991</v>
      </c>
      <c r="N268" s="7">
        <v>35.062681779999998</v>
      </c>
      <c r="O268" s="301">
        <v>2.4340000000000002</v>
      </c>
      <c r="P268" s="301">
        <v>92.918480000000002</v>
      </c>
      <c r="Q268" s="44"/>
      <c r="R268" s="7">
        <v>290.90749154999997</v>
      </c>
      <c r="S268" s="7">
        <v>25.782948130000001</v>
      </c>
      <c r="T268" s="301">
        <v>4.5220000000000002</v>
      </c>
      <c r="U268" s="301">
        <v>36.776679999999999</v>
      </c>
      <c r="V268" s="44"/>
      <c r="W268" s="7">
        <v>115.2001345</v>
      </c>
      <c r="X268" s="7">
        <v>14.68376948</v>
      </c>
      <c r="Y268" s="301">
        <v>6.5030000000000001</v>
      </c>
      <c r="Z268" s="301">
        <v>14.56366</v>
      </c>
      <c r="AA268" s="44"/>
      <c r="AB268" s="7">
        <v>11.006374509999999</v>
      </c>
      <c r="AC268" s="7">
        <v>5.2319377600000001</v>
      </c>
      <c r="AD268" s="301">
        <v>24.253</v>
      </c>
      <c r="AE268" s="301">
        <v>1.3914299999999999</v>
      </c>
      <c r="AF268" s="44"/>
      <c r="AG268" s="7">
        <v>10.908066080000001</v>
      </c>
      <c r="AH268" s="7">
        <v>4.5816106200000002</v>
      </c>
      <c r="AI268" s="301">
        <v>21.43</v>
      </c>
      <c r="AJ268" s="301">
        <v>1.379</v>
      </c>
      <c r="AK268" s="44"/>
      <c r="AL268" s="7">
        <v>50.297185189999993</v>
      </c>
      <c r="AM268" s="7">
        <v>11.971682510000001</v>
      </c>
      <c r="AN268" s="301">
        <v>12.144</v>
      </c>
      <c r="AO268" s="301">
        <v>6.3586</v>
      </c>
      <c r="AP268" s="44"/>
      <c r="AQ268" s="7">
        <v>130.78367552</v>
      </c>
      <c r="AR268" s="7">
        <v>15.70836175</v>
      </c>
      <c r="AS268" s="301">
        <v>6.1280000000000001</v>
      </c>
      <c r="AT268" s="301">
        <v>16.533740000000002</v>
      </c>
      <c r="AU268" s="44"/>
      <c r="AV268" s="7">
        <v>2.3982737200000002</v>
      </c>
      <c r="AW268" s="7">
        <v>2.0413355599999998</v>
      </c>
      <c r="AX268" s="301">
        <v>43.427</v>
      </c>
      <c r="AY268" s="483">
        <v>0.30319000000000002</v>
      </c>
      <c r="AZ268" s="9"/>
      <c r="BA268" s="9"/>
    </row>
    <row r="269" spans="1:53" ht="12" customHeight="1" x14ac:dyDescent="0.35">
      <c r="A269" s="615"/>
      <c r="B269" s="738"/>
      <c r="C269" s="488" t="s">
        <v>152</v>
      </c>
      <c r="D269" s="467">
        <v>1111.6796960300001</v>
      </c>
      <c r="E269" s="467">
        <v>35.189260900000001</v>
      </c>
      <c r="F269" s="489">
        <v>1.6150000000000002</v>
      </c>
      <c r="G269" s="44"/>
      <c r="H269" s="7">
        <v>871.21350785000004</v>
      </c>
      <c r="I269" s="7">
        <v>38.474195770000001</v>
      </c>
      <c r="J269" s="301">
        <v>2.2530000000000001</v>
      </c>
      <c r="K269" s="301">
        <v>78.369110000000006</v>
      </c>
      <c r="L269" s="7"/>
      <c r="M269" s="7">
        <v>820.66063410999993</v>
      </c>
      <c r="N269" s="7">
        <v>39.989574009999998</v>
      </c>
      <c r="O269" s="301">
        <v>2.4860000000000002</v>
      </c>
      <c r="P269" s="301">
        <v>94.197419999999994</v>
      </c>
      <c r="Q269" s="44"/>
      <c r="R269" s="7">
        <v>218.42361425000001</v>
      </c>
      <c r="S269" s="7">
        <v>23.122870080000002</v>
      </c>
      <c r="T269" s="301">
        <v>5.4009999999999998</v>
      </c>
      <c r="U269" s="301">
        <v>25.071190000000001</v>
      </c>
      <c r="V269" s="44"/>
      <c r="W269" s="7">
        <v>114.19591647999999</v>
      </c>
      <c r="X269" s="7">
        <v>14.71897083</v>
      </c>
      <c r="Y269" s="301">
        <v>6.5759999999999996</v>
      </c>
      <c r="Z269" s="301">
        <v>13.10768</v>
      </c>
      <c r="AA269" s="44"/>
      <c r="AB269" s="7">
        <v>11.5003072</v>
      </c>
      <c r="AC269" s="7">
        <v>5.1557232700000002</v>
      </c>
      <c r="AD269" s="301">
        <v>22.872999999999998</v>
      </c>
      <c r="AE269" s="301">
        <v>1.32003</v>
      </c>
      <c r="AF269" s="44"/>
      <c r="AG269" s="7">
        <v>12.47653358</v>
      </c>
      <c r="AH269" s="7">
        <v>4.7705577899999998</v>
      </c>
      <c r="AI269" s="301">
        <v>19.507999999999999</v>
      </c>
      <c r="AJ269" s="301">
        <v>1.4320900000000001</v>
      </c>
      <c r="AK269" s="44"/>
      <c r="AL269" s="7">
        <v>54.028563410000004</v>
      </c>
      <c r="AM269" s="7">
        <v>12.60954016</v>
      </c>
      <c r="AN269" s="301">
        <v>11.907</v>
      </c>
      <c r="AO269" s="301">
        <v>6.20153</v>
      </c>
      <c r="AP269" s="44"/>
      <c r="AQ269" s="7">
        <v>120.01664009</v>
      </c>
      <c r="AR269" s="7">
        <v>16.159286550000001</v>
      </c>
      <c r="AS269" s="301">
        <v>6.8689999999999998</v>
      </c>
      <c r="AT269" s="301">
        <v>13.7758</v>
      </c>
      <c r="AU269" s="44"/>
      <c r="AV269" s="7">
        <v>2.6990741899999997</v>
      </c>
      <c r="AW269" s="7">
        <v>2.3029947399999999</v>
      </c>
      <c r="AX269" s="301">
        <v>43.533000000000001</v>
      </c>
      <c r="AY269" s="483">
        <v>0.30980999999999997</v>
      </c>
      <c r="AZ269" s="9"/>
      <c r="BA269" s="9"/>
    </row>
    <row r="270" spans="1:53" ht="12" customHeight="1" x14ac:dyDescent="0.35">
      <c r="A270" s="615"/>
      <c r="B270" s="739" t="s">
        <v>81</v>
      </c>
      <c r="C270" s="490" t="s">
        <v>70</v>
      </c>
      <c r="D270" s="469">
        <v>1688.44557465</v>
      </c>
      <c r="E270" s="469">
        <v>97.141248050000002</v>
      </c>
      <c r="F270" s="491">
        <v>2.9350000000000001</v>
      </c>
      <c r="G270" s="46"/>
      <c r="H270" s="45">
        <v>1389.40281108</v>
      </c>
      <c r="I270" s="45">
        <v>87.327151509999993</v>
      </c>
      <c r="J270" s="302">
        <v>3.2070000000000003</v>
      </c>
      <c r="K270" s="302">
        <v>82.288870000000003</v>
      </c>
      <c r="L270" s="45"/>
      <c r="M270" s="45">
        <v>1331.5559302699999</v>
      </c>
      <c r="N270" s="45">
        <v>86.628207230000001</v>
      </c>
      <c r="O270" s="302">
        <v>3.319</v>
      </c>
      <c r="P270" s="302">
        <v>95.836569999999995</v>
      </c>
      <c r="Q270" s="46"/>
      <c r="R270" s="45">
        <v>464.08092728000003</v>
      </c>
      <c r="S270" s="45">
        <v>45.619118270000001</v>
      </c>
      <c r="T270" s="302">
        <v>5.0149999999999997</v>
      </c>
      <c r="U270" s="302">
        <v>33.401470000000003</v>
      </c>
      <c r="V270" s="46"/>
      <c r="W270" s="45">
        <v>192.67400154000001</v>
      </c>
      <c r="X270" s="45">
        <v>24.029461640000001</v>
      </c>
      <c r="Y270" s="302">
        <v>6.3630000000000004</v>
      </c>
      <c r="Z270" s="302">
        <v>13.8674</v>
      </c>
      <c r="AA270" s="46"/>
      <c r="AB270" s="45">
        <v>17.288132619999999</v>
      </c>
      <c r="AC270" s="45">
        <v>8.2746139599999999</v>
      </c>
      <c r="AD270" s="302">
        <v>24.42</v>
      </c>
      <c r="AE270" s="302">
        <v>1.2442899999999999</v>
      </c>
      <c r="AF270" s="46"/>
      <c r="AG270" s="45">
        <v>18.082153250000001</v>
      </c>
      <c r="AH270" s="45">
        <v>7.4659930899999996</v>
      </c>
      <c r="AI270" s="302">
        <v>21.065999999999999</v>
      </c>
      <c r="AJ270" s="302">
        <v>1.3014300000000001</v>
      </c>
      <c r="AK270" s="46"/>
      <c r="AL270" s="45">
        <v>91.043203980000001</v>
      </c>
      <c r="AM270" s="45">
        <v>23.095710960000002</v>
      </c>
      <c r="AN270" s="302">
        <v>12.943</v>
      </c>
      <c r="AO270" s="302">
        <v>6.5526900000000001</v>
      </c>
      <c r="AP270" s="46"/>
      <c r="AQ270" s="45">
        <v>173.94120228999998</v>
      </c>
      <c r="AR270" s="45">
        <v>26.517696839999999</v>
      </c>
      <c r="AS270" s="302">
        <v>7.7780000000000005</v>
      </c>
      <c r="AT270" s="302">
        <v>12.519130000000001</v>
      </c>
      <c r="AU270" s="46"/>
      <c r="AV270" s="45">
        <v>5.0973479100000008</v>
      </c>
      <c r="AW270" s="45">
        <v>4.0189356099999998</v>
      </c>
      <c r="AX270" s="302">
        <v>40.225999999999999</v>
      </c>
      <c r="AY270" s="484">
        <v>0.36686999999999997</v>
      </c>
      <c r="AZ270" s="9"/>
      <c r="BA270" s="9"/>
    </row>
    <row r="271" spans="1:53" ht="12" customHeight="1" x14ac:dyDescent="0.35">
      <c r="A271" s="615"/>
      <c r="B271" s="739"/>
      <c r="C271" s="490" t="s">
        <v>151</v>
      </c>
      <c r="D271" s="469">
        <v>804.88037155000006</v>
      </c>
      <c r="E271" s="469">
        <v>50.912110659999996</v>
      </c>
      <c r="F271" s="491">
        <v>3.2269999999999999</v>
      </c>
      <c r="G271" s="46"/>
      <c r="H271" s="45">
        <v>651.91579706999994</v>
      </c>
      <c r="I271" s="45">
        <v>43.909236180000001</v>
      </c>
      <c r="J271" s="302">
        <v>3.4359999999999999</v>
      </c>
      <c r="K271" s="302">
        <v>80.995369999999994</v>
      </c>
      <c r="L271" s="45"/>
      <c r="M271" s="45">
        <v>622.08624247</v>
      </c>
      <c r="N271" s="45">
        <v>43.334896899999997</v>
      </c>
      <c r="O271" s="302">
        <v>3.5540000000000003</v>
      </c>
      <c r="P271" s="302">
        <v>95.424319999999994</v>
      </c>
      <c r="Q271" s="46"/>
      <c r="R271" s="45">
        <v>255.92264149000002</v>
      </c>
      <c r="S271" s="45">
        <v>27.640804769999999</v>
      </c>
      <c r="T271" s="302">
        <v>5.5100000000000007</v>
      </c>
      <c r="U271" s="302">
        <v>39.257010000000001</v>
      </c>
      <c r="V271" s="46"/>
      <c r="W271" s="45">
        <v>95.00564009</v>
      </c>
      <c r="X271" s="45">
        <v>14.940149530000001</v>
      </c>
      <c r="Y271" s="302">
        <v>8.0229999999999997</v>
      </c>
      <c r="Z271" s="302">
        <v>14.5733</v>
      </c>
      <c r="AA271" s="46"/>
      <c r="AB271" s="45">
        <v>8.4977230600000002</v>
      </c>
      <c r="AC271" s="45">
        <v>4.8386739500000004</v>
      </c>
      <c r="AD271" s="302">
        <v>29.050999999999998</v>
      </c>
      <c r="AE271" s="302">
        <v>1.3035000000000001</v>
      </c>
      <c r="AF271" s="46"/>
      <c r="AG271" s="45">
        <v>8.0179573499999996</v>
      </c>
      <c r="AH271" s="45">
        <v>4.2572681599999997</v>
      </c>
      <c r="AI271" s="302">
        <v>27.089999999999996</v>
      </c>
      <c r="AJ271" s="302">
        <v>1.2299100000000001</v>
      </c>
      <c r="AK271" s="46"/>
      <c r="AL271" s="45">
        <v>44.583080989999999</v>
      </c>
      <c r="AM271" s="45">
        <v>12.276140960000001</v>
      </c>
      <c r="AN271" s="302">
        <v>14.048999999999999</v>
      </c>
      <c r="AO271" s="302">
        <v>6.8387799999999999</v>
      </c>
      <c r="AP271" s="46"/>
      <c r="AQ271" s="45">
        <v>89.692148040000006</v>
      </c>
      <c r="AR271" s="45">
        <v>14.799945939999999</v>
      </c>
      <c r="AS271" s="302">
        <v>8.4190000000000005</v>
      </c>
      <c r="AT271" s="302">
        <v>13.758240000000001</v>
      </c>
      <c r="AU271" s="46"/>
      <c r="AV271" s="45">
        <v>2.3982737200000002</v>
      </c>
      <c r="AW271" s="45">
        <v>2.0413355599999998</v>
      </c>
      <c r="AX271" s="302">
        <v>43.427</v>
      </c>
      <c r="AY271" s="484">
        <v>0.36787999999999998</v>
      </c>
      <c r="AZ271" s="9"/>
      <c r="BA271" s="9"/>
    </row>
    <row r="272" spans="1:53" ht="12" customHeight="1" x14ac:dyDescent="0.35">
      <c r="A272" s="615"/>
      <c r="B272" s="739"/>
      <c r="C272" s="490" t="s">
        <v>152</v>
      </c>
      <c r="D272" s="469">
        <v>883.56520310000008</v>
      </c>
      <c r="E272" s="469">
        <v>49.25287161</v>
      </c>
      <c r="F272" s="491">
        <v>2.8439999999999999</v>
      </c>
      <c r="G272" s="46"/>
      <c r="H272" s="45">
        <v>737.48701401000005</v>
      </c>
      <c r="I272" s="45">
        <v>47.054200229999999</v>
      </c>
      <c r="J272" s="302">
        <v>3.2550000000000003</v>
      </c>
      <c r="K272" s="302">
        <v>83.467190000000002</v>
      </c>
      <c r="L272" s="45"/>
      <c r="M272" s="45">
        <v>709.46968779999997</v>
      </c>
      <c r="N272" s="45">
        <v>47.259758589999997</v>
      </c>
      <c r="O272" s="302">
        <v>3.399</v>
      </c>
      <c r="P272" s="302">
        <v>96.200969999999998</v>
      </c>
      <c r="Q272" s="46"/>
      <c r="R272" s="45">
        <v>208.15828579000001</v>
      </c>
      <c r="S272" s="45">
        <v>23.549221639999999</v>
      </c>
      <c r="T272" s="302">
        <v>5.7720000000000002</v>
      </c>
      <c r="U272" s="302">
        <v>28.225349999999999</v>
      </c>
      <c r="V272" s="46"/>
      <c r="W272" s="45">
        <v>97.668361449999992</v>
      </c>
      <c r="X272" s="45">
        <v>14.89656986</v>
      </c>
      <c r="Y272" s="302">
        <v>7.782</v>
      </c>
      <c r="Z272" s="302">
        <v>13.243399999999999</v>
      </c>
      <c r="AA272" s="46"/>
      <c r="AB272" s="45">
        <v>8.7904095600000005</v>
      </c>
      <c r="AC272" s="45">
        <v>4.8253816</v>
      </c>
      <c r="AD272" s="302">
        <v>28.006999999999998</v>
      </c>
      <c r="AE272" s="302">
        <v>1.19194</v>
      </c>
      <c r="AF272" s="46"/>
      <c r="AG272" s="45">
        <v>10.064195900000001</v>
      </c>
      <c r="AH272" s="45">
        <v>4.6172774900000002</v>
      </c>
      <c r="AI272" s="302">
        <v>23.407</v>
      </c>
      <c r="AJ272" s="302">
        <v>1.36466</v>
      </c>
      <c r="AK272" s="46"/>
      <c r="AL272" s="45">
        <v>46.460122980000001</v>
      </c>
      <c r="AM272" s="45">
        <v>12.989911019999999</v>
      </c>
      <c r="AN272" s="302">
        <v>14.265000000000001</v>
      </c>
      <c r="AO272" s="302">
        <v>6.2997899999999998</v>
      </c>
      <c r="AP272" s="46"/>
      <c r="AQ272" s="45">
        <v>84.24905425</v>
      </c>
      <c r="AR272" s="45">
        <v>15.607202900000001</v>
      </c>
      <c r="AS272" s="302">
        <v>9.452</v>
      </c>
      <c r="AT272" s="302">
        <v>11.4238</v>
      </c>
      <c r="AU272" s="46"/>
      <c r="AV272" s="45">
        <v>2.6990741899999997</v>
      </c>
      <c r="AW272" s="45">
        <v>2.3029947399999999</v>
      </c>
      <c r="AX272" s="302">
        <v>43.533000000000001</v>
      </c>
      <c r="AY272" s="484">
        <v>0.36598000000000003</v>
      </c>
      <c r="AZ272" s="9"/>
      <c r="BA272" s="9"/>
    </row>
    <row r="273" spans="1:53" ht="12" customHeight="1" x14ac:dyDescent="0.35">
      <c r="A273" s="615"/>
      <c r="B273" s="738" t="s">
        <v>82</v>
      </c>
      <c r="C273" s="488" t="s">
        <v>70</v>
      </c>
      <c r="D273" s="467">
        <v>488.78935423000001</v>
      </c>
      <c r="E273" s="467">
        <v>69.358390159999999</v>
      </c>
      <c r="F273" s="489">
        <v>7.24</v>
      </c>
      <c r="G273" s="44"/>
      <c r="H273" s="7">
        <v>272.82146850999999</v>
      </c>
      <c r="I273" s="7">
        <v>42.534192269999998</v>
      </c>
      <c r="J273" s="301">
        <v>7.9539999999999997</v>
      </c>
      <c r="K273" s="301">
        <v>55.815759999999997</v>
      </c>
      <c r="L273" s="7"/>
      <c r="M273" s="7">
        <v>224.09990020000001</v>
      </c>
      <c r="N273" s="7">
        <v>36.780066400000003</v>
      </c>
      <c r="O273" s="301">
        <v>8.3739999999999988</v>
      </c>
      <c r="P273" s="301">
        <v>82.141589999999994</v>
      </c>
      <c r="Q273" s="44"/>
      <c r="R273" s="7">
        <v>45.250178519999999</v>
      </c>
      <c r="S273" s="7">
        <v>9.5430496299999987</v>
      </c>
      <c r="T273" s="301">
        <v>10.76</v>
      </c>
      <c r="U273" s="301">
        <v>16.585999999999999</v>
      </c>
      <c r="V273" s="44"/>
      <c r="W273" s="7">
        <v>36.722049439999999</v>
      </c>
      <c r="X273" s="7">
        <v>7.96058266</v>
      </c>
      <c r="Y273" s="301">
        <v>11.06</v>
      </c>
      <c r="Z273" s="301">
        <v>13.460100000000001</v>
      </c>
      <c r="AA273" s="44"/>
      <c r="AB273" s="7">
        <v>5.2185491000000006</v>
      </c>
      <c r="AC273" s="7">
        <v>2.9703597300000002</v>
      </c>
      <c r="AD273" s="301">
        <v>29.04</v>
      </c>
      <c r="AE273" s="301">
        <v>1.9128099999999999</v>
      </c>
      <c r="AF273" s="44"/>
      <c r="AG273" s="7">
        <v>5.3024464199999999</v>
      </c>
      <c r="AH273" s="7">
        <v>2.23380154</v>
      </c>
      <c r="AI273" s="301">
        <v>21.494</v>
      </c>
      <c r="AJ273" s="301">
        <v>1.94356</v>
      </c>
      <c r="AK273" s="44"/>
      <c r="AL273" s="7">
        <v>13.28254463</v>
      </c>
      <c r="AM273" s="7">
        <v>5.0429747699999998</v>
      </c>
      <c r="AN273" s="301">
        <v>19.370999999999999</v>
      </c>
      <c r="AO273" s="301">
        <v>4.8685799999999997</v>
      </c>
      <c r="AP273" s="44"/>
      <c r="AQ273" s="7">
        <v>76.859113320000006</v>
      </c>
      <c r="AR273" s="7">
        <v>15.263749690000001</v>
      </c>
      <c r="AS273" s="301">
        <v>10.132</v>
      </c>
      <c r="AT273" s="301">
        <v>28.171939999999999</v>
      </c>
      <c r="AU273" s="44"/>
      <c r="AV273" s="7">
        <v>0</v>
      </c>
      <c r="AW273" s="7">
        <v>0</v>
      </c>
      <c r="AX273" s="301" t="s">
        <v>84</v>
      </c>
      <c r="AY273" s="483">
        <v>0</v>
      </c>
      <c r="AZ273" s="9"/>
      <c r="BA273" s="9"/>
    </row>
    <row r="274" spans="1:53" ht="12" customHeight="1" x14ac:dyDescent="0.35">
      <c r="A274" s="615"/>
      <c r="B274" s="738"/>
      <c r="C274" s="488" t="s">
        <v>151</v>
      </c>
      <c r="D274" s="467">
        <v>260.67486130999998</v>
      </c>
      <c r="E274" s="467">
        <v>37.492421090000001</v>
      </c>
      <c r="F274" s="489">
        <v>7.3380000000000001</v>
      </c>
      <c r="G274" s="44"/>
      <c r="H274" s="7">
        <v>139.09497468000001</v>
      </c>
      <c r="I274" s="7">
        <v>22.89437792</v>
      </c>
      <c r="J274" s="301">
        <v>8.3979999999999997</v>
      </c>
      <c r="K274" s="301">
        <v>53.359569999999998</v>
      </c>
      <c r="L274" s="7"/>
      <c r="M274" s="7">
        <v>112.90895389000001</v>
      </c>
      <c r="N274" s="7">
        <v>19.535119529999999</v>
      </c>
      <c r="O274" s="301">
        <v>8.827</v>
      </c>
      <c r="P274" s="301">
        <v>81.174000000000007</v>
      </c>
      <c r="Q274" s="44"/>
      <c r="R274" s="7">
        <v>34.984850059999999</v>
      </c>
      <c r="S274" s="7">
        <v>7.8688835299999997</v>
      </c>
      <c r="T274" s="301">
        <v>11.476000000000001</v>
      </c>
      <c r="U274" s="301">
        <v>25.151769999999999</v>
      </c>
      <c r="V274" s="44"/>
      <c r="W274" s="7">
        <v>20.194494410000001</v>
      </c>
      <c r="X274" s="7">
        <v>5.0463015699999998</v>
      </c>
      <c r="Y274" s="301">
        <v>12.748999999999999</v>
      </c>
      <c r="Z274" s="301">
        <v>14.51849</v>
      </c>
      <c r="AA274" s="44"/>
      <c r="AB274" s="7">
        <v>2.5086514599999998</v>
      </c>
      <c r="AC274" s="7">
        <v>2.1445221600000002</v>
      </c>
      <c r="AD274" s="301">
        <v>43.614999999999995</v>
      </c>
      <c r="AE274" s="301">
        <v>1.80355</v>
      </c>
      <c r="AF274" s="44"/>
      <c r="AG274" s="7">
        <v>2.8901087300000001</v>
      </c>
      <c r="AH274" s="7">
        <v>1.8878121000000001</v>
      </c>
      <c r="AI274" s="301">
        <v>33.326000000000001</v>
      </c>
      <c r="AJ274" s="301">
        <v>2.0777999999999999</v>
      </c>
      <c r="AK274" s="44"/>
      <c r="AL274" s="7">
        <v>5.7141041999999995</v>
      </c>
      <c r="AM274" s="7">
        <v>2.4542620900000003</v>
      </c>
      <c r="AN274" s="301">
        <v>21.914000000000001</v>
      </c>
      <c r="AO274" s="301">
        <v>4.10806</v>
      </c>
      <c r="AP274" s="44"/>
      <c r="AQ274" s="7">
        <v>41.091527479999996</v>
      </c>
      <c r="AR274" s="7">
        <v>8.7533950600000008</v>
      </c>
      <c r="AS274" s="301">
        <v>10.868</v>
      </c>
      <c r="AT274" s="301">
        <v>29.542059999999999</v>
      </c>
      <c r="AU274" s="44"/>
      <c r="AV274" s="7">
        <v>0</v>
      </c>
      <c r="AW274" s="7">
        <v>0</v>
      </c>
      <c r="AX274" s="301" t="s">
        <v>84</v>
      </c>
      <c r="AY274" s="483">
        <v>0</v>
      </c>
      <c r="AZ274" s="9"/>
      <c r="BA274" s="9"/>
    </row>
    <row r="275" spans="1:53" ht="12" customHeight="1" x14ac:dyDescent="0.35">
      <c r="A275" s="616"/>
      <c r="B275" s="693"/>
      <c r="C275" s="492" t="s">
        <v>152</v>
      </c>
      <c r="D275" s="471">
        <v>228.11449293000001</v>
      </c>
      <c r="E275" s="471">
        <v>33.298991860000001</v>
      </c>
      <c r="F275" s="493">
        <v>7.4480000000000004</v>
      </c>
      <c r="G275" s="73"/>
      <c r="H275" s="72">
        <v>133.72649384000002</v>
      </c>
      <c r="I275" s="72">
        <v>21.414228910000002</v>
      </c>
      <c r="J275" s="303">
        <v>8.17</v>
      </c>
      <c r="K275" s="303">
        <v>58.622529999999998</v>
      </c>
      <c r="L275" s="72"/>
      <c r="M275" s="72">
        <v>111.19094631</v>
      </c>
      <c r="N275" s="72">
        <v>18.624385060000002</v>
      </c>
      <c r="O275" s="303">
        <v>8.5459999999999994</v>
      </c>
      <c r="P275" s="303">
        <v>83.148030000000006</v>
      </c>
      <c r="Q275" s="73"/>
      <c r="R275" s="72">
        <v>10.265328460000001</v>
      </c>
      <c r="S275" s="72">
        <v>3.2085811199999998</v>
      </c>
      <c r="T275" s="303">
        <v>15.946999999999999</v>
      </c>
      <c r="U275" s="303">
        <v>7.6763599999999999</v>
      </c>
      <c r="V275" s="73"/>
      <c r="W275" s="72">
        <v>16.527555029999998</v>
      </c>
      <c r="X275" s="72">
        <v>4.0221344100000005</v>
      </c>
      <c r="Y275" s="303">
        <v>12.416</v>
      </c>
      <c r="Z275" s="303">
        <v>12.359220000000001</v>
      </c>
      <c r="AA275" s="73"/>
      <c r="AB275" s="72">
        <v>2.7098976400000003</v>
      </c>
      <c r="AC275" s="72">
        <v>1.92878028</v>
      </c>
      <c r="AD275" s="303">
        <v>36.314</v>
      </c>
      <c r="AE275" s="303">
        <v>2.0264500000000001</v>
      </c>
      <c r="AF275" s="73"/>
      <c r="AG275" s="72">
        <v>2.4123376800000003</v>
      </c>
      <c r="AH275" s="72">
        <v>1.3922667200000001</v>
      </c>
      <c r="AI275" s="303">
        <v>29.446000000000002</v>
      </c>
      <c r="AJ275" s="303">
        <v>1.80393</v>
      </c>
      <c r="AK275" s="73"/>
      <c r="AL275" s="72">
        <v>7.5684404299999999</v>
      </c>
      <c r="AM275" s="72">
        <v>2.9277444999999997</v>
      </c>
      <c r="AN275" s="303">
        <v>19.736999999999998</v>
      </c>
      <c r="AO275" s="303">
        <v>5.6596399999999996</v>
      </c>
      <c r="AP275" s="73"/>
      <c r="AQ275" s="72">
        <v>35.767585840000002</v>
      </c>
      <c r="AR275" s="72">
        <v>7.5227038000000004</v>
      </c>
      <c r="AS275" s="303">
        <v>10.731</v>
      </c>
      <c r="AT275" s="303">
        <v>26.74682</v>
      </c>
      <c r="AU275" s="73"/>
      <c r="AV275" s="72">
        <v>0</v>
      </c>
      <c r="AW275" s="72">
        <v>0</v>
      </c>
      <c r="AX275" s="303" t="s">
        <v>84</v>
      </c>
      <c r="AY275" s="485">
        <v>0</v>
      </c>
      <c r="AZ275" s="9"/>
      <c r="BA275" s="9"/>
    </row>
    <row r="276" spans="1:53" ht="12" customHeight="1" x14ac:dyDescent="0.35">
      <c r="A276" s="617" t="s">
        <v>112</v>
      </c>
      <c r="B276" s="737" t="s">
        <v>80</v>
      </c>
      <c r="C276" s="488" t="s">
        <v>70</v>
      </c>
      <c r="D276" s="467">
        <v>894.79201732000001</v>
      </c>
      <c r="E276" s="467">
        <v>48.12618355</v>
      </c>
      <c r="F276" s="489">
        <v>2.7439999999999998</v>
      </c>
      <c r="G276" s="44"/>
      <c r="H276" s="7">
        <v>525.21303078999995</v>
      </c>
      <c r="I276" s="7">
        <v>40.945417390000003</v>
      </c>
      <c r="J276" s="301">
        <v>3.9780000000000002</v>
      </c>
      <c r="K276" s="301">
        <v>58.696660000000001</v>
      </c>
      <c r="L276" s="7"/>
      <c r="M276" s="7">
        <v>488.33165645000003</v>
      </c>
      <c r="N276" s="7">
        <v>40.094107100000002</v>
      </c>
      <c r="O276" s="301">
        <v>4.1890000000000001</v>
      </c>
      <c r="P276" s="301">
        <v>92.977829999999997</v>
      </c>
      <c r="Q276" s="44"/>
      <c r="R276" s="7">
        <v>110.38552093</v>
      </c>
      <c r="S276" s="7">
        <v>14.016780409999999</v>
      </c>
      <c r="T276" s="301">
        <v>6.4790000000000001</v>
      </c>
      <c r="U276" s="301">
        <v>21.017289999999999</v>
      </c>
      <c r="V276" s="44"/>
      <c r="W276" s="7">
        <v>107.64071799</v>
      </c>
      <c r="X276" s="7">
        <v>12.14643154</v>
      </c>
      <c r="Y276" s="301">
        <v>5.7570000000000006</v>
      </c>
      <c r="Z276" s="301">
        <v>20.494679999999999</v>
      </c>
      <c r="AA276" s="44"/>
      <c r="AB276" s="7">
        <v>15.441500659999999</v>
      </c>
      <c r="AC276" s="7">
        <v>3.6979879900000001</v>
      </c>
      <c r="AD276" s="301">
        <v>12.218999999999999</v>
      </c>
      <c r="AE276" s="301">
        <v>2.9400499999999998</v>
      </c>
      <c r="AF276" s="44"/>
      <c r="AG276" s="7">
        <v>10.20387556</v>
      </c>
      <c r="AH276" s="7">
        <v>2.96187611</v>
      </c>
      <c r="AI276" s="301">
        <v>14.81</v>
      </c>
      <c r="AJ276" s="301">
        <v>1.9428099999999999</v>
      </c>
      <c r="AK276" s="44"/>
      <c r="AL276" s="7">
        <v>90.777239109999996</v>
      </c>
      <c r="AM276" s="7">
        <v>12.427018120000001</v>
      </c>
      <c r="AN276" s="301">
        <v>6.984</v>
      </c>
      <c r="AO276" s="301">
        <v>17.28389</v>
      </c>
      <c r="AP276" s="44"/>
      <c r="AQ276" s="7">
        <v>33.221586340000002</v>
      </c>
      <c r="AR276" s="7">
        <v>5.1086864199999997</v>
      </c>
      <c r="AS276" s="301">
        <v>7.8460000000000001</v>
      </c>
      <c r="AT276" s="301">
        <v>6.3253500000000003</v>
      </c>
      <c r="AU276" s="44"/>
      <c r="AV276" s="7">
        <v>0.52810254999999995</v>
      </c>
      <c r="AW276" s="7">
        <v>0.48746231000000001</v>
      </c>
      <c r="AX276" s="301">
        <v>47.094000000000001</v>
      </c>
      <c r="AY276" s="483">
        <v>0.10055</v>
      </c>
      <c r="AZ276" s="9"/>
      <c r="BA276" s="9"/>
    </row>
    <row r="277" spans="1:53" ht="12" customHeight="1" x14ac:dyDescent="0.35">
      <c r="A277" s="618"/>
      <c r="B277" s="738"/>
      <c r="C277" s="488" t="s">
        <v>151</v>
      </c>
      <c r="D277" s="467">
        <v>446.38221233000002</v>
      </c>
      <c r="E277" s="467">
        <v>23.389429250000003</v>
      </c>
      <c r="F277" s="489">
        <v>2.673</v>
      </c>
      <c r="G277" s="44"/>
      <c r="H277" s="7">
        <v>248.71998470999998</v>
      </c>
      <c r="I277" s="7">
        <v>20.22470787</v>
      </c>
      <c r="J277" s="301">
        <v>4.149</v>
      </c>
      <c r="K277" s="301">
        <v>55.719059999999999</v>
      </c>
      <c r="L277" s="7"/>
      <c r="M277" s="7">
        <v>231.00489053999999</v>
      </c>
      <c r="N277" s="7">
        <v>19.632135080000001</v>
      </c>
      <c r="O277" s="301">
        <v>4.3360000000000003</v>
      </c>
      <c r="P277" s="301">
        <v>92.877489999999995</v>
      </c>
      <c r="Q277" s="44"/>
      <c r="R277" s="7">
        <v>65.563454519999993</v>
      </c>
      <c r="S277" s="7">
        <v>8.5572358000000008</v>
      </c>
      <c r="T277" s="301">
        <v>6.6589999999999998</v>
      </c>
      <c r="U277" s="301">
        <v>26.36035</v>
      </c>
      <c r="V277" s="44"/>
      <c r="W277" s="7">
        <v>53.903207209999998</v>
      </c>
      <c r="X277" s="7">
        <v>7.1635990500000002</v>
      </c>
      <c r="Y277" s="301">
        <v>6.78</v>
      </c>
      <c r="Z277" s="301">
        <v>21.672249999999998</v>
      </c>
      <c r="AA277" s="44"/>
      <c r="AB277" s="7">
        <v>8.8976582799999999</v>
      </c>
      <c r="AC277" s="7">
        <v>2.3685727499999998</v>
      </c>
      <c r="AD277" s="301">
        <v>13.581999999999999</v>
      </c>
      <c r="AE277" s="301">
        <v>3.5773799999999998</v>
      </c>
      <c r="AF277" s="44"/>
      <c r="AG277" s="7">
        <v>6.0287767400000005</v>
      </c>
      <c r="AH277" s="7">
        <v>2.1680434599999998</v>
      </c>
      <c r="AI277" s="301">
        <v>18.347999999999999</v>
      </c>
      <c r="AJ277" s="301">
        <v>2.4239199999999999</v>
      </c>
      <c r="AK277" s="44"/>
      <c r="AL277" s="7">
        <v>47.048601509999997</v>
      </c>
      <c r="AM277" s="7">
        <v>7.0334119799999995</v>
      </c>
      <c r="AN277" s="301">
        <v>7.6270000000000007</v>
      </c>
      <c r="AO277" s="301">
        <v>18.91629</v>
      </c>
      <c r="AP277" s="44"/>
      <c r="AQ277" s="7">
        <v>20.42152192</v>
      </c>
      <c r="AR277" s="7">
        <v>3.5235793699999998</v>
      </c>
      <c r="AS277" s="301">
        <v>8.802999999999999</v>
      </c>
      <c r="AT277" s="301">
        <v>8.2106499999999993</v>
      </c>
      <c r="AU277" s="44"/>
      <c r="AV277" s="7">
        <v>0.37135865000000001</v>
      </c>
      <c r="AW277" s="7">
        <v>0.42789704000000001</v>
      </c>
      <c r="AX277" s="301">
        <v>58.787999999999997</v>
      </c>
      <c r="AY277" s="483">
        <v>0.14931</v>
      </c>
      <c r="AZ277" s="9"/>
      <c r="BA277" s="9"/>
    </row>
    <row r="278" spans="1:53" ht="12" customHeight="1" x14ac:dyDescent="0.35">
      <c r="A278" s="618"/>
      <c r="B278" s="738"/>
      <c r="C278" s="488" t="s">
        <v>152</v>
      </c>
      <c r="D278" s="467">
        <v>448.40980499</v>
      </c>
      <c r="E278" s="467">
        <v>25.831661570000001</v>
      </c>
      <c r="F278" s="489">
        <v>2.9390000000000001</v>
      </c>
      <c r="G278" s="44"/>
      <c r="H278" s="7">
        <v>276.49304608</v>
      </c>
      <c r="I278" s="7">
        <v>22.557985519999999</v>
      </c>
      <c r="J278" s="301">
        <v>4.1630000000000003</v>
      </c>
      <c r="K278" s="301">
        <v>61.660789999999999</v>
      </c>
      <c r="L278" s="7"/>
      <c r="M278" s="7">
        <v>257.32676591000001</v>
      </c>
      <c r="N278" s="7">
        <v>22.231654170000002</v>
      </c>
      <c r="O278" s="301">
        <v>4.4080000000000004</v>
      </c>
      <c r="P278" s="301">
        <v>93.068079999999995</v>
      </c>
      <c r="Q278" s="44"/>
      <c r="R278" s="7">
        <v>44.822066409999998</v>
      </c>
      <c r="S278" s="7">
        <v>7.2272028800000001</v>
      </c>
      <c r="T278" s="301">
        <v>8.2270000000000003</v>
      </c>
      <c r="U278" s="301">
        <v>16.210920000000002</v>
      </c>
      <c r="V278" s="44"/>
      <c r="W278" s="7">
        <v>53.737510779999994</v>
      </c>
      <c r="X278" s="7">
        <v>7.30202873</v>
      </c>
      <c r="Y278" s="301">
        <v>6.9329999999999998</v>
      </c>
      <c r="Z278" s="301">
        <v>19.435390000000002</v>
      </c>
      <c r="AA278" s="44"/>
      <c r="AB278" s="7">
        <v>6.5438423800000001</v>
      </c>
      <c r="AC278" s="7">
        <v>2.3382441399999996</v>
      </c>
      <c r="AD278" s="301">
        <v>18.231000000000002</v>
      </c>
      <c r="AE278" s="301">
        <v>2.36673</v>
      </c>
      <c r="AF278" s="44"/>
      <c r="AG278" s="7">
        <v>4.1750988200000005</v>
      </c>
      <c r="AH278" s="7">
        <v>1.4055993599999999</v>
      </c>
      <c r="AI278" s="301">
        <v>17.177</v>
      </c>
      <c r="AJ278" s="301">
        <v>1.5100199999999999</v>
      </c>
      <c r="AK278" s="44"/>
      <c r="AL278" s="7">
        <v>43.728637599999999</v>
      </c>
      <c r="AM278" s="7">
        <v>6.7076826799999996</v>
      </c>
      <c r="AN278" s="301">
        <v>7.8259999999999996</v>
      </c>
      <c r="AO278" s="301">
        <v>15.81546</v>
      </c>
      <c r="AP278" s="44"/>
      <c r="AQ278" s="7">
        <v>12.80006442</v>
      </c>
      <c r="AR278" s="7">
        <v>2.71442184</v>
      </c>
      <c r="AS278" s="301">
        <v>10.82</v>
      </c>
      <c r="AT278" s="301">
        <v>4.6294300000000002</v>
      </c>
      <c r="AU278" s="44"/>
      <c r="AV278" s="7">
        <v>0.15674389999999999</v>
      </c>
      <c r="AW278" s="7">
        <v>0.23684884</v>
      </c>
      <c r="AX278" s="301">
        <v>77.094999999999999</v>
      </c>
      <c r="AY278" s="483">
        <v>5.6689999999999997E-2</v>
      </c>
      <c r="AZ278" s="9"/>
      <c r="BA278" s="9"/>
    </row>
    <row r="279" spans="1:53" ht="12" customHeight="1" x14ac:dyDescent="0.35">
      <c r="A279" s="618"/>
      <c r="B279" s="739" t="s">
        <v>81</v>
      </c>
      <c r="C279" s="490" t="s">
        <v>70</v>
      </c>
      <c r="D279" s="469">
        <v>551.32611025000006</v>
      </c>
      <c r="E279" s="469">
        <v>63.719533269999999</v>
      </c>
      <c r="F279" s="491">
        <v>5.8970000000000002</v>
      </c>
      <c r="G279" s="46"/>
      <c r="H279" s="45">
        <v>376.54954444000003</v>
      </c>
      <c r="I279" s="45">
        <v>46.632842119999999</v>
      </c>
      <c r="J279" s="302">
        <v>6.3179999999999996</v>
      </c>
      <c r="K279" s="302">
        <v>68.298879999999997</v>
      </c>
      <c r="L279" s="45"/>
      <c r="M279" s="45">
        <v>355.92217108</v>
      </c>
      <c r="N279" s="45">
        <v>44.741314520000003</v>
      </c>
      <c r="O279" s="302">
        <v>6.4140000000000006</v>
      </c>
      <c r="P279" s="302">
        <v>94.522000000000006</v>
      </c>
      <c r="Q279" s="46"/>
      <c r="R279" s="45">
        <v>92.852409629999997</v>
      </c>
      <c r="S279" s="45">
        <v>14.313186550000001</v>
      </c>
      <c r="T279" s="302">
        <v>7.8650000000000002</v>
      </c>
      <c r="U279" s="302">
        <v>24.658750000000001</v>
      </c>
      <c r="V279" s="46"/>
      <c r="W279" s="45">
        <v>74.071780099999998</v>
      </c>
      <c r="X279" s="45">
        <v>11.91078276</v>
      </c>
      <c r="Y279" s="302">
        <v>8.2040000000000006</v>
      </c>
      <c r="Z279" s="302">
        <v>19.671189999999999</v>
      </c>
      <c r="AA279" s="46"/>
      <c r="AB279" s="45">
        <v>8.5964462800000003</v>
      </c>
      <c r="AC279" s="45">
        <v>3.09259738</v>
      </c>
      <c r="AD279" s="302">
        <v>18.355</v>
      </c>
      <c r="AE279" s="302">
        <v>2.28295</v>
      </c>
      <c r="AF279" s="46"/>
      <c r="AG279" s="45">
        <v>7.0000345100000008</v>
      </c>
      <c r="AH279" s="45">
        <v>2.5634337199999999</v>
      </c>
      <c r="AI279" s="302">
        <v>18.684000000000001</v>
      </c>
      <c r="AJ279" s="302">
        <v>1.8589899999999999</v>
      </c>
      <c r="AK279" s="46"/>
      <c r="AL279" s="45">
        <v>68.374042709999998</v>
      </c>
      <c r="AM279" s="45">
        <v>13.07352429</v>
      </c>
      <c r="AN279" s="302">
        <v>9.754999999999999</v>
      </c>
      <c r="AO279" s="302">
        <v>18.158049999999999</v>
      </c>
      <c r="AP279" s="46"/>
      <c r="AQ279" s="45">
        <v>21.951467870000002</v>
      </c>
      <c r="AR279" s="45">
        <v>4.9236702499999998</v>
      </c>
      <c r="AS279" s="302">
        <v>11.444000000000001</v>
      </c>
      <c r="AT279" s="302">
        <v>5.8296400000000004</v>
      </c>
      <c r="AU279" s="46"/>
      <c r="AV279" s="45">
        <v>0.42149529999999996</v>
      </c>
      <c r="AW279" s="45">
        <v>0.43917480999999997</v>
      </c>
      <c r="AX279" s="302">
        <v>53.16</v>
      </c>
      <c r="AY279" s="484">
        <v>0.11194</v>
      </c>
      <c r="AZ279" s="9"/>
      <c r="BA279" s="9"/>
    </row>
    <row r="280" spans="1:53" ht="12" customHeight="1" x14ac:dyDescent="0.35">
      <c r="A280" s="618"/>
      <c r="B280" s="739"/>
      <c r="C280" s="490" t="s">
        <v>151</v>
      </c>
      <c r="D280" s="469">
        <v>267.39889733000001</v>
      </c>
      <c r="E280" s="469">
        <v>31.96128985</v>
      </c>
      <c r="F280" s="491">
        <v>6.0979999999999999</v>
      </c>
      <c r="G280" s="46"/>
      <c r="H280" s="45">
        <v>178.07460544000003</v>
      </c>
      <c r="I280" s="45">
        <v>22.81068921</v>
      </c>
      <c r="J280" s="302">
        <v>6.5360000000000005</v>
      </c>
      <c r="K280" s="302">
        <v>66.595119999999994</v>
      </c>
      <c r="L280" s="45"/>
      <c r="M280" s="45">
        <v>167.88806073999999</v>
      </c>
      <c r="N280" s="45">
        <v>21.631921600000002</v>
      </c>
      <c r="O280" s="302">
        <v>6.5740000000000007</v>
      </c>
      <c r="P280" s="302">
        <v>94.279619999999994</v>
      </c>
      <c r="Q280" s="46"/>
      <c r="R280" s="45">
        <v>53.703338510000002</v>
      </c>
      <c r="S280" s="45">
        <v>8.6488084199999999</v>
      </c>
      <c r="T280" s="302">
        <v>8.2170000000000005</v>
      </c>
      <c r="U280" s="302">
        <v>30.157769999999999</v>
      </c>
      <c r="V280" s="46"/>
      <c r="W280" s="45">
        <v>38.475500240000002</v>
      </c>
      <c r="X280" s="45">
        <v>6.9505209000000008</v>
      </c>
      <c r="Y280" s="302">
        <v>9.2170000000000005</v>
      </c>
      <c r="Z280" s="302">
        <v>21.606390000000001</v>
      </c>
      <c r="AA280" s="46"/>
      <c r="AB280" s="45">
        <v>5.0487047499999997</v>
      </c>
      <c r="AC280" s="45">
        <v>1.9744999000000001</v>
      </c>
      <c r="AD280" s="302">
        <v>19.954000000000001</v>
      </c>
      <c r="AE280" s="302">
        <v>2.8351600000000001</v>
      </c>
      <c r="AF280" s="46"/>
      <c r="AG280" s="45">
        <v>4.3834872599999999</v>
      </c>
      <c r="AH280" s="45">
        <v>1.96523275</v>
      </c>
      <c r="AI280" s="302">
        <v>22.873999999999999</v>
      </c>
      <c r="AJ280" s="302">
        <v>2.4615999999999998</v>
      </c>
      <c r="AK280" s="46"/>
      <c r="AL280" s="45">
        <v>35.087152039999999</v>
      </c>
      <c r="AM280" s="45">
        <v>7.2128755</v>
      </c>
      <c r="AN280" s="302">
        <v>10.488</v>
      </c>
      <c r="AO280" s="302">
        <v>19.703620000000001</v>
      </c>
      <c r="AP280" s="46"/>
      <c r="AQ280" s="45">
        <v>13.5106828</v>
      </c>
      <c r="AR280" s="45">
        <v>3.3987126499999998</v>
      </c>
      <c r="AS280" s="302">
        <v>12.834999999999999</v>
      </c>
      <c r="AT280" s="302">
        <v>7.5870899999999999</v>
      </c>
      <c r="AU280" s="46"/>
      <c r="AV280" s="45">
        <v>0.26475139999999997</v>
      </c>
      <c r="AW280" s="45">
        <v>0.37223095</v>
      </c>
      <c r="AX280" s="302">
        <v>71.733000000000004</v>
      </c>
      <c r="AY280" s="484">
        <v>0.14867</v>
      </c>
      <c r="AZ280" s="9"/>
      <c r="BA280" s="9"/>
    </row>
    <row r="281" spans="1:53" ht="12" customHeight="1" x14ac:dyDescent="0.35">
      <c r="A281" s="618"/>
      <c r="B281" s="739"/>
      <c r="C281" s="490" t="s">
        <v>152</v>
      </c>
      <c r="D281" s="469">
        <v>283.92721292000004</v>
      </c>
      <c r="E281" s="469">
        <v>32.990074399999997</v>
      </c>
      <c r="F281" s="491">
        <v>5.9279999999999999</v>
      </c>
      <c r="G281" s="46"/>
      <c r="H281" s="45">
        <v>198.47493900000001</v>
      </c>
      <c r="I281" s="45">
        <v>25.269872770000003</v>
      </c>
      <c r="J281" s="302">
        <v>6.4960000000000004</v>
      </c>
      <c r="K281" s="302">
        <v>69.903459999999995</v>
      </c>
      <c r="L281" s="45"/>
      <c r="M281" s="45">
        <v>188.03411033</v>
      </c>
      <c r="N281" s="45">
        <v>24.49476714</v>
      </c>
      <c r="O281" s="302">
        <v>6.6460000000000008</v>
      </c>
      <c r="P281" s="302">
        <v>94.739469999999997</v>
      </c>
      <c r="Q281" s="46"/>
      <c r="R281" s="45">
        <v>39.149071129999996</v>
      </c>
      <c r="S281" s="45">
        <v>7.2866050299999996</v>
      </c>
      <c r="T281" s="302">
        <v>9.4960000000000004</v>
      </c>
      <c r="U281" s="302">
        <v>19.72494</v>
      </c>
      <c r="V281" s="46"/>
      <c r="W281" s="45">
        <v>35.596279860000003</v>
      </c>
      <c r="X281" s="45">
        <v>6.8178264900000007</v>
      </c>
      <c r="Y281" s="302">
        <v>9.7720000000000002</v>
      </c>
      <c r="Z281" s="302">
        <v>17.934899999999999</v>
      </c>
      <c r="AA281" s="46"/>
      <c r="AB281" s="45">
        <v>3.5477415299999997</v>
      </c>
      <c r="AC281" s="45">
        <v>1.9536641800000001</v>
      </c>
      <c r="AD281" s="302">
        <v>28.096</v>
      </c>
      <c r="AE281" s="302">
        <v>1.7875000000000001</v>
      </c>
      <c r="AF281" s="46"/>
      <c r="AG281" s="45">
        <v>2.6165472599999999</v>
      </c>
      <c r="AH281" s="45">
        <v>1.1321387000000001</v>
      </c>
      <c r="AI281" s="302">
        <v>22.076000000000001</v>
      </c>
      <c r="AJ281" s="302">
        <v>1.31833</v>
      </c>
      <c r="AK281" s="46"/>
      <c r="AL281" s="45">
        <v>33.286890669999998</v>
      </c>
      <c r="AM281" s="45">
        <v>6.8582892800000002</v>
      </c>
      <c r="AN281" s="302">
        <v>10.512</v>
      </c>
      <c r="AO281" s="302">
        <v>16.771329999999999</v>
      </c>
      <c r="AP281" s="46"/>
      <c r="AQ281" s="45">
        <v>8.4407850700000004</v>
      </c>
      <c r="AR281" s="45">
        <v>2.5719290099999998</v>
      </c>
      <c r="AS281" s="302">
        <v>15.545999999999999</v>
      </c>
      <c r="AT281" s="302">
        <v>4.2528199999999998</v>
      </c>
      <c r="AU281" s="46"/>
      <c r="AV281" s="45">
        <v>0.15674389999999999</v>
      </c>
      <c r="AW281" s="45">
        <v>0.23684884</v>
      </c>
      <c r="AX281" s="302">
        <v>77.094999999999999</v>
      </c>
      <c r="AY281" s="484">
        <v>7.8969999999999999E-2</v>
      </c>
      <c r="AZ281" s="9"/>
      <c r="BA281" s="9"/>
    </row>
    <row r="282" spans="1:53" ht="12" customHeight="1" x14ac:dyDescent="0.35">
      <c r="A282" s="618"/>
      <c r="B282" s="738" t="s">
        <v>82</v>
      </c>
      <c r="C282" s="488" t="s">
        <v>70</v>
      </c>
      <c r="D282" s="467">
        <v>343.46590707000001</v>
      </c>
      <c r="E282" s="467">
        <v>39.331084320000002</v>
      </c>
      <c r="F282" s="489">
        <v>5.8419999999999996</v>
      </c>
      <c r="G282" s="44"/>
      <c r="H282" s="7">
        <v>148.66348636000001</v>
      </c>
      <c r="I282" s="7">
        <v>19.688792450000001</v>
      </c>
      <c r="J282" s="301">
        <v>6.7570000000000006</v>
      </c>
      <c r="K282" s="301">
        <v>43.283329999999999</v>
      </c>
      <c r="L282" s="7"/>
      <c r="M282" s="7">
        <v>132.40948537</v>
      </c>
      <c r="N282" s="7">
        <v>18.211324779999998</v>
      </c>
      <c r="O282" s="301">
        <v>7.0169999999999995</v>
      </c>
      <c r="P282" s="301">
        <v>89.066580000000002</v>
      </c>
      <c r="Q282" s="44"/>
      <c r="R282" s="7">
        <v>17.533111290000001</v>
      </c>
      <c r="S282" s="7">
        <v>3.7841335699999998</v>
      </c>
      <c r="T282" s="301">
        <v>11.012</v>
      </c>
      <c r="U282" s="301">
        <v>11.79382</v>
      </c>
      <c r="V282" s="44"/>
      <c r="W282" s="7">
        <v>33.568937890000001</v>
      </c>
      <c r="X282" s="7">
        <v>6.7227849399999995</v>
      </c>
      <c r="Y282" s="301">
        <v>10.218</v>
      </c>
      <c r="Z282" s="301">
        <v>22.580490000000001</v>
      </c>
      <c r="AA282" s="44"/>
      <c r="AB282" s="7">
        <v>6.8450543799999997</v>
      </c>
      <c r="AC282" s="7">
        <v>2.1835075100000001</v>
      </c>
      <c r="AD282" s="301">
        <v>16.275000000000002</v>
      </c>
      <c r="AE282" s="301">
        <v>4.6044</v>
      </c>
      <c r="AF282" s="44"/>
      <c r="AG282" s="7">
        <v>3.2038410499999999</v>
      </c>
      <c r="AH282" s="7">
        <v>1.6310249899999998</v>
      </c>
      <c r="AI282" s="301">
        <v>25.974000000000004</v>
      </c>
      <c r="AJ282" s="301">
        <v>2.1551</v>
      </c>
      <c r="AK282" s="44"/>
      <c r="AL282" s="7">
        <v>22.40319641</v>
      </c>
      <c r="AM282" s="7">
        <v>4.6104171599999999</v>
      </c>
      <c r="AN282" s="301">
        <v>10.5</v>
      </c>
      <c r="AO282" s="301">
        <v>15.069739999999999</v>
      </c>
      <c r="AP282" s="44"/>
      <c r="AQ282" s="7">
        <v>11.27011847</v>
      </c>
      <c r="AR282" s="7">
        <v>2.9944709700000001</v>
      </c>
      <c r="AS282" s="301">
        <v>13.556000000000001</v>
      </c>
      <c r="AT282" s="301">
        <v>7.5809600000000001</v>
      </c>
      <c r="AU282" s="44"/>
      <c r="AV282" s="7">
        <v>0.10660724999999999</v>
      </c>
      <c r="AW282" s="7">
        <v>0.21020074999999999</v>
      </c>
      <c r="AX282" s="301">
        <v>100</v>
      </c>
      <c r="AY282" s="483">
        <v>7.1709999999999996E-2</v>
      </c>
      <c r="AZ282" s="9"/>
      <c r="BA282" s="9"/>
    </row>
    <row r="283" spans="1:53" ht="12" customHeight="1" x14ac:dyDescent="0.35">
      <c r="A283" s="618"/>
      <c r="B283" s="738"/>
      <c r="C283" s="488" t="s">
        <v>151</v>
      </c>
      <c r="D283" s="467">
        <v>178.983315</v>
      </c>
      <c r="E283" s="467">
        <v>20.826526870000002</v>
      </c>
      <c r="F283" s="489">
        <v>5.9370000000000003</v>
      </c>
      <c r="G283" s="44"/>
      <c r="H283" s="7">
        <v>70.645379270000006</v>
      </c>
      <c r="I283" s="7">
        <v>9.9521633500000011</v>
      </c>
      <c r="J283" s="301">
        <v>7.1870000000000003</v>
      </c>
      <c r="K283" s="301">
        <v>39.470370000000003</v>
      </c>
      <c r="L283" s="7"/>
      <c r="M283" s="7">
        <v>63.116829790000004</v>
      </c>
      <c r="N283" s="7">
        <v>9.1031154900000004</v>
      </c>
      <c r="O283" s="301">
        <v>7.3580000000000005</v>
      </c>
      <c r="P283" s="301">
        <v>89.343180000000004</v>
      </c>
      <c r="Q283" s="44"/>
      <c r="R283" s="7">
        <v>11.86011601</v>
      </c>
      <c r="S283" s="7">
        <v>2.5671065899999999</v>
      </c>
      <c r="T283" s="301">
        <v>11.042999999999999</v>
      </c>
      <c r="U283" s="301">
        <v>16.788239999999998</v>
      </c>
      <c r="V283" s="44"/>
      <c r="W283" s="7">
        <v>15.427706969999999</v>
      </c>
      <c r="X283" s="7">
        <v>4.0206645199999995</v>
      </c>
      <c r="Y283" s="301">
        <v>13.297000000000001</v>
      </c>
      <c r="Z283" s="301">
        <v>21.838239999999999</v>
      </c>
      <c r="AA283" s="44"/>
      <c r="AB283" s="7">
        <v>3.8489535299999997</v>
      </c>
      <c r="AC283" s="7">
        <v>1.3534646800000001</v>
      </c>
      <c r="AD283" s="301">
        <v>17.940999999999999</v>
      </c>
      <c r="AE283" s="301">
        <v>5.4482699999999999</v>
      </c>
      <c r="AF283" s="44"/>
      <c r="AG283" s="7">
        <v>1.64528948</v>
      </c>
      <c r="AH283" s="7">
        <v>1.00583858</v>
      </c>
      <c r="AI283" s="301">
        <v>31.191000000000003</v>
      </c>
      <c r="AJ283" s="301">
        <v>2.3289399999999998</v>
      </c>
      <c r="AK283" s="44"/>
      <c r="AL283" s="7">
        <v>11.96144947</v>
      </c>
      <c r="AM283" s="7">
        <v>3.1166869799999999</v>
      </c>
      <c r="AN283" s="301">
        <v>13.294</v>
      </c>
      <c r="AO283" s="301">
        <v>16.93168</v>
      </c>
      <c r="AP283" s="44"/>
      <c r="AQ283" s="7">
        <v>6.9108391199999994</v>
      </c>
      <c r="AR283" s="7">
        <v>1.920183</v>
      </c>
      <c r="AS283" s="301">
        <v>14.176</v>
      </c>
      <c r="AT283" s="301">
        <v>9.7824399999999994</v>
      </c>
      <c r="AU283" s="44"/>
      <c r="AV283" s="7">
        <v>0.10660724999999999</v>
      </c>
      <c r="AW283" s="7">
        <v>0.21020074999999999</v>
      </c>
      <c r="AX283" s="301">
        <v>100</v>
      </c>
      <c r="AY283" s="483">
        <v>0.15090000000000001</v>
      </c>
      <c r="AZ283" s="9"/>
      <c r="BA283" s="9"/>
    </row>
    <row r="284" spans="1:53" ht="12" customHeight="1" x14ac:dyDescent="0.35">
      <c r="A284" s="619"/>
      <c r="B284" s="693"/>
      <c r="C284" s="492" t="s">
        <v>152</v>
      </c>
      <c r="D284" s="471">
        <v>164.48259207000001</v>
      </c>
      <c r="E284" s="471">
        <v>19.274789130000002</v>
      </c>
      <c r="F284" s="493">
        <v>5.9790000000000001</v>
      </c>
      <c r="G284" s="73"/>
      <c r="H284" s="72">
        <v>78.018107090000001</v>
      </c>
      <c r="I284" s="72">
        <v>10.77027212</v>
      </c>
      <c r="J284" s="303">
        <v>7.043000000000001</v>
      </c>
      <c r="K284" s="303">
        <v>47.43244</v>
      </c>
      <c r="L284" s="72"/>
      <c r="M284" s="72">
        <v>69.292655580000002</v>
      </c>
      <c r="N284" s="72">
        <v>10.07258027</v>
      </c>
      <c r="O284" s="303">
        <v>7.4160000000000004</v>
      </c>
      <c r="P284" s="303">
        <v>88.816119999999998</v>
      </c>
      <c r="Q284" s="73"/>
      <c r="R284" s="72">
        <v>5.6729952800000003</v>
      </c>
      <c r="S284" s="72">
        <v>1.7141105800000001</v>
      </c>
      <c r="T284" s="303">
        <v>15.415999999999999</v>
      </c>
      <c r="U284" s="303">
        <v>7.2713799999999997</v>
      </c>
      <c r="V284" s="73"/>
      <c r="W284" s="72">
        <v>18.141230920000002</v>
      </c>
      <c r="X284" s="72">
        <v>3.79446152</v>
      </c>
      <c r="Y284" s="303">
        <v>10.671999999999999</v>
      </c>
      <c r="Z284" s="303">
        <v>23.252590000000001</v>
      </c>
      <c r="AA284" s="73"/>
      <c r="AB284" s="72">
        <v>2.99610084</v>
      </c>
      <c r="AC284" s="72">
        <v>1.3550950900000001</v>
      </c>
      <c r="AD284" s="303">
        <v>23.076000000000001</v>
      </c>
      <c r="AE284" s="303">
        <v>3.8402599999999998</v>
      </c>
      <c r="AF284" s="73"/>
      <c r="AG284" s="72">
        <v>1.5585515600000002</v>
      </c>
      <c r="AH284" s="72">
        <v>0.87375919000000002</v>
      </c>
      <c r="AI284" s="303">
        <v>28.603000000000002</v>
      </c>
      <c r="AJ284" s="303">
        <v>1.9976799999999999</v>
      </c>
      <c r="AK284" s="73"/>
      <c r="AL284" s="72">
        <v>10.441746929999999</v>
      </c>
      <c r="AM284" s="72">
        <v>2.4080199899999997</v>
      </c>
      <c r="AN284" s="303">
        <v>11.766</v>
      </c>
      <c r="AO284" s="303">
        <v>13.383749999999999</v>
      </c>
      <c r="AP284" s="73"/>
      <c r="AQ284" s="72">
        <v>4.3592793499999996</v>
      </c>
      <c r="AR284" s="72">
        <v>1.3423420699999999</v>
      </c>
      <c r="AS284" s="303">
        <v>15.711</v>
      </c>
      <c r="AT284" s="303">
        <v>5.5875199999999996</v>
      </c>
      <c r="AU284" s="73"/>
      <c r="AV284" s="72">
        <v>0</v>
      </c>
      <c r="AW284" s="72">
        <v>0</v>
      </c>
      <c r="AX284" s="303" t="s">
        <v>84</v>
      </c>
      <c r="AY284" s="485">
        <v>0</v>
      </c>
      <c r="AZ284" s="9"/>
      <c r="BA284" s="9"/>
    </row>
    <row r="285" spans="1:53" ht="12" customHeight="1" x14ac:dyDescent="0.35">
      <c r="A285" s="614" t="s">
        <v>113</v>
      </c>
      <c r="B285" s="737" t="s">
        <v>80</v>
      </c>
      <c r="C285" s="488" t="s">
        <v>70</v>
      </c>
      <c r="D285" s="467">
        <v>1268.67603166</v>
      </c>
      <c r="E285" s="467">
        <v>64.310533590000006</v>
      </c>
      <c r="F285" s="489">
        <v>2.5860000000000003</v>
      </c>
      <c r="G285" s="44"/>
      <c r="H285" s="7">
        <v>913.22662486000002</v>
      </c>
      <c r="I285" s="7">
        <v>61.046084450000002</v>
      </c>
      <c r="J285" s="301">
        <v>3.411</v>
      </c>
      <c r="K285" s="301">
        <v>71.982650000000007</v>
      </c>
      <c r="L285" s="7"/>
      <c r="M285" s="7">
        <v>861.77078512000003</v>
      </c>
      <c r="N285" s="7">
        <v>61.238997080000004</v>
      </c>
      <c r="O285" s="301">
        <v>3.6259999999999999</v>
      </c>
      <c r="P285" s="301">
        <v>94.365489999999994</v>
      </c>
      <c r="Q285" s="44"/>
      <c r="R285" s="7">
        <v>299.34758140999998</v>
      </c>
      <c r="S285" s="7">
        <v>28.50672853</v>
      </c>
      <c r="T285" s="301">
        <v>4.859</v>
      </c>
      <c r="U285" s="301">
        <v>32.779110000000003</v>
      </c>
      <c r="V285" s="44"/>
      <c r="W285" s="7">
        <v>169.28085733999998</v>
      </c>
      <c r="X285" s="7">
        <v>18.82925719</v>
      </c>
      <c r="Y285" s="301">
        <v>5.6749999999999998</v>
      </c>
      <c r="Z285" s="301">
        <v>18.536570000000001</v>
      </c>
      <c r="AA285" s="44"/>
      <c r="AB285" s="7">
        <v>63.784465490000002</v>
      </c>
      <c r="AC285" s="7">
        <v>10.22484626</v>
      </c>
      <c r="AD285" s="301">
        <v>8.1790000000000003</v>
      </c>
      <c r="AE285" s="301">
        <v>6.9845199999999998</v>
      </c>
      <c r="AF285" s="44"/>
      <c r="AG285" s="7">
        <v>37.912258209999997</v>
      </c>
      <c r="AH285" s="7">
        <v>7.7033531799999997</v>
      </c>
      <c r="AI285" s="301">
        <v>10.366999999999999</v>
      </c>
      <c r="AJ285" s="301">
        <v>4.1514600000000002</v>
      </c>
      <c r="AK285" s="44"/>
      <c r="AL285" s="7">
        <v>55.924791120000002</v>
      </c>
      <c r="AM285" s="7">
        <v>11.03899732</v>
      </c>
      <c r="AN285" s="301">
        <v>10.071</v>
      </c>
      <c r="AO285" s="301">
        <v>6.1238700000000001</v>
      </c>
      <c r="AP285" s="44"/>
      <c r="AQ285" s="7">
        <v>142.66218357</v>
      </c>
      <c r="AR285" s="7">
        <v>17.843711159999998</v>
      </c>
      <c r="AS285" s="301">
        <v>6.3810000000000002</v>
      </c>
      <c r="AT285" s="301">
        <v>15.62177</v>
      </c>
      <c r="AU285" s="44"/>
      <c r="AV285" s="7">
        <v>1.4697605499999999</v>
      </c>
      <c r="AW285" s="7">
        <v>1.22377979</v>
      </c>
      <c r="AX285" s="301">
        <v>42.481999999999999</v>
      </c>
      <c r="AY285" s="483">
        <v>0.16094</v>
      </c>
      <c r="AZ285" s="9"/>
      <c r="BA285" s="9"/>
    </row>
    <row r="286" spans="1:53" ht="12" customHeight="1" x14ac:dyDescent="0.35">
      <c r="A286" s="615"/>
      <c r="B286" s="738"/>
      <c r="C286" s="488" t="s">
        <v>151</v>
      </c>
      <c r="D286" s="467">
        <v>625.32701673000008</v>
      </c>
      <c r="E286" s="467">
        <v>32.632885119999997</v>
      </c>
      <c r="F286" s="489">
        <v>2.6630000000000003</v>
      </c>
      <c r="G286" s="44"/>
      <c r="H286" s="7">
        <v>437.80662860000001</v>
      </c>
      <c r="I286" s="7">
        <v>31.29200621</v>
      </c>
      <c r="J286" s="301">
        <v>3.6470000000000002</v>
      </c>
      <c r="K286" s="301">
        <v>70.012429999999995</v>
      </c>
      <c r="L286" s="7"/>
      <c r="M286" s="7">
        <v>408.68749604999999</v>
      </c>
      <c r="N286" s="7">
        <v>31.61112499</v>
      </c>
      <c r="O286" s="301">
        <v>3.9460000000000002</v>
      </c>
      <c r="P286" s="301">
        <v>93.348860000000002</v>
      </c>
      <c r="Q286" s="44"/>
      <c r="R286" s="7">
        <v>174.84126800999999</v>
      </c>
      <c r="S286" s="7">
        <v>16.212029879999999</v>
      </c>
      <c r="T286" s="301">
        <v>4.7309999999999999</v>
      </c>
      <c r="U286" s="301">
        <v>39.93573</v>
      </c>
      <c r="V286" s="44"/>
      <c r="W286" s="7">
        <v>87.588741670000005</v>
      </c>
      <c r="X286" s="7">
        <v>10.91889786</v>
      </c>
      <c r="Y286" s="301">
        <v>6.36</v>
      </c>
      <c r="Z286" s="301">
        <v>20.006260000000001</v>
      </c>
      <c r="AA286" s="44"/>
      <c r="AB286" s="7">
        <v>30.90898353</v>
      </c>
      <c r="AC286" s="7">
        <v>5.9311478399999995</v>
      </c>
      <c r="AD286" s="301">
        <v>9.7900000000000009</v>
      </c>
      <c r="AE286" s="301">
        <v>7.0599600000000002</v>
      </c>
      <c r="AF286" s="44"/>
      <c r="AG286" s="7">
        <v>17.89840079</v>
      </c>
      <c r="AH286" s="7">
        <v>3.9235990700000003</v>
      </c>
      <c r="AI286" s="301">
        <v>11.183999999999999</v>
      </c>
      <c r="AJ286" s="301">
        <v>4.0881999999999996</v>
      </c>
      <c r="AK286" s="44"/>
      <c r="AL286" s="7">
        <v>27.39947128</v>
      </c>
      <c r="AM286" s="7">
        <v>6.1744767300000003</v>
      </c>
      <c r="AN286" s="301">
        <v>11.497</v>
      </c>
      <c r="AO286" s="301">
        <v>6.2583500000000001</v>
      </c>
      <c r="AP286" s="44"/>
      <c r="AQ286" s="7">
        <v>78.642324099999996</v>
      </c>
      <c r="AR286" s="7">
        <v>11.439230240000001</v>
      </c>
      <c r="AS286" s="301">
        <v>7.4209999999999994</v>
      </c>
      <c r="AT286" s="301">
        <v>17.962800000000001</v>
      </c>
      <c r="AU286" s="44"/>
      <c r="AV286" s="7">
        <v>1.41808051</v>
      </c>
      <c r="AW286" s="7">
        <v>1.2221535300000002</v>
      </c>
      <c r="AX286" s="301">
        <v>43.970999999999997</v>
      </c>
      <c r="AY286" s="483">
        <v>0.32390999999999998</v>
      </c>
      <c r="AZ286" s="9"/>
      <c r="BA286" s="9"/>
    </row>
    <row r="287" spans="1:53" ht="12" customHeight="1" x14ac:dyDescent="0.35">
      <c r="A287" s="615"/>
      <c r="B287" s="738"/>
      <c r="C287" s="488" t="s">
        <v>152</v>
      </c>
      <c r="D287" s="467">
        <v>643.34901492999995</v>
      </c>
      <c r="E287" s="467">
        <v>35.541585939999997</v>
      </c>
      <c r="F287" s="489">
        <v>2.819</v>
      </c>
      <c r="G287" s="44"/>
      <c r="H287" s="7">
        <v>475.41999626</v>
      </c>
      <c r="I287" s="7">
        <v>34.024585760000001</v>
      </c>
      <c r="J287" s="301">
        <v>3.6510000000000002</v>
      </c>
      <c r="K287" s="301">
        <v>73.897679999999994</v>
      </c>
      <c r="L287" s="7"/>
      <c r="M287" s="7">
        <v>453.08328905999997</v>
      </c>
      <c r="N287" s="7">
        <v>33.683309080000001</v>
      </c>
      <c r="O287" s="301">
        <v>3.7929999999999997</v>
      </c>
      <c r="P287" s="301">
        <v>95.301689999999994</v>
      </c>
      <c r="Q287" s="44"/>
      <c r="R287" s="7">
        <v>124.5063134</v>
      </c>
      <c r="S287" s="7">
        <v>16.14649374</v>
      </c>
      <c r="T287" s="301">
        <v>6.6170000000000009</v>
      </c>
      <c r="U287" s="301">
        <v>26.188700000000001</v>
      </c>
      <c r="V287" s="44"/>
      <c r="W287" s="7">
        <v>81.692115669999993</v>
      </c>
      <c r="X287" s="7">
        <v>11.796473630000001</v>
      </c>
      <c r="Y287" s="301">
        <v>7.367</v>
      </c>
      <c r="Z287" s="301">
        <v>17.183150000000001</v>
      </c>
      <c r="AA287" s="44"/>
      <c r="AB287" s="7">
        <v>32.875481959999995</v>
      </c>
      <c r="AC287" s="7">
        <v>6.66858445</v>
      </c>
      <c r="AD287" s="301">
        <v>10.349</v>
      </c>
      <c r="AE287" s="301">
        <v>6.9150400000000003</v>
      </c>
      <c r="AF287" s="44"/>
      <c r="AG287" s="7">
        <v>20.013857420000001</v>
      </c>
      <c r="AH287" s="7">
        <v>4.9909824399999998</v>
      </c>
      <c r="AI287" s="301">
        <v>12.723000000000001</v>
      </c>
      <c r="AJ287" s="301">
        <v>4.2097199999999999</v>
      </c>
      <c r="AK287" s="44"/>
      <c r="AL287" s="7">
        <v>28.525319830000001</v>
      </c>
      <c r="AM287" s="7">
        <v>6.8104967299999997</v>
      </c>
      <c r="AN287" s="301">
        <v>12.181000000000001</v>
      </c>
      <c r="AO287" s="301">
        <v>6.0000299999999998</v>
      </c>
      <c r="AP287" s="44"/>
      <c r="AQ287" s="7">
        <v>64.01985947</v>
      </c>
      <c r="AR287" s="7">
        <v>9.4917534799999999</v>
      </c>
      <c r="AS287" s="301">
        <v>7.5640000000000001</v>
      </c>
      <c r="AT287" s="301">
        <v>13.465960000000001</v>
      </c>
      <c r="AU287" s="44"/>
      <c r="AV287" s="7">
        <v>5.1680039999999997E-2</v>
      </c>
      <c r="AW287" s="7">
        <v>5.3599870000000001E-2</v>
      </c>
      <c r="AX287" s="301">
        <v>52.915999999999997</v>
      </c>
      <c r="AY287" s="483">
        <v>1.0869999999999999E-2</v>
      </c>
      <c r="AZ287" s="9"/>
      <c r="BA287" s="9"/>
    </row>
    <row r="288" spans="1:53" ht="12" customHeight="1" x14ac:dyDescent="0.35">
      <c r="A288" s="615"/>
      <c r="B288" s="739" t="s">
        <v>81</v>
      </c>
      <c r="C288" s="490" t="s">
        <v>70</v>
      </c>
      <c r="D288" s="469">
        <v>881.11821576</v>
      </c>
      <c r="E288" s="469">
        <v>80.245730269999996</v>
      </c>
      <c r="F288" s="491">
        <v>4.6469999999999994</v>
      </c>
      <c r="G288" s="46"/>
      <c r="H288" s="45">
        <v>711.01326012000004</v>
      </c>
      <c r="I288" s="45">
        <v>70.130197170000002</v>
      </c>
      <c r="J288" s="302">
        <v>5.032</v>
      </c>
      <c r="K288" s="302">
        <v>80.694419999999994</v>
      </c>
      <c r="L288" s="45"/>
      <c r="M288" s="45">
        <v>681.12521004000007</v>
      </c>
      <c r="N288" s="45">
        <v>68.597264370000005</v>
      </c>
      <c r="O288" s="302">
        <v>5.1379999999999999</v>
      </c>
      <c r="P288" s="302">
        <v>95.796409999999995</v>
      </c>
      <c r="Q288" s="46"/>
      <c r="R288" s="45">
        <v>257.55940619</v>
      </c>
      <c r="S288" s="45">
        <v>30.085561649999999</v>
      </c>
      <c r="T288" s="302">
        <v>5.96</v>
      </c>
      <c r="U288" s="302">
        <v>36.22428</v>
      </c>
      <c r="V288" s="46"/>
      <c r="W288" s="45">
        <v>128.84495267</v>
      </c>
      <c r="X288" s="45">
        <v>19.681345959999998</v>
      </c>
      <c r="Y288" s="302">
        <v>7.7930000000000001</v>
      </c>
      <c r="Z288" s="302">
        <v>18.121320000000001</v>
      </c>
      <c r="AA288" s="46"/>
      <c r="AB288" s="45">
        <v>40.342927790000005</v>
      </c>
      <c r="AC288" s="45">
        <v>9.0812762500000002</v>
      </c>
      <c r="AD288" s="302">
        <v>11.484999999999999</v>
      </c>
      <c r="AE288" s="302">
        <v>5.6740000000000004</v>
      </c>
      <c r="AF288" s="46"/>
      <c r="AG288" s="45">
        <v>23.78557198</v>
      </c>
      <c r="AH288" s="45">
        <v>6.4470055000000004</v>
      </c>
      <c r="AI288" s="302">
        <v>13.828999999999999</v>
      </c>
      <c r="AJ288" s="302">
        <v>3.34531</v>
      </c>
      <c r="AK288" s="46"/>
      <c r="AL288" s="45">
        <v>38.135276019999999</v>
      </c>
      <c r="AM288" s="45">
        <v>10.335785229999999</v>
      </c>
      <c r="AN288" s="302">
        <v>13.827999999999999</v>
      </c>
      <c r="AO288" s="302">
        <v>5.3635099999999998</v>
      </c>
      <c r="AP288" s="46"/>
      <c r="AQ288" s="45">
        <v>98.27657271999999</v>
      </c>
      <c r="AR288" s="45">
        <v>18.021615440000001</v>
      </c>
      <c r="AS288" s="302">
        <v>9.3559999999999999</v>
      </c>
      <c r="AT288" s="302">
        <v>13.822039999999999</v>
      </c>
      <c r="AU288" s="46"/>
      <c r="AV288" s="45">
        <v>1.2211233699999999</v>
      </c>
      <c r="AW288" s="45">
        <v>1.1902742000000002</v>
      </c>
      <c r="AX288" s="302">
        <v>49.730999999999995</v>
      </c>
      <c r="AY288" s="484">
        <v>0.17174</v>
      </c>
      <c r="AZ288" s="9"/>
      <c r="BA288" s="9"/>
    </row>
    <row r="289" spans="1:53" ht="12" customHeight="1" x14ac:dyDescent="0.35">
      <c r="A289" s="615"/>
      <c r="B289" s="739"/>
      <c r="C289" s="490" t="s">
        <v>151</v>
      </c>
      <c r="D289" s="469">
        <v>421.15157241999998</v>
      </c>
      <c r="E289" s="469">
        <v>41.215472829999996</v>
      </c>
      <c r="F289" s="491">
        <v>4.9930000000000003</v>
      </c>
      <c r="G289" s="46"/>
      <c r="H289" s="45">
        <v>335.07780355999995</v>
      </c>
      <c r="I289" s="45">
        <v>35.952096539999999</v>
      </c>
      <c r="J289" s="302">
        <v>5.4739999999999993</v>
      </c>
      <c r="K289" s="302">
        <v>79.562280000000001</v>
      </c>
      <c r="L289" s="45"/>
      <c r="M289" s="45">
        <v>317.26461204999998</v>
      </c>
      <c r="N289" s="45">
        <v>35.385129339999999</v>
      </c>
      <c r="O289" s="302">
        <v>5.6899999999999995</v>
      </c>
      <c r="P289" s="302">
        <v>94.683859999999996</v>
      </c>
      <c r="Q289" s="46"/>
      <c r="R289" s="45">
        <v>143.56276772999999</v>
      </c>
      <c r="S289" s="45">
        <v>17.255409520000001</v>
      </c>
      <c r="T289" s="302">
        <v>6.1319999999999997</v>
      </c>
      <c r="U289" s="302">
        <v>42.844610000000003</v>
      </c>
      <c r="V289" s="46"/>
      <c r="W289" s="45">
        <v>65.751181830000007</v>
      </c>
      <c r="X289" s="45">
        <v>11.231135190000002</v>
      </c>
      <c r="Y289" s="302">
        <v>8.7149999999999999</v>
      </c>
      <c r="Z289" s="302">
        <v>19.62266</v>
      </c>
      <c r="AA289" s="46"/>
      <c r="AB289" s="45">
        <v>18.38962016</v>
      </c>
      <c r="AC289" s="45">
        <v>5.3357892400000004</v>
      </c>
      <c r="AD289" s="302">
        <v>14.804</v>
      </c>
      <c r="AE289" s="302">
        <v>5.4881599999999997</v>
      </c>
      <c r="AF289" s="46"/>
      <c r="AG289" s="45">
        <v>9.7283445200000003</v>
      </c>
      <c r="AH289" s="45">
        <v>2.8491195899999999</v>
      </c>
      <c r="AI289" s="302">
        <v>14.942</v>
      </c>
      <c r="AJ289" s="302">
        <v>2.9033099999999998</v>
      </c>
      <c r="AK289" s="46"/>
      <c r="AL289" s="45">
        <v>17.620034830000002</v>
      </c>
      <c r="AM289" s="45">
        <v>5.5761081800000003</v>
      </c>
      <c r="AN289" s="302">
        <v>16.146000000000001</v>
      </c>
      <c r="AO289" s="302">
        <v>5.2584900000000001</v>
      </c>
      <c r="AP289" s="46"/>
      <c r="AQ289" s="45">
        <v>54.266585149999997</v>
      </c>
      <c r="AR289" s="45">
        <v>11.475604709999999</v>
      </c>
      <c r="AS289" s="302">
        <v>10.789</v>
      </c>
      <c r="AT289" s="302">
        <v>16.195219999999999</v>
      </c>
      <c r="AU289" s="46"/>
      <c r="AV289" s="45">
        <v>1.2211233699999999</v>
      </c>
      <c r="AW289" s="45">
        <v>1.1902742000000002</v>
      </c>
      <c r="AX289" s="302">
        <v>49.730999999999995</v>
      </c>
      <c r="AY289" s="484">
        <v>0.36442999999999998</v>
      </c>
      <c r="AZ289" s="9"/>
      <c r="BA289" s="9"/>
    </row>
    <row r="290" spans="1:53" ht="12" customHeight="1" x14ac:dyDescent="0.35">
      <c r="A290" s="615"/>
      <c r="B290" s="739"/>
      <c r="C290" s="490" t="s">
        <v>152</v>
      </c>
      <c r="D290" s="469">
        <v>459.96664333000001</v>
      </c>
      <c r="E290" s="469">
        <v>42.507649010000002</v>
      </c>
      <c r="F290" s="491">
        <v>4.7149999999999999</v>
      </c>
      <c r="G290" s="46"/>
      <c r="H290" s="45">
        <v>375.93545656000003</v>
      </c>
      <c r="I290" s="45">
        <v>37.858808340000003</v>
      </c>
      <c r="J290" s="302">
        <v>5.1379999999999999</v>
      </c>
      <c r="K290" s="302">
        <v>81.731030000000004</v>
      </c>
      <c r="L290" s="45"/>
      <c r="M290" s="45">
        <v>363.86059798999997</v>
      </c>
      <c r="N290" s="45">
        <v>36.806901769999996</v>
      </c>
      <c r="O290" s="302">
        <v>5.1610000000000005</v>
      </c>
      <c r="P290" s="302">
        <v>96.788049999999998</v>
      </c>
      <c r="Q290" s="46"/>
      <c r="R290" s="45">
        <v>113.99663846</v>
      </c>
      <c r="S290" s="45">
        <v>16.392907230000002</v>
      </c>
      <c r="T290" s="302">
        <v>7.3370000000000006</v>
      </c>
      <c r="U290" s="302">
        <v>30.323460000000001</v>
      </c>
      <c r="V290" s="46"/>
      <c r="W290" s="45">
        <v>63.093770830000004</v>
      </c>
      <c r="X290" s="45">
        <v>11.75794415</v>
      </c>
      <c r="Y290" s="302">
        <v>9.5079999999999991</v>
      </c>
      <c r="Z290" s="302">
        <v>16.78314</v>
      </c>
      <c r="AA290" s="46"/>
      <c r="AB290" s="45">
        <v>21.953307639999998</v>
      </c>
      <c r="AC290" s="45">
        <v>5.8309308300000007</v>
      </c>
      <c r="AD290" s="302">
        <v>13.550999999999998</v>
      </c>
      <c r="AE290" s="302">
        <v>5.8396499999999998</v>
      </c>
      <c r="AF290" s="46"/>
      <c r="AG290" s="45">
        <v>14.05722746</v>
      </c>
      <c r="AH290" s="45">
        <v>4.62149302</v>
      </c>
      <c r="AI290" s="302">
        <v>16.774000000000001</v>
      </c>
      <c r="AJ290" s="302">
        <v>3.7392699999999999</v>
      </c>
      <c r="AK290" s="46"/>
      <c r="AL290" s="45">
        <v>20.515241190000001</v>
      </c>
      <c r="AM290" s="45">
        <v>6.5321813300000002</v>
      </c>
      <c r="AN290" s="302">
        <v>16.245000000000001</v>
      </c>
      <c r="AO290" s="302">
        <v>5.4571199999999997</v>
      </c>
      <c r="AP290" s="46"/>
      <c r="AQ290" s="45">
        <v>44.009987580000001</v>
      </c>
      <c r="AR290" s="45">
        <v>9.3722456399999992</v>
      </c>
      <c r="AS290" s="302">
        <v>10.865</v>
      </c>
      <c r="AT290" s="302">
        <v>11.70679</v>
      </c>
      <c r="AU290" s="46"/>
      <c r="AV290" s="45">
        <v>0</v>
      </c>
      <c r="AW290" s="45">
        <v>0</v>
      </c>
      <c r="AX290" s="302" t="s">
        <v>84</v>
      </c>
      <c r="AY290" s="484">
        <v>0</v>
      </c>
      <c r="AZ290" s="9"/>
      <c r="BA290" s="9"/>
    </row>
    <row r="291" spans="1:53" ht="12" customHeight="1" x14ac:dyDescent="0.35">
      <c r="A291" s="615"/>
      <c r="B291" s="738" t="s">
        <v>82</v>
      </c>
      <c r="C291" s="488" t="s">
        <v>70</v>
      </c>
      <c r="D291" s="467">
        <v>387.55781589999998</v>
      </c>
      <c r="E291" s="467">
        <v>42.237749780000001</v>
      </c>
      <c r="F291" s="489">
        <v>5.56</v>
      </c>
      <c r="G291" s="44"/>
      <c r="H291" s="7">
        <v>202.21336474</v>
      </c>
      <c r="I291" s="7">
        <v>24.535120640000002</v>
      </c>
      <c r="J291" s="301">
        <v>6.1899999999999995</v>
      </c>
      <c r="K291" s="301">
        <v>52.176310000000001</v>
      </c>
      <c r="L291" s="7"/>
      <c r="M291" s="7">
        <v>180.64557508000001</v>
      </c>
      <c r="N291" s="7">
        <v>22.8707861</v>
      </c>
      <c r="O291" s="301">
        <v>6.4589999999999996</v>
      </c>
      <c r="P291" s="301">
        <v>89.334140000000005</v>
      </c>
      <c r="Q291" s="44"/>
      <c r="R291" s="7">
        <v>41.788175219999999</v>
      </c>
      <c r="S291" s="7">
        <v>7.4060051800000002</v>
      </c>
      <c r="T291" s="301">
        <v>9.0419999999999998</v>
      </c>
      <c r="U291" s="301">
        <v>20.665389999999999</v>
      </c>
      <c r="V291" s="44"/>
      <c r="W291" s="7">
        <v>40.435904670000006</v>
      </c>
      <c r="X291" s="7">
        <v>7.3527124299999995</v>
      </c>
      <c r="Y291" s="301">
        <v>9.277000000000001</v>
      </c>
      <c r="Z291" s="301">
        <v>19.996649999999999</v>
      </c>
      <c r="AA291" s="44"/>
      <c r="AB291" s="7">
        <v>23.441537700000001</v>
      </c>
      <c r="AC291" s="7">
        <v>6.34586191</v>
      </c>
      <c r="AD291" s="301">
        <v>13.811999999999999</v>
      </c>
      <c r="AE291" s="301">
        <v>11.59248</v>
      </c>
      <c r="AF291" s="44"/>
      <c r="AG291" s="7">
        <v>14.126686229999999</v>
      </c>
      <c r="AH291" s="7">
        <v>4.8379517600000002</v>
      </c>
      <c r="AI291" s="301">
        <v>17.472999999999999</v>
      </c>
      <c r="AJ291" s="301">
        <v>6.9860300000000004</v>
      </c>
      <c r="AK291" s="44"/>
      <c r="AL291" s="7">
        <v>17.789515099999999</v>
      </c>
      <c r="AM291" s="7">
        <v>5.4642837000000002</v>
      </c>
      <c r="AN291" s="301">
        <v>15.672000000000001</v>
      </c>
      <c r="AO291" s="301">
        <v>8.7973999999999997</v>
      </c>
      <c r="AP291" s="44"/>
      <c r="AQ291" s="7">
        <v>44.385610839999998</v>
      </c>
      <c r="AR291" s="7">
        <v>7.3847710299999996</v>
      </c>
      <c r="AS291" s="301">
        <v>8.488999999999999</v>
      </c>
      <c r="AT291" s="301">
        <v>21.94989</v>
      </c>
      <c r="AU291" s="44"/>
      <c r="AV291" s="7">
        <v>0.24863718000000001</v>
      </c>
      <c r="AW291" s="7">
        <v>0.28123916999999998</v>
      </c>
      <c r="AX291" s="301">
        <v>57.709999999999994</v>
      </c>
      <c r="AY291" s="483">
        <v>0.12296</v>
      </c>
      <c r="AZ291" s="9"/>
      <c r="BA291" s="9"/>
    </row>
    <row r="292" spans="1:53" ht="12" customHeight="1" x14ac:dyDescent="0.35">
      <c r="A292" s="615"/>
      <c r="B292" s="738"/>
      <c r="C292" s="488" t="s">
        <v>151</v>
      </c>
      <c r="D292" s="467">
        <v>204.17544430000001</v>
      </c>
      <c r="E292" s="467">
        <v>22.190773950000001</v>
      </c>
      <c r="F292" s="489">
        <v>5.5449999999999999</v>
      </c>
      <c r="G292" s="44"/>
      <c r="H292" s="7">
        <v>102.72882503999999</v>
      </c>
      <c r="I292" s="7">
        <v>13.103026910000001</v>
      </c>
      <c r="J292" s="301">
        <v>6.508</v>
      </c>
      <c r="K292" s="301">
        <v>50.314</v>
      </c>
      <c r="L292" s="7"/>
      <c r="M292" s="7">
        <v>91.42288400000001</v>
      </c>
      <c r="N292" s="7">
        <v>12.14347089</v>
      </c>
      <c r="O292" s="301">
        <v>6.7769999999999992</v>
      </c>
      <c r="P292" s="301">
        <v>88.994380000000007</v>
      </c>
      <c r="Q292" s="44"/>
      <c r="R292" s="7">
        <v>31.278500279999999</v>
      </c>
      <c r="S292" s="7">
        <v>5.6895040300000002</v>
      </c>
      <c r="T292" s="301">
        <v>9.2810000000000006</v>
      </c>
      <c r="U292" s="301">
        <v>30.44764</v>
      </c>
      <c r="V292" s="44"/>
      <c r="W292" s="7">
        <v>21.83755983</v>
      </c>
      <c r="X292" s="7">
        <v>5.0381679400000001</v>
      </c>
      <c r="Y292" s="301">
        <v>11.770999999999999</v>
      </c>
      <c r="Z292" s="301">
        <v>21.257480000000001</v>
      </c>
      <c r="AA292" s="44"/>
      <c r="AB292" s="7">
        <v>12.519363369999999</v>
      </c>
      <c r="AC292" s="7">
        <v>3.5535415100000001</v>
      </c>
      <c r="AD292" s="301">
        <v>14.482000000000001</v>
      </c>
      <c r="AE292" s="301">
        <v>12.186809999999999</v>
      </c>
      <c r="AF292" s="44"/>
      <c r="AG292" s="7">
        <v>8.1700562799999989</v>
      </c>
      <c r="AH292" s="7">
        <v>2.9076788499999999</v>
      </c>
      <c r="AI292" s="301">
        <v>18.157999999999998</v>
      </c>
      <c r="AJ292" s="301">
        <v>7.95303</v>
      </c>
      <c r="AK292" s="44"/>
      <c r="AL292" s="7">
        <v>9.7794364600000012</v>
      </c>
      <c r="AM292" s="7">
        <v>3.3407354200000001</v>
      </c>
      <c r="AN292" s="301">
        <v>17.428999999999998</v>
      </c>
      <c r="AO292" s="301">
        <v>9.51966</v>
      </c>
      <c r="AP292" s="44"/>
      <c r="AQ292" s="7">
        <v>24.375738949999999</v>
      </c>
      <c r="AR292" s="7">
        <v>4.6064147700000007</v>
      </c>
      <c r="AS292" s="301">
        <v>9.6420000000000012</v>
      </c>
      <c r="AT292" s="301">
        <v>23.72824</v>
      </c>
      <c r="AU292" s="44"/>
      <c r="AV292" s="7">
        <v>0.19695714</v>
      </c>
      <c r="AW292" s="7">
        <v>0.27595114999999998</v>
      </c>
      <c r="AX292" s="301">
        <v>71.48299999999999</v>
      </c>
      <c r="AY292" s="483">
        <v>0.19173000000000001</v>
      </c>
      <c r="AZ292" s="9"/>
      <c r="BA292" s="9"/>
    </row>
    <row r="293" spans="1:53" ht="12" customHeight="1" x14ac:dyDescent="0.35">
      <c r="A293" s="616"/>
      <c r="B293" s="693"/>
      <c r="C293" s="492" t="s">
        <v>152</v>
      </c>
      <c r="D293" s="471">
        <v>183.3823716</v>
      </c>
      <c r="E293" s="471">
        <v>21.088631790000001</v>
      </c>
      <c r="F293" s="493">
        <v>5.867</v>
      </c>
      <c r="G293" s="73"/>
      <c r="H293" s="72">
        <v>99.484539690000005</v>
      </c>
      <c r="I293" s="72">
        <v>12.48049458</v>
      </c>
      <c r="J293" s="303">
        <v>6.4009999999999998</v>
      </c>
      <c r="K293" s="303">
        <v>54.249780000000001</v>
      </c>
      <c r="L293" s="72"/>
      <c r="M293" s="72">
        <v>89.222691069999996</v>
      </c>
      <c r="N293" s="72">
        <v>11.562227890000001</v>
      </c>
      <c r="O293" s="303">
        <v>6.6120000000000001</v>
      </c>
      <c r="P293" s="303">
        <v>89.684979999999996</v>
      </c>
      <c r="Q293" s="73"/>
      <c r="R293" s="72">
        <v>10.50967494</v>
      </c>
      <c r="S293" s="72">
        <v>2.7680700900000001</v>
      </c>
      <c r="T293" s="303">
        <v>13.438000000000001</v>
      </c>
      <c r="U293" s="303">
        <v>10.56413</v>
      </c>
      <c r="V293" s="73"/>
      <c r="W293" s="72">
        <v>18.598344840000003</v>
      </c>
      <c r="X293" s="72">
        <v>3.6940401</v>
      </c>
      <c r="Y293" s="303">
        <v>10.134</v>
      </c>
      <c r="Z293" s="303">
        <v>18.694710000000001</v>
      </c>
      <c r="AA293" s="73"/>
      <c r="AB293" s="72">
        <v>10.922174330000001</v>
      </c>
      <c r="AC293" s="72">
        <v>3.7198412199999997</v>
      </c>
      <c r="AD293" s="303">
        <v>17.376000000000001</v>
      </c>
      <c r="AE293" s="303">
        <v>10.978770000000001</v>
      </c>
      <c r="AF293" s="73"/>
      <c r="AG293" s="72">
        <v>5.95662995</v>
      </c>
      <c r="AH293" s="72">
        <v>2.2210343899999998</v>
      </c>
      <c r="AI293" s="303">
        <v>19.024000000000001</v>
      </c>
      <c r="AJ293" s="303">
        <v>5.9874900000000002</v>
      </c>
      <c r="AK293" s="73"/>
      <c r="AL293" s="72">
        <v>8.0100786500000005</v>
      </c>
      <c r="AM293" s="72">
        <v>2.6055847499999998</v>
      </c>
      <c r="AN293" s="303">
        <v>16.596</v>
      </c>
      <c r="AO293" s="303">
        <v>8.0515799999999995</v>
      </c>
      <c r="AP293" s="73"/>
      <c r="AQ293" s="72">
        <v>20.009871889999999</v>
      </c>
      <c r="AR293" s="72">
        <v>3.77257753</v>
      </c>
      <c r="AS293" s="303">
        <v>9.6189999999999998</v>
      </c>
      <c r="AT293" s="303">
        <v>20.11355</v>
      </c>
      <c r="AU293" s="73"/>
      <c r="AV293" s="72">
        <v>5.1680039999999997E-2</v>
      </c>
      <c r="AW293" s="72">
        <v>5.3599870000000001E-2</v>
      </c>
      <c r="AX293" s="303">
        <v>52.915999999999997</v>
      </c>
      <c r="AY293" s="485">
        <v>5.1950000000000003E-2</v>
      </c>
      <c r="AZ293" s="9"/>
      <c r="BA293" s="9"/>
    </row>
    <row r="294" spans="1:53" ht="12" customHeight="1" x14ac:dyDescent="0.35">
      <c r="A294" s="617" t="s">
        <v>114</v>
      </c>
      <c r="B294" s="737" t="s">
        <v>80</v>
      </c>
      <c r="C294" s="488" t="s">
        <v>70</v>
      </c>
      <c r="D294" s="467">
        <v>4313.1970402100005</v>
      </c>
      <c r="E294" s="467">
        <v>92.833937710000001</v>
      </c>
      <c r="F294" s="489">
        <v>1.0980000000000001</v>
      </c>
      <c r="G294" s="44"/>
      <c r="H294" s="7">
        <v>3506.0428079200001</v>
      </c>
      <c r="I294" s="7">
        <v>100.54186242</v>
      </c>
      <c r="J294" s="301">
        <v>1.4630000000000001</v>
      </c>
      <c r="K294" s="301">
        <v>81.2864</v>
      </c>
      <c r="L294" s="7"/>
      <c r="M294" s="7">
        <v>3409.7718417799997</v>
      </c>
      <c r="N294" s="7">
        <v>107.54064437</v>
      </c>
      <c r="O294" s="301">
        <v>1.609</v>
      </c>
      <c r="P294" s="301">
        <v>97.254140000000007</v>
      </c>
      <c r="Q294" s="44"/>
      <c r="R294" s="7">
        <v>1148.7291418900002</v>
      </c>
      <c r="S294" s="7">
        <v>69.523996419999989</v>
      </c>
      <c r="T294" s="301">
        <v>3.0880000000000001</v>
      </c>
      <c r="U294" s="301">
        <v>32.76426</v>
      </c>
      <c r="V294" s="44"/>
      <c r="W294" s="7">
        <v>543.89638804000003</v>
      </c>
      <c r="X294" s="7">
        <v>55.846352410000001</v>
      </c>
      <c r="Y294" s="301">
        <v>5.2389999999999999</v>
      </c>
      <c r="Z294" s="301">
        <v>15.513109999999999</v>
      </c>
      <c r="AA294" s="44"/>
      <c r="AB294" s="7">
        <v>115.89796876</v>
      </c>
      <c r="AC294" s="7">
        <v>30.397810270000001</v>
      </c>
      <c r="AD294" s="301">
        <v>13.382</v>
      </c>
      <c r="AE294" s="301">
        <v>3.30566</v>
      </c>
      <c r="AF294" s="44"/>
      <c r="AG294" s="7">
        <v>109.60803281</v>
      </c>
      <c r="AH294" s="7">
        <v>29.76070477</v>
      </c>
      <c r="AI294" s="301">
        <v>13.852999999999998</v>
      </c>
      <c r="AJ294" s="301">
        <v>3.1262599999999998</v>
      </c>
      <c r="AK294" s="44"/>
      <c r="AL294" s="7">
        <v>437.41688708999999</v>
      </c>
      <c r="AM294" s="7">
        <v>70.518092330000002</v>
      </c>
      <c r="AN294" s="301">
        <v>8.2249999999999996</v>
      </c>
      <c r="AO294" s="301">
        <v>12.476089999999999</v>
      </c>
      <c r="AP294" s="44"/>
      <c r="AQ294" s="7">
        <v>668.14962933999993</v>
      </c>
      <c r="AR294" s="7">
        <v>80.330430680000006</v>
      </c>
      <c r="AS294" s="301">
        <v>6.1339999999999995</v>
      </c>
      <c r="AT294" s="301">
        <v>19.057089999999999</v>
      </c>
      <c r="AU294" s="44"/>
      <c r="AV294" s="7">
        <v>3.5944874200000001</v>
      </c>
      <c r="AW294" s="7">
        <v>4.1412256599999999</v>
      </c>
      <c r="AX294" s="301">
        <v>58.781000000000006</v>
      </c>
      <c r="AY294" s="483">
        <v>0.10252</v>
      </c>
      <c r="AZ294" s="9"/>
      <c r="BA294" s="9"/>
    </row>
    <row r="295" spans="1:53" ht="12" customHeight="1" x14ac:dyDescent="0.35">
      <c r="A295" s="618"/>
      <c r="B295" s="738"/>
      <c r="C295" s="488" t="s">
        <v>151</v>
      </c>
      <c r="D295" s="467">
        <v>2006.71208258</v>
      </c>
      <c r="E295" s="467">
        <v>44.400147310000001</v>
      </c>
      <c r="F295" s="489">
        <v>1.129</v>
      </c>
      <c r="G295" s="44"/>
      <c r="H295" s="7">
        <v>1622.4987612999998</v>
      </c>
      <c r="I295" s="7">
        <v>55.285451899999998</v>
      </c>
      <c r="J295" s="301">
        <v>1.738</v>
      </c>
      <c r="K295" s="301">
        <v>80.853589999999997</v>
      </c>
      <c r="L295" s="7"/>
      <c r="M295" s="7">
        <v>1572.32651971</v>
      </c>
      <c r="N295" s="7">
        <v>58.612079520000002</v>
      </c>
      <c r="O295" s="301">
        <v>1.9019999999999999</v>
      </c>
      <c r="P295" s="301">
        <v>96.907719999999998</v>
      </c>
      <c r="Q295" s="44"/>
      <c r="R295" s="7">
        <v>634.56976925000004</v>
      </c>
      <c r="S295" s="7">
        <v>39.90870812</v>
      </c>
      <c r="T295" s="301">
        <v>3.2090000000000001</v>
      </c>
      <c r="U295" s="301">
        <v>39.11065</v>
      </c>
      <c r="V295" s="44"/>
      <c r="W295" s="7">
        <v>278.70742408000001</v>
      </c>
      <c r="X295" s="7">
        <v>36.351502109999998</v>
      </c>
      <c r="Y295" s="301">
        <v>6.6549999999999994</v>
      </c>
      <c r="Z295" s="301">
        <v>17.177669999999999</v>
      </c>
      <c r="AA295" s="44"/>
      <c r="AB295" s="7">
        <v>55.553867349999997</v>
      </c>
      <c r="AC295" s="7">
        <v>17.678849119999999</v>
      </c>
      <c r="AD295" s="301">
        <v>16.236000000000001</v>
      </c>
      <c r="AE295" s="301">
        <v>3.4239700000000002</v>
      </c>
      <c r="AF295" s="44"/>
      <c r="AG295" s="7">
        <v>58.648967729999995</v>
      </c>
      <c r="AH295" s="7">
        <v>18.676033370000003</v>
      </c>
      <c r="AI295" s="301">
        <v>16.247</v>
      </c>
      <c r="AJ295" s="301">
        <v>3.6147300000000002</v>
      </c>
      <c r="AK295" s="44"/>
      <c r="AL295" s="7">
        <v>198.23357207000001</v>
      </c>
      <c r="AM295" s="7">
        <v>35.155836999999998</v>
      </c>
      <c r="AN295" s="301">
        <v>9.048</v>
      </c>
      <c r="AO295" s="301">
        <v>12.217790000000001</v>
      </c>
      <c r="AP295" s="44"/>
      <c r="AQ295" s="7">
        <v>352.92216026</v>
      </c>
      <c r="AR295" s="7">
        <v>41.909698709999994</v>
      </c>
      <c r="AS295" s="301">
        <v>6.0590000000000002</v>
      </c>
      <c r="AT295" s="301">
        <v>21.75177</v>
      </c>
      <c r="AU295" s="44"/>
      <c r="AV295" s="7">
        <v>1.53941298</v>
      </c>
      <c r="AW295" s="7">
        <v>1.9156002400000001</v>
      </c>
      <c r="AX295" s="301">
        <v>63.488</v>
      </c>
      <c r="AY295" s="483">
        <v>9.4880000000000006E-2</v>
      </c>
      <c r="AZ295" s="9"/>
      <c r="BA295" s="9"/>
    </row>
    <row r="296" spans="1:53" ht="12" customHeight="1" x14ac:dyDescent="0.35">
      <c r="A296" s="618"/>
      <c r="B296" s="738"/>
      <c r="C296" s="488" t="s">
        <v>152</v>
      </c>
      <c r="D296" s="467">
        <v>2306.4849576300003</v>
      </c>
      <c r="E296" s="467">
        <v>57.14092204</v>
      </c>
      <c r="F296" s="489">
        <v>1.264</v>
      </c>
      <c r="G296" s="44"/>
      <c r="H296" s="7">
        <v>1883.5440466100001</v>
      </c>
      <c r="I296" s="7">
        <v>59.964822599999998</v>
      </c>
      <c r="J296" s="301">
        <v>1.6240000000000001</v>
      </c>
      <c r="K296" s="301">
        <v>81.662970000000001</v>
      </c>
      <c r="L296" s="7"/>
      <c r="M296" s="7">
        <v>1837.44532207</v>
      </c>
      <c r="N296" s="7">
        <v>63.364442230000002</v>
      </c>
      <c r="O296" s="301">
        <v>1.7590000000000001</v>
      </c>
      <c r="P296" s="301">
        <v>97.552549999999997</v>
      </c>
      <c r="Q296" s="44"/>
      <c r="R296" s="7">
        <v>514.15937265000002</v>
      </c>
      <c r="S296" s="7">
        <v>45.34593031</v>
      </c>
      <c r="T296" s="301">
        <v>4.5</v>
      </c>
      <c r="U296" s="301">
        <v>27.297440000000002</v>
      </c>
      <c r="V296" s="44"/>
      <c r="W296" s="7">
        <v>265.18896396000002</v>
      </c>
      <c r="X296" s="7">
        <v>36.297696779999995</v>
      </c>
      <c r="Y296" s="301">
        <v>6.9830000000000005</v>
      </c>
      <c r="Z296" s="301">
        <v>14.07925</v>
      </c>
      <c r="AA296" s="44"/>
      <c r="AB296" s="7">
        <v>60.34410141</v>
      </c>
      <c r="AC296" s="7">
        <v>18.780025900000002</v>
      </c>
      <c r="AD296" s="301">
        <v>15.878</v>
      </c>
      <c r="AE296" s="301">
        <v>3.2037499999999999</v>
      </c>
      <c r="AF296" s="44"/>
      <c r="AG296" s="7">
        <v>50.959065069999994</v>
      </c>
      <c r="AH296" s="7">
        <v>16.656158569999999</v>
      </c>
      <c r="AI296" s="301">
        <v>16.675999999999998</v>
      </c>
      <c r="AJ296" s="301">
        <v>2.7054900000000002</v>
      </c>
      <c r="AK296" s="44"/>
      <c r="AL296" s="7">
        <v>239.18331502000001</v>
      </c>
      <c r="AM296" s="7">
        <v>42.910307110000005</v>
      </c>
      <c r="AN296" s="301">
        <v>9.1530000000000005</v>
      </c>
      <c r="AO296" s="301">
        <v>12.69858</v>
      </c>
      <c r="AP296" s="44"/>
      <c r="AQ296" s="7">
        <v>315.22746906999998</v>
      </c>
      <c r="AR296" s="7">
        <v>47.326257599999998</v>
      </c>
      <c r="AS296" s="301">
        <v>7.66</v>
      </c>
      <c r="AT296" s="301">
        <v>16.735869999999998</v>
      </c>
      <c r="AU296" s="44"/>
      <c r="AV296" s="7">
        <v>2.0550744500000002</v>
      </c>
      <c r="AW296" s="7">
        <v>2.88532491</v>
      </c>
      <c r="AX296" s="301">
        <v>71.632999999999996</v>
      </c>
      <c r="AY296" s="483">
        <v>0.10911</v>
      </c>
      <c r="AZ296" s="9"/>
      <c r="BA296" s="9"/>
    </row>
    <row r="297" spans="1:53" ht="12" customHeight="1" x14ac:dyDescent="0.35">
      <c r="A297" s="618"/>
      <c r="B297" s="739" t="s">
        <v>81</v>
      </c>
      <c r="C297" s="490" t="s">
        <v>70</v>
      </c>
      <c r="D297" s="469">
        <v>3704.7756525599998</v>
      </c>
      <c r="E297" s="469">
        <v>156.11924311999999</v>
      </c>
      <c r="F297" s="491">
        <v>2.15</v>
      </c>
      <c r="G297" s="46"/>
      <c r="H297" s="45">
        <v>3079.5851389999998</v>
      </c>
      <c r="I297" s="45">
        <v>143.88178292999999</v>
      </c>
      <c r="J297" s="302">
        <v>2.3839999999999999</v>
      </c>
      <c r="K297" s="302">
        <v>83.124740000000003</v>
      </c>
      <c r="L297" s="45"/>
      <c r="M297" s="45">
        <v>3000.7490753299999</v>
      </c>
      <c r="N297" s="45">
        <v>146.72370094000001</v>
      </c>
      <c r="O297" s="302">
        <v>2.4950000000000001</v>
      </c>
      <c r="P297" s="302">
        <v>97.440039999999996</v>
      </c>
      <c r="Q297" s="46"/>
      <c r="R297" s="45">
        <v>1039.8038164300001</v>
      </c>
      <c r="S297" s="45">
        <v>75.890029599999991</v>
      </c>
      <c r="T297" s="302">
        <v>3.7240000000000002</v>
      </c>
      <c r="U297" s="302">
        <v>33.764409999999998</v>
      </c>
      <c r="V297" s="46"/>
      <c r="W297" s="45">
        <v>494.25502831</v>
      </c>
      <c r="X297" s="45">
        <v>57.973138059999997</v>
      </c>
      <c r="Y297" s="302">
        <v>5.984</v>
      </c>
      <c r="Z297" s="302">
        <v>16.049399999999999</v>
      </c>
      <c r="AA297" s="46"/>
      <c r="AB297" s="45">
        <v>105.05812904</v>
      </c>
      <c r="AC297" s="45">
        <v>30.53579513</v>
      </c>
      <c r="AD297" s="302">
        <v>14.829000000000001</v>
      </c>
      <c r="AE297" s="302">
        <v>3.4114399999999998</v>
      </c>
      <c r="AF297" s="46"/>
      <c r="AG297" s="45">
        <v>98.614336639999991</v>
      </c>
      <c r="AH297" s="45">
        <v>30.302991939999998</v>
      </c>
      <c r="AI297" s="302">
        <v>15.678000000000001</v>
      </c>
      <c r="AJ297" s="302">
        <v>3.2021999999999999</v>
      </c>
      <c r="AK297" s="46"/>
      <c r="AL297" s="45">
        <v>384.51372221999998</v>
      </c>
      <c r="AM297" s="45">
        <v>73.284579260000001</v>
      </c>
      <c r="AN297" s="302">
        <v>9.7240000000000002</v>
      </c>
      <c r="AO297" s="302">
        <v>12.485889999999999</v>
      </c>
      <c r="AP297" s="46"/>
      <c r="AQ297" s="45">
        <v>611.96937580000008</v>
      </c>
      <c r="AR297" s="45">
        <v>81.296143849999993</v>
      </c>
      <c r="AS297" s="302">
        <v>6.7780000000000005</v>
      </c>
      <c r="AT297" s="302">
        <v>19.87181</v>
      </c>
      <c r="AU297" s="46"/>
      <c r="AV297" s="45">
        <v>3.4876700600000001</v>
      </c>
      <c r="AW297" s="45">
        <v>4.1361976699999996</v>
      </c>
      <c r="AX297" s="302">
        <v>60.507999999999996</v>
      </c>
      <c r="AY297" s="484">
        <v>0.11325</v>
      </c>
      <c r="AZ297" s="9"/>
      <c r="BA297" s="9"/>
    </row>
    <row r="298" spans="1:53" ht="12" customHeight="1" x14ac:dyDescent="0.35">
      <c r="A298" s="618"/>
      <c r="B298" s="739"/>
      <c r="C298" s="490" t="s">
        <v>151</v>
      </c>
      <c r="D298" s="469">
        <v>1698.66795884</v>
      </c>
      <c r="E298" s="469">
        <v>76.62391873</v>
      </c>
      <c r="F298" s="491">
        <v>2.3009999999999997</v>
      </c>
      <c r="G298" s="46"/>
      <c r="H298" s="45">
        <v>1411.3632524000002</v>
      </c>
      <c r="I298" s="45">
        <v>74.597355960000002</v>
      </c>
      <c r="J298" s="302">
        <v>2.6970000000000001</v>
      </c>
      <c r="K298" s="302">
        <v>83.086470000000006</v>
      </c>
      <c r="L298" s="45"/>
      <c r="M298" s="45">
        <v>1369.07122065</v>
      </c>
      <c r="N298" s="45">
        <v>76.136061409999996</v>
      </c>
      <c r="O298" s="302">
        <v>2.8369999999999997</v>
      </c>
      <c r="P298" s="302">
        <v>97.003460000000004</v>
      </c>
      <c r="Q298" s="46"/>
      <c r="R298" s="45">
        <v>562.66192790000002</v>
      </c>
      <c r="S298" s="45">
        <v>43.609791899999998</v>
      </c>
      <c r="T298" s="302">
        <v>3.9539999999999997</v>
      </c>
      <c r="U298" s="302">
        <v>39.86656</v>
      </c>
      <c r="V298" s="46"/>
      <c r="W298" s="45">
        <v>252.99919704000001</v>
      </c>
      <c r="X298" s="45">
        <v>37.278743110000001</v>
      </c>
      <c r="Y298" s="302">
        <v>7.5179999999999998</v>
      </c>
      <c r="Z298" s="302">
        <v>17.92587</v>
      </c>
      <c r="AA298" s="46"/>
      <c r="AB298" s="45">
        <v>49.596103499999998</v>
      </c>
      <c r="AC298" s="45">
        <v>17.687050329999998</v>
      </c>
      <c r="AD298" s="302">
        <v>18.195</v>
      </c>
      <c r="AE298" s="302">
        <v>3.5140600000000002</v>
      </c>
      <c r="AF298" s="46"/>
      <c r="AG298" s="45">
        <v>52.093047050000003</v>
      </c>
      <c r="AH298" s="45">
        <v>18.866515140000001</v>
      </c>
      <c r="AI298" s="302">
        <v>18.478000000000002</v>
      </c>
      <c r="AJ298" s="302">
        <v>3.6909700000000001</v>
      </c>
      <c r="AK298" s="46"/>
      <c r="AL298" s="45">
        <v>172.82155402999999</v>
      </c>
      <c r="AM298" s="45">
        <v>36.146176249999996</v>
      </c>
      <c r="AN298" s="302">
        <v>10.670999999999999</v>
      </c>
      <c r="AO298" s="302">
        <v>12.245010000000001</v>
      </c>
      <c r="AP298" s="46"/>
      <c r="AQ298" s="45">
        <v>322.18053536999997</v>
      </c>
      <c r="AR298" s="45">
        <v>42.222766490000005</v>
      </c>
      <c r="AS298" s="302">
        <v>6.6859999999999999</v>
      </c>
      <c r="AT298" s="302">
        <v>22.82761</v>
      </c>
      <c r="AU298" s="46"/>
      <c r="AV298" s="45">
        <v>1.4325956100000001</v>
      </c>
      <c r="AW298" s="45">
        <v>1.9037940799999999</v>
      </c>
      <c r="AX298" s="302">
        <v>67.801999999999992</v>
      </c>
      <c r="AY298" s="484">
        <v>0.10150000000000001</v>
      </c>
      <c r="AZ298" s="9"/>
      <c r="BA298" s="9"/>
    </row>
    <row r="299" spans="1:53" ht="12" customHeight="1" x14ac:dyDescent="0.35">
      <c r="A299" s="618"/>
      <c r="B299" s="739"/>
      <c r="C299" s="490" t="s">
        <v>152</v>
      </c>
      <c r="D299" s="469">
        <v>2006.10769372</v>
      </c>
      <c r="E299" s="469">
        <v>86.177934489999998</v>
      </c>
      <c r="F299" s="491">
        <v>2.1919999999999997</v>
      </c>
      <c r="G299" s="46"/>
      <c r="H299" s="45">
        <v>1668.2218866000001</v>
      </c>
      <c r="I299" s="45">
        <v>80.853195409999998</v>
      </c>
      <c r="J299" s="302">
        <v>2.4729999999999999</v>
      </c>
      <c r="K299" s="302">
        <v>83.157150000000001</v>
      </c>
      <c r="L299" s="45"/>
      <c r="M299" s="45">
        <v>1631.67785467</v>
      </c>
      <c r="N299" s="45">
        <v>82.380761570000004</v>
      </c>
      <c r="O299" s="302">
        <v>2.5760000000000001</v>
      </c>
      <c r="P299" s="302">
        <v>97.809399999999997</v>
      </c>
      <c r="Q299" s="46"/>
      <c r="R299" s="45">
        <v>477.14188853000002</v>
      </c>
      <c r="S299" s="45">
        <v>46.936520270000003</v>
      </c>
      <c r="T299" s="302">
        <v>5.0190000000000001</v>
      </c>
      <c r="U299" s="302">
        <v>28.60182</v>
      </c>
      <c r="V299" s="46"/>
      <c r="W299" s="45">
        <v>241.25583126999999</v>
      </c>
      <c r="X299" s="45">
        <v>37.160211759999996</v>
      </c>
      <c r="Y299" s="302">
        <v>7.8589999999999991</v>
      </c>
      <c r="Z299" s="302">
        <v>14.46186</v>
      </c>
      <c r="AA299" s="46"/>
      <c r="AB299" s="45">
        <v>55.462025539999999</v>
      </c>
      <c r="AC299" s="45">
        <v>18.82832045</v>
      </c>
      <c r="AD299" s="302">
        <v>17.32</v>
      </c>
      <c r="AE299" s="302">
        <v>3.3246199999999999</v>
      </c>
      <c r="AF299" s="46"/>
      <c r="AG299" s="45">
        <v>46.521289590000002</v>
      </c>
      <c r="AH299" s="45">
        <v>16.89831848</v>
      </c>
      <c r="AI299" s="302">
        <v>18.533000000000001</v>
      </c>
      <c r="AJ299" s="302">
        <v>2.7886799999999998</v>
      </c>
      <c r="AK299" s="46"/>
      <c r="AL299" s="45">
        <v>211.69216818999999</v>
      </c>
      <c r="AM299" s="45">
        <v>44.278266809999998</v>
      </c>
      <c r="AN299" s="302">
        <v>10.671999999999999</v>
      </c>
      <c r="AO299" s="302">
        <v>12.689690000000001</v>
      </c>
      <c r="AP299" s="46"/>
      <c r="AQ299" s="45">
        <v>289.78884042999999</v>
      </c>
      <c r="AR299" s="45">
        <v>47.740104260000003</v>
      </c>
      <c r="AS299" s="302">
        <v>8.4049999999999994</v>
      </c>
      <c r="AT299" s="302">
        <v>17.371120000000001</v>
      </c>
      <c r="AU299" s="46"/>
      <c r="AV299" s="45">
        <v>2.0550744500000002</v>
      </c>
      <c r="AW299" s="45">
        <v>2.88532491</v>
      </c>
      <c r="AX299" s="302">
        <v>71.632999999999996</v>
      </c>
      <c r="AY299" s="484">
        <v>0.12318999999999999</v>
      </c>
      <c r="AZ299" s="9"/>
      <c r="BA299" s="9"/>
    </row>
    <row r="300" spans="1:53" ht="12" customHeight="1" x14ac:dyDescent="0.35">
      <c r="A300" s="618"/>
      <c r="B300" s="738" t="s">
        <v>82</v>
      </c>
      <c r="C300" s="488" t="s">
        <v>70</v>
      </c>
      <c r="D300" s="467">
        <v>608.42138765000004</v>
      </c>
      <c r="E300" s="467">
        <v>115.5056709</v>
      </c>
      <c r="F300" s="489">
        <v>9.6859999999999999</v>
      </c>
      <c r="G300" s="44"/>
      <c r="H300" s="7">
        <v>426.45766892</v>
      </c>
      <c r="I300" s="7">
        <v>85.981274069999998</v>
      </c>
      <c r="J300" s="301">
        <v>10.287000000000001</v>
      </c>
      <c r="K300" s="301">
        <v>70.092479999999995</v>
      </c>
      <c r="L300" s="7"/>
      <c r="M300" s="7">
        <v>409.02276645000001</v>
      </c>
      <c r="N300" s="7">
        <v>82.847932950000001</v>
      </c>
      <c r="O300" s="301">
        <v>10.334</v>
      </c>
      <c r="P300" s="301">
        <v>95.911689999999993</v>
      </c>
      <c r="Q300" s="44"/>
      <c r="R300" s="7">
        <v>108.92532546</v>
      </c>
      <c r="S300" s="7">
        <v>24.16319983</v>
      </c>
      <c r="T300" s="301">
        <v>11.318</v>
      </c>
      <c r="U300" s="301">
        <v>25.541879999999999</v>
      </c>
      <c r="V300" s="44"/>
      <c r="W300" s="7">
        <v>49.641359739999999</v>
      </c>
      <c r="X300" s="7">
        <v>12.981301970000001</v>
      </c>
      <c r="Y300" s="301">
        <v>13.342000000000001</v>
      </c>
      <c r="Z300" s="301">
        <v>11.6404</v>
      </c>
      <c r="AA300" s="44"/>
      <c r="AB300" s="7">
        <v>10.839839720000001</v>
      </c>
      <c r="AC300" s="7">
        <v>5.5050756999999999</v>
      </c>
      <c r="AD300" s="301">
        <v>25.911000000000001</v>
      </c>
      <c r="AE300" s="301">
        <v>2.54183</v>
      </c>
      <c r="AF300" s="44"/>
      <c r="AG300" s="7">
        <v>10.99369617</v>
      </c>
      <c r="AH300" s="7">
        <v>5.4221418899999998</v>
      </c>
      <c r="AI300" s="301">
        <v>25.163999999999998</v>
      </c>
      <c r="AJ300" s="301">
        <v>2.5779100000000001</v>
      </c>
      <c r="AK300" s="44"/>
      <c r="AL300" s="7">
        <v>52.903164869999998</v>
      </c>
      <c r="AM300" s="7">
        <v>14.68747209</v>
      </c>
      <c r="AN300" s="301">
        <v>14.164999999999999</v>
      </c>
      <c r="AO300" s="301">
        <v>12.40526</v>
      </c>
      <c r="AP300" s="44"/>
      <c r="AQ300" s="7">
        <v>56.180253539999995</v>
      </c>
      <c r="AR300" s="7">
        <v>15.21873879</v>
      </c>
      <c r="AS300" s="301">
        <v>13.821</v>
      </c>
      <c r="AT300" s="301">
        <v>13.1737</v>
      </c>
      <c r="AU300" s="44"/>
      <c r="AV300" s="7">
        <v>0.10681736</v>
      </c>
      <c r="AW300" s="7">
        <v>0.21140238</v>
      </c>
      <c r="AX300" s="301">
        <v>100</v>
      </c>
      <c r="AY300" s="483">
        <v>2.5049999999999999E-2</v>
      </c>
      <c r="AZ300" s="9"/>
      <c r="BA300" s="9"/>
    </row>
    <row r="301" spans="1:53" ht="12" customHeight="1" x14ac:dyDescent="0.35">
      <c r="A301" s="618"/>
      <c r="B301" s="738"/>
      <c r="C301" s="488" t="s">
        <v>151</v>
      </c>
      <c r="D301" s="467">
        <v>308.04412374000003</v>
      </c>
      <c r="E301" s="467">
        <v>57.801282099999995</v>
      </c>
      <c r="F301" s="489">
        <v>9.5730000000000004</v>
      </c>
      <c r="G301" s="44"/>
      <c r="H301" s="7">
        <v>211.13550889999999</v>
      </c>
      <c r="I301" s="7">
        <v>42.45575204</v>
      </c>
      <c r="J301" s="301">
        <v>10.259</v>
      </c>
      <c r="K301" s="301">
        <v>68.540670000000006</v>
      </c>
      <c r="L301" s="7"/>
      <c r="M301" s="7">
        <v>203.25529906</v>
      </c>
      <c r="N301" s="7">
        <v>41.104537720000003</v>
      </c>
      <c r="O301" s="301">
        <v>10.318</v>
      </c>
      <c r="P301" s="301">
        <v>96.267700000000005</v>
      </c>
      <c r="Q301" s="44"/>
      <c r="R301" s="7">
        <v>71.907841349999998</v>
      </c>
      <c r="S301" s="7">
        <v>16.275685599999999</v>
      </c>
      <c r="T301" s="301">
        <v>11.548</v>
      </c>
      <c r="U301" s="301">
        <v>34.057670000000002</v>
      </c>
      <c r="V301" s="44"/>
      <c r="W301" s="7">
        <v>25.708227040000001</v>
      </c>
      <c r="X301" s="7">
        <v>7.3338521499999993</v>
      </c>
      <c r="Y301" s="301">
        <v>14.555000000000001</v>
      </c>
      <c r="Z301" s="301">
        <v>12.176170000000001</v>
      </c>
      <c r="AA301" s="44"/>
      <c r="AB301" s="7">
        <v>5.9577638500000001</v>
      </c>
      <c r="AC301" s="7">
        <v>3.2928677</v>
      </c>
      <c r="AD301" s="301">
        <v>28.199000000000002</v>
      </c>
      <c r="AE301" s="301">
        <v>2.8217699999999999</v>
      </c>
      <c r="AF301" s="44"/>
      <c r="AG301" s="7">
        <v>6.5559206899999998</v>
      </c>
      <c r="AH301" s="7">
        <v>3.4757652200000004</v>
      </c>
      <c r="AI301" s="301">
        <v>27.05</v>
      </c>
      <c r="AJ301" s="301">
        <v>3.1050800000000001</v>
      </c>
      <c r="AK301" s="44"/>
      <c r="AL301" s="7">
        <v>25.41201805</v>
      </c>
      <c r="AM301" s="7">
        <v>7.5750875799999999</v>
      </c>
      <c r="AN301" s="301">
        <v>15.209</v>
      </c>
      <c r="AO301" s="301">
        <v>12.035880000000001</v>
      </c>
      <c r="AP301" s="44"/>
      <c r="AQ301" s="7">
        <v>30.741624890000001</v>
      </c>
      <c r="AR301" s="7">
        <v>8.7780836600000001</v>
      </c>
      <c r="AS301" s="301">
        <v>14.568999999999999</v>
      </c>
      <c r="AT301" s="301">
        <v>14.560140000000001</v>
      </c>
      <c r="AU301" s="44"/>
      <c r="AV301" s="7">
        <v>0.10681736</v>
      </c>
      <c r="AW301" s="7">
        <v>0.21140238</v>
      </c>
      <c r="AX301" s="301">
        <v>100</v>
      </c>
      <c r="AY301" s="483">
        <v>5.0590000000000003E-2</v>
      </c>
      <c r="AZ301" s="9"/>
      <c r="BA301" s="9"/>
    </row>
    <row r="302" spans="1:53" ht="12" customHeight="1" x14ac:dyDescent="0.35">
      <c r="A302" s="619"/>
      <c r="B302" s="693"/>
      <c r="C302" s="492" t="s">
        <v>152</v>
      </c>
      <c r="D302" s="471">
        <v>300.37726390999995</v>
      </c>
      <c r="E302" s="471">
        <v>59.302068869999999</v>
      </c>
      <c r="F302" s="493">
        <v>10.073</v>
      </c>
      <c r="G302" s="73"/>
      <c r="H302" s="72">
        <v>215.32216001</v>
      </c>
      <c r="I302" s="72">
        <v>45.23663655</v>
      </c>
      <c r="J302" s="303">
        <v>10.718999999999999</v>
      </c>
      <c r="K302" s="303">
        <v>71.683909999999997</v>
      </c>
      <c r="L302" s="72"/>
      <c r="M302" s="72">
        <v>205.76746739000001</v>
      </c>
      <c r="N302" s="72">
        <v>43.481516640000002</v>
      </c>
      <c r="O302" s="303">
        <v>10.781000000000001</v>
      </c>
      <c r="P302" s="303">
        <v>95.562610000000006</v>
      </c>
      <c r="Q302" s="73"/>
      <c r="R302" s="72">
        <v>37.017484109999998</v>
      </c>
      <c r="S302" s="72">
        <v>9.6516465100000008</v>
      </c>
      <c r="T302" s="303">
        <v>13.303000000000001</v>
      </c>
      <c r="U302" s="303">
        <v>17.191669999999998</v>
      </c>
      <c r="V302" s="73"/>
      <c r="W302" s="72">
        <v>23.933132699999998</v>
      </c>
      <c r="X302" s="72">
        <v>6.9236710199999996</v>
      </c>
      <c r="Y302" s="303">
        <v>14.760000000000002</v>
      </c>
      <c r="Z302" s="303">
        <v>11.115030000000001</v>
      </c>
      <c r="AA302" s="73"/>
      <c r="AB302" s="72">
        <v>4.8820758699999995</v>
      </c>
      <c r="AC302" s="72">
        <v>2.4749576800000002</v>
      </c>
      <c r="AD302" s="303">
        <v>25.864999999999998</v>
      </c>
      <c r="AE302" s="303">
        <v>2.2673399999999999</v>
      </c>
      <c r="AF302" s="73"/>
      <c r="AG302" s="72">
        <v>4.43777548</v>
      </c>
      <c r="AH302" s="72">
        <v>2.18372689</v>
      </c>
      <c r="AI302" s="303">
        <v>25.106000000000002</v>
      </c>
      <c r="AJ302" s="303">
        <v>2.0609899999999999</v>
      </c>
      <c r="AK302" s="73"/>
      <c r="AL302" s="72">
        <v>27.491146820000001</v>
      </c>
      <c r="AM302" s="72">
        <v>8.1254305700000007</v>
      </c>
      <c r="AN302" s="303">
        <v>15.079999999999998</v>
      </c>
      <c r="AO302" s="303">
        <v>12.76745</v>
      </c>
      <c r="AP302" s="73"/>
      <c r="AQ302" s="72">
        <v>25.438628639999997</v>
      </c>
      <c r="AR302" s="72">
        <v>7.9325935900000006</v>
      </c>
      <c r="AS302" s="303">
        <v>15.909999999999998</v>
      </c>
      <c r="AT302" s="303">
        <v>11.814220000000001</v>
      </c>
      <c r="AU302" s="73"/>
      <c r="AV302" s="72">
        <v>0</v>
      </c>
      <c r="AW302" s="72">
        <v>0</v>
      </c>
      <c r="AX302" s="303" t="s">
        <v>84</v>
      </c>
      <c r="AY302" s="485">
        <v>0</v>
      </c>
      <c r="AZ302" s="9"/>
      <c r="BA302" s="9"/>
    </row>
    <row r="303" spans="1:53" ht="12" customHeight="1" x14ac:dyDescent="0.35">
      <c r="A303" s="614" t="s">
        <v>115</v>
      </c>
      <c r="B303" s="737" t="s">
        <v>80</v>
      </c>
      <c r="C303" s="488" t="s">
        <v>70</v>
      </c>
      <c r="D303" s="467">
        <v>42.368690489999999</v>
      </c>
      <c r="E303" s="467">
        <v>2.3353186099999999</v>
      </c>
      <c r="F303" s="489">
        <v>2.8119999999999998</v>
      </c>
      <c r="G303" s="44"/>
      <c r="H303" s="7">
        <v>9.0548039899999999</v>
      </c>
      <c r="I303" s="7">
        <v>1.4712562900000001</v>
      </c>
      <c r="J303" s="301">
        <v>8.2900000000000009</v>
      </c>
      <c r="K303" s="301">
        <v>21.371449999999999</v>
      </c>
      <c r="L303" s="7"/>
      <c r="M303" s="7">
        <v>5.2347002700000003</v>
      </c>
      <c r="N303" s="7">
        <v>1.0626615899999998</v>
      </c>
      <c r="O303" s="301">
        <v>10.356999999999999</v>
      </c>
      <c r="P303" s="301">
        <v>57.811300000000003</v>
      </c>
      <c r="Q303" s="44"/>
      <c r="R303" s="7">
        <v>3.0281681699999998</v>
      </c>
      <c r="S303" s="7">
        <v>0.57951279999999994</v>
      </c>
      <c r="T303" s="301">
        <v>9.7640000000000011</v>
      </c>
      <c r="U303" s="301">
        <v>33.44267</v>
      </c>
      <c r="V303" s="44"/>
      <c r="W303" s="7">
        <v>2.7938620000000003</v>
      </c>
      <c r="X303" s="7">
        <v>0.65902766000000002</v>
      </c>
      <c r="Y303" s="301">
        <v>12.035</v>
      </c>
      <c r="Z303" s="301">
        <v>30.85502</v>
      </c>
      <c r="AA303" s="44"/>
      <c r="AB303" s="7">
        <v>1.8466949400000001</v>
      </c>
      <c r="AC303" s="7">
        <v>0.52050315999999996</v>
      </c>
      <c r="AD303" s="301">
        <v>14.38</v>
      </c>
      <c r="AE303" s="301">
        <v>20.394639999999999</v>
      </c>
      <c r="AF303" s="44"/>
      <c r="AG303" s="7">
        <v>0.49222993999999998</v>
      </c>
      <c r="AH303" s="7">
        <v>0.26520078999999996</v>
      </c>
      <c r="AI303" s="301">
        <v>27.488</v>
      </c>
      <c r="AJ303" s="301">
        <v>5.4361199999999998</v>
      </c>
      <c r="AK303" s="44"/>
      <c r="AL303" s="7">
        <v>0.19037402</v>
      </c>
      <c r="AM303" s="7">
        <v>0.13217530999999999</v>
      </c>
      <c r="AN303" s="301">
        <v>35.423000000000002</v>
      </c>
      <c r="AO303" s="301">
        <v>2.1024600000000002</v>
      </c>
      <c r="AP303" s="44"/>
      <c r="AQ303" s="7">
        <v>0.11237832</v>
      </c>
      <c r="AR303" s="7">
        <v>6.6811289999999995E-2</v>
      </c>
      <c r="AS303" s="301">
        <v>30.332999999999998</v>
      </c>
      <c r="AT303" s="301">
        <v>1.24109</v>
      </c>
      <c r="AU303" s="44"/>
      <c r="AV303" s="7">
        <v>0.37270638</v>
      </c>
      <c r="AW303" s="7">
        <v>0.26447107999999997</v>
      </c>
      <c r="AX303" s="301">
        <v>36.204000000000001</v>
      </c>
      <c r="AY303" s="483">
        <v>4.1161199999999996</v>
      </c>
      <c r="AZ303" s="9"/>
      <c r="BA303" s="9"/>
    </row>
    <row r="304" spans="1:53" ht="12" customHeight="1" x14ac:dyDescent="0.35">
      <c r="A304" s="615"/>
      <c r="B304" s="738"/>
      <c r="C304" s="488" t="s">
        <v>151</v>
      </c>
      <c r="D304" s="467">
        <v>22.130640329999999</v>
      </c>
      <c r="E304" s="467">
        <v>1.2572925399999999</v>
      </c>
      <c r="F304" s="489">
        <v>2.899</v>
      </c>
      <c r="G304" s="44"/>
      <c r="H304" s="7">
        <v>4.8359785899999999</v>
      </c>
      <c r="I304" s="7">
        <v>0.84000900000000001</v>
      </c>
      <c r="J304" s="301">
        <v>8.8620000000000001</v>
      </c>
      <c r="K304" s="301">
        <v>21.851959999999998</v>
      </c>
      <c r="L304" s="7"/>
      <c r="M304" s="7">
        <v>2.6134960399999998</v>
      </c>
      <c r="N304" s="7">
        <v>0.58005100000000009</v>
      </c>
      <c r="O304" s="301">
        <v>11.324</v>
      </c>
      <c r="P304" s="301">
        <v>54.042749999999998</v>
      </c>
      <c r="Q304" s="44"/>
      <c r="R304" s="7">
        <v>1.5395656</v>
      </c>
      <c r="S304" s="7">
        <v>0.31458382000000001</v>
      </c>
      <c r="T304" s="301">
        <v>10.424999999999999</v>
      </c>
      <c r="U304" s="301">
        <v>31.835660000000001</v>
      </c>
      <c r="V304" s="44"/>
      <c r="W304" s="7">
        <v>1.535987</v>
      </c>
      <c r="X304" s="7">
        <v>0.43881349999999997</v>
      </c>
      <c r="Y304" s="301">
        <v>14.576000000000001</v>
      </c>
      <c r="Z304" s="301">
        <v>31.761659999999999</v>
      </c>
      <c r="AA304" s="44"/>
      <c r="AB304" s="7">
        <v>1.1427783499999999</v>
      </c>
      <c r="AC304" s="7">
        <v>0.38486538999999997</v>
      </c>
      <c r="AD304" s="301">
        <v>17.183</v>
      </c>
      <c r="AE304" s="301">
        <v>23.630759999999999</v>
      </c>
      <c r="AF304" s="44"/>
      <c r="AG304" s="7">
        <v>0.32346336999999997</v>
      </c>
      <c r="AH304" s="7">
        <v>0.17555517000000001</v>
      </c>
      <c r="AI304" s="301">
        <v>27.690999999999999</v>
      </c>
      <c r="AJ304" s="301">
        <v>6.6886799999999997</v>
      </c>
      <c r="AK304" s="44"/>
      <c r="AL304" s="7">
        <v>0.12077324</v>
      </c>
      <c r="AM304" s="7">
        <v>8.0476519999999996E-2</v>
      </c>
      <c r="AN304" s="301">
        <v>33.997</v>
      </c>
      <c r="AO304" s="301">
        <v>2.4973900000000002</v>
      </c>
      <c r="AP304" s="44"/>
      <c r="AQ304" s="7">
        <v>6.100875E-2</v>
      </c>
      <c r="AR304" s="7">
        <v>5.3670420000000003E-2</v>
      </c>
      <c r="AS304" s="301">
        <v>44.884</v>
      </c>
      <c r="AT304" s="301">
        <v>1.26156</v>
      </c>
      <c r="AU304" s="44"/>
      <c r="AV304" s="7">
        <v>0.23991277</v>
      </c>
      <c r="AW304" s="7">
        <v>0.18936705000000001</v>
      </c>
      <c r="AX304" s="301">
        <v>40.271000000000001</v>
      </c>
      <c r="AY304" s="483">
        <v>4.9610000000000003</v>
      </c>
      <c r="AZ304" s="9"/>
      <c r="BA304" s="9"/>
    </row>
    <row r="305" spans="1:53" ht="12" customHeight="1" x14ac:dyDescent="0.35">
      <c r="A305" s="615"/>
      <c r="B305" s="738"/>
      <c r="C305" s="488" t="s">
        <v>152</v>
      </c>
      <c r="D305" s="467">
        <v>20.23805016</v>
      </c>
      <c r="E305" s="467">
        <v>1.18466271</v>
      </c>
      <c r="F305" s="489">
        <v>2.9870000000000001</v>
      </c>
      <c r="G305" s="44"/>
      <c r="H305" s="7">
        <v>4.2188253900000001</v>
      </c>
      <c r="I305" s="7">
        <v>0.72713327999999999</v>
      </c>
      <c r="J305" s="301">
        <v>8.7940000000000005</v>
      </c>
      <c r="K305" s="301">
        <v>20.84601</v>
      </c>
      <c r="L305" s="7"/>
      <c r="M305" s="7">
        <v>2.62120423</v>
      </c>
      <c r="N305" s="7">
        <v>0.54964099</v>
      </c>
      <c r="O305" s="301">
        <v>10.698</v>
      </c>
      <c r="P305" s="301">
        <v>62.131140000000002</v>
      </c>
      <c r="Q305" s="44"/>
      <c r="R305" s="7">
        <v>1.4886025700000001</v>
      </c>
      <c r="S305" s="7">
        <v>0.31400896</v>
      </c>
      <c r="T305" s="301">
        <v>10.761999999999999</v>
      </c>
      <c r="U305" s="301">
        <v>35.284759999999999</v>
      </c>
      <c r="V305" s="44"/>
      <c r="W305" s="7">
        <v>1.2578750000000001</v>
      </c>
      <c r="X305" s="7">
        <v>0.32108406</v>
      </c>
      <c r="Y305" s="301">
        <v>13.023000000000001</v>
      </c>
      <c r="Z305" s="301">
        <v>29.815760000000001</v>
      </c>
      <c r="AA305" s="44"/>
      <c r="AB305" s="7">
        <v>0.70391659000000006</v>
      </c>
      <c r="AC305" s="7">
        <v>0.2310808</v>
      </c>
      <c r="AD305" s="301">
        <v>16.748999999999999</v>
      </c>
      <c r="AE305" s="301">
        <v>16.685130000000001</v>
      </c>
      <c r="AF305" s="44"/>
      <c r="AG305" s="7">
        <v>0.16876657</v>
      </c>
      <c r="AH305" s="7">
        <v>0.13082537</v>
      </c>
      <c r="AI305" s="301">
        <v>39.550000000000004</v>
      </c>
      <c r="AJ305" s="301">
        <v>4.0003200000000003</v>
      </c>
      <c r="AK305" s="44"/>
      <c r="AL305" s="7">
        <v>6.9600780000000001E-2</v>
      </c>
      <c r="AM305" s="7">
        <v>6.6746680000000003E-2</v>
      </c>
      <c r="AN305" s="301">
        <v>48.927999999999997</v>
      </c>
      <c r="AO305" s="301">
        <v>1.64977</v>
      </c>
      <c r="AP305" s="44"/>
      <c r="AQ305" s="7">
        <v>5.1369570000000003E-2</v>
      </c>
      <c r="AR305" s="7">
        <v>4.1808430000000001E-2</v>
      </c>
      <c r="AS305" s="301">
        <v>41.524000000000001</v>
      </c>
      <c r="AT305" s="301">
        <v>1.21763</v>
      </c>
      <c r="AU305" s="44"/>
      <c r="AV305" s="7">
        <v>0.13279361000000001</v>
      </c>
      <c r="AW305" s="7">
        <v>8.3389169999999999E-2</v>
      </c>
      <c r="AX305" s="301">
        <v>32.039000000000001</v>
      </c>
      <c r="AY305" s="483">
        <v>3.14764</v>
      </c>
      <c r="AZ305" s="9"/>
      <c r="BA305" s="9"/>
    </row>
    <row r="306" spans="1:53" ht="12" customHeight="1" x14ac:dyDescent="0.35">
      <c r="A306" s="615"/>
      <c r="B306" s="739" t="s">
        <v>81</v>
      </c>
      <c r="C306" s="490" t="s">
        <v>70</v>
      </c>
      <c r="D306" s="469">
        <v>12.72291414</v>
      </c>
      <c r="E306" s="469">
        <v>2.65194771</v>
      </c>
      <c r="F306" s="491">
        <v>10.635</v>
      </c>
      <c r="G306" s="46"/>
      <c r="H306" s="45">
        <v>6.6082911800000002</v>
      </c>
      <c r="I306" s="45">
        <v>1.3695812199999999</v>
      </c>
      <c r="J306" s="302">
        <v>10.574</v>
      </c>
      <c r="K306" s="302">
        <v>51.940080000000002</v>
      </c>
      <c r="L306" s="45"/>
      <c r="M306" s="45">
        <v>4.7103166199999995</v>
      </c>
      <c r="N306" s="45">
        <v>1.0261568999999999</v>
      </c>
      <c r="O306" s="302">
        <v>11.115</v>
      </c>
      <c r="P306" s="302">
        <v>71.278890000000004</v>
      </c>
      <c r="Q306" s="46"/>
      <c r="R306" s="45">
        <v>2.6146334099999997</v>
      </c>
      <c r="S306" s="45">
        <v>0.52876559999999995</v>
      </c>
      <c r="T306" s="302">
        <v>10.318</v>
      </c>
      <c r="U306" s="302">
        <v>39.565950000000001</v>
      </c>
      <c r="V306" s="46"/>
      <c r="W306" s="45">
        <v>1.5969271599999999</v>
      </c>
      <c r="X306" s="45">
        <v>0.56366282999999995</v>
      </c>
      <c r="Y306" s="302">
        <v>18.009</v>
      </c>
      <c r="Z306" s="302">
        <v>24.165510000000001</v>
      </c>
      <c r="AA306" s="46"/>
      <c r="AB306" s="45">
        <v>1.3930604900000001</v>
      </c>
      <c r="AC306" s="45">
        <v>0.47771591999999996</v>
      </c>
      <c r="AD306" s="302">
        <v>17.496000000000002</v>
      </c>
      <c r="AE306" s="302">
        <v>21.080490000000001</v>
      </c>
      <c r="AF306" s="46"/>
      <c r="AG306" s="45">
        <v>0.42048046</v>
      </c>
      <c r="AH306" s="45">
        <v>0.25346816</v>
      </c>
      <c r="AI306" s="302">
        <v>30.754999999999999</v>
      </c>
      <c r="AJ306" s="302">
        <v>6.3629199999999999</v>
      </c>
      <c r="AK306" s="46"/>
      <c r="AL306" s="45">
        <v>0.16930798</v>
      </c>
      <c r="AM306" s="45">
        <v>0.12856956999999999</v>
      </c>
      <c r="AN306" s="302">
        <v>38.744</v>
      </c>
      <c r="AO306" s="302">
        <v>2.5620500000000002</v>
      </c>
      <c r="AP306" s="46"/>
      <c r="AQ306" s="45">
        <v>5.0082109999999999E-2</v>
      </c>
      <c r="AR306" s="45">
        <v>3.810852E-2</v>
      </c>
      <c r="AS306" s="302">
        <v>38.822000000000003</v>
      </c>
      <c r="AT306" s="302">
        <v>0.75787000000000004</v>
      </c>
      <c r="AU306" s="46"/>
      <c r="AV306" s="45">
        <v>0.37270638</v>
      </c>
      <c r="AW306" s="45">
        <v>0.26447107999999997</v>
      </c>
      <c r="AX306" s="302">
        <v>36.204000000000001</v>
      </c>
      <c r="AY306" s="484">
        <v>5.6399800000000004</v>
      </c>
      <c r="AZ306" s="9"/>
      <c r="BA306" s="9"/>
    </row>
    <row r="307" spans="1:53" ht="12" customHeight="1" x14ac:dyDescent="0.35">
      <c r="A307" s="615"/>
      <c r="B307" s="739"/>
      <c r="C307" s="490" t="s">
        <v>151</v>
      </c>
      <c r="D307" s="469">
        <v>6.4708996599999997</v>
      </c>
      <c r="E307" s="469">
        <v>1.3738012900000001</v>
      </c>
      <c r="F307" s="491">
        <v>10.832000000000001</v>
      </c>
      <c r="G307" s="46"/>
      <c r="H307" s="45">
        <v>3.4187433700000001</v>
      </c>
      <c r="I307" s="45">
        <v>0.76414612999999998</v>
      </c>
      <c r="J307" s="302">
        <v>11.404</v>
      </c>
      <c r="K307" s="302">
        <v>52.83258</v>
      </c>
      <c r="L307" s="45"/>
      <c r="M307" s="45">
        <v>2.33766929</v>
      </c>
      <c r="N307" s="45">
        <v>0.55694164000000002</v>
      </c>
      <c r="O307" s="302">
        <v>12.155000000000001</v>
      </c>
      <c r="P307" s="302">
        <v>68.378029999999995</v>
      </c>
      <c r="Q307" s="46"/>
      <c r="R307" s="45">
        <v>1.32630089</v>
      </c>
      <c r="S307" s="45">
        <v>0.28930635999999998</v>
      </c>
      <c r="T307" s="302">
        <v>11.129</v>
      </c>
      <c r="U307" s="302">
        <v>38.794980000000002</v>
      </c>
      <c r="V307" s="46"/>
      <c r="W307" s="45">
        <v>0.92589437999999991</v>
      </c>
      <c r="X307" s="45">
        <v>0.38448340000000003</v>
      </c>
      <c r="Y307" s="302">
        <v>21.187000000000001</v>
      </c>
      <c r="Z307" s="302">
        <v>27.082889999999999</v>
      </c>
      <c r="AA307" s="46"/>
      <c r="AB307" s="45">
        <v>0.80610320000000002</v>
      </c>
      <c r="AC307" s="45">
        <v>0.32957470999999999</v>
      </c>
      <c r="AD307" s="302">
        <v>20.86</v>
      </c>
      <c r="AE307" s="302">
        <v>23.57893</v>
      </c>
      <c r="AF307" s="46"/>
      <c r="AG307" s="45">
        <v>0.28022903000000005</v>
      </c>
      <c r="AH307" s="45">
        <v>0.16653234</v>
      </c>
      <c r="AI307" s="302">
        <v>30.320000000000004</v>
      </c>
      <c r="AJ307" s="302">
        <v>8.1968399999999999</v>
      </c>
      <c r="AK307" s="46"/>
      <c r="AL307" s="45">
        <v>9.9707199999999996E-2</v>
      </c>
      <c r="AM307" s="45">
        <v>7.4387550000000011E-2</v>
      </c>
      <c r="AN307" s="302">
        <v>38.064</v>
      </c>
      <c r="AO307" s="302">
        <v>2.91649</v>
      </c>
      <c r="AP307" s="46"/>
      <c r="AQ307" s="45">
        <v>1.6590440000000001E-2</v>
      </c>
      <c r="AR307" s="45">
        <v>1.71942E-2</v>
      </c>
      <c r="AS307" s="302">
        <v>52.876999999999995</v>
      </c>
      <c r="AT307" s="302">
        <v>0.48527999999999999</v>
      </c>
      <c r="AU307" s="46"/>
      <c r="AV307" s="45">
        <v>0.23991277</v>
      </c>
      <c r="AW307" s="45">
        <v>0.18936705000000001</v>
      </c>
      <c r="AX307" s="302">
        <v>40.271000000000001</v>
      </c>
      <c r="AY307" s="484">
        <v>7.0175700000000001</v>
      </c>
      <c r="AZ307" s="9"/>
      <c r="BA307" s="9"/>
    </row>
    <row r="308" spans="1:53" ht="12" customHeight="1" x14ac:dyDescent="0.35">
      <c r="A308" s="615"/>
      <c r="B308" s="739"/>
      <c r="C308" s="490" t="s">
        <v>152</v>
      </c>
      <c r="D308" s="469">
        <v>6.2520144899999996</v>
      </c>
      <c r="E308" s="469">
        <v>1.3409455000000001</v>
      </c>
      <c r="F308" s="491">
        <v>10.943</v>
      </c>
      <c r="G308" s="46"/>
      <c r="H308" s="45">
        <v>3.1895478100000001</v>
      </c>
      <c r="I308" s="45">
        <v>0.68058163000000005</v>
      </c>
      <c r="J308" s="302">
        <v>10.886999999999999</v>
      </c>
      <c r="K308" s="302">
        <v>51.01632</v>
      </c>
      <c r="L308" s="45"/>
      <c r="M308" s="45">
        <v>2.3726473299999999</v>
      </c>
      <c r="N308" s="45">
        <v>0.52875102000000007</v>
      </c>
      <c r="O308" s="302">
        <v>11.37</v>
      </c>
      <c r="P308" s="302">
        <v>74.388199999999998</v>
      </c>
      <c r="Q308" s="46"/>
      <c r="R308" s="45">
        <v>1.28833251</v>
      </c>
      <c r="S308" s="45">
        <v>0.28168243999999998</v>
      </c>
      <c r="T308" s="302">
        <v>11.154999999999999</v>
      </c>
      <c r="U308" s="302">
        <v>40.392319999999998</v>
      </c>
      <c r="V308" s="46"/>
      <c r="W308" s="45">
        <v>0.67103278999999993</v>
      </c>
      <c r="X308" s="45">
        <v>0.25409904</v>
      </c>
      <c r="Y308" s="302">
        <v>19.32</v>
      </c>
      <c r="Z308" s="302">
        <v>21.038489999999999</v>
      </c>
      <c r="AA308" s="46"/>
      <c r="AB308" s="45">
        <v>0.58695728999999996</v>
      </c>
      <c r="AC308" s="45">
        <v>0.22205266000000001</v>
      </c>
      <c r="AD308" s="302">
        <v>19.302</v>
      </c>
      <c r="AE308" s="302">
        <v>18.402519999999999</v>
      </c>
      <c r="AF308" s="46"/>
      <c r="AG308" s="45">
        <v>0.14025143000000001</v>
      </c>
      <c r="AH308" s="45">
        <v>0.12701033</v>
      </c>
      <c r="AI308" s="302">
        <v>46.204000000000001</v>
      </c>
      <c r="AJ308" s="302">
        <v>4.3972199999999999</v>
      </c>
      <c r="AK308" s="46"/>
      <c r="AL308" s="45">
        <v>6.9600780000000001E-2</v>
      </c>
      <c r="AM308" s="45">
        <v>6.6746680000000003E-2</v>
      </c>
      <c r="AN308" s="302">
        <v>48.927999999999997</v>
      </c>
      <c r="AO308" s="302">
        <v>2.18215</v>
      </c>
      <c r="AP308" s="46"/>
      <c r="AQ308" s="45">
        <v>3.3491670000000001E-2</v>
      </c>
      <c r="AR308" s="45">
        <v>3.45327E-2</v>
      </c>
      <c r="AS308" s="302">
        <v>52.605999999999995</v>
      </c>
      <c r="AT308" s="302">
        <v>1.0500400000000001</v>
      </c>
      <c r="AU308" s="46"/>
      <c r="AV308" s="45">
        <v>0.13279361000000001</v>
      </c>
      <c r="AW308" s="45">
        <v>8.3389169999999999E-2</v>
      </c>
      <c r="AX308" s="302">
        <v>32.039000000000001</v>
      </c>
      <c r="AY308" s="484">
        <v>4.1634000000000002</v>
      </c>
      <c r="AZ308" s="9"/>
      <c r="BA308" s="9"/>
    </row>
    <row r="309" spans="1:53" ht="12" customHeight="1" x14ac:dyDescent="0.35">
      <c r="A309" s="615"/>
      <c r="B309" s="738" t="s">
        <v>82</v>
      </c>
      <c r="C309" s="488" t="s">
        <v>70</v>
      </c>
      <c r="D309" s="467">
        <v>29.645776349999998</v>
      </c>
      <c r="E309" s="467">
        <v>1.0490533499999999</v>
      </c>
      <c r="F309" s="489">
        <v>1.8049999999999999</v>
      </c>
      <c r="G309" s="44"/>
      <c r="H309" s="7">
        <v>2.4465127999999998</v>
      </c>
      <c r="I309" s="7">
        <v>0.71088655000000001</v>
      </c>
      <c r="J309" s="301">
        <v>14.824999999999999</v>
      </c>
      <c r="K309" s="301">
        <v>8.2524800000000003</v>
      </c>
      <c r="L309" s="7"/>
      <c r="M309" s="7">
        <v>0.52438364999999998</v>
      </c>
      <c r="N309" s="7">
        <v>0.36418287999999999</v>
      </c>
      <c r="O309" s="301">
        <v>35.433999999999997</v>
      </c>
      <c r="P309" s="301">
        <v>21.433920000000001</v>
      </c>
      <c r="Q309" s="44"/>
      <c r="R309" s="7">
        <v>0.41353477</v>
      </c>
      <c r="S309" s="7">
        <v>0.28361238999999999</v>
      </c>
      <c r="T309" s="301">
        <v>34.991</v>
      </c>
      <c r="U309" s="301">
        <v>16.903030000000001</v>
      </c>
      <c r="V309" s="44"/>
      <c r="W309" s="7">
        <v>1.1969348399999999</v>
      </c>
      <c r="X309" s="7">
        <v>0.37105671000000001</v>
      </c>
      <c r="Y309" s="301">
        <v>15.817</v>
      </c>
      <c r="Z309" s="301">
        <v>48.924120000000002</v>
      </c>
      <c r="AA309" s="44"/>
      <c r="AB309" s="7">
        <v>0.45363445000000002</v>
      </c>
      <c r="AC309" s="7">
        <v>0.21596578</v>
      </c>
      <c r="AD309" s="301">
        <v>24.29</v>
      </c>
      <c r="AE309" s="301">
        <v>18.542079999999999</v>
      </c>
      <c r="AF309" s="44"/>
      <c r="AG309" s="7">
        <v>7.1749480000000004E-2</v>
      </c>
      <c r="AH309" s="7">
        <v>8.0554239999999999E-2</v>
      </c>
      <c r="AI309" s="301">
        <v>57.281000000000006</v>
      </c>
      <c r="AJ309" s="301">
        <v>2.9327200000000002</v>
      </c>
      <c r="AK309" s="44"/>
      <c r="AL309" s="7">
        <v>2.1066040000000001E-2</v>
      </c>
      <c r="AM309" s="7">
        <v>3.0390820000000002E-2</v>
      </c>
      <c r="AN309" s="301">
        <v>73.603999999999999</v>
      </c>
      <c r="AO309" s="301">
        <v>0.86106000000000005</v>
      </c>
      <c r="AP309" s="44"/>
      <c r="AQ309" s="7">
        <v>6.2296219999999999E-2</v>
      </c>
      <c r="AR309" s="7">
        <v>5.5858269999999995E-2</v>
      </c>
      <c r="AS309" s="301">
        <v>45.747999999999998</v>
      </c>
      <c r="AT309" s="301">
        <v>2.5463300000000002</v>
      </c>
      <c r="AU309" s="44"/>
      <c r="AV309" s="7">
        <v>0</v>
      </c>
      <c r="AW309" s="7">
        <v>0</v>
      </c>
      <c r="AX309" s="301" t="s">
        <v>84</v>
      </c>
      <c r="AY309" s="483">
        <v>0</v>
      </c>
      <c r="AZ309" s="9"/>
      <c r="BA309" s="9"/>
    </row>
    <row r="310" spans="1:53" ht="12" customHeight="1" x14ac:dyDescent="0.35">
      <c r="A310" s="615"/>
      <c r="B310" s="738"/>
      <c r="C310" s="488" t="s">
        <v>151</v>
      </c>
      <c r="D310" s="467">
        <v>15.659740680000001</v>
      </c>
      <c r="E310" s="467">
        <v>0.60352626999999992</v>
      </c>
      <c r="F310" s="489">
        <v>1.966</v>
      </c>
      <c r="G310" s="44"/>
      <c r="H310" s="7">
        <v>1.41723522</v>
      </c>
      <c r="I310" s="7">
        <v>0.42893945999999999</v>
      </c>
      <c r="J310" s="301">
        <v>15.442</v>
      </c>
      <c r="K310" s="301">
        <v>9.0501799999999992</v>
      </c>
      <c r="L310" s="7"/>
      <c r="M310" s="7">
        <v>0.27582676</v>
      </c>
      <c r="N310" s="7">
        <v>0.19875577999999999</v>
      </c>
      <c r="O310" s="301">
        <v>36.764000000000003</v>
      </c>
      <c r="P310" s="301">
        <v>19.462309999999999</v>
      </c>
      <c r="Q310" s="44"/>
      <c r="R310" s="7">
        <v>0.21326471</v>
      </c>
      <c r="S310" s="7">
        <v>0.14526989000000001</v>
      </c>
      <c r="T310" s="301">
        <v>34.754000000000005</v>
      </c>
      <c r="U310" s="301">
        <v>15.047940000000001</v>
      </c>
      <c r="V310" s="44"/>
      <c r="W310" s="7">
        <v>0.61009263000000002</v>
      </c>
      <c r="X310" s="7">
        <v>0.22833205000000001</v>
      </c>
      <c r="Y310" s="301">
        <v>19.095000000000002</v>
      </c>
      <c r="Z310" s="301">
        <v>43.048090000000002</v>
      </c>
      <c r="AA310" s="44"/>
      <c r="AB310" s="7">
        <v>0.33667513999999998</v>
      </c>
      <c r="AC310" s="7">
        <v>0.20247809</v>
      </c>
      <c r="AD310" s="301">
        <v>30.684000000000001</v>
      </c>
      <c r="AE310" s="301">
        <v>23.755769999999998</v>
      </c>
      <c r="AF310" s="44"/>
      <c r="AG310" s="7">
        <v>4.3234330000000001E-2</v>
      </c>
      <c r="AH310" s="7">
        <v>5.7504550000000001E-2</v>
      </c>
      <c r="AI310" s="301">
        <v>67.861000000000004</v>
      </c>
      <c r="AJ310" s="301">
        <v>3.0506099999999998</v>
      </c>
      <c r="AK310" s="44"/>
      <c r="AL310" s="7">
        <v>2.1066040000000001E-2</v>
      </c>
      <c r="AM310" s="7">
        <v>3.0390820000000002E-2</v>
      </c>
      <c r="AN310" s="301">
        <v>73.603999999999999</v>
      </c>
      <c r="AO310" s="301">
        <v>1.4864200000000001</v>
      </c>
      <c r="AP310" s="44"/>
      <c r="AQ310" s="7">
        <v>4.4418320000000004E-2</v>
      </c>
      <c r="AR310" s="7">
        <v>5.1137599999999998E-2</v>
      </c>
      <c r="AS310" s="301">
        <v>58.738</v>
      </c>
      <c r="AT310" s="301">
        <v>3.13415</v>
      </c>
      <c r="AU310" s="44"/>
      <c r="AV310" s="7">
        <v>0</v>
      </c>
      <c r="AW310" s="7">
        <v>0</v>
      </c>
      <c r="AX310" s="301" t="s">
        <v>84</v>
      </c>
      <c r="AY310" s="483">
        <v>0</v>
      </c>
      <c r="AZ310" s="9"/>
      <c r="BA310" s="9"/>
    </row>
    <row r="311" spans="1:53" ht="12" customHeight="1" x14ac:dyDescent="0.35">
      <c r="A311" s="616"/>
      <c r="B311" s="693"/>
      <c r="C311" s="492" t="s">
        <v>152</v>
      </c>
      <c r="D311" s="471">
        <v>13.98603567</v>
      </c>
      <c r="E311" s="471">
        <v>0.54809508000000007</v>
      </c>
      <c r="F311" s="493">
        <v>1.9990000000000001</v>
      </c>
      <c r="G311" s="73"/>
      <c r="H311" s="72">
        <v>1.02927758</v>
      </c>
      <c r="I311" s="72">
        <v>0.32749723000000003</v>
      </c>
      <c r="J311" s="303">
        <v>16.234000000000002</v>
      </c>
      <c r="K311" s="303">
        <v>7.3593200000000003</v>
      </c>
      <c r="L311" s="72"/>
      <c r="M311" s="72">
        <v>0.24855690000000003</v>
      </c>
      <c r="N311" s="72">
        <v>0.19456144</v>
      </c>
      <c r="O311" s="303">
        <v>39.936999999999998</v>
      </c>
      <c r="P311" s="303">
        <v>24.148669999999999</v>
      </c>
      <c r="Q311" s="73"/>
      <c r="R311" s="72">
        <v>0.20027006</v>
      </c>
      <c r="S311" s="72">
        <v>0.15908217999999999</v>
      </c>
      <c r="T311" s="303">
        <v>40.527000000000001</v>
      </c>
      <c r="U311" s="303">
        <v>19.457339999999999</v>
      </c>
      <c r="V311" s="73"/>
      <c r="W311" s="72">
        <v>0.58684221000000003</v>
      </c>
      <c r="X311" s="72">
        <v>0.20455572</v>
      </c>
      <c r="Y311" s="303">
        <v>17.783999999999999</v>
      </c>
      <c r="Z311" s="303">
        <v>57.014960000000002</v>
      </c>
      <c r="AA311" s="73"/>
      <c r="AB311" s="72">
        <v>0.1169593</v>
      </c>
      <c r="AC311" s="72">
        <v>7.2672610000000012E-2</v>
      </c>
      <c r="AD311" s="303">
        <v>31.702000000000002</v>
      </c>
      <c r="AE311" s="303">
        <v>11.363239999999999</v>
      </c>
      <c r="AF311" s="73"/>
      <c r="AG311" s="72">
        <v>2.8515139999999998E-2</v>
      </c>
      <c r="AH311" s="72">
        <v>3.1772540000000002E-2</v>
      </c>
      <c r="AI311" s="303">
        <v>56.849000000000004</v>
      </c>
      <c r="AJ311" s="303">
        <v>2.7704</v>
      </c>
      <c r="AK311" s="73"/>
      <c r="AL311" s="72">
        <v>0</v>
      </c>
      <c r="AM311" s="72">
        <v>0</v>
      </c>
      <c r="AN311" s="303" t="s">
        <v>84</v>
      </c>
      <c r="AO311" s="303">
        <v>0</v>
      </c>
      <c r="AP311" s="73"/>
      <c r="AQ311" s="72">
        <v>1.7877899999999999E-2</v>
      </c>
      <c r="AR311" s="72">
        <v>2.401439E-2</v>
      </c>
      <c r="AS311" s="303">
        <v>68.533000000000001</v>
      </c>
      <c r="AT311" s="303">
        <v>1.7369399999999999</v>
      </c>
      <c r="AU311" s="73"/>
      <c r="AV311" s="72">
        <v>0</v>
      </c>
      <c r="AW311" s="72">
        <v>0</v>
      </c>
      <c r="AX311" s="303" t="s">
        <v>84</v>
      </c>
      <c r="AY311" s="485">
        <v>0</v>
      </c>
      <c r="AZ311" s="9"/>
      <c r="BA311" s="9"/>
    </row>
    <row r="312" spans="1:53" ht="12" customHeight="1" x14ac:dyDescent="0.35">
      <c r="A312" s="617" t="s">
        <v>116</v>
      </c>
      <c r="B312" s="737" t="s">
        <v>80</v>
      </c>
      <c r="C312" s="488" t="s">
        <v>70</v>
      </c>
      <c r="D312" s="467">
        <v>106.16919539999999</v>
      </c>
      <c r="E312" s="467">
        <v>2.07750317</v>
      </c>
      <c r="F312" s="489">
        <v>0.99799999999999989</v>
      </c>
      <c r="G312" s="44"/>
      <c r="H312" s="7">
        <v>13.53513105</v>
      </c>
      <c r="I312" s="7">
        <v>1.44894517</v>
      </c>
      <c r="J312" s="301">
        <v>5.4619999999999997</v>
      </c>
      <c r="K312" s="301">
        <v>12.74864</v>
      </c>
      <c r="L312" s="7"/>
      <c r="M312" s="7">
        <v>11.771411609999999</v>
      </c>
      <c r="N312" s="7">
        <v>1.3502543499999999</v>
      </c>
      <c r="O312" s="301">
        <v>5.8520000000000003</v>
      </c>
      <c r="P312" s="301">
        <v>86.969319999999996</v>
      </c>
      <c r="Q312" s="44"/>
      <c r="R312" s="7">
        <v>4.2418783199999996</v>
      </c>
      <c r="S312" s="7">
        <v>0.63365385000000007</v>
      </c>
      <c r="T312" s="301">
        <v>7.6210000000000004</v>
      </c>
      <c r="U312" s="301">
        <v>31.339770000000001</v>
      </c>
      <c r="V312" s="44"/>
      <c r="W312" s="7">
        <v>1.92128897</v>
      </c>
      <c r="X312" s="7">
        <v>0.53917577999999999</v>
      </c>
      <c r="Y312" s="301">
        <v>14.318</v>
      </c>
      <c r="Z312" s="301">
        <v>14.19483</v>
      </c>
      <c r="AA312" s="44"/>
      <c r="AB312" s="7">
        <v>0.25815235999999997</v>
      </c>
      <c r="AC312" s="7">
        <v>0.13054216999999999</v>
      </c>
      <c r="AD312" s="301">
        <v>25.8</v>
      </c>
      <c r="AE312" s="301">
        <v>1.9072800000000001</v>
      </c>
      <c r="AF312" s="44"/>
      <c r="AG312" s="7">
        <v>0.12773598</v>
      </c>
      <c r="AH312" s="7">
        <v>8.8523879999999999E-2</v>
      </c>
      <c r="AI312" s="301">
        <v>35.358000000000004</v>
      </c>
      <c r="AJ312" s="301">
        <v>0.94374000000000002</v>
      </c>
      <c r="AK312" s="44"/>
      <c r="AL312" s="7">
        <v>0.44391579000000003</v>
      </c>
      <c r="AM312" s="7">
        <v>0.46816314999999997</v>
      </c>
      <c r="AN312" s="301">
        <v>53.807000000000002</v>
      </c>
      <c r="AO312" s="301">
        <v>3.2797299999999998</v>
      </c>
      <c r="AP312" s="44"/>
      <c r="AQ312" s="7">
        <v>0.13671756999999998</v>
      </c>
      <c r="AR312" s="7">
        <v>8.8941850000000003E-2</v>
      </c>
      <c r="AS312" s="301">
        <v>33.190999999999995</v>
      </c>
      <c r="AT312" s="301">
        <v>1.0100899999999999</v>
      </c>
      <c r="AU312" s="44"/>
      <c r="AV312" s="7">
        <v>1.380355E-2</v>
      </c>
      <c r="AW312" s="7">
        <v>1.9319289999999999E-2</v>
      </c>
      <c r="AX312" s="301">
        <v>71.408000000000001</v>
      </c>
      <c r="AY312" s="483">
        <v>0.10198</v>
      </c>
      <c r="AZ312" s="9"/>
      <c r="BA312" s="9"/>
    </row>
    <row r="313" spans="1:53" ht="12" customHeight="1" x14ac:dyDescent="0.35">
      <c r="A313" s="618"/>
      <c r="B313" s="738"/>
      <c r="C313" s="488" t="s">
        <v>151</v>
      </c>
      <c r="D313" s="467">
        <v>55.359637569999997</v>
      </c>
      <c r="E313" s="467">
        <v>1.3618633600000001</v>
      </c>
      <c r="F313" s="489">
        <v>1.2550000000000001</v>
      </c>
      <c r="G313" s="44"/>
      <c r="H313" s="7">
        <v>6.7532429300000008</v>
      </c>
      <c r="I313" s="7">
        <v>0.83219664000000004</v>
      </c>
      <c r="J313" s="301">
        <v>6.2869999999999999</v>
      </c>
      <c r="K313" s="301">
        <v>12.19886</v>
      </c>
      <c r="L313" s="7"/>
      <c r="M313" s="7">
        <v>5.8315259599999996</v>
      </c>
      <c r="N313" s="7">
        <v>0.76258199999999998</v>
      </c>
      <c r="O313" s="301">
        <v>6.6720000000000006</v>
      </c>
      <c r="P313" s="301">
        <v>86.351489999999998</v>
      </c>
      <c r="Q313" s="44"/>
      <c r="R313" s="7">
        <v>2.3770826699999996</v>
      </c>
      <c r="S313" s="7">
        <v>0.39487621000000001</v>
      </c>
      <c r="T313" s="301">
        <v>8.4750000000000014</v>
      </c>
      <c r="U313" s="301">
        <v>35.199129999999997</v>
      </c>
      <c r="V313" s="44"/>
      <c r="W313" s="7">
        <v>1.04663591</v>
      </c>
      <c r="X313" s="7">
        <v>0.35085750999999998</v>
      </c>
      <c r="Y313" s="301">
        <v>17.102999999999998</v>
      </c>
      <c r="Z313" s="301">
        <v>15.49827</v>
      </c>
      <c r="AA313" s="44"/>
      <c r="AB313" s="7">
        <v>0.17357920999999998</v>
      </c>
      <c r="AC313" s="7">
        <v>0.11934869999999999</v>
      </c>
      <c r="AD313" s="301">
        <v>35.08</v>
      </c>
      <c r="AE313" s="301">
        <v>2.5703100000000001</v>
      </c>
      <c r="AF313" s="44"/>
      <c r="AG313" s="7">
        <v>5.7929760000000004E-2</v>
      </c>
      <c r="AH313" s="7">
        <v>5.470481E-2</v>
      </c>
      <c r="AI313" s="301">
        <v>48.18</v>
      </c>
      <c r="AJ313" s="301">
        <v>0.85780999999999996</v>
      </c>
      <c r="AK313" s="44"/>
      <c r="AL313" s="7">
        <v>4.3735490000000002E-2</v>
      </c>
      <c r="AM313" s="7">
        <v>4.3787989999999999E-2</v>
      </c>
      <c r="AN313" s="301">
        <v>51.082000000000008</v>
      </c>
      <c r="AO313" s="301">
        <v>0.64761999999999997</v>
      </c>
      <c r="AP313" s="44"/>
      <c r="AQ313" s="7">
        <v>0.10245851</v>
      </c>
      <c r="AR313" s="7">
        <v>7.3636640000000003E-2</v>
      </c>
      <c r="AS313" s="301">
        <v>36.667999999999999</v>
      </c>
      <c r="AT313" s="301">
        <v>1.5171699999999999</v>
      </c>
      <c r="AU313" s="44"/>
      <c r="AV313" s="7">
        <v>1.380355E-2</v>
      </c>
      <c r="AW313" s="7">
        <v>1.9319289999999999E-2</v>
      </c>
      <c r="AX313" s="301">
        <v>71.408000000000001</v>
      </c>
      <c r="AY313" s="483">
        <v>0.2044</v>
      </c>
      <c r="AZ313" s="9"/>
      <c r="BA313" s="9"/>
    </row>
    <row r="314" spans="1:53" ht="12" customHeight="1" x14ac:dyDescent="0.35">
      <c r="A314" s="618"/>
      <c r="B314" s="738"/>
      <c r="C314" s="488" t="s">
        <v>152</v>
      </c>
      <c r="D314" s="467">
        <v>50.809557829999996</v>
      </c>
      <c r="E314" s="467">
        <v>1.0734921799999999</v>
      </c>
      <c r="F314" s="489">
        <v>1.0780000000000001</v>
      </c>
      <c r="G314" s="44"/>
      <c r="H314" s="7">
        <v>6.7818881199999996</v>
      </c>
      <c r="I314" s="7">
        <v>0.83315223000000005</v>
      </c>
      <c r="J314" s="301">
        <v>6.2679999999999998</v>
      </c>
      <c r="K314" s="301">
        <v>13.347659999999999</v>
      </c>
      <c r="L314" s="7"/>
      <c r="M314" s="7">
        <v>5.9398856499999999</v>
      </c>
      <c r="N314" s="7">
        <v>0.72751478000000003</v>
      </c>
      <c r="O314" s="301">
        <v>6.2489999999999997</v>
      </c>
      <c r="P314" s="301">
        <v>87.584540000000004</v>
      </c>
      <c r="Q314" s="44"/>
      <c r="R314" s="7">
        <v>1.86479565</v>
      </c>
      <c r="S314" s="7">
        <v>0.31498982000000003</v>
      </c>
      <c r="T314" s="301">
        <v>8.6180000000000003</v>
      </c>
      <c r="U314" s="301">
        <v>27.496700000000001</v>
      </c>
      <c r="V314" s="44"/>
      <c r="W314" s="7">
        <v>0.87465305999999998</v>
      </c>
      <c r="X314" s="7">
        <v>0.34409534000000003</v>
      </c>
      <c r="Y314" s="301">
        <v>20.072000000000003</v>
      </c>
      <c r="Z314" s="301">
        <v>12.8969</v>
      </c>
      <c r="AA314" s="44"/>
      <c r="AB314" s="7">
        <v>8.4573139999999991E-2</v>
      </c>
      <c r="AC314" s="7">
        <v>5.872438E-2</v>
      </c>
      <c r="AD314" s="301">
        <v>35.427</v>
      </c>
      <c r="AE314" s="301">
        <v>1.2470399999999999</v>
      </c>
      <c r="AF314" s="44"/>
      <c r="AG314" s="7">
        <v>6.9806220000000002E-2</v>
      </c>
      <c r="AH314" s="7">
        <v>6.4005210000000007E-2</v>
      </c>
      <c r="AI314" s="301">
        <v>46.780999999999999</v>
      </c>
      <c r="AJ314" s="301">
        <v>1.0293000000000001</v>
      </c>
      <c r="AK314" s="44"/>
      <c r="AL314" s="7">
        <v>0.40018029999999999</v>
      </c>
      <c r="AM314" s="7">
        <v>0.46669064999999998</v>
      </c>
      <c r="AN314" s="301">
        <v>59.5</v>
      </c>
      <c r="AO314" s="301">
        <v>5.9007199999999997</v>
      </c>
      <c r="AP314" s="44"/>
      <c r="AQ314" s="7">
        <v>3.4259060000000001E-2</v>
      </c>
      <c r="AR314" s="7">
        <v>4.3668239999999997E-2</v>
      </c>
      <c r="AS314" s="301">
        <v>65.033000000000001</v>
      </c>
      <c r="AT314" s="301">
        <v>0.50516000000000005</v>
      </c>
      <c r="AU314" s="44"/>
      <c r="AV314" s="7">
        <v>0</v>
      </c>
      <c r="AW314" s="7">
        <v>0</v>
      </c>
      <c r="AX314" s="301" t="s">
        <v>84</v>
      </c>
      <c r="AY314" s="483">
        <v>0</v>
      </c>
      <c r="AZ314" s="9"/>
      <c r="BA314" s="9"/>
    </row>
    <row r="315" spans="1:53" ht="12" customHeight="1" x14ac:dyDescent="0.35">
      <c r="A315" s="618"/>
      <c r="B315" s="739" t="s">
        <v>81</v>
      </c>
      <c r="C315" s="490" t="s">
        <v>70</v>
      </c>
      <c r="D315" s="469">
        <v>25.815362489999998</v>
      </c>
      <c r="E315" s="469">
        <v>3.08326499</v>
      </c>
      <c r="F315" s="491">
        <v>6.0940000000000003</v>
      </c>
      <c r="G315" s="46"/>
      <c r="H315" s="45">
        <v>11.56579047</v>
      </c>
      <c r="I315" s="45">
        <v>1.4451112000000002</v>
      </c>
      <c r="J315" s="302">
        <v>6.375</v>
      </c>
      <c r="K315" s="302">
        <v>44.801969999999997</v>
      </c>
      <c r="L315" s="45"/>
      <c r="M315" s="45">
        <v>10.840455889999999</v>
      </c>
      <c r="N315" s="45">
        <v>1.40429738</v>
      </c>
      <c r="O315" s="302">
        <v>6.609</v>
      </c>
      <c r="P315" s="302">
        <v>93.728620000000006</v>
      </c>
      <c r="Q315" s="46"/>
      <c r="R315" s="45">
        <v>4.0346050700000005</v>
      </c>
      <c r="S315" s="45">
        <v>0.63344710999999998</v>
      </c>
      <c r="T315" s="302">
        <v>8.01</v>
      </c>
      <c r="U315" s="302">
        <v>34.883949999999999</v>
      </c>
      <c r="V315" s="46"/>
      <c r="W315" s="45">
        <v>1.1086231800000002</v>
      </c>
      <c r="X315" s="45">
        <v>0.25628660999999997</v>
      </c>
      <c r="Y315" s="302">
        <v>11.795</v>
      </c>
      <c r="Z315" s="302">
        <v>9.5853599999999997</v>
      </c>
      <c r="AA315" s="46"/>
      <c r="AB315" s="45">
        <v>0.18807035999999999</v>
      </c>
      <c r="AC315" s="45">
        <v>8.9734309999999998E-2</v>
      </c>
      <c r="AD315" s="302">
        <v>24.343</v>
      </c>
      <c r="AE315" s="302">
        <v>1.62609</v>
      </c>
      <c r="AF315" s="46"/>
      <c r="AG315" s="45">
        <v>0.10154000000000001</v>
      </c>
      <c r="AH315" s="45">
        <v>7.3179150000000012E-2</v>
      </c>
      <c r="AI315" s="302">
        <v>36.770000000000003</v>
      </c>
      <c r="AJ315" s="302">
        <v>0.87792999999999999</v>
      </c>
      <c r="AK315" s="46"/>
      <c r="AL315" s="45">
        <v>9.5775409999999991E-2</v>
      </c>
      <c r="AM315" s="45">
        <v>6.9236099999999995E-2</v>
      </c>
      <c r="AN315" s="302">
        <v>36.882999999999996</v>
      </c>
      <c r="AO315" s="302">
        <v>0.82808999999999999</v>
      </c>
      <c r="AP315" s="46"/>
      <c r="AQ315" s="45">
        <v>9.8729569999999989E-2</v>
      </c>
      <c r="AR315" s="45">
        <v>7.4560210000000002E-2</v>
      </c>
      <c r="AS315" s="302">
        <v>38.53</v>
      </c>
      <c r="AT315" s="302">
        <v>0.85363</v>
      </c>
      <c r="AU315" s="46"/>
      <c r="AV315" s="45">
        <v>1.380355E-2</v>
      </c>
      <c r="AW315" s="45">
        <v>1.9319289999999999E-2</v>
      </c>
      <c r="AX315" s="302">
        <v>71.408000000000001</v>
      </c>
      <c r="AY315" s="484">
        <v>0.11935</v>
      </c>
      <c r="AZ315" s="9"/>
      <c r="BA315" s="9"/>
    </row>
    <row r="316" spans="1:53" ht="12" customHeight="1" x14ac:dyDescent="0.35">
      <c r="A316" s="618"/>
      <c r="B316" s="739"/>
      <c r="C316" s="490" t="s">
        <v>151</v>
      </c>
      <c r="D316" s="469">
        <v>12.41365652</v>
      </c>
      <c r="E316" s="469">
        <v>1.5334425599999999</v>
      </c>
      <c r="F316" s="491">
        <v>6.3020000000000005</v>
      </c>
      <c r="G316" s="46"/>
      <c r="H316" s="45">
        <v>5.76694978</v>
      </c>
      <c r="I316" s="45">
        <v>0.79152886999999994</v>
      </c>
      <c r="J316" s="302">
        <v>7.0029999999999992</v>
      </c>
      <c r="K316" s="302">
        <v>46.456499999999998</v>
      </c>
      <c r="L316" s="45"/>
      <c r="M316" s="45">
        <v>5.3366190699999994</v>
      </c>
      <c r="N316" s="45">
        <v>0.76292069000000007</v>
      </c>
      <c r="O316" s="302">
        <v>7.2940000000000005</v>
      </c>
      <c r="P316" s="302">
        <v>92.537980000000005</v>
      </c>
      <c r="Q316" s="46"/>
      <c r="R316" s="45">
        <v>2.2568688799999999</v>
      </c>
      <c r="S316" s="45">
        <v>0.39514204000000003</v>
      </c>
      <c r="T316" s="302">
        <v>8.9329999999999998</v>
      </c>
      <c r="U316" s="302">
        <v>39.134529999999998</v>
      </c>
      <c r="V316" s="46"/>
      <c r="W316" s="45">
        <v>0.59868974000000008</v>
      </c>
      <c r="X316" s="45">
        <v>0.16780937000000001</v>
      </c>
      <c r="Y316" s="302">
        <v>14.301</v>
      </c>
      <c r="Z316" s="302">
        <v>10.38139</v>
      </c>
      <c r="AA316" s="46"/>
      <c r="AB316" s="45">
        <v>0.12076448999999999</v>
      </c>
      <c r="AC316" s="45">
        <v>7.1487679999999998E-2</v>
      </c>
      <c r="AD316" s="302">
        <v>30.202000000000002</v>
      </c>
      <c r="AE316" s="302">
        <v>2.0940799999999999</v>
      </c>
      <c r="AF316" s="46"/>
      <c r="AG316" s="45">
        <v>5.7929760000000004E-2</v>
      </c>
      <c r="AH316" s="45">
        <v>5.470481E-2</v>
      </c>
      <c r="AI316" s="302">
        <v>48.18</v>
      </c>
      <c r="AJ316" s="302">
        <v>1.00451</v>
      </c>
      <c r="AK316" s="46"/>
      <c r="AL316" s="45">
        <v>4.3735490000000002E-2</v>
      </c>
      <c r="AM316" s="45">
        <v>4.3787989999999999E-2</v>
      </c>
      <c r="AN316" s="302">
        <v>51.082000000000008</v>
      </c>
      <c r="AO316" s="302">
        <v>0.75838000000000005</v>
      </c>
      <c r="AP316" s="46"/>
      <c r="AQ316" s="45">
        <v>8.5191239999999988E-2</v>
      </c>
      <c r="AR316" s="45">
        <v>6.6401909999999995E-2</v>
      </c>
      <c r="AS316" s="302">
        <v>39.768000000000001</v>
      </c>
      <c r="AT316" s="302">
        <v>1.47723</v>
      </c>
      <c r="AU316" s="46"/>
      <c r="AV316" s="45">
        <v>1.380355E-2</v>
      </c>
      <c r="AW316" s="45">
        <v>1.9319289999999999E-2</v>
      </c>
      <c r="AX316" s="302">
        <v>71.408000000000001</v>
      </c>
      <c r="AY316" s="484">
        <v>0.23935999999999999</v>
      </c>
      <c r="AZ316" s="9"/>
      <c r="BA316" s="9"/>
    </row>
    <row r="317" spans="1:53" ht="12" customHeight="1" x14ac:dyDescent="0.35">
      <c r="A317" s="618"/>
      <c r="B317" s="739"/>
      <c r="C317" s="490" t="s">
        <v>152</v>
      </c>
      <c r="D317" s="469">
        <v>13.40170597</v>
      </c>
      <c r="E317" s="469">
        <v>1.65014222</v>
      </c>
      <c r="F317" s="491">
        <v>6.282</v>
      </c>
      <c r="G317" s="46"/>
      <c r="H317" s="45">
        <v>5.7988406899999996</v>
      </c>
      <c r="I317" s="45">
        <v>0.74904066000000002</v>
      </c>
      <c r="J317" s="302">
        <v>6.59</v>
      </c>
      <c r="K317" s="302">
        <v>43.269419999999997</v>
      </c>
      <c r="L317" s="45"/>
      <c r="M317" s="45">
        <v>5.5038368200000001</v>
      </c>
      <c r="N317" s="45">
        <v>0.73526831999999998</v>
      </c>
      <c r="O317" s="302">
        <v>6.8159999999999998</v>
      </c>
      <c r="P317" s="302">
        <v>94.912710000000004</v>
      </c>
      <c r="Q317" s="46"/>
      <c r="R317" s="45">
        <v>1.7777361900000002</v>
      </c>
      <c r="S317" s="45">
        <v>0.30783879999999997</v>
      </c>
      <c r="T317" s="302">
        <v>8.8349999999999991</v>
      </c>
      <c r="U317" s="302">
        <v>30.656749999999999</v>
      </c>
      <c r="V317" s="46"/>
      <c r="W317" s="45">
        <v>0.50993343000000002</v>
      </c>
      <c r="X317" s="45">
        <v>0.14299787</v>
      </c>
      <c r="Y317" s="302">
        <v>14.307</v>
      </c>
      <c r="Z317" s="302">
        <v>8.7937100000000008</v>
      </c>
      <c r="AA317" s="46"/>
      <c r="AB317" s="45">
        <v>6.7305870000000004E-2</v>
      </c>
      <c r="AC317" s="45">
        <v>4.9284649999999999E-2</v>
      </c>
      <c r="AD317" s="302">
        <v>37.36</v>
      </c>
      <c r="AE317" s="302">
        <v>1.1606799999999999</v>
      </c>
      <c r="AF317" s="46"/>
      <c r="AG317" s="45">
        <v>4.3610239999999995E-2</v>
      </c>
      <c r="AH317" s="45">
        <v>4.0301709999999998E-2</v>
      </c>
      <c r="AI317" s="302">
        <v>47.15</v>
      </c>
      <c r="AJ317" s="302">
        <v>0.75205</v>
      </c>
      <c r="AK317" s="46"/>
      <c r="AL317" s="45">
        <v>5.2039920000000003E-2</v>
      </c>
      <c r="AM317" s="45">
        <v>5.3889360000000004E-2</v>
      </c>
      <c r="AN317" s="302">
        <v>52.834000000000003</v>
      </c>
      <c r="AO317" s="302">
        <v>0.89742</v>
      </c>
      <c r="AP317" s="46"/>
      <c r="AQ317" s="45">
        <v>1.3538339999999999E-2</v>
      </c>
      <c r="AR317" s="45">
        <v>1.9113869999999998E-2</v>
      </c>
      <c r="AS317" s="302">
        <v>72.031999999999996</v>
      </c>
      <c r="AT317" s="302">
        <v>0.23347000000000001</v>
      </c>
      <c r="AU317" s="46"/>
      <c r="AV317" s="45">
        <v>0</v>
      </c>
      <c r="AW317" s="45">
        <v>0</v>
      </c>
      <c r="AX317" s="302" t="s">
        <v>84</v>
      </c>
      <c r="AY317" s="484">
        <v>0</v>
      </c>
      <c r="AZ317" s="9"/>
      <c r="BA317" s="9"/>
    </row>
    <row r="318" spans="1:53" ht="12" customHeight="1" x14ac:dyDescent="0.35">
      <c r="A318" s="618"/>
      <c r="B318" s="738" t="s">
        <v>82</v>
      </c>
      <c r="C318" s="488" t="s">
        <v>70</v>
      </c>
      <c r="D318" s="467">
        <v>80.353832909999994</v>
      </c>
      <c r="E318" s="467">
        <v>2.6275306599999997</v>
      </c>
      <c r="F318" s="489">
        <v>1.6680000000000001</v>
      </c>
      <c r="G318" s="44"/>
      <c r="H318" s="7">
        <v>1.9693405800000001</v>
      </c>
      <c r="I318" s="7">
        <v>0.90561353999999994</v>
      </c>
      <c r="J318" s="301">
        <v>23.462</v>
      </c>
      <c r="K318" s="301">
        <v>2.4508399999999999</v>
      </c>
      <c r="L318" s="7"/>
      <c r="M318" s="7">
        <v>0.93095570999999999</v>
      </c>
      <c r="N318" s="7">
        <v>0.53076611000000007</v>
      </c>
      <c r="O318" s="301">
        <v>29.088000000000001</v>
      </c>
      <c r="P318" s="301">
        <v>47.272460000000002</v>
      </c>
      <c r="Q318" s="44"/>
      <c r="R318" s="7">
        <v>0.20727324999999999</v>
      </c>
      <c r="S318" s="7">
        <v>0.18005461</v>
      </c>
      <c r="T318" s="301">
        <v>44.320999999999998</v>
      </c>
      <c r="U318" s="301">
        <v>10.52501</v>
      </c>
      <c r="V318" s="44"/>
      <c r="W318" s="7">
        <v>0.81266579000000005</v>
      </c>
      <c r="X318" s="7">
        <v>0.49671737999999999</v>
      </c>
      <c r="Y318" s="301">
        <v>31.185000000000002</v>
      </c>
      <c r="Z318" s="301">
        <v>41.265880000000003</v>
      </c>
      <c r="AA318" s="44"/>
      <c r="AB318" s="7">
        <v>7.0081990000000011E-2</v>
      </c>
      <c r="AC318" s="7">
        <v>0.10423658000000001</v>
      </c>
      <c r="AD318" s="301">
        <v>75.885000000000005</v>
      </c>
      <c r="AE318" s="301">
        <v>3.5586500000000001</v>
      </c>
      <c r="AF318" s="44"/>
      <c r="AG318" s="7">
        <v>2.6195979999999997E-2</v>
      </c>
      <c r="AH318" s="7">
        <v>4.9996070000000004E-2</v>
      </c>
      <c r="AI318" s="301">
        <v>97.374000000000009</v>
      </c>
      <c r="AJ318" s="301">
        <v>1.33019</v>
      </c>
      <c r="AK318" s="44"/>
      <c r="AL318" s="7">
        <v>0.34814039000000002</v>
      </c>
      <c r="AM318" s="7">
        <v>0.46865812000000001</v>
      </c>
      <c r="AN318" s="301">
        <v>68.682000000000002</v>
      </c>
      <c r="AO318" s="301">
        <v>17.67802</v>
      </c>
      <c r="AP318" s="44"/>
      <c r="AQ318" s="7">
        <v>3.7988000000000001E-2</v>
      </c>
      <c r="AR318" s="7">
        <v>5.0889069999999995E-2</v>
      </c>
      <c r="AS318" s="301">
        <v>68.347000000000008</v>
      </c>
      <c r="AT318" s="301">
        <v>1.9289700000000001</v>
      </c>
      <c r="AU318" s="44"/>
      <c r="AV318" s="7">
        <v>0</v>
      </c>
      <c r="AW318" s="7">
        <v>0</v>
      </c>
      <c r="AX318" s="301" t="s">
        <v>84</v>
      </c>
      <c r="AY318" s="483">
        <v>0</v>
      </c>
      <c r="AZ318" s="9"/>
      <c r="BA318" s="9"/>
    </row>
    <row r="319" spans="1:53" ht="12" customHeight="1" x14ac:dyDescent="0.35">
      <c r="A319" s="618"/>
      <c r="B319" s="738"/>
      <c r="C319" s="488" t="s">
        <v>151</v>
      </c>
      <c r="D319" s="467">
        <v>42.94598105</v>
      </c>
      <c r="E319" s="467">
        <v>1.4450517700000001</v>
      </c>
      <c r="F319" s="489">
        <v>1.7170000000000001</v>
      </c>
      <c r="G319" s="44"/>
      <c r="H319" s="7">
        <v>0.98629314999999995</v>
      </c>
      <c r="I319" s="7">
        <v>0.45940032000000003</v>
      </c>
      <c r="J319" s="301">
        <v>23.765000000000001</v>
      </c>
      <c r="K319" s="301">
        <v>2.2965900000000001</v>
      </c>
      <c r="L319" s="7"/>
      <c r="M319" s="7">
        <v>0.49490688999999999</v>
      </c>
      <c r="N319" s="7">
        <v>0.30793011000000003</v>
      </c>
      <c r="O319" s="301">
        <v>31.745000000000001</v>
      </c>
      <c r="P319" s="301">
        <v>50.17848</v>
      </c>
      <c r="Q319" s="44"/>
      <c r="R319" s="7">
        <v>0.12021378000000001</v>
      </c>
      <c r="S319" s="7">
        <v>9.2318269999999994E-2</v>
      </c>
      <c r="T319" s="301">
        <v>39.180999999999997</v>
      </c>
      <c r="U319" s="301">
        <v>12.18844</v>
      </c>
      <c r="V319" s="44"/>
      <c r="W319" s="7">
        <v>0.44794616000000004</v>
      </c>
      <c r="X319" s="7">
        <v>0.31593277999999997</v>
      </c>
      <c r="Y319" s="301">
        <v>35.984000000000002</v>
      </c>
      <c r="Z319" s="301">
        <v>45.417140000000003</v>
      </c>
      <c r="AA319" s="44"/>
      <c r="AB319" s="7">
        <v>5.2814720000000002E-2</v>
      </c>
      <c r="AC319" s="7">
        <v>0.1007812</v>
      </c>
      <c r="AD319" s="301">
        <v>97.356999999999999</v>
      </c>
      <c r="AE319" s="301">
        <v>5.35487</v>
      </c>
      <c r="AF319" s="44"/>
      <c r="AG319" s="7">
        <v>0</v>
      </c>
      <c r="AH319" s="7">
        <v>0</v>
      </c>
      <c r="AI319" s="301" t="s">
        <v>84</v>
      </c>
      <c r="AJ319" s="301">
        <v>0</v>
      </c>
      <c r="AK319" s="44"/>
      <c r="AL319" s="7">
        <v>0</v>
      </c>
      <c r="AM319" s="7">
        <v>0</v>
      </c>
      <c r="AN319" s="301" t="s">
        <v>84</v>
      </c>
      <c r="AO319" s="301">
        <v>0</v>
      </c>
      <c r="AP319" s="44"/>
      <c r="AQ319" s="7">
        <v>1.7267270000000001E-2</v>
      </c>
      <c r="AR319" s="7">
        <v>3.3274959999999999E-2</v>
      </c>
      <c r="AS319" s="301">
        <v>98.319000000000003</v>
      </c>
      <c r="AT319" s="301">
        <v>1.7507200000000001</v>
      </c>
      <c r="AU319" s="44"/>
      <c r="AV319" s="7">
        <v>0</v>
      </c>
      <c r="AW319" s="7">
        <v>0</v>
      </c>
      <c r="AX319" s="301" t="s">
        <v>84</v>
      </c>
      <c r="AY319" s="483">
        <v>0</v>
      </c>
      <c r="AZ319" s="9"/>
      <c r="BA319" s="9"/>
    </row>
    <row r="320" spans="1:53" ht="12" customHeight="1" x14ac:dyDescent="0.35">
      <c r="A320" s="619"/>
      <c r="B320" s="693"/>
      <c r="C320" s="492" t="s">
        <v>152</v>
      </c>
      <c r="D320" s="471">
        <v>37.407851860000001</v>
      </c>
      <c r="E320" s="471">
        <v>1.5218641800000001</v>
      </c>
      <c r="F320" s="493">
        <v>2.0760000000000001</v>
      </c>
      <c r="G320" s="73"/>
      <c r="H320" s="72">
        <v>0.98304742999999994</v>
      </c>
      <c r="I320" s="72">
        <v>0.63615301999999996</v>
      </c>
      <c r="J320" s="303">
        <v>33.017000000000003</v>
      </c>
      <c r="K320" s="303">
        <v>2.62792</v>
      </c>
      <c r="L320" s="72"/>
      <c r="M320" s="72">
        <v>0.43604882</v>
      </c>
      <c r="N320" s="72">
        <v>0.32747933000000001</v>
      </c>
      <c r="O320" s="303">
        <v>38.317</v>
      </c>
      <c r="P320" s="303">
        <v>44.356839999999998</v>
      </c>
      <c r="Q320" s="73"/>
      <c r="R320" s="72">
        <v>8.7059460000000005E-2</v>
      </c>
      <c r="S320" s="72">
        <v>0.10801644000000001</v>
      </c>
      <c r="T320" s="303">
        <v>63.302</v>
      </c>
      <c r="U320" s="303">
        <v>8.8560800000000004</v>
      </c>
      <c r="V320" s="73"/>
      <c r="W320" s="72">
        <v>0.36471963000000002</v>
      </c>
      <c r="X320" s="72">
        <v>0.32280534999999999</v>
      </c>
      <c r="Y320" s="303">
        <v>45.157000000000004</v>
      </c>
      <c r="Z320" s="303">
        <v>37.100920000000002</v>
      </c>
      <c r="AA320" s="73"/>
      <c r="AB320" s="72">
        <v>1.7267270000000001E-2</v>
      </c>
      <c r="AC320" s="72">
        <v>3.2936810000000004E-2</v>
      </c>
      <c r="AD320" s="303">
        <v>97.32</v>
      </c>
      <c r="AE320" s="303">
        <v>1.7565</v>
      </c>
      <c r="AF320" s="73"/>
      <c r="AG320" s="72">
        <v>2.6195979999999997E-2</v>
      </c>
      <c r="AH320" s="72">
        <v>4.9996070000000004E-2</v>
      </c>
      <c r="AI320" s="303">
        <v>97.374000000000009</v>
      </c>
      <c r="AJ320" s="303">
        <v>2.6647699999999999</v>
      </c>
      <c r="AK320" s="73"/>
      <c r="AL320" s="72">
        <v>0.34814039000000002</v>
      </c>
      <c r="AM320" s="72">
        <v>0.46865812000000001</v>
      </c>
      <c r="AN320" s="303">
        <v>68.682000000000002</v>
      </c>
      <c r="AO320" s="303">
        <v>35.414400000000001</v>
      </c>
      <c r="AP320" s="73"/>
      <c r="AQ320" s="72">
        <v>2.072073E-2</v>
      </c>
      <c r="AR320" s="72">
        <v>3.9559019999999993E-2</v>
      </c>
      <c r="AS320" s="303">
        <v>97.406000000000006</v>
      </c>
      <c r="AT320" s="303">
        <v>2.1078100000000002</v>
      </c>
      <c r="AU320" s="73"/>
      <c r="AV320" s="72">
        <v>0</v>
      </c>
      <c r="AW320" s="72">
        <v>0</v>
      </c>
      <c r="AX320" s="303" t="s">
        <v>84</v>
      </c>
      <c r="AY320" s="485">
        <v>0</v>
      </c>
      <c r="AZ320" s="9"/>
      <c r="BA320" s="9"/>
    </row>
    <row r="321" spans="1:53" ht="12" customHeight="1" x14ac:dyDescent="0.35">
      <c r="A321" s="41"/>
      <c r="B321" s="95"/>
      <c r="C321" s="95"/>
      <c r="D321" s="95"/>
      <c r="E321" s="95"/>
      <c r="F321" s="95"/>
      <c r="G321" s="46"/>
      <c r="H321" s="46"/>
      <c r="I321" s="46"/>
      <c r="J321" s="95"/>
      <c r="K321" s="95"/>
      <c r="L321" s="95"/>
      <c r="M321" s="95"/>
      <c r="N321" s="95"/>
      <c r="O321" s="95"/>
      <c r="P321" s="95"/>
      <c r="Q321" s="95"/>
      <c r="R321" s="46"/>
      <c r="S321" s="227"/>
      <c r="T321" s="95"/>
      <c r="U321" s="95"/>
      <c r="V321" s="95"/>
      <c r="W321" s="95"/>
      <c r="X321" s="46"/>
      <c r="Y321" s="95"/>
      <c r="Z321" s="95"/>
      <c r="AA321" s="95"/>
      <c r="AB321" s="95"/>
      <c r="AC321" s="46"/>
      <c r="AD321" s="227"/>
      <c r="AE321" s="95"/>
      <c r="AF321" s="95"/>
      <c r="AG321" s="95"/>
      <c r="AH321" s="95"/>
      <c r="AI321" s="46"/>
      <c r="AJ321" s="227"/>
      <c r="AK321" s="95"/>
      <c r="AL321" s="95"/>
      <c r="AM321" s="95"/>
      <c r="AN321" s="95"/>
      <c r="AO321" s="46"/>
      <c r="AP321" s="227"/>
      <c r="AQ321" s="95"/>
      <c r="AR321" s="95"/>
      <c r="AS321" s="95"/>
      <c r="AT321" s="95"/>
      <c r="AU321" s="46"/>
      <c r="AV321" s="227"/>
      <c r="AW321" s="95"/>
      <c r="AX321" s="95"/>
      <c r="AY321" s="95"/>
      <c r="AZ321" s="165"/>
      <c r="BA321" s="227"/>
    </row>
    <row r="322" spans="1:53" ht="12" customHeight="1" x14ac:dyDescent="0.35">
      <c r="A322" s="36"/>
      <c r="B322" s="138"/>
      <c r="C322" s="138"/>
      <c r="D322" s="138"/>
      <c r="E322" s="138"/>
      <c r="F322" s="138"/>
      <c r="G322" s="173"/>
      <c r="H322" s="46"/>
      <c r="I322" s="46"/>
      <c r="J322" s="95"/>
      <c r="K322" s="95"/>
      <c r="L322" s="95"/>
      <c r="M322" s="95"/>
      <c r="N322" s="95"/>
      <c r="O322" s="95"/>
      <c r="P322" s="95"/>
      <c r="Q322" s="95"/>
      <c r="R322" s="46"/>
      <c r="S322" s="227"/>
      <c r="T322" s="95"/>
      <c r="U322" s="95"/>
      <c r="V322" s="95"/>
      <c r="W322" s="95"/>
      <c r="X322" s="46"/>
      <c r="Y322" s="95"/>
      <c r="Z322" s="95"/>
      <c r="AA322" s="95"/>
      <c r="AB322" s="95"/>
      <c r="AC322" s="46"/>
      <c r="AD322" s="227"/>
      <c r="AE322" s="95"/>
      <c r="AF322" s="95"/>
      <c r="AG322" s="95"/>
      <c r="AH322" s="95"/>
      <c r="AI322" s="46"/>
      <c r="AJ322" s="227"/>
      <c r="AK322" s="95"/>
      <c r="AL322" s="95"/>
      <c r="AM322" s="95"/>
      <c r="AN322" s="95"/>
      <c r="AO322" s="46"/>
      <c r="AP322" s="227"/>
      <c r="AQ322" s="95"/>
      <c r="AR322" s="95"/>
      <c r="AS322" s="95"/>
      <c r="AT322" s="95"/>
      <c r="AU322" s="46"/>
      <c r="AV322" s="227"/>
      <c r="AW322" s="95"/>
      <c r="AX322" s="95"/>
      <c r="AY322" s="95"/>
      <c r="AZ322" s="165"/>
      <c r="BA322" s="227"/>
    </row>
    <row r="323" spans="1:53" ht="12" customHeight="1" x14ac:dyDescent="0.35">
      <c r="A323" s="611" t="s">
        <v>117</v>
      </c>
      <c r="B323" s="612"/>
      <c r="C323" s="612"/>
      <c r="D323" s="612"/>
      <c r="E323" s="612"/>
      <c r="F323" s="612"/>
      <c r="G323" s="613"/>
      <c r="H323" s="276"/>
      <c r="I323" s="276"/>
      <c r="J323" s="95"/>
      <c r="K323" s="95"/>
      <c r="L323" s="95"/>
      <c r="M323" s="95"/>
      <c r="N323" s="95"/>
      <c r="O323" s="95"/>
      <c r="P323" s="95"/>
      <c r="Q323" s="95"/>
      <c r="R323" s="46"/>
      <c r="S323" s="227"/>
      <c r="T323" s="95"/>
      <c r="U323" s="95"/>
      <c r="V323" s="95"/>
      <c r="W323" s="95"/>
      <c r="X323" s="46"/>
      <c r="Y323" s="95"/>
      <c r="Z323" s="95"/>
      <c r="AA323" s="95"/>
      <c r="AB323" s="95"/>
      <c r="AC323" s="46"/>
      <c r="AD323" s="227"/>
      <c r="AE323" s="95"/>
      <c r="AF323" s="95"/>
      <c r="AG323" s="95"/>
      <c r="AH323" s="95"/>
      <c r="AI323" s="46"/>
      <c r="AJ323" s="227"/>
      <c r="AK323" s="95"/>
      <c r="AL323" s="95"/>
      <c r="AM323" s="95"/>
      <c r="AN323" s="95"/>
      <c r="AO323" s="46"/>
      <c r="AP323" s="227"/>
      <c r="AQ323" s="95"/>
      <c r="AR323" s="95"/>
      <c r="AS323" s="95"/>
      <c r="AT323" s="95"/>
      <c r="AU323" s="46"/>
      <c r="AV323" s="227"/>
      <c r="AW323" s="95"/>
      <c r="AX323" s="95"/>
      <c r="AY323" s="95"/>
      <c r="AZ323" s="165"/>
      <c r="BA323" s="227"/>
    </row>
    <row r="324" spans="1:53" ht="12" customHeight="1" x14ac:dyDescent="0.35">
      <c r="A324" s="620" t="s">
        <v>118</v>
      </c>
      <c r="B324" s="621"/>
      <c r="C324" s="621"/>
      <c r="D324" s="621"/>
      <c r="E324" s="621"/>
      <c r="F324" s="621"/>
      <c r="G324" s="622"/>
      <c r="H324" s="276"/>
      <c r="I324" s="276"/>
      <c r="J324" s="38"/>
      <c r="K324" s="38"/>
      <c r="L324" s="38"/>
      <c r="M324" s="38"/>
      <c r="N324" s="38"/>
      <c r="O324" s="38"/>
      <c r="P324" s="37"/>
      <c r="Q324" s="37"/>
      <c r="R324" s="166"/>
      <c r="S324" s="228"/>
      <c r="T324" s="37"/>
      <c r="U324" s="37"/>
      <c r="V324" s="37"/>
      <c r="W324" s="37"/>
      <c r="X324" s="166"/>
      <c r="Y324" s="37"/>
      <c r="Z324" s="37"/>
      <c r="AA324" s="37"/>
      <c r="AB324" s="37"/>
      <c r="AC324" s="166"/>
      <c r="AD324" s="228"/>
      <c r="AE324" s="37"/>
      <c r="AF324" s="37"/>
      <c r="AG324" s="37"/>
      <c r="AH324" s="37"/>
      <c r="AI324" s="166"/>
      <c r="AJ324" s="228"/>
      <c r="AK324" s="37"/>
      <c r="AL324" s="37"/>
      <c r="AM324" s="37"/>
      <c r="AN324" s="37"/>
      <c r="AO324" s="166"/>
      <c r="AP324" s="228"/>
      <c r="AQ324" s="37"/>
      <c r="AR324" s="37"/>
      <c r="AS324" s="37"/>
      <c r="AT324" s="37"/>
      <c r="AU324" s="166"/>
      <c r="AV324" s="228"/>
      <c r="AW324" s="37"/>
      <c r="AX324" s="37"/>
      <c r="AY324" s="37"/>
      <c r="AZ324" s="166"/>
      <c r="BA324" s="228"/>
    </row>
    <row r="325" spans="1:53" ht="12" customHeight="1" x14ac:dyDescent="0.35">
      <c r="A325" s="611" t="s">
        <v>203</v>
      </c>
      <c r="B325" s="612"/>
      <c r="C325" s="612"/>
      <c r="D325" s="612"/>
      <c r="E325" s="612"/>
      <c r="F325" s="612"/>
      <c r="G325" s="613"/>
      <c r="H325" s="276"/>
      <c r="I325" s="276"/>
      <c r="J325" s="38"/>
      <c r="K325" s="38"/>
      <c r="L325" s="38"/>
      <c r="M325" s="38"/>
      <c r="N325" s="38"/>
      <c r="O325" s="38"/>
      <c r="P325" s="37"/>
      <c r="Q325" s="37"/>
      <c r="R325" s="166"/>
      <c r="S325" s="228"/>
      <c r="T325" s="37"/>
      <c r="U325" s="37"/>
      <c r="V325" s="37"/>
      <c r="W325" s="37"/>
      <c r="X325" s="166"/>
      <c r="Y325" s="37"/>
      <c r="Z325" s="37"/>
      <c r="AA325" s="37"/>
      <c r="AB325" s="37"/>
      <c r="AC325" s="166"/>
      <c r="AD325" s="228"/>
      <c r="AE325" s="37"/>
      <c r="AF325" s="37"/>
      <c r="AG325" s="37"/>
      <c r="AH325" s="37"/>
      <c r="AI325" s="166"/>
      <c r="AJ325" s="228"/>
      <c r="AK325" s="37"/>
      <c r="AL325" s="37"/>
      <c r="AM325" s="37"/>
      <c r="AN325" s="37"/>
      <c r="AO325" s="166"/>
      <c r="AP325" s="228"/>
      <c r="AQ325" s="37"/>
      <c r="AR325" s="37"/>
      <c r="AS325" s="37"/>
      <c r="AT325" s="37"/>
      <c r="AU325" s="166"/>
      <c r="AV325" s="228"/>
      <c r="AW325" s="37"/>
      <c r="AX325" s="37"/>
      <c r="AY325" s="37"/>
      <c r="AZ325" s="166"/>
      <c r="BA325" s="228"/>
    </row>
    <row r="326" spans="1:53" ht="33" customHeight="1" x14ac:dyDescent="0.35">
      <c r="A326" s="611" t="s">
        <v>131</v>
      </c>
      <c r="B326" s="612"/>
      <c r="C326" s="612"/>
      <c r="D326" s="612"/>
      <c r="E326" s="612"/>
      <c r="F326" s="612"/>
      <c r="G326" s="613"/>
      <c r="H326" s="276"/>
      <c r="I326" s="276"/>
      <c r="J326" s="37"/>
      <c r="K326" s="37"/>
      <c r="L326" s="37"/>
      <c r="M326" s="37"/>
      <c r="N326" s="37"/>
      <c r="O326" s="37"/>
      <c r="P326" s="37"/>
      <c r="Q326" s="37"/>
      <c r="R326" s="166"/>
      <c r="S326" s="228"/>
      <c r="T326" s="37"/>
      <c r="U326" s="37"/>
      <c r="V326" s="37"/>
      <c r="W326" s="37"/>
      <c r="X326" s="166"/>
      <c r="Y326" s="37"/>
      <c r="Z326" s="37"/>
      <c r="AA326" s="37"/>
      <c r="AB326" s="37"/>
      <c r="AC326" s="166"/>
      <c r="AD326" s="228"/>
      <c r="AE326" s="37"/>
      <c r="AF326" s="37"/>
      <c r="AG326" s="37"/>
      <c r="AH326" s="37"/>
      <c r="AI326" s="166"/>
      <c r="AJ326" s="228"/>
      <c r="AK326" s="37"/>
      <c r="AL326" s="37"/>
      <c r="AM326" s="37"/>
      <c r="AN326" s="37"/>
      <c r="AO326" s="166"/>
      <c r="AP326" s="228"/>
      <c r="AQ326" s="37"/>
      <c r="AR326" s="37"/>
      <c r="AS326" s="37"/>
      <c r="AT326" s="37"/>
      <c r="AU326" s="166"/>
      <c r="AV326" s="228"/>
      <c r="AW326" s="37"/>
      <c r="AX326" s="37"/>
      <c r="AY326" s="37"/>
      <c r="AZ326" s="166"/>
      <c r="BA326" s="228"/>
    </row>
    <row r="327" spans="1:53" ht="12" customHeight="1" x14ac:dyDescent="0.35">
      <c r="A327" s="611" t="s">
        <v>120</v>
      </c>
      <c r="B327" s="612"/>
      <c r="C327" s="612"/>
      <c r="D327" s="612"/>
      <c r="E327" s="612"/>
      <c r="F327" s="612"/>
      <c r="G327" s="613"/>
      <c r="H327" s="276"/>
      <c r="I327" s="276"/>
      <c r="J327" s="137"/>
      <c r="K327" s="137"/>
      <c r="L327" s="137"/>
      <c r="M327" s="137"/>
      <c r="N327" s="137"/>
      <c r="O327" s="137"/>
      <c r="P327" s="137"/>
      <c r="Q327" s="137"/>
      <c r="R327" s="171"/>
      <c r="S327" s="229"/>
      <c r="T327" s="137"/>
      <c r="U327" s="137"/>
      <c r="V327" s="137"/>
      <c r="W327" s="137"/>
      <c r="X327" s="171"/>
      <c r="Y327" s="37"/>
      <c r="Z327" s="37"/>
      <c r="AA327" s="37"/>
      <c r="AB327" s="37"/>
      <c r="AC327" s="166"/>
      <c r="AD327" s="228"/>
      <c r="AE327" s="37"/>
      <c r="AF327" s="37"/>
      <c r="AG327" s="37"/>
      <c r="AH327" s="37"/>
      <c r="AI327" s="166"/>
      <c r="AJ327" s="228"/>
      <c r="AK327" s="37"/>
      <c r="AL327" s="37"/>
      <c r="AM327" s="37"/>
      <c r="AN327" s="37"/>
      <c r="AO327" s="166"/>
      <c r="AP327" s="228"/>
      <c r="AQ327" s="37"/>
      <c r="AR327" s="37"/>
      <c r="AS327" s="37"/>
      <c r="AT327" s="37"/>
      <c r="AU327" s="166"/>
      <c r="AV327" s="228"/>
      <c r="AW327" s="37"/>
      <c r="AX327" s="37"/>
      <c r="AY327" s="37"/>
      <c r="AZ327" s="166"/>
      <c r="BA327" s="228"/>
    </row>
    <row r="328" spans="1:53" ht="12" customHeight="1" x14ac:dyDescent="0.35">
      <c r="A328" s="611" t="s">
        <v>153</v>
      </c>
      <c r="B328" s="612"/>
      <c r="C328" s="612"/>
      <c r="D328" s="612"/>
      <c r="E328" s="612"/>
      <c r="F328" s="612"/>
      <c r="G328" s="613"/>
      <c r="H328" s="276"/>
      <c r="I328" s="276"/>
      <c r="J328" s="37"/>
      <c r="K328" s="37"/>
      <c r="L328" s="37"/>
      <c r="M328" s="37"/>
      <c r="N328" s="37"/>
      <c r="O328" s="37"/>
      <c r="P328" s="37"/>
      <c r="Q328" s="37"/>
      <c r="R328" s="166"/>
      <c r="S328" s="228"/>
      <c r="T328" s="37"/>
      <c r="U328" s="37"/>
      <c r="V328" s="37"/>
      <c r="W328" s="37"/>
      <c r="X328" s="166"/>
      <c r="Y328" s="37"/>
      <c r="Z328" s="37"/>
      <c r="AA328" s="37"/>
      <c r="AB328" s="37"/>
      <c r="AC328" s="166"/>
      <c r="AD328" s="228"/>
      <c r="AE328" s="37"/>
      <c r="AF328" s="37"/>
      <c r="AG328" s="37"/>
      <c r="AH328" s="37"/>
      <c r="AI328" s="166"/>
      <c r="AJ328" s="228"/>
      <c r="AK328" s="37"/>
      <c r="AL328" s="37"/>
      <c r="AM328" s="37"/>
      <c r="AN328" s="37"/>
      <c r="AO328" s="166"/>
      <c r="AP328" s="228"/>
      <c r="AQ328" s="37"/>
      <c r="AR328" s="37"/>
      <c r="AS328" s="37"/>
      <c r="AT328" s="37"/>
      <c r="AU328" s="166"/>
      <c r="AV328" s="228"/>
      <c r="AW328" s="37"/>
      <c r="AX328" s="37"/>
      <c r="AY328" s="37"/>
      <c r="AZ328" s="166"/>
      <c r="BA328" s="228"/>
    </row>
    <row r="329" spans="1:53" ht="12" customHeight="1" x14ac:dyDescent="0.35">
      <c r="A329" s="443" t="s">
        <v>123</v>
      </c>
      <c r="B329" s="740"/>
      <c r="C329" s="740"/>
      <c r="D329" s="740"/>
      <c r="E329" s="740"/>
      <c r="F329" s="740"/>
      <c r="G329" s="741"/>
      <c r="H329" s="157"/>
      <c r="I329" s="157"/>
      <c r="J329" s="37"/>
      <c r="K329" s="37"/>
      <c r="L329" s="37"/>
      <c r="M329" s="37"/>
      <c r="N329" s="37"/>
      <c r="O329" s="37"/>
      <c r="P329" s="37"/>
      <c r="Q329" s="37"/>
      <c r="R329" s="166"/>
      <c r="S329" s="228"/>
      <c r="T329" s="37"/>
      <c r="U329" s="37"/>
      <c r="V329" s="37"/>
      <c r="W329" s="37"/>
      <c r="X329" s="166"/>
      <c r="Y329" s="37"/>
      <c r="Z329" s="37"/>
      <c r="AA329" s="37"/>
      <c r="AB329" s="37"/>
      <c r="AC329" s="166"/>
      <c r="AD329" s="228"/>
      <c r="AE329" s="37"/>
      <c r="AF329" s="37"/>
      <c r="AG329" s="37"/>
      <c r="AH329" s="37"/>
      <c r="AI329" s="166"/>
      <c r="AJ329" s="228"/>
      <c r="AK329" s="37"/>
      <c r="AL329" s="37"/>
      <c r="AM329" s="37"/>
      <c r="AN329" s="37"/>
      <c r="AO329" s="166"/>
      <c r="AP329" s="228"/>
      <c r="AQ329" s="37"/>
      <c r="AR329" s="37"/>
      <c r="AS329" s="37"/>
      <c r="AT329" s="37"/>
      <c r="AU329" s="166"/>
      <c r="AV329" s="228"/>
      <c r="AW329" s="37"/>
      <c r="AX329" s="37"/>
      <c r="AY329" s="37"/>
      <c r="AZ329" s="166"/>
      <c r="BA329" s="228"/>
    </row>
    <row r="330" spans="1:53" ht="12" customHeight="1" x14ac:dyDescent="0.35">
      <c r="A330" s="118"/>
      <c r="B330" s="742"/>
      <c r="C330" s="743"/>
      <c r="D330" s="743"/>
      <c r="E330" s="743"/>
      <c r="F330" s="743"/>
      <c r="G330" s="744"/>
      <c r="H330" s="158"/>
      <c r="I330" s="158"/>
      <c r="J330" s="37"/>
      <c r="K330" s="37"/>
      <c r="L330" s="37"/>
      <c r="M330" s="37"/>
      <c r="N330" s="37"/>
      <c r="O330" s="37"/>
      <c r="P330" s="37"/>
      <c r="Q330" s="37"/>
      <c r="R330" s="166"/>
      <c r="S330" s="228"/>
      <c r="T330" s="37"/>
      <c r="U330" s="37"/>
      <c r="V330" s="37"/>
      <c r="W330" s="37"/>
      <c r="X330" s="166"/>
      <c r="Y330" s="37"/>
      <c r="Z330" s="37"/>
      <c r="AA330" s="37"/>
      <c r="AB330" s="37"/>
      <c r="AC330" s="166"/>
      <c r="AD330" s="228"/>
      <c r="AE330" s="37"/>
      <c r="AF330" s="37"/>
      <c r="AG330" s="37"/>
      <c r="AH330" s="37"/>
      <c r="AI330" s="166"/>
      <c r="AJ330" s="228"/>
      <c r="AK330" s="37"/>
      <c r="AL330" s="37"/>
      <c r="AM330" s="37"/>
      <c r="AN330" s="37"/>
      <c r="AO330" s="166"/>
      <c r="AP330" s="228"/>
      <c r="AQ330" s="37"/>
      <c r="AR330" s="37"/>
      <c r="AS330" s="37"/>
      <c r="AT330" s="37"/>
      <c r="AU330" s="166"/>
      <c r="AV330" s="228"/>
      <c r="AW330" s="37"/>
      <c r="AX330" s="37"/>
      <c r="AY330" s="37"/>
      <c r="AZ330" s="166"/>
      <c r="BA330" s="228"/>
    </row>
  </sheetData>
  <mergeCells count="161">
    <mergeCell ref="A261:A266"/>
    <mergeCell ref="B261:B263"/>
    <mergeCell ref="B264:B266"/>
    <mergeCell ref="A267:A275"/>
    <mergeCell ref="B267:B269"/>
    <mergeCell ref="B270:B272"/>
    <mergeCell ref="B273:B275"/>
    <mergeCell ref="A276:A284"/>
    <mergeCell ref="B276:B278"/>
    <mergeCell ref="B279:B281"/>
    <mergeCell ref="B282:B284"/>
    <mergeCell ref="B329:G329"/>
    <mergeCell ref="B330:G330"/>
    <mergeCell ref="A323:G323"/>
    <mergeCell ref="A324:G324"/>
    <mergeCell ref="A325:G325"/>
    <mergeCell ref="A326:G326"/>
    <mergeCell ref="A327:G327"/>
    <mergeCell ref="A285:A293"/>
    <mergeCell ref="B285:B287"/>
    <mergeCell ref="B288:B290"/>
    <mergeCell ref="B291:B293"/>
    <mergeCell ref="A294:A302"/>
    <mergeCell ref="B294:B296"/>
    <mergeCell ref="B297:B299"/>
    <mergeCell ref="B300:B302"/>
    <mergeCell ref="A303:A311"/>
    <mergeCell ref="B303:B305"/>
    <mergeCell ref="B306:B308"/>
    <mergeCell ref="B309:B311"/>
    <mergeCell ref="A312:A320"/>
    <mergeCell ref="B312:B314"/>
    <mergeCell ref="B315:B317"/>
    <mergeCell ref="B318:B320"/>
    <mergeCell ref="A328:G328"/>
    <mergeCell ref="A243:A251"/>
    <mergeCell ref="B243:B245"/>
    <mergeCell ref="B246:B248"/>
    <mergeCell ref="B249:B251"/>
    <mergeCell ref="A252:A260"/>
    <mergeCell ref="B252:B254"/>
    <mergeCell ref="B255:B257"/>
    <mergeCell ref="B258:B260"/>
    <mergeCell ref="A207:A215"/>
    <mergeCell ref="B207:B209"/>
    <mergeCell ref="B210:B212"/>
    <mergeCell ref="B213:B215"/>
    <mergeCell ref="A216:A224"/>
    <mergeCell ref="B216:B218"/>
    <mergeCell ref="B219:B221"/>
    <mergeCell ref="B222:B224"/>
    <mergeCell ref="A225:A233"/>
    <mergeCell ref="B225:B227"/>
    <mergeCell ref="B228:B230"/>
    <mergeCell ref="B231:B233"/>
    <mergeCell ref="A234:A242"/>
    <mergeCell ref="B234:B236"/>
    <mergeCell ref="B237:B239"/>
    <mergeCell ref="B240:B242"/>
    <mergeCell ref="A180:A188"/>
    <mergeCell ref="B180:B182"/>
    <mergeCell ref="B183:B185"/>
    <mergeCell ref="B186:B188"/>
    <mergeCell ref="A189:A197"/>
    <mergeCell ref="B189:B191"/>
    <mergeCell ref="B192:B194"/>
    <mergeCell ref="B195:B197"/>
    <mergeCell ref="A198:A206"/>
    <mergeCell ref="B198:B200"/>
    <mergeCell ref="B201:B203"/>
    <mergeCell ref="B204:B206"/>
    <mergeCell ref="A153:A161"/>
    <mergeCell ref="B153:B155"/>
    <mergeCell ref="B156:B158"/>
    <mergeCell ref="B159:B161"/>
    <mergeCell ref="A162:A170"/>
    <mergeCell ref="B162:B164"/>
    <mergeCell ref="B165:B167"/>
    <mergeCell ref="B168:B170"/>
    <mergeCell ref="A171:A179"/>
    <mergeCell ref="B171:B173"/>
    <mergeCell ref="B174:B176"/>
    <mergeCell ref="B177:B179"/>
    <mergeCell ref="A126:A134"/>
    <mergeCell ref="B126:B128"/>
    <mergeCell ref="B129:B131"/>
    <mergeCell ref="B132:B134"/>
    <mergeCell ref="A135:A143"/>
    <mergeCell ref="B135:B137"/>
    <mergeCell ref="B138:B140"/>
    <mergeCell ref="B141:B143"/>
    <mergeCell ref="A144:A152"/>
    <mergeCell ref="B144:B146"/>
    <mergeCell ref="B147:B149"/>
    <mergeCell ref="B150:B152"/>
    <mergeCell ref="A99:A107"/>
    <mergeCell ref="B99:B101"/>
    <mergeCell ref="B102:B104"/>
    <mergeCell ref="B105:B107"/>
    <mergeCell ref="A108:A116"/>
    <mergeCell ref="B108:B110"/>
    <mergeCell ref="B111:B113"/>
    <mergeCell ref="B114:B116"/>
    <mergeCell ref="A117:A125"/>
    <mergeCell ref="B117:B119"/>
    <mergeCell ref="B120:B122"/>
    <mergeCell ref="B123:B125"/>
    <mergeCell ref="A72:A80"/>
    <mergeCell ref="B72:B74"/>
    <mergeCell ref="B75:B77"/>
    <mergeCell ref="B78:B80"/>
    <mergeCell ref="A81:A89"/>
    <mergeCell ref="B81:B83"/>
    <mergeCell ref="B84:B86"/>
    <mergeCell ref="B87:B89"/>
    <mergeCell ref="A90:A98"/>
    <mergeCell ref="B90:B92"/>
    <mergeCell ref="B93:B95"/>
    <mergeCell ref="B96:B98"/>
    <mergeCell ref="A45:A53"/>
    <mergeCell ref="B45:B47"/>
    <mergeCell ref="B48:B50"/>
    <mergeCell ref="B51:B53"/>
    <mergeCell ref="A54:A62"/>
    <mergeCell ref="B54:B56"/>
    <mergeCell ref="B57:B59"/>
    <mergeCell ref="B60:B62"/>
    <mergeCell ref="A63:A71"/>
    <mergeCell ref="B63:B65"/>
    <mergeCell ref="B66:B68"/>
    <mergeCell ref="B69:B71"/>
    <mergeCell ref="A18:A26"/>
    <mergeCell ref="B18:B20"/>
    <mergeCell ref="B21:B23"/>
    <mergeCell ref="B24:B26"/>
    <mergeCell ref="A27:A35"/>
    <mergeCell ref="B27:B29"/>
    <mergeCell ref="B30:B32"/>
    <mergeCell ref="B33:B35"/>
    <mergeCell ref="A36:A44"/>
    <mergeCell ref="B36:B38"/>
    <mergeCell ref="B39:B41"/>
    <mergeCell ref="B42:B44"/>
    <mergeCell ref="B1:G5"/>
    <mergeCell ref="A6:G6"/>
    <mergeCell ref="A7:G13"/>
    <mergeCell ref="A15:A17"/>
    <mergeCell ref="B15:B17"/>
    <mergeCell ref="C15:C17"/>
    <mergeCell ref="AZ16:BA16"/>
    <mergeCell ref="H15:K16"/>
    <mergeCell ref="M16:P16"/>
    <mergeCell ref="R16:U16"/>
    <mergeCell ref="W16:Z16"/>
    <mergeCell ref="AB16:AE16"/>
    <mergeCell ref="AG16:AJ16"/>
    <mergeCell ref="AL16:AO16"/>
    <mergeCell ref="AQ16:AT16"/>
    <mergeCell ref="AV16:AY16"/>
    <mergeCell ref="M15:AY15"/>
    <mergeCell ref="D15:F16"/>
  </mergeCells>
  <hyperlinks>
    <hyperlink ref="AY14" location="Contenido!A1" display="Volver al contenido" xr:uid="{00000000-0004-0000-0400-000000000000}"/>
  </hyperlink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4"/>
  </sheetPr>
  <dimension ref="A1:AL331"/>
  <sheetViews>
    <sheetView zoomScale="80" zoomScaleNormal="80" workbookViewId="0">
      <selection activeCell="J6" sqref="J6"/>
    </sheetView>
  </sheetViews>
  <sheetFormatPr baseColWidth="10" defaultColWidth="10.7265625" defaultRowHeight="12" customHeight="1" x14ac:dyDescent="0.35"/>
  <cols>
    <col min="1" max="2" width="40.7265625" style="9" customWidth="1"/>
    <col min="3" max="3" width="12.54296875" style="9" customWidth="1"/>
    <col min="4" max="6" width="15.7265625" style="9" customWidth="1"/>
    <col min="7" max="7" width="3.453125" style="9" customWidth="1"/>
    <col min="8" max="8" width="6.26953125" style="9" bestFit="1" customWidth="1"/>
    <col min="9" max="11" width="10.7265625" style="9"/>
    <col min="12" max="12" width="2.453125" style="174" customWidth="1"/>
    <col min="13" max="13" width="10.7265625" style="224"/>
    <col min="14" max="14" width="4.81640625" style="9" bestFit="1" customWidth="1"/>
    <col min="15" max="16" width="10.7265625" style="9"/>
    <col min="17" max="17" width="2.453125" style="9" customWidth="1"/>
    <col min="18" max="18" width="10.7265625" style="174"/>
    <col min="19" max="19" width="10.7265625" style="224"/>
    <col min="20" max="20" width="5.453125" style="9" bestFit="1" customWidth="1"/>
    <col min="21" max="21" width="10.7265625" style="9"/>
    <col min="22" max="22" width="2.54296875" style="9" customWidth="1"/>
    <col min="23" max="23" width="10.7265625" style="9"/>
    <col min="24" max="24" width="10.7265625" style="174"/>
    <col min="25" max="25" width="10.7265625" style="224"/>
    <col min="26" max="26" width="9.7265625" style="9" bestFit="1" customWidth="1"/>
    <col min="27" max="27" width="2.81640625" style="9" customWidth="1"/>
    <col min="28" max="31" width="11.54296875" style="9" customWidth="1"/>
    <col min="32" max="32" width="3" style="9" customWidth="1"/>
    <col min="33" max="34" width="10.7265625" style="9"/>
    <col min="35" max="35" width="10.7265625" style="174"/>
    <col min="36" max="36" width="10.7265625" style="224"/>
    <col min="37" max="37" width="2.7265625" style="9" customWidth="1"/>
    <col min="38" max="38" width="10.7265625" style="224"/>
    <col min="39" max="16384" width="10.7265625" style="9"/>
  </cols>
  <sheetData>
    <row r="1" spans="1:38" ht="15" customHeight="1" x14ac:dyDescent="0.35">
      <c r="A1" s="115"/>
      <c r="B1" s="94"/>
      <c r="C1" s="94"/>
      <c r="D1" s="94"/>
      <c r="E1" s="94"/>
      <c r="F1" s="94"/>
      <c r="G1" s="121"/>
      <c r="X1" s="180"/>
      <c r="Y1" s="230"/>
      <c r="Z1" s="13"/>
      <c r="AA1" s="13"/>
      <c r="AB1" s="13"/>
      <c r="AC1" s="13"/>
      <c r="AD1" s="13"/>
      <c r="AE1" s="13"/>
      <c r="AF1" s="13"/>
      <c r="AH1" s="662"/>
      <c r="AI1" s="662"/>
      <c r="AJ1" s="662"/>
      <c r="AK1" s="662"/>
      <c r="AL1" s="662"/>
    </row>
    <row r="2" spans="1:38" ht="15" customHeight="1" x14ac:dyDescent="0.35">
      <c r="A2" s="116"/>
      <c r="G2" s="122"/>
      <c r="W2" s="13"/>
      <c r="X2" s="180"/>
      <c r="Y2" s="230"/>
      <c r="Z2" s="13"/>
      <c r="AA2" s="13"/>
      <c r="AB2" s="13"/>
      <c r="AC2" s="13"/>
      <c r="AD2" s="13"/>
      <c r="AE2" s="13"/>
      <c r="AF2" s="13"/>
      <c r="AG2" s="13"/>
      <c r="AH2" s="662"/>
      <c r="AI2" s="662"/>
      <c r="AJ2" s="662"/>
      <c r="AK2" s="662"/>
      <c r="AL2" s="662"/>
    </row>
    <row r="3" spans="1:38" ht="15" customHeight="1" x14ac:dyDescent="0.35">
      <c r="A3" s="116"/>
      <c r="G3" s="122"/>
      <c r="W3" s="13"/>
      <c r="X3" s="180"/>
      <c r="Y3" s="230"/>
      <c r="Z3" s="13"/>
      <c r="AA3" s="13"/>
      <c r="AB3" s="13"/>
      <c r="AC3" s="13"/>
      <c r="AD3" s="13"/>
      <c r="AE3" s="13"/>
      <c r="AF3" s="13"/>
      <c r="AG3" s="13"/>
      <c r="AH3" s="662"/>
      <c r="AI3" s="662"/>
      <c r="AJ3" s="662"/>
      <c r="AK3" s="662"/>
      <c r="AL3" s="662"/>
    </row>
    <row r="4" spans="1:38" ht="15" customHeight="1" x14ac:dyDescent="0.35">
      <c r="A4" s="116"/>
      <c r="G4" s="122"/>
      <c r="W4" s="13"/>
      <c r="X4" s="180"/>
      <c r="Y4" s="230"/>
      <c r="Z4" s="13"/>
      <c r="AA4" s="13"/>
      <c r="AB4" s="13"/>
      <c r="AC4" s="13"/>
      <c r="AD4" s="13"/>
      <c r="AE4" s="13"/>
      <c r="AF4" s="13"/>
      <c r="AG4" s="13"/>
      <c r="AH4" s="662"/>
      <c r="AI4" s="662"/>
      <c r="AJ4" s="662"/>
      <c r="AK4" s="662"/>
      <c r="AL4" s="662"/>
    </row>
    <row r="5" spans="1:38" ht="15" customHeight="1" x14ac:dyDescent="0.35">
      <c r="A5" s="4"/>
      <c r="B5" s="120"/>
      <c r="C5" s="120"/>
      <c r="D5" s="120"/>
      <c r="E5" s="120"/>
      <c r="F5" s="120"/>
      <c r="G5" s="123"/>
      <c r="W5" s="13"/>
      <c r="X5" s="180"/>
      <c r="Y5" s="230"/>
      <c r="Z5" s="13"/>
      <c r="AA5" s="13"/>
      <c r="AB5" s="13"/>
      <c r="AC5" s="13"/>
      <c r="AD5" s="13"/>
      <c r="AE5" s="13"/>
      <c r="AF5" s="13"/>
      <c r="AG5" s="13"/>
      <c r="AH5" s="662"/>
      <c r="AI5" s="662"/>
      <c r="AJ5" s="662"/>
      <c r="AK5" s="662"/>
      <c r="AL5" s="662"/>
    </row>
    <row r="6" spans="1:38" ht="61" customHeight="1" x14ac:dyDescent="0.35">
      <c r="A6" s="664" t="s">
        <v>0</v>
      </c>
      <c r="B6" s="665"/>
      <c r="C6" s="665"/>
      <c r="D6" s="665"/>
      <c r="E6" s="665"/>
      <c r="F6" s="665"/>
      <c r="G6" s="746"/>
      <c r="H6" s="40"/>
      <c r="I6" s="40"/>
      <c r="J6" s="40"/>
      <c r="K6" s="40"/>
      <c r="L6" s="175"/>
      <c r="M6" s="225"/>
      <c r="N6" s="40"/>
      <c r="O6" s="40">
        <v>5</v>
      </c>
      <c r="P6" s="40"/>
      <c r="Q6" s="40"/>
      <c r="W6" s="13"/>
      <c r="X6" s="180"/>
      <c r="Y6" s="230"/>
      <c r="Z6" s="13"/>
      <c r="AA6" s="13"/>
      <c r="AB6" s="13"/>
      <c r="AC6" s="13"/>
      <c r="AD6" s="13"/>
      <c r="AE6" s="13"/>
      <c r="AF6" s="13"/>
      <c r="AG6" s="13"/>
      <c r="AH6" s="662"/>
      <c r="AI6" s="662"/>
      <c r="AJ6" s="662"/>
      <c r="AK6" s="662"/>
      <c r="AL6" s="662"/>
    </row>
    <row r="7" spans="1:38" s="143" customFormat="1" ht="12" customHeight="1" x14ac:dyDescent="0.35">
      <c r="A7" s="689" t="s">
        <v>165</v>
      </c>
      <c r="B7" s="690"/>
      <c r="C7" s="690"/>
      <c r="D7" s="690"/>
      <c r="E7" s="690"/>
      <c r="F7" s="690"/>
      <c r="G7" s="705"/>
      <c r="I7" s="90"/>
      <c r="L7" s="176"/>
      <c r="M7" s="226"/>
      <c r="R7" s="176"/>
      <c r="S7" s="226"/>
      <c r="X7" s="176"/>
      <c r="Y7" s="226"/>
      <c r="AI7" s="176"/>
      <c r="AJ7" s="226"/>
      <c r="AL7" s="226"/>
    </row>
    <row r="8" spans="1:38" s="143" customFormat="1" ht="12" customHeight="1" x14ac:dyDescent="0.35">
      <c r="A8" s="689"/>
      <c r="B8" s="690"/>
      <c r="C8" s="690"/>
      <c r="D8" s="690"/>
      <c r="E8" s="690"/>
      <c r="F8" s="690"/>
      <c r="G8" s="705"/>
      <c r="I8" s="90"/>
      <c r="L8" s="176"/>
      <c r="M8" s="226"/>
      <c r="R8" s="176"/>
      <c r="S8" s="226"/>
      <c r="X8" s="176"/>
      <c r="Y8" s="226"/>
      <c r="AI8" s="176"/>
      <c r="AJ8" s="226"/>
      <c r="AL8" s="226"/>
    </row>
    <row r="9" spans="1:38" s="143" customFormat="1" ht="12" customHeight="1" x14ac:dyDescent="0.35">
      <c r="A9" s="689"/>
      <c r="B9" s="690"/>
      <c r="C9" s="690"/>
      <c r="D9" s="690"/>
      <c r="E9" s="690"/>
      <c r="F9" s="690"/>
      <c r="G9" s="705"/>
      <c r="I9" s="68"/>
      <c r="L9" s="176"/>
      <c r="M9" s="226"/>
      <c r="R9" s="176"/>
      <c r="S9" s="226"/>
      <c r="X9" s="176"/>
      <c r="Y9" s="226"/>
      <c r="AI9" s="176"/>
      <c r="AJ9" s="226"/>
      <c r="AL9" s="226"/>
    </row>
    <row r="10" spans="1:38" s="143" customFormat="1" ht="12" customHeight="1" x14ac:dyDescent="0.35">
      <c r="A10" s="689"/>
      <c r="B10" s="690"/>
      <c r="C10" s="690"/>
      <c r="D10" s="690"/>
      <c r="E10" s="690"/>
      <c r="F10" s="690"/>
      <c r="G10" s="705"/>
      <c r="I10" s="90"/>
      <c r="L10" s="176"/>
      <c r="M10" s="226"/>
      <c r="R10" s="176"/>
      <c r="S10" s="226"/>
      <c r="X10" s="176"/>
      <c r="Y10" s="226"/>
      <c r="AI10" s="176"/>
      <c r="AJ10" s="226"/>
      <c r="AL10" s="226"/>
    </row>
    <row r="11" spans="1:38" s="143" customFormat="1" ht="12" customHeight="1" x14ac:dyDescent="0.35">
      <c r="A11" s="689"/>
      <c r="B11" s="690"/>
      <c r="C11" s="690"/>
      <c r="D11" s="690"/>
      <c r="E11" s="690"/>
      <c r="F11" s="690"/>
      <c r="G11" s="705"/>
      <c r="I11" s="75"/>
      <c r="L11" s="176"/>
      <c r="M11" s="226"/>
      <c r="R11" s="176"/>
      <c r="S11" s="226"/>
      <c r="X11" s="176"/>
      <c r="Y11" s="226"/>
      <c r="AI11" s="176"/>
      <c r="AJ11" s="226"/>
      <c r="AL11" s="226"/>
    </row>
    <row r="12" spans="1:38" s="143" customFormat="1" ht="12" customHeight="1" x14ac:dyDescent="0.35">
      <c r="A12" s="689"/>
      <c r="B12" s="690"/>
      <c r="C12" s="690"/>
      <c r="D12" s="690"/>
      <c r="E12" s="690"/>
      <c r="F12" s="690"/>
      <c r="G12" s="705"/>
      <c r="L12" s="176"/>
      <c r="M12" s="226"/>
      <c r="R12" s="176"/>
      <c r="S12" s="226"/>
      <c r="X12" s="176"/>
      <c r="Y12" s="226"/>
      <c r="AI12" s="176"/>
      <c r="AJ12" s="226"/>
      <c r="AL12" s="226"/>
    </row>
    <row r="13" spans="1:38" s="143" customFormat="1" ht="12" customHeight="1" x14ac:dyDescent="0.35">
      <c r="A13" s="725"/>
      <c r="B13" s="726"/>
      <c r="C13" s="726"/>
      <c r="D13" s="726"/>
      <c r="E13" s="726"/>
      <c r="F13" s="726"/>
      <c r="G13" s="727"/>
      <c r="L13" s="176"/>
      <c r="M13" s="226"/>
      <c r="R13" s="176"/>
      <c r="S13" s="226"/>
      <c r="X13" s="176"/>
      <c r="Y13" s="226"/>
      <c r="AI13" s="176"/>
      <c r="AJ13" s="226"/>
      <c r="AL13" s="226"/>
    </row>
    <row r="14" spans="1:38" s="143" customFormat="1" ht="12" customHeight="1" x14ac:dyDescent="0.35">
      <c r="A14" s="75"/>
      <c r="B14" s="144"/>
      <c r="C14" s="144"/>
      <c r="L14" s="176"/>
      <c r="M14" s="226"/>
      <c r="R14" s="176"/>
      <c r="S14" s="226"/>
      <c r="X14" s="176"/>
      <c r="Y14" s="226"/>
      <c r="AI14" s="176"/>
      <c r="AJ14" s="205" t="s">
        <v>41</v>
      </c>
    </row>
    <row r="15" spans="1:38" s="69" customFormat="1" ht="12" customHeight="1" x14ac:dyDescent="0.35">
      <c r="A15" s="697" t="s">
        <v>42</v>
      </c>
      <c r="B15" s="728" t="s">
        <v>66</v>
      </c>
      <c r="C15" s="731" t="s">
        <v>135</v>
      </c>
      <c r="D15" s="700" t="s">
        <v>155</v>
      </c>
      <c r="E15" s="700"/>
      <c r="F15" s="700"/>
      <c r="G15" s="328"/>
      <c r="H15" s="629" t="s">
        <v>166</v>
      </c>
      <c r="I15" s="629"/>
      <c r="J15" s="629"/>
      <c r="K15" s="629"/>
      <c r="L15" s="629"/>
      <c r="M15" s="629"/>
      <c r="N15" s="629"/>
      <c r="O15" s="629"/>
      <c r="P15" s="629"/>
      <c r="Q15" s="629"/>
      <c r="R15" s="629"/>
      <c r="S15" s="629"/>
      <c r="T15" s="629"/>
      <c r="U15" s="629"/>
      <c r="V15" s="629"/>
      <c r="W15" s="629"/>
      <c r="X15" s="629"/>
      <c r="Y15" s="629"/>
      <c r="Z15" s="629"/>
      <c r="AA15" s="629"/>
      <c r="AB15" s="629"/>
      <c r="AC15" s="629"/>
      <c r="AD15" s="629"/>
      <c r="AE15" s="629"/>
      <c r="AF15" s="629"/>
      <c r="AG15" s="629"/>
      <c r="AH15" s="629"/>
      <c r="AI15" s="629"/>
      <c r="AJ15" s="747"/>
      <c r="AK15" s="103"/>
      <c r="AL15" s="103"/>
    </row>
    <row r="16" spans="1:38" s="95" customFormat="1" ht="12" customHeight="1" x14ac:dyDescent="0.35">
      <c r="A16" s="698"/>
      <c r="B16" s="729"/>
      <c r="C16" s="732"/>
      <c r="D16" s="701"/>
      <c r="E16" s="701"/>
      <c r="F16" s="701"/>
      <c r="G16" s="283"/>
      <c r="H16" s="701" t="s">
        <v>50</v>
      </c>
      <c r="I16" s="701"/>
      <c r="J16" s="701"/>
      <c r="K16" s="701"/>
      <c r="L16" s="283"/>
      <c r="M16" s="701" t="s">
        <v>51</v>
      </c>
      <c r="N16" s="701"/>
      <c r="O16" s="701"/>
      <c r="P16" s="701"/>
      <c r="Q16" s="283"/>
      <c r="R16" s="701" t="s">
        <v>52</v>
      </c>
      <c r="S16" s="701"/>
      <c r="T16" s="701"/>
      <c r="U16" s="701"/>
      <c r="V16" s="283"/>
      <c r="W16" s="701" t="s">
        <v>167</v>
      </c>
      <c r="X16" s="701"/>
      <c r="Y16" s="701"/>
      <c r="Z16" s="701"/>
      <c r="AB16" s="701" t="s">
        <v>168</v>
      </c>
      <c r="AC16" s="701"/>
      <c r="AD16" s="701"/>
      <c r="AE16" s="701"/>
      <c r="AF16" s="66"/>
      <c r="AG16" s="701" t="s">
        <v>169</v>
      </c>
      <c r="AH16" s="701"/>
      <c r="AI16" s="701"/>
      <c r="AJ16" s="748"/>
      <c r="AK16" s="283"/>
      <c r="AL16" s="283"/>
    </row>
    <row r="17" spans="1:36" s="95" customFormat="1" ht="12" customHeight="1" x14ac:dyDescent="0.35">
      <c r="A17" s="699"/>
      <c r="B17" s="730"/>
      <c r="C17" s="733"/>
      <c r="D17" s="146" t="s">
        <v>70</v>
      </c>
      <c r="E17" s="330" t="s">
        <v>71</v>
      </c>
      <c r="F17" s="146" t="s">
        <v>150</v>
      </c>
      <c r="G17" s="147"/>
      <c r="H17" s="146" t="s">
        <v>70</v>
      </c>
      <c r="I17" s="146" t="s">
        <v>73</v>
      </c>
      <c r="J17" s="161" t="s">
        <v>74</v>
      </c>
      <c r="K17" s="197" t="s">
        <v>75</v>
      </c>
      <c r="L17" s="147"/>
      <c r="M17" s="146" t="s">
        <v>70</v>
      </c>
      <c r="N17" s="146" t="s">
        <v>73</v>
      </c>
      <c r="O17" s="161" t="s">
        <v>74</v>
      </c>
      <c r="P17" s="197" t="s">
        <v>75</v>
      </c>
      <c r="Q17" s="147"/>
      <c r="R17" s="146" t="s">
        <v>70</v>
      </c>
      <c r="S17" s="146" t="s">
        <v>73</v>
      </c>
      <c r="T17" s="161" t="s">
        <v>74</v>
      </c>
      <c r="U17" s="197" t="s">
        <v>75</v>
      </c>
      <c r="V17" s="147"/>
      <c r="W17" s="146" t="s">
        <v>70</v>
      </c>
      <c r="X17" s="146" t="s">
        <v>73</v>
      </c>
      <c r="Y17" s="161" t="s">
        <v>74</v>
      </c>
      <c r="Z17" s="197" t="s">
        <v>75</v>
      </c>
      <c r="AA17" s="147"/>
      <c r="AB17" s="146" t="s">
        <v>70</v>
      </c>
      <c r="AC17" s="146" t="s">
        <v>73</v>
      </c>
      <c r="AD17" s="161" t="s">
        <v>74</v>
      </c>
      <c r="AE17" s="197" t="s">
        <v>75</v>
      </c>
      <c r="AF17" s="146"/>
      <c r="AG17" s="146" t="s">
        <v>70</v>
      </c>
      <c r="AH17" s="146" t="s">
        <v>73</v>
      </c>
      <c r="AI17" s="161" t="s">
        <v>74</v>
      </c>
      <c r="AJ17" s="206" t="s">
        <v>75</v>
      </c>
    </row>
    <row r="18" spans="1:36" s="95" customFormat="1" ht="12" customHeight="1" x14ac:dyDescent="0.35">
      <c r="A18" s="614" t="s">
        <v>79</v>
      </c>
      <c r="B18" s="737" t="s">
        <v>80</v>
      </c>
      <c r="C18" s="488" t="s">
        <v>70</v>
      </c>
      <c r="D18" s="7">
        <v>35110.638590960007</v>
      </c>
      <c r="E18" s="7">
        <v>258.93440926</v>
      </c>
      <c r="F18" s="301">
        <v>0.376</v>
      </c>
      <c r="G18" s="300"/>
      <c r="H18" s="34">
        <v>8864.2965144999998</v>
      </c>
      <c r="I18" s="34">
        <v>275.31608740000001</v>
      </c>
      <c r="J18" s="300">
        <v>1.585</v>
      </c>
      <c r="K18" s="300">
        <v>25.246749999999999</v>
      </c>
      <c r="L18" s="300"/>
      <c r="M18" s="34">
        <v>8851.3298833900008</v>
      </c>
      <c r="N18" s="34">
        <v>370.66063815000001</v>
      </c>
      <c r="O18" s="300">
        <v>2.137</v>
      </c>
      <c r="P18" s="300">
        <v>25.209820000000001</v>
      </c>
      <c r="Q18" s="300"/>
      <c r="R18" s="34">
        <v>1214.9469620399998</v>
      </c>
      <c r="S18" s="34">
        <v>110.68837643000001</v>
      </c>
      <c r="T18" s="300">
        <v>4.6479999999999997</v>
      </c>
      <c r="U18" s="300">
        <v>3.46034</v>
      </c>
      <c r="V18" s="300"/>
      <c r="W18" s="34">
        <v>33551.400494709997</v>
      </c>
      <c r="X18" s="34">
        <v>261.01175130999997</v>
      </c>
      <c r="Y18" s="300">
        <v>0.39699999999999996</v>
      </c>
      <c r="Z18" s="300">
        <v>95.559070000000006</v>
      </c>
      <c r="AA18" s="300"/>
      <c r="AB18" s="34">
        <v>3495.2048149399998</v>
      </c>
      <c r="AC18" s="34">
        <v>260.40025772000001</v>
      </c>
      <c r="AD18" s="300">
        <v>3.8010000000000002</v>
      </c>
      <c r="AE18" s="300">
        <v>9.9548299999999994</v>
      </c>
      <c r="AF18" s="437"/>
      <c r="AG18" s="34">
        <v>619.84137605000001</v>
      </c>
      <c r="AH18" s="34">
        <v>83.21281793</v>
      </c>
      <c r="AI18" s="300">
        <v>6.8489999999999993</v>
      </c>
      <c r="AJ18" s="482">
        <v>1.76539</v>
      </c>
    </row>
    <row r="19" spans="1:36" s="95" customFormat="1" ht="12" customHeight="1" x14ac:dyDescent="0.35">
      <c r="A19" s="615"/>
      <c r="B19" s="738"/>
      <c r="C19" s="488" t="s">
        <v>151</v>
      </c>
      <c r="D19" s="7">
        <v>16861.892730530002</v>
      </c>
      <c r="E19" s="7">
        <v>146.42254993</v>
      </c>
      <c r="F19" s="301">
        <v>0.443</v>
      </c>
      <c r="G19" s="301"/>
      <c r="H19" s="7">
        <v>4294.0170531799995</v>
      </c>
      <c r="I19" s="7">
        <v>156.43012823000001</v>
      </c>
      <c r="J19" s="301">
        <v>1.859</v>
      </c>
      <c r="K19" s="301">
        <v>25.465810000000001</v>
      </c>
      <c r="L19" s="301"/>
      <c r="M19" s="7">
        <v>4323.2472426699997</v>
      </c>
      <c r="N19" s="7">
        <v>205.97933441999999</v>
      </c>
      <c r="O19" s="301">
        <v>2.431</v>
      </c>
      <c r="P19" s="301">
        <v>25.63916</v>
      </c>
      <c r="Q19" s="301"/>
      <c r="R19" s="7">
        <v>606.15436620000003</v>
      </c>
      <c r="S19" s="7">
        <v>64.637451940000005</v>
      </c>
      <c r="T19" s="301">
        <v>5.4409999999999998</v>
      </c>
      <c r="U19" s="301">
        <v>3.5948199999999999</v>
      </c>
      <c r="V19" s="301"/>
      <c r="W19" s="7">
        <v>16062.59612396</v>
      </c>
      <c r="X19" s="7">
        <v>143.73684268</v>
      </c>
      <c r="Y19" s="301">
        <v>0.45700000000000002</v>
      </c>
      <c r="Z19" s="301">
        <v>95.259749999999997</v>
      </c>
      <c r="AA19" s="301"/>
      <c r="AB19" s="7">
        <v>1800.51591306</v>
      </c>
      <c r="AC19" s="7">
        <v>145.33944474</v>
      </c>
      <c r="AD19" s="301">
        <v>4.1180000000000003</v>
      </c>
      <c r="AE19" s="301">
        <v>10.67802</v>
      </c>
      <c r="AF19" s="301"/>
      <c r="AG19" s="7">
        <v>448.21999625000001</v>
      </c>
      <c r="AH19" s="7">
        <v>65.975708929999996</v>
      </c>
      <c r="AI19" s="301">
        <v>7.51</v>
      </c>
      <c r="AJ19" s="483">
        <v>2.6581800000000002</v>
      </c>
    </row>
    <row r="20" spans="1:36" s="95" customFormat="1" ht="12" customHeight="1" x14ac:dyDescent="0.35">
      <c r="A20" s="615"/>
      <c r="B20" s="738"/>
      <c r="C20" s="488" t="s">
        <v>152</v>
      </c>
      <c r="D20" s="7">
        <v>18248.745860429997</v>
      </c>
      <c r="E20" s="7">
        <v>147.00052749</v>
      </c>
      <c r="F20" s="301">
        <v>0.41099999999999998</v>
      </c>
      <c r="G20" s="301"/>
      <c r="H20" s="7">
        <v>4570.2794613100004</v>
      </c>
      <c r="I20" s="7">
        <v>155.16297119000001</v>
      </c>
      <c r="J20" s="301">
        <v>1.7319999999999998</v>
      </c>
      <c r="K20" s="301">
        <v>25.044350000000001</v>
      </c>
      <c r="L20" s="301"/>
      <c r="M20" s="7">
        <v>4528.0826407199993</v>
      </c>
      <c r="N20" s="7">
        <v>190.85752356999998</v>
      </c>
      <c r="O20" s="301">
        <v>2.15</v>
      </c>
      <c r="P20" s="301">
        <v>24.813120000000001</v>
      </c>
      <c r="Q20" s="301"/>
      <c r="R20" s="7">
        <v>608.79259583999999</v>
      </c>
      <c r="S20" s="7">
        <v>63.189808740000004</v>
      </c>
      <c r="T20" s="301">
        <v>5.2960000000000003</v>
      </c>
      <c r="U20" s="301">
        <v>3.3360799999999999</v>
      </c>
      <c r="V20" s="301"/>
      <c r="W20" s="7">
        <v>17488.804370739999</v>
      </c>
      <c r="X20" s="7">
        <v>150.59407839000002</v>
      </c>
      <c r="Y20" s="301">
        <v>0.439</v>
      </c>
      <c r="Z20" s="301">
        <v>95.835650000000001</v>
      </c>
      <c r="AA20" s="301"/>
      <c r="AB20" s="7">
        <v>1694.68890188</v>
      </c>
      <c r="AC20" s="7">
        <v>134.29744652999997</v>
      </c>
      <c r="AD20" s="301">
        <v>4.0430000000000001</v>
      </c>
      <c r="AE20" s="301">
        <v>9.2866</v>
      </c>
      <c r="AF20" s="301"/>
      <c r="AG20" s="7">
        <v>171.6213798</v>
      </c>
      <c r="AH20" s="7">
        <v>33.799142959999998</v>
      </c>
      <c r="AI20" s="301">
        <v>10.048</v>
      </c>
      <c r="AJ20" s="483">
        <v>0.94045999999999996</v>
      </c>
    </row>
    <row r="21" spans="1:36" s="95" customFormat="1" ht="12" customHeight="1" x14ac:dyDescent="0.35">
      <c r="A21" s="615"/>
      <c r="B21" s="739" t="s">
        <v>81</v>
      </c>
      <c r="C21" s="490" t="s">
        <v>70</v>
      </c>
      <c r="D21" s="45">
        <v>29259.865913080001</v>
      </c>
      <c r="E21" s="45">
        <v>335.11273061999998</v>
      </c>
      <c r="F21" s="302">
        <v>0.58399999999999996</v>
      </c>
      <c r="G21" s="302"/>
      <c r="H21" s="45">
        <v>7988.2668483899997</v>
      </c>
      <c r="I21" s="45">
        <v>277.83676779000001</v>
      </c>
      <c r="J21" s="302">
        <v>1.7749999999999999</v>
      </c>
      <c r="K21" s="302">
        <v>27.301110000000001</v>
      </c>
      <c r="L21" s="302"/>
      <c r="M21" s="45">
        <v>8218.3496388900003</v>
      </c>
      <c r="N21" s="45">
        <v>372.01985752999997</v>
      </c>
      <c r="O21" s="302">
        <v>2.31</v>
      </c>
      <c r="P21" s="302">
        <v>28.08745</v>
      </c>
      <c r="Q21" s="302"/>
      <c r="R21" s="45">
        <v>1117.02134557</v>
      </c>
      <c r="S21" s="45">
        <v>110.34457207999999</v>
      </c>
      <c r="T21" s="302">
        <v>5.04</v>
      </c>
      <c r="U21" s="302">
        <v>3.81759</v>
      </c>
      <c r="V21" s="302"/>
      <c r="W21" s="45">
        <v>28012.74536519</v>
      </c>
      <c r="X21" s="45">
        <v>330.40561812999999</v>
      </c>
      <c r="Y21" s="302">
        <v>0.60199999999999998</v>
      </c>
      <c r="Z21" s="302">
        <v>95.737780000000001</v>
      </c>
      <c r="AA21" s="302"/>
      <c r="AB21" s="45">
        <v>3355.1679919200001</v>
      </c>
      <c r="AC21" s="45">
        <v>260.68053186999998</v>
      </c>
      <c r="AD21" s="302">
        <v>3.964</v>
      </c>
      <c r="AE21" s="302">
        <v>11.46679</v>
      </c>
      <c r="AF21" s="302"/>
      <c r="AG21" s="45">
        <v>590.98600908999992</v>
      </c>
      <c r="AH21" s="45">
        <v>83.024947179999998</v>
      </c>
      <c r="AI21" s="302">
        <v>7.1679999999999993</v>
      </c>
      <c r="AJ21" s="484">
        <v>2.0197799999999999</v>
      </c>
    </row>
    <row r="22" spans="1:36" s="95" customFormat="1" ht="12" customHeight="1" x14ac:dyDescent="0.35">
      <c r="A22" s="615"/>
      <c r="B22" s="739"/>
      <c r="C22" s="490" t="s">
        <v>151</v>
      </c>
      <c r="D22" s="45">
        <v>13904.082632419999</v>
      </c>
      <c r="E22" s="45">
        <v>180.63049971999999</v>
      </c>
      <c r="F22" s="302">
        <v>0.66299999999999992</v>
      </c>
      <c r="G22" s="302"/>
      <c r="H22" s="45">
        <v>3848.8124043500002</v>
      </c>
      <c r="I22" s="45">
        <v>156.56543583000001</v>
      </c>
      <c r="J22" s="302">
        <v>2.0750000000000002</v>
      </c>
      <c r="K22" s="302">
        <v>27.681170000000002</v>
      </c>
      <c r="L22" s="302"/>
      <c r="M22" s="45">
        <v>4004.7934687500001</v>
      </c>
      <c r="N22" s="45">
        <v>206.46411040000001</v>
      </c>
      <c r="O22" s="302">
        <v>2.63</v>
      </c>
      <c r="P22" s="302">
        <v>28.803000000000001</v>
      </c>
      <c r="Q22" s="302"/>
      <c r="R22" s="45">
        <v>552.32551554000008</v>
      </c>
      <c r="S22" s="45">
        <v>64.294096490000001</v>
      </c>
      <c r="T22" s="302">
        <v>5.9390000000000001</v>
      </c>
      <c r="U22" s="302">
        <v>3.9723999999999999</v>
      </c>
      <c r="V22" s="302"/>
      <c r="W22" s="45">
        <v>13265.32174066</v>
      </c>
      <c r="X22" s="45">
        <v>174.92416605999998</v>
      </c>
      <c r="Y22" s="302">
        <v>0.67300000000000004</v>
      </c>
      <c r="Z22" s="302">
        <v>95.405950000000004</v>
      </c>
      <c r="AA22" s="302"/>
      <c r="AB22" s="45">
        <v>1725.3385940000001</v>
      </c>
      <c r="AC22" s="45">
        <v>145.39000494000001</v>
      </c>
      <c r="AD22" s="302">
        <v>4.2990000000000004</v>
      </c>
      <c r="AE22" s="302">
        <v>12.408860000000001</v>
      </c>
      <c r="AF22" s="302"/>
      <c r="AG22" s="45">
        <v>428.60034988000001</v>
      </c>
      <c r="AH22" s="45">
        <v>65.851093840000004</v>
      </c>
      <c r="AI22" s="302">
        <v>7.8390000000000004</v>
      </c>
      <c r="AJ22" s="484">
        <v>3.0825499999999999</v>
      </c>
    </row>
    <row r="23" spans="1:36" s="95" customFormat="1" ht="12" customHeight="1" x14ac:dyDescent="0.35">
      <c r="A23" s="615"/>
      <c r="B23" s="739"/>
      <c r="C23" s="490" t="s">
        <v>152</v>
      </c>
      <c r="D23" s="45">
        <v>15355.78328066</v>
      </c>
      <c r="E23" s="45">
        <v>182.43248518999999</v>
      </c>
      <c r="F23" s="302">
        <v>0.60599999999999998</v>
      </c>
      <c r="G23" s="302"/>
      <c r="H23" s="45">
        <v>4139.4544440399995</v>
      </c>
      <c r="I23" s="45">
        <v>156.32994865999999</v>
      </c>
      <c r="J23" s="302">
        <v>1.9269999999999998</v>
      </c>
      <c r="K23" s="302">
        <v>26.956969999999998</v>
      </c>
      <c r="L23" s="302"/>
      <c r="M23" s="45">
        <v>4213.5561701400002</v>
      </c>
      <c r="N23" s="45">
        <v>191.39522473</v>
      </c>
      <c r="O23" s="302">
        <v>2.3180000000000001</v>
      </c>
      <c r="P23" s="302">
        <v>27.439540000000001</v>
      </c>
      <c r="Q23" s="302"/>
      <c r="R23" s="45">
        <v>564.69583002999991</v>
      </c>
      <c r="S23" s="45">
        <v>62.945609310000002</v>
      </c>
      <c r="T23" s="302">
        <v>5.6869999999999994</v>
      </c>
      <c r="U23" s="302">
        <v>3.6774100000000001</v>
      </c>
      <c r="V23" s="302"/>
      <c r="W23" s="45">
        <v>14747.42362453</v>
      </c>
      <c r="X23" s="45">
        <v>182.73121814999999</v>
      </c>
      <c r="Y23" s="302">
        <v>0.63200000000000001</v>
      </c>
      <c r="Z23" s="302">
        <v>96.038240000000002</v>
      </c>
      <c r="AA23" s="302"/>
      <c r="AB23" s="45">
        <v>1629.8293979199998</v>
      </c>
      <c r="AC23" s="45">
        <v>134.43526279</v>
      </c>
      <c r="AD23" s="302">
        <v>4.2080000000000002</v>
      </c>
      <c r="AE23" s="302">
        <v>10.61378</v>
      </c>
      <c r="AF23" s="302"/>
      <c r="AG23" s="45">
        <v>162.38565919999999</v>
      </c>
      <c r="AH23" s="45">
        <v>33.676598499999997</v>
      </c>
      <c r="AI23" s="302">
        <v>10.581</v>
      </c>
      <c r="AJ23" s="484">
        <v>1.05749</v>
      </c>
    </row>
    <row r="24" spans="1:36" s="95" customFormat="1" ht="12" customHeight="1" x14ac:dyDescent="0.35">
      <c r="A24" s="615"/>
      <c r="B24" s="738" t="s">
        <v>82</v>
      </c>
      <c r="C24" s="488" t="s">
        <v>70</v>
      </c>
      <c r="D24" s="7">
        <v>5850.7726778800006</v>
      </c>
      <c r="E24" s="7">
        <v>195.60602381000001</v>
      </c>
      <c r="F24" s="301">
        <v>1.706</v>
      </c>
      <c r="G24" s="301"/>
      <c r="H24" s="7">
        <v>876.02966609999999</v>
      </c>
      <c r="I24" s="7">
        <v>49.093606710000003</v>
      </c>
      <c r="J24" s="301">
        <v>2.859</v>
      </c>
      <c r="K24" s="301">
        <v>14.97289</v>
      </c>
      <c r="L24" s="301"/>
      <c r="M24" s="7">
        <v>632.98024450000003</v>
      </c>
      <c r="N24" s="7">
        <v>40.874251360000002</v>
      </c>
      <c r="O24" s="301">
        <v>3.2949999999999999</v>
      </c>
      <c r="P24" s="301">
        <v>10.81875</v>
      </c>
      <c r="Q24" s="301"/>
      <c r="R24" s="7">
        <v>97.925616469999994</v>
      </c>
      <c r="S24" s="7">
        <v>12.300478529999999</v>
      </c>
      <c r="T24" s="301">
        <v>6.4089999999999998</v>
      </c>
      <c r="U24" s="301">
        <v>1.6737200000000001</v>
      </c>
      <c r="V24" s="301"/>
      <c r="W24" s="7">
        <v>5538.6551295100007</v>
      </c>
      <c r="X24" s="7">
        <v>187.42433327000001</v>
      </c>
      <c r="Y24" s="301">
        <v>1.7260000000000002</v>
      </c>
      <c r="Z24" s="301">
        <v>94.665360000000007</v>
      </c>
      <c r="AA24" s="301"/>
      <c r="AB24" s="7">
        <v>140.03682301000001</v>
      </c>
      <c r="AC24" s="7">
        <v>18.758943350000003</v>
      </c>
      <c r="AD24" s="301">
        <v>6.8349999999999991</v>
      </c>
      <c r="AE24" s="301">
        <v>2.3934799999999998</v>
      </c>
      <c r="AF24" s="301"/>
      <c r="AG24" s="7">
        <v>28.855366969999999</v>
      </c>
      <c r="AH24" s="7">
        <v>8.43426133</v>
      </c>
      <c r="AI24" s="301">
        <v>14.913000000000002</v>
      </c>
      <c r="AJ24" s="483">
        <v>0.49319000000000002</v>
      </c>
    </row>
    <row r="25" spans="1:36" s="95" customFormat="1" ht="12" customHeight="1" x14ac:dyDescent="0.35">
      <c r="A25" s="615"/>
      <c r="B25" s="738"/>
      <c r="C25" s="488" t="s">
        <v>151</v>
      </c>
      <c r="D25" s="7">
        <v>2957.8100981100001</v>
      </c>
      <c r="E25" s="7">
        <v>100.91528595000001</v>
      </c>
      <c r="F25" s="301">
        <v>1.7409999999999999</v>
      </c>
      <c r="G25" s="301"/>
      <c r="H25" s="7">
        <v>445.20464883</v>
      </c>
      <c r="I25" s="7">
        <v>28.516634509999999</v>
      </c>
      <c r="J25" s="301">
        <v>3.2680000000000002</v>
      </c>
      <c r="K25" s="301">
        <v>15.051830000000001</v>
      </c>
      <c r="L25" s="301"/>
      <c r="M25" s="7">
        <v>318.45377392</v>
      </c>
      <c r="N25" s="7">
        <v>23.6582638</v>
      </c>
      <c r="O25" s="301">
        <v>3.7900000000000005</v>
      </c>
      <c r="P25" s="301">
        <v>10.766540000000001</v>
      </c>
      <c r="Q25" s="301"/>
      <c r="R25" s="7">
        <v>53.828850659999993</v>
      </c>
      <c r="S25" s="7">
        <v>8.20439966</v>
      </c>
      <c r="T25" s="301">
        <v>7.7759999999999998</v>
      </c>
      <c r="U25" s="301">
        <v>1.81989</v>
      </c>
      <c r="V25" s="301"/>
      <c r="W25" s="7">
        <v>2797.2743833</v>
      </c>
      <c r="X25" s="7">
        <v>96.71747237000001</v>
      </c>
      <c r="Y25" s="301">
        <v>1.764</v>
      </c>
      <c r="Z25" s="301">
        <v>94.572479999999999</v>
      </c>
      <c r="AA25" s="301"/>
      <c r="AB25" s="7">
        <v>75.177319050000008</v>
      </c>
      <c r="AC25" s="7">
        <v>11.010866029999999</v>
      </c>
      <c r="AD25" s="301">
        <v>7.4730000000000008</v>
      </c>
      <c r="AE25" s="301">
        <v>2.5416500000000002</v>
      </c>
      <c r="AF25" s="301"/>
      <c r="AG25" s="7">
        <v>19.619646369999998</v>
      </c>
      <c r="AH25" s="7">
        <v>5.47769599</v>
      </c>
      <c r="AI25" s="301">
        <v>14.244999999999999</v>
      </c>
      <c r="AJ25" s="483">
        <v>0.66332000000000002</v>
      </c>
    </row>
    <row r="26" spans="1:36" s="95" customFormat="1" ht="12" customHeight="1" x14ac:dyDescent="0.35">
      <c r="A26" s="616"/>
      <c r="B26" s="693"/>
      <c r="C26" s="492" t="s">
        <v>152</v>
      </c>
      <c r="D26" s="72">
        <v>2892.96257977</v>
      </c>
      <c r="E26" s="72">
        <v>100.99432539</v>
      </c>
      <c r="F26" s="303">
        <v>1.7809999999999999</v>
      </c>
      <c r="G26" s="303"/>
      <c r="H26" s="72">
        <v>430.82501726999999</v>
      </c>
      <c r="I26" s="72">
        <v>26.75863683</v>
      </c>
      <c r="J26" s="303">
        <v>3.1690000000000005</v>
      </c>
      <c r="K26" s="303">
        <v>14.89217</v>
      </c>
      <c r="L26" s="303"/>
      <c r="M26" s="72">
        <v>314.52647058000002</v>
      </c>
      <c r="N26" s="72">
        <v>21.188056880000001</v>
      </c>
      <c r="O26" s="303">
        <v>3.4369999999999998</v>
      </c>
      <c r="P26" s="303">
        <v>10.872120000000001</v>
      </c>
      <c r="Q26" s="303"/>
      <c r="R26" s="72">
        <v>44.096765809999994</v>
      </c>
      <c r="S26" s="72">
        <v>6.8348628399999996</v>
      </c>
      <c r="T26" s="303">
        <v>7.9079999999999995</v>
      </c>
      <c r="U26" s="303">
        <v>1.5242800000000001</v>
      </c>
      <c r="V26" s="303"/>
      <c r="W26" s="72">
        <v>2741.3807462099999</v>
      </c>
      <c r="X26" s="72">
        <v>96.797119009999989</v>
      </c>
      <c r="Y26" s="303">
        <v>1.802</v>
      </c>
      <c r="Z26" s="303">
        <v>94.760329999999996</v>
      </c>
      <c r="AA26" s="303"/>
      <c r="AB26" s="72">
        <v>64.859503959999998</v>
      </c>
      <c r="AC26" s="72">
        <v>9.2875713199999996</v>
      </c>
      <c r="AD26" s="303">
        <v>7.306</v>
      </c>
      <c r="AE26" s="303">
        <v>2.2419799999999999</v>
      </c>
      <c r="AF26" s="303"/>
      <c r="AG26" s="72">
        <v>9.2357206000000005</v>
      </c>
      <c r="AH26" s="72">
        <v>4.0976484800000001</v>
      </c>
      <c r="AI26" s="303">
        <v>22.635999999999999</v>
      </c>
      <c r="AJ26" s="485">
        <v>0.31924999999999998</v>
      </c>
    </row>
    <row r="27" spans="1:36" s="95" customFormat="1" ht="12" customHeight="1" x14ac:dyDescent="0.35">
      <c r="A27" s="617" t="s">
        <v>83</v>
      </c>
      <c r="B27" s="737" t="s">
        <v>80</v>
      </c>
      <c r="C27" s="488" t="s">
        <v>70</v>
      </c>
      <c r="D27" s="7">
        <v>31.772578190000001</v>
      </c>
      <c r="E27" s="7">
        <v>3.0293764900000002</v>
      </c>
      <c r="F27" s="301">
        <v>4.8650000000000002</v>
      </c>
      <c r="G27" s="301"/>
      <c r="H27" s="7">
        <v>10.574728129999999</v>
      </c>
      <c r="I27" s="7">
        <v>1.54672221</v>
      </c>
      <c r="J27" s="301">
        <v>7.4630000000000001</v>
      </c>
      <c r="K27" s="301">
        <v>33.282559999999997</v>
      </c>
      <c r="L27" s="301"/>
      <c r="M27" s="7">
        <v>11.231430510000001</v>
      </c>
      <c r="N27" s="7">
        <v>1.97312881</v>
      </c>
      <c r="O27" s="301">
        <v>8.963000000000001</v>
      </c>
      <c r="P27" s="301">
        <v>35.349449999999997</v>
      </c>
      <c r="Q27" s="301"/>
      <c r="R27" s="7">
        <v>0.79599816000000001</v>
      </c>
      <c r="S27" s="7">
        <v>0.37008640999999998</v>
      </c>
      <c r="T27" s="301">
        <v>23.721</v>
      </c>
      <c r="U27" s="301">
        <v>2.5053000000000001</v>
      </c>
      <c r="V27" s="301"/>
      <c r="W27" s="7">
        <v>26.158598340000001</v>
      </c>
      <c r="X27" s="7">
        <v>2.9539638500000001</v>
      </c>
      <c r="Y27" s="301">
        <v>5.7610000000000001</v>
      </c>
      <c r="Z27" s="301">
        <v>82.330740000000006</v>
      </c>
      <c r="AA27" s="301"/>
      <c r="AB27" s="7">
        <v>2.1685259999999998E-2</v>
      </c>
      <c r="AC27" s="7">
        <v>3.0046920000000001E-2</v>
      </c>
      <c r="AD27" s="301">
        <v>70.692999999999998</v>
      </c>
      <c r="AE27" s="301">
        <v>6.8250000000000005E-2</v>
      </c>
      <c r="AF27" s="301"/>
      <c r="AG27" s="7">
        <v>5.0899800000000002E-2</v>
      </c>
      <c r="AH27" s="7">
        <v>4.8098540000000002E-2</v>
      </c>
      <c r="AI27" s="301">
        <v>48.213000000000001</v>
      </c>
      <c r="AJ27" s="482">
        <v>0.16020000000000001</v>
      </c>
    </row>
    <row r="28" spans="1:36" s="95" customFormat="1" ht="12" customHeight="1" x14ac:dyDescent="0.35">
      <c r="A28" s="618"/>
      <c r="B28" s="738"/>
      <c r="C28" s="488" t="s">
        <v>151</v>
      </c>
      <c r="D28" s="7">
        <v>16.720986840000002</v>
      </c>
      <c r="E28" s="7">
        <v>1.6792319299999998</v>
      </c>
      <c r="F28" s="301">
        <v>5.1239999999999997</v>
      </c>
      <c r="G28" s="301"/>
      <c r="H28" s="7">
        <v>5.91378585</v>
      </c>
      <c r="I28" s="7">
        <v>1.0437189499999999</v>
      </c>
      <c r="J28" s="301">
        <v>9.0050000000000008</v>
      </c>
      <c r="K28" s="301">
        <v>35.367449999999998</v>
      </c>
      <c r="L28" s="301"/>
      <c r="M28" s="7">
        <v>6.2330556999999995</v>
      </c>
      <c r="N28" s="7">
        <v>1.24777764</v>
      </c>
      <c r="O28" s="301">
        <v>10.213999999999999</v>
      </c>
      <c r="P28" s="301">
        <v>37.27684</v>
      </c>
      <c r="Q28" s="301"/>
      <c r="R28" s="7">
        <v>0.43785509</v>
      </c>
      <c r="S28" s="7">
        <v>0.25771546000000001</v>
      </c>
      <c r="T28" s="301">
        <v>30.03</v>
      </c>
      <c r="U28" s="301">
        <v>2.6185999999999998</v>
      </c>
      <c r="V28" s="301"/>
      <c r="W28" s="7">
        <v>13.642050939999999</v>
      </c>
      <c r="X28" s="7">
        <v>1.7227697700000002</v>
      </c>
      <c r="Y28" s="301">
        <v>6.4430000000000005</v>
      </c>
      <c r="Z28" s="301">
        <v>81.586399999999998</v>
      </c>
      <c r="AA28" s="301"/>
      <c r="AB28" s="7">
        <v>2.1685259999999998E-2</v>
      </c>
      <c r="AC28" s="7">
        <v>3.0046920000000001E-2</v>
      </c>
      <c r="AD28" s="301">
        <v>70.692999999999998</v>
      </c>
      <c r="AE28" s="301">
        <v>0.12969</v>
      </c>
      <c r="AF28" s="301"/>
      <c r="AG28" s="7">
        <v>3.9345049999999999E-2</v>
      </c>
      <c r="AH28" s="7">
        <v>4.209131E-2</v>
      </c>
      <c r="AI28" s="301">
        <v>54.581999999999994</v>
      </c>
      <c r="AJ28" s="483">
        <v>0.23530000000000001</v>
      </c>
    </row>
    <row r="29" spans="1:36" s="95" customFormat="1" ht="12" customHeight="1" x14ac:dyDescent="0.35">
      <c r="A29" s="618"/>
      <c r="B29" s="738"/>
      <c r="C29" s="488" t="s">
        <v>152</v>
      </c>
      <c r="D29" s="7">
        <v>15.051591350000001</v>
      </c>
      <c r="E29" s="7">
        <v>1.5645421399999999</v>
      </c>
      <c r="F29" s="301">
        <v>5.3029999999999999</v>
      </c>
      <c r="G29" s="301"/>
      <c r="H29" s="7">
        <v>4.6609422900000004</v>
      </c>
      <c r="I29" s="7">
        <v>0.75013825999999995</v>
      </c>
      <c r="J29" s="301">
        <v>8.2110000000000003</v>
      </c>
      <c r="K29" s="301">
        <v>30.966439999999999</v>
      </c>
      <c r="L29" s="301"/>
      <c r="M29" s="7">
        <v>4.9983748100000005</v>
      </c>
      <c r="N29" s="7">
        <v>0.93974360999999995</v>
      </c>
      <c r="O29" s="301">
        <v>9.5920000000000005</v>
      </c>
      <c r="P29" s="301">
        <v>33.208280000000002</v>
      </c>
      <c r="Q29" s="301"/>
      <c r="R29" s="7">
        <v>0.35814307000000001</v>
      </c>
      <c r="S29" s="7">
        <v>0.19088248999999999</v>
      </c>
      <c r="T29" s="301">
        <v>27.193000000000001</v>
      </c>
      <c r="U29" s="301">
        <v>2.3794400000000002</v>
      </c>
      <c r="V29" s="301"/>
      <c r="W29" s="7">
        <v>12.5165474</v>
      </c>
      <c r="X29" s="7">
        <v>1.4403107900000001</v>
      </c>
      <c r="Y29" s="301">
        <v>5.8709999999999996</v>
      </c>
      <c r="Z29" s="301">
        <v>83.157640000000001</v>
      </c>
      <c r="AA29" s="301"/>
      <c r="AB29" s="7">
        <v>0</v>
      </c>
      <c r="AC29" s="7">
        <v>0</v>
      </c>
      <c r="AD29" s="301" t="s">
        <v>84</v>
      </c>
      <c r="AE29" s="301">
        <v>0</v>
      </c>
      <c r="AF29" s="301"/>
      <c r="AG29" s="7">
        <v>1.1554750000000001E-2</v>
      </c>
      <c r="AH29" s="7">
        <v>2.3256930000000002E-2</v>
      </c>
      <c r="AI29" s="301">
        <v>100</v>
      </c>
      <c r="AJ29" s="483">
        <v>7.6770000000000005E-2</v>
      </c>
    </row>
    <row r="30" spans="1:36" s="95" customFormat="1" ht="12" customHeight="1" x14ac:dyDescent="0.35">
      <c r="A30" s="618"/>
      <c r="B30" s="739" t="s">
        <v>81</v>
      </c>
      <c r="C30" s="490" t="s">
        <v>70</v>
      </c>
      <c r="D30" s="45">
        <v>20.604823199999998</v>
      </c>
      <c r="E30" s="45">
        <v>3.2571410200000002</v>
      </c>
      <c r="F30" s="302">
        <v>8.0649999999999995</v>
      </c>
      <c r="G30" s="302"/>
      <c r="H30" s="45">
        <v>6.1924573499999997</v>
      </c>
      <c r="I30" s="45">
        <v>1.81625532</v>
      </c>
      <c r="J30" s="302">
        <v>14.963999999999999</v>
      </c>
      <c r="K30" s="302">
        <v>30.053439999999998</v>
      </c>
      <c r="L30" s="302"/>
      <c r="M30" s="45">
        <v>6.3824626599999998</v>
      </c>
      <c r="N30" s="45">
        <v>1.7760182299999998</v>
      </c>
      <c r="O30" s="302">
        <v>14.197000000000001</v>
      </c>
      <c r="P30" s="302">
        <v>30.975580000000001</v>
      </c>
      <c r="Q30" s="302"/>
      <c r="R30" s="45">
        <v>0.20724266</v>
      </c>
      <c r="S30" s="45">
        <v>0.19909109</v>
      </c>
      <c r="T30" s="302">
        <v>49.014000000000003</v>
      </c>
      <c r="U30" s="302">
        <v>1.0058</v>
      </c>
      <c r="V30" s="302"/>
      <c r="W30" s="45">
        <v>18.961734240000002</v>
      </c>
      <c r="X30" s="45">
        <v>3.0652168900000003</v>
      </c>
      <c r="Y30" s="302">
        <v>8.2479999999999993</v>
      </c>
      <c r="Z30" s="302">
        <v>92.025710000000004</v>
      </c>
      <c r="AA30" s="302"/>
      <c r="AB30" s="45">
        <v>2.1685259999999998E-2</v>
      </c>
      <c r="AC30" s="45">
        <v>3.0046920000000001E-2</v>
      </c>
      <c r="AD30" s="302">
        <v>70.692999999999998</v>
      </c>
      <c r="AE30" s="302">
        <v>0.10524</v>
      </c>
      <c r="AF30" s="302"/>
      <c r="AG30" s="45">
        <v>3.0384309999999998E-2</v>
      </c>
      <c r="AH30" s="45">
        <v>3.8414830000000004E-2</v>
      </c>
      <c r="AI30" s="302">
        <v>64.504999999999995</v>
      </c>
      <c r="AJ30" s="484">
        <v>0.14746000000000001</v>
      </c>
    </row>
    <row r="31" spans="1:36" s="95" customFormat="1" ht="12" customHeight="1" x14ac:dyDescent="0.35">
      <c r="A31" s="618"/>
      <c r="B31" s="739"/>
      <c r="C31" s="490" t="s">
        <v>151</v>
      </c>
      <c r="D31" s="45">
        <v>10.543389569999999</v>
      </c>
      <c r="E31" s="45">
        <v>1.8240900999999998</v>
      </c>
      <c r="F31" s="302">
        <v>8.827</v>
      </c>
      <c r="G31" s="302"/>
      <c r="H31" s="45">
        <v>3.4764373700000002</v>
      </c>
      <c r="I31" s="45">
        <v>1.1691077700000001</v>
      </c>
      <c r="J31" s="302">
        <v>17.158000000000001</v>
      </c>
      <c r="K31" s="302">
        <v>32.972670000000001</v>
      </c>
      <c r="L31" s="302"/>
      <c r="M31" s="45">
        <v>3.5262021699999999</v>
      </c>
      <c r="N31" s="45">
        <v>1.1206373300000001</v>
      </c>
      <c r="O31" s="302">
        <v>16.214000000000002</v>
      </c>
      <c r="P31" s="302">
        <v>33.444670000000002</v>
      </c>
      <c r="Q31" s="302"/>
      <c r="R31" s="45">
        <v>0.10456605000000001</v>
      </c>
      <c r="S31" s="45">
        <v>0.11178447</v>
      </c>
      <c r="T31" s="302">
        <v>54.542000000000002</v>
      </c>
      <c r="U31" s="302">
        <v>0.99177000000000004</v>
      </c>
      <c r="V31" s="302"/>
      <c r="W31" s="45">
        <v>9.6284741599999997</v>
      </c>
      <c r="X31" s="45">
        <v>1.7267528599999999</v>
      </c>
      <c r="Y31" s="302">
        <v>9.15</v>
      </c>
      <c r="Z31" s="302">
        <v>91.322379999999995</v>
      </c>
      <c r="AA31" s="302"/>
      <c r="AB31" s="45">
        <v>2.1685259999999998E-2</v>
      </c>
      <c r="AC31" s="45">
        <v>3.0046920000000001E-2</v>
      </c>
      <c r="AD31" s="302">
        <v>70.692999999999998</v>
      </c>
      <c r="AE31" s="302">
        <v>0.20568</v>
      </c>
      <c r="AF31" s="302"/>
      <c r="AG31" s="45">
        <v>3.0384309999999998E-2</v>
      </c>
      <c r="AH31" s="45">
        <v>3.8414830000000004E-2</v>
      </c>
      <c r="AI31" s="302">
        <v>64.504999999999995</v>
      </c>
      <c r="AJ31" s="484">
        <v>0.28817999999999999</v>
      </c>
    </row>
    <row r="32" spans="1:36" s="95" customFormat="1" ht="12" customHeight="1" x14ac:dyDescent="0.35">
      <c r="A32" s="618"/>
      <c r="B32" s="739"/>
      <c r="C32" s="490" t="s">
        <v>152</v>
      </c>
      <c r="D32" s="45">
        <v>10.06143363</v>
      </c>
      <c r="E32" s="45">
        <v>1.5773053100000001</v>
      </c>
      <c r="F32" s="302">
        <v>7.9979999999999993</v>
      </c>
      <c r="G32" s="302"/>
      <c r="H32" s="45">
        <v>2.71601998</v>
      </c>
      <c r="I32" s="45">
        <v>0.77118007</v>
      </c>
      <c r="J32" s="302">
        <v>14.487</v>
      </c>
      <c r="K32" s="302">
        <v>26.99436</v>
      </c>
      <c r="L32" s="302"/>
      <c r="M32" s="45">
        <v>2.85626048</v>
      </c>
      <c r="N32" s="45">
        <v>0.78149033999999995</v>
      </c>
      <c r="O32" s="302">
        <v>13.959</v>
      </c>
      <c r="P32" s="302">
        <v>28.388210000000001</v>
      </c>
      <c r="Q32" s="302"/>
      <c r="R32" s="45">
        <v>0.10267661</v>
      </c>
      <c r="S32" s="45">
        <v>0.12305746000000001</v>
      </c>
      <c r="T32" s="302">
        <v>61.148000000000003</v>
      </c>
      <c r="U32" s="302">
        <v>1.0205</v>
      </c>
      <c r="V32" s="302"/>
      <c r="W32" s="45">
        <v>9.3332600699999997</v>
      </c>
      <c r="X32" s="45">
        <v>1.48926852</v>
      </c>
      <c r="Y32" s="302">
        <v>8.141</v>
      </c>
      <c r="Z32" s="302">
        <v>92.762730000000005</v>
      </c>
      <c r="AA32" s="302"/>
      <c r="AB32" s="45">
        <v>0</v>
      </c>
      <c r="AC32" s="45">
        <v>0</v>
      </c>
      <c r="AD32" s="302" t="s">
        <v>84</v>
      </c>
      <c r="AE32" s="302">
        <v>0</v>
      </c>
      <c r="AF32" s="302"/>
      <c r="AG32" s="45">
        <v>0</v>
      </c>
      <c r="AH32" s="45">
        <v>0</v>
      </c>
      <c r="AI32" s="302" t="s">
        <v>84</v>
      </c>
      <c r="AJ32" s="484">
        <v>0</v>
      </c>
    </row>
    <row r="33" spans="1:36" s="95" customFormat="1" ht="12" customHeight="1" x14ac:dyDescent="0.35">
      <c r="A33" s="618"/>
      <c r="B33" s="738" t="s">
        <v>82</v>
      </c>
      <c r="C33" s="488" t="s">
        <v>70</v>
      </c>
      <c r="D33" s="7">
        <v>11.167754989999999</v>
      </c>
      <c r="E33" s="7">
        <v>1.9264405899999999</v>
      </c>
      <c r="F33" s="301">
        <v>8.8010000000000002</v>
      </c>
      <c r="G33" s="301"/>
      <c r="H33" s="7">
        <v>4.3822707799999998</v>
      </c>
      <c r="I33" s="7">
        <v>0.99000244999999998</v>
      </c>
      <c r="J33" s="301">
        <v>11.526</v>
      </c>
      <c r="K33" s="301">
        <v>39.240389999999998</v>
      </c>
      <c r="L33" s="301"/>
      <c r="M33" s="7">
        <v>4.8489678500000002</v>
      </c>
      <c r="N33" s="7">
        <v>1.3219034300000001</v>
      </c>
      <c r="O33" s="301">
        <v>13.908999999999999</v>
      </c>
      <c r="P33" s="301">
        <v>43.419359999999998</v>
      </c>
      <c r="Q33" s="301"/>
      <c r="R33" s="7">
        <v>0.58875549999999999</v>
      </c>
      <c r="S33" s="7">
        <v>0.31002357000000003</v>
      </c>
      <c r="T33" s="301">
        <v>26.866</v>
      </c>
      <c r="U33" s="301">
        <v>5.2719199999999997</v>
      </c>
      <c r="V33" s="301"/>
      <c r="W33" s="7">
        <v>7.1968641</v>
      </c>
      <c r="X33" s="7">
        <v>1.9828515099999999</v>
      </c>
      <c r="Y33" s="301">
        <v>14.057</v>
      </c>
      <c r="Z33" s="301">
        <v>64.443250000000006</v>
      </c>
      <c r="AA33" s="301"/>
      <c r="AB33" s="7">
        <v>0</v>
      </c>
      <c r="AC33" s="7">
        <v>0</v>
      </c>
      <c r="AD33" s="301" t="s">
        <v>84</v>
      </c>
      <c r="AE33" s="301">
        <v>0</v>
      </c>
      <c r="AF33" s="301"/>
      <c r="AG33" s="7">
        <v>2.0515490000000001E-2</v>
      </c>
      <c r="AH33" s="7">
        <v>2.909815E-2</v>
      </c>
      <c r="AI33" s="301">
        <v>72.364999999999995</v>
      </c>
      <c r="AJ33" s="483">
        <v>0.1837</v>
      </c>
    </row>
    <row r="34" spans="1:36" s="95" customFormat="1" ht="12" customHeight="1" x14ac:dyDescent="0.35">
      <c r="A34" s="618"/>
      <c r="B34" s="738"/>
      <c r="C34" s="488" t="s">
        <v>151</v>
      </c>
      <c r="D34" s="7">
        <v>6.1775972700000006</v>
      </c>
      <c r="E34" s="7">
        <v>1.1174710000000001</v>
      </c>
      <c r="F34" s="301">
        <v>9.2289999999999992</v>
      </c>
      <c r="G34" s="301"/>
      <c r="H34" s="7">
        <v>2.4373484699999999</v>
      </c>
      <c r="I34" s="7">
        <v>0.61869591999999995</v>
      </c>
      <c r="J34" s="301">
        <v>12.950999999999999</v>
      </c>
      <c r="K34" s="301">
        <v>39.454639999999998</v>
      </c>
      <c r="L34" s="301"/>
      <c r="M34" s="7">
        <v>2.7068535200000001</v>
      </c>
      <c r="N34" s="7">
        <v>0.80815902000000006</v>
      </c>
      <c r="O34" s="301">
        <v>15.232999999999999</v>
      </c>
      <c r="P34" s="301">
        <v>43.817250000000001</v>
      </c>
      <c r="Q34" s="301"/>
      <c r="R34" s="7">
        <v>0.33328903999999998</v>
      </c>
      <c r="S34" s="7">
        <v>0.22938917</v>
      </c>
      <c r="T34" s="301">
        <v>35.115000000000002</v>
      </c>
      <c r="U34" s="301">
        <v>5.3951200000000004</v>
      </c>
      <c r="V34" s="301"/>
      <c r="W34" s="7">
        <v>4.0135767700000002</v>
      </c>
      <c r="X34" s="7">
        <v>1.2599226100000001</v>
      </c>
      <c r="Y34" s="301">
        <v>16.015999999999998</v>
      </c>
      <c r="Z34" s="301">
        <v>64.96987</v>
      </c>
      <c r="AA34" s="301"/>
      <c r="AB34" s="7">
        <v>0</v>
      </c>
      <c r="AC34" s="7">
        <v>0</v>
      </c>
      <c r="AD34" s="301" t="s">
        <v>84</v>
      </c>
      <c r="AE34" s="301">
        <v>0</v>
      </c>
      <c r="AF34" s="301"/>
      <c r="AG34" s="7">
        <v>8.96074E-3</v>
      </c>
      <c r="AH34" s="7">
        <v>1.7161880000000001E-2</v>
      </c>
      <c r="AI34" s="301">
        <v>97.716000000000008</v>
      </c>
      <c r="AJ34" s="483">
        <v>0.14505000000000001</v>
      </c>
    </row>
    <row r="35" spans="1:36" s="95" customFormat="1" ht="12" customHeight="1" x14ac:dyDescent="0.35">
      <c r="A35" s="619"/>
      <c r="B35" s="693"/>
      <c r="C35" s="492" t="s">
        <v>152</v>
      </c>
      <c r="D35" s="72">
        <v>4.99015772</v>
      </c>
      <c r="E35" s="72">
        <v>0.95401016999999999</v>
      </c>
      <c r="F35" s="303">
        <v>9.7539999999999996</v>
      </c>
      <c r="G35" s="303"/>
      <c r="H35" s="72">
        <v>1.9449223099999999</v>
      </c>
      <c r="I35" s="72">
        <v>0.55273965999999997</v>
      </c>
      <c r="J35" s="303">
        <v>14.499999999999998</v>
      </c>
      <c r="K35" s="303">
        <v>38.975169999999999</v>
      </c>
      <c r="L35" s="303"/>
      <c r="M35" s="72">
        <v>2.1421143200000001</v>
      </c>
      <c r="N35" s="72">
        <v>0.68444572999999997</v>
      </c>
      <c r="O35" s="303">
        <v>16.302</v>
      </c>
      <c r="P35" s="303">
        <v>42.926789999999997</v>
      </c>
      <c r="Q35" s="303"/>
      <c r="R35" s="72">
        <v>0.25546646000000001</v>
      </c>
      <c r="S35" s="72">
        <v>0.15320334999999999</v>
      </c>
      <c r="T35" s="303">
        <v>30.597000000000001</v>
      </c>
      <c r="U35" s="303">
        <v>5.1194100000000002</v>
      </c>
      <c r="V35" s="303"/>
      <c r="W35" s="72">
        <v>3.1832873300000002</v>
      </c>
      <c r="X35" s="72">
        <v>0.81602341</v>
      </c>
      <c r="Y35" s="303">
        <v>13.078999999999999</v>
      </c>
      <c r="Z35" s="303">
        <v>63.791319999999999</v>
      </c>
      <c r="AA35" s="303"/>
      <c r="AB35" s="72">
        <v>0</v>
      </c>
      <c r="AC35" s="72">
        <v>0</v>
      </c>
      <c r="AD35" s="303" t="s">
        <v>84</v>
      </c>
      <c r="AE35" s="303">
        <v>0</v>
      </c>
      <c r="AF35" s="303"/>
      <c r="AG35" s="72">
        <v>1.1554750000000001E-2</v>
      </c>
      <c r="AH35" s="72">
        <v>2.3256930000000002E-2</v>
      </c>
      <c r="AI35" s="303">
        <v>100</v>
      </c>
      <c r="AJ35" s="485">
        <v>0.23155000000000001</v>
      </c>
    </row>
    <row r="36" spans="1:36" s="95" customFormat="1" ht="12" customHeight="1" x14ac:dyDescent="0.35">
      <c r="A36" s="614" t="s">
        <v>85</v>
      </c>
      <c r="B36" s="737" t="s">
        <v>80</v>
      </c>
      <c r="C36" s="488" t="s">
        <v>70</v>
      </c>
      <c r="D36" s="7">
        <v>4790.7400101100002</v>
      </c>
      <c r="E36" s="7">
        <v>156.33924637999999</v>
      </c>
      <c r="F36" s="301">
        <v>1.6650000000000003</v>
      </c>
      <c r="G36" s="301"/>
      <c r="H36" s="7">
        <v>1122.8573910800001</v>
      </c>
      <c r="I36" s="7">
        <v>106.21082510000001</v>
      </c>
      <c r="J36" s="301">
        <v>4.8259999999999996</v>
      </c>
      <c r="K36" s="301">
        <v>23.438079999999999</v>
      </c>
      <c r="L36" s="301"/>
      <c r="M36" s="7">
        <v>1196.4212687299998</v>
      </c>
      <c r="N36" s="7">
        <v>157.30272657</v>
      </c>
      <c r="O36" s="301">
        <v>6.7080000000000002</v>
      </c>
      <c r="P36" s="301">
        <v>24.97362</v>
      </c>
      <c r="Q36" s="301"/>
      <c r="R36" s="7">
        <v>115.90708518</v>
      </c>
      <c r="S36" s="7">
        <v>37.98736658</v>
      </c>
      <c r="T36" s="301">
        <v>16.721</v>
      </c>
      <c r="U36" s="301">
        <v>2.4194</v>
      </c>
      <c r="V36" s="301"/>
      <c r="W36" s="7">
        <v>4598.9371123400006</v>
      </c>
      <c r="X36" s="7">
        <v>153.22845358000001</v>
      </c>
      <c r="Y36" s="301">
        <v>1.7000000000000002</v>
      </c>
      <c r="Z36" s="301">
        <v>95.996380000000002</v>
      </c>
      <c r="AA36" s="301"/>
      <c r="AB36" s="7">
        <v>590.9756971700001</v>
      </c>
      <c r="AC36" s="7">
        <v>142.02979662999999</v>
      </c>
      <c r="AD36" s="301">
        <v>12.262</v>
      </c>
      <c r="AE36" s="301">
        <v>12.335789999999999</v>
      </c>
      <c r="AF36" s="301"/>
      <c r="AG36" s="7">
        <v>93.489401869999995</v>
      </c>
      <c r="AH36" s="7">
        <v>39.011970750000003</v>
      </c>
      <c r="AI36" s="301">
        <v>21.29</v>
      </c>
      <c r="AJ36" s="482">
        <v>1.95146</v>
      </c>
    </row>
    <row r="37" spans="1:36" s="95" customFormat="1" ht="12" customHeight="1" x14ac:dyDescent="0.35">
      <c r="A37" s="615"/>
      <c r="B37" s="738"/>
      <c r="C37" s="488" t="s">
        <v>151</v>
      </c>
      <c r="D37" s="7">
        <v>2261.7968032100002</v>
      </c>
      <c r="E37" s="7">
        <v>88.992075630000002</v>
      </c>
      <c r="F37" s="301">
        <v>2.0070000000000001</v>
      </c>
      <c r="G37" s="301"/>
      <c r="H37" s="7">
        <v>519.44455582000001</v>
      </c>
      <c r="I37" s="7">
        <v>62.223195859999997</v>
      </c>
      <c r="J37" s="301">
        <v>6.1120000000000001</v>
      </c>
      <c r="K37" s="301">
        <v>22.966010000000001</v>
      </c>
      <c r="L37" s="301"/>
      <c r="M37" s="7">
        <v>571.22459803000004</v>
      </c>
      <c r="N37" s="7">
        <v>93.488576510000001</v>
      </c>
      <c r="O37" s="301">
        <v>8.35</v>
      </c>
      <c r="P37" s="301">
        <v>25.25535</v>
      </c>
      <c r="Q37" s="301"/>
      <c r="R37" s="7">
        <v>52.991474280000006</v>
      </c>
      <c r="S37" s="7">
        <v>21.414481980000001</v>
      </c>
      <c r="T37" s="301">
        <v>20.617999999999999</v>
      </c>
      <c r="U37" s="301">
        <v>2.3428900000000001</v>
      </c>
      <c r="V37" s="301"/>
      <c r="W37" s="7">
        <v>2174.3883593</v>
      </c>
      <c r="X37" s="7">
        <v>86.445140480000006</v>
      </c>
      <c r="Y37" s="301">
        <v>2.028</v>
      </c>
      <c r="Z37" s="301">
        <v>96.135440000000003</v>
      </c>
      <c r="AA37" s="301"/>
      <c r="AB37" s="7">
        <v>288.96490014</v>
      </c>
      <c r="AC37" s="7">
        <v>77.92235325</v>
      </c>
      <c r="AD37" s="301">
        <v>13.758000000000001</v>
      </c>
      <c r="AE37" s="301">
        <v>12.7759</v>
      </c>
      <c r="AF37" s="301"/>
      <c r="AG37" s="7">
        <v>78.225743219999998</v>
      </c>
      <c r="AH37" s="7">
        <v>36.086231189999999</v>
      </c>
      <c r="AI37" s="301">
        <v>23.536000000000001</v>
      </c>
      <c r="AJ37" s="483">
        <v>3.4585699999999999</v>
      </c>
    </row>
    <row r="38" spans="1:36" s="95" customFormat="1" ht="12" customHeight="1" x14ac:dyDescent="0.35">
      <c r="A38" s="615"/>
      <c r="B38" s="738"/>
      <c r="C38" s="488" t="s">
        <v>152</v>
      </c>
      <c r="D38" s="7">
        <v>2528.9432069100003</v>
      </c>
      <c r="E38" s="7">
        <v>87.712779519999998</v>
      </c>
      <c r="F38" s="301">
        <v>1.77</v>
      </c>
      <c r="G38" s="301"/>
      <c r="H38" s="7">
        <v>603.41283525999995</v>
      </c>
      <c r="I38" s="7">
        <v>67.052496809999994</v>
      </c>
      <c r="J38" s="301">
        <v>5.6689999999999996</v>
      </c>
      <c r="K38" s="301">
        <v>23.860279999999999</v>
      </c>
      <c r="L38" s="301"/>
      <c r="M38" s="7">
        <v>625.19667069000002</v>
      </c>
      <c r="N38" s="7">
        <v>79.831055410000005</v>
      </c>
      <c r="O38" s="301">
        <v>6.5149999999999997</v>
      </c>
      <c r="P38" s="301">
        <v>24.72166</v>
      </c>
      <c r="Q38" s="301"/>
      <c r="R38" s="7">
        <v>62.915610899999997</v>
      </c>
      <c r="S38" s="7">
        <v>24.12714725</v>
      </c>
      <c r="T38" s="301">
        <v>19.565999999999999</v>
      </c>
      <c r="U38" s="301">
        <v>2.4878200000000001</v>
      </c>
      <c r="V38" s="301"/>
      <c r="W38" s="7">
        <v>2424.5487530400001</v>
      </c>
      <c r="X38" s="7">
        <v>84.96019699</v>
      </c>
      <c r="Y38" s="301">
        <v>1.788</v>
      </c>
      <c r="Z38" s="301">
        <v>95.872010000000003</v>
      </c>
      <c r="AA38" s="301"/>
      <c r="AB38" s="7">
        <v>302.01079702999999</v>
      </c>
      <c r="AC38" s="7">
        <v>77.877344660000006</v>
      </c>
      <c r="AD38" s="301">
        <v>13.156000000000001</v>
      </c>
      <c r="AE38" s="301">
        <v>11.942170000000001</v>
      </c>
      <c r="AF38" s="301"/>
      <c r="AG38" s="7">
        <v>15.26365865</v>
      </c>
      <c r="AH38" s="7">
        <v>10.16651521</v>
      </c>
      <c r="AI38" s="301">
        <v>33.983000000000004</v>
      </c>
      <c r="AJ38" s="483">
        <v>0.60355999999999999</v>
      </c>
    </row>
    <row r="39" spans="1:36" s="95" customFormat="1" ht="12" customHeight="1" x14ac:dyDescent="0.35">
      <c r="A39" s="615"/>
      <c r="B39" s="739" t="s">
        <v>81</v>
      </c>
      <c r="C39" s="490" t="s">
        <v>70</v>
      </c>
      <c r="D39" s="45">
        <v>4095.6721907299998</v>
      </c>
      <c r="E39" s="45">
        <v>202.29917530999998</v>
      </c>
      <c r="F39" s="302">
        <v>2.52</v>
      </c>
      <c r="G39" s="302"/>
      <c r="H39" s="45">
        <v>1000.03303834</v>
      </c>
      <c r="I39" s="45">
        <v>108.6423374</v>
      </c>
      <c r="J39" s="302">
        <v>5.5430000000000001</v>
      </c>
      <c r="K39" s="302">
        <v>24.416820000000001</v>
      </c>
      <c r="L39" s="302"/>
      <c r="M39" s="45">
        <v>1130.24924642</v>
      </c>
      <c r="N39" s="45">
        <v>158.84692411</v>
      </c>
      <c r="O39" s="302">
        <v>7.17</v>
      </c>
      <c r="P39" s="302">
        <v>27.59618</v>
      </c>
      <c r="Q39" s="302"/>
      <c r="R39" s="45">
        <v>110.16670257999999</v>
      </c>
      <c r="S39" s="45">
        <v>37.882495949999999</v>
      </c>
      <c r="T39" s="302">
        <v>17.544</v>
      </c>
      <c r="U39" s="302">
        <v>2.6898300000000002</v>
      </c>
      <c r="V39" s="302"/>
      <c r="W39" s="45">
        <v>3954.80462605</v>
      </c>
      <c r="X39" s="45">
        <v>195.99214504</v>
      </c>
      <c r="Y39" s="302">
        <v>2.528</v>
      </c>
      <c r="Z39" s="302">
        <v>96.560580000000002</v>
      </c>
      <c r="AA39" s="302"/>
      <c r="AB39" s="45">
        <v>570.70592993000002</v>
      </c>
      <c r="AC39" s="45">
        <v>142.14553422999998</v>
      </c>
      <c r="AD39" s="302">
        <v>12.708</v>
      </c>
      <c r="AE39" s="302">
        <v>13.934369999999999</v>
      </c>
      <c r="AF39" s="302"/>
      <c r="AG39" s="45">
        <v>89.138538260000004</v>
      </c>
      <c r="AH39" s="45">
        <v>38.85150436</v>
      </c>
      <c r="AI39" s="302">
        <v>22.238</v>
      </c>
      <c r="AJ39" s="484">
        <v>2.1764100000000002</v>
      </c>
    </row>
    <row r="40" spans="1:36" s="95" customFormat="1" ht="12" customHeight="1" x14ac:dyDescent="0.35">
      <c r="A40" s="615"/>
      <c r="B40" s="739"/>
      <c r="C40" s="490" t="s">
        <v>151</v>
      </c>
      <c r="D40" s="45">
        <v>1909.3616257400001</v>
      </c>
      <c r="E40" s="45">
        <v>109.50239282999999</v>
      </c>
      <c r="F40" s="302">
        <v>2.9260000000000002</v>
      </c>
      <c r="G40" s="302"/>
      <c r="H40" s="45">
        <v>453.23545374000003</v>
      </c>
      <c r="I40" s="45">
        <v>61.597739509999997</v>
      </c>
      <c r="J40" s="302">
        <v>6.9340000000000002</v>
      </c>
      <c r="K40" s="302">
        <v>23.737539999999999</v>
      </c>
      <c r="L40" s="302"/>
      <c r="M40" s="45">
        <v>536.27196884</v>
      </c>
      <c r="N40" s="45">
        <v>94.245410959999987</v>
      </c>
      <c r="O40" s="302">
        <v>8.9660000000000011</v>
      </c>
      <c r="P40" s="302">
        <v>28.086449999999999</v>
      </c>
      <c r="Q40" s="302"/>
      <c r="R40" s="45">
        <v>49.386321519999996</v>
      </c>
      <c r="S40" s="45">
        <v>21.311001739999998</v>
      </c>
      <c r="T40" s="302">
        <v>22.015999999999998</v>
      </c>
      <c r="U40" s="302">
        <v>2.5865399999999998</v>
      </c>
      <c r="V40" s="302"/>
      <c r="W40" s="45">
        <v>1847.50465566</v>
      </c>
      <c r="X40" s="45">
        <v>105.26537639999999</v>
      </c>
      <c r="Y40" s="302">
        <v>2.907</v>
      </c>
      <c r="Z40" s="302">
        <v>96.760329999999996</v>
      </c>
      <c r="AA40" s="302"/>
      <c r="AB40" s="45">
        <v>279.23985524</v>
      </c>
      <c r="AC40" s="45">
        <v>77.917350909999996</v>
      </c>
      <c r="AD40" s="302">
        <v>14.235999999999999</v>
      </c>
      <c r="AE40" s="302">
        <v>14.624779999999999</v>
      </c>
      <c r="AF40" s="302"/>
      <c r="AG40" s="45">
        <v>74.395212920000006</v>
      </c>
      <c r="AH40" s="45">
        <v>35.978532479999998</v>
      </c>
      <c r="AI40" s="302">
        <v>24.673999999999999</v>
      </c>
      <c r="AJ40" s="484">
        <v>3.8963399999999999</v>
      </c>
    </row>
    <row r="41" spans="1:36" s="95" customFormat="1" ht="12" customHeight="1" x14ac:dyDescent="0.35">
      <c r="A41" s="615"/>
      <c r="B41" s="739"/>
      <c r="C41" s="490" t="s">
        <v>152</v>
      </c>
      <c r="D41" s="45">
        <v>2186.3105649999998</v>
      </c>
      <c r="E41" s="45">
        <v>109.5186801</v>
      </c>
      <c r="F41" s="302">
        <v>2.556</v>
      </c>
      <c r="G41" s="302"/>
      <c r="H41" s="45">
        <v>546.79758459999994</v>
      </c>
      <c r="I41" s="45">
        <v>68.81840072</v>
      </c>
      <c r="J41" s="302">
        <v>6.4210000000000003</v>
      </c>
      <c r="K41" s="302">
        <v>25.010059999999999</v>
      </c>
      <c r="L41" s="302"/>
      <c r="M41" s="45">
        <v>593.97727757999996</v>
      </c>
      <c r="N41" s="45">
        <v>80.568938949999989</v>
      </c>
      <c r="O41" s="302">
        <v>6.9209999999999994</v>
      </c>
      <c r="P41" s="302">
        <v>27.168019999999999</v>
      </c>
      <c r="Q41" s="302"/>
      <c r="R41" s="45">
        <v>60.780381059999996</v>
      </c>
      <c r="S41" s="45">
        <v>24.07266066</v>
      </c>
      <c r="T41" s="302">
        <v>20.207000000000001</v>
      </c>
      <c r="U41" s="302">
        <v>2.7800400000000001</v>
      </c>
      <c r="V41" s="302"/>
      <c r="W41" s="45">
        <v>2107.2999703999999</v>
      </c>
      <c r="X41" s="45">
        <v>105.55618265</v>
      </c>
      <c r="Y41" s="302">
        <v>2.556</v>
      </c>
      <c r="Z41" s="302">
        <v>96.386120000000005</v>
      </c>
      <c r="AA41" s="302"/>
      <c r="AB41" s="45">
        <v>291.46607468999997</v>
      </c>
      <c r="AC41" s="45">
        <v>77.99509153999999</v>
      </c>
      <c r="AD41" s="302">
        <v>13.653</v>
      </c>
      <c r="AE41" s="302">
        <v>13.33141</v>
      </c>
      <c r="AF41" s="302"/>
      <c r="AG41" s="45">
        <v>14.74332534</v>
      </c>
      <c r="AH41" s="45">
        <v>10.14197272</v>
      </c>
      <c r="AI41" s="302">
        <v>35.097000000000001</v>
      </c>
      <c r="AJ41" s="484">
        <v>0.67435</v>
      </c>
    </row>
    <row r="42" spans="1:36" s="95" customFormat="1" ht="12" customHeight="1" x14ac:dyDescent="0.35">
      <c r="A42" s="615"/>
      <c r="B42" s="738" t="s">
        <v>82</v>
      </c>
      <c r="C42" s="488" t="s">
        <v>70</v>
      </c>
      <c r="D42" s="7">
        <v>695.06781937999995</v>
      </c>
      <c r="E42" s="7">
        <v>101.73973342999999</v>
      </c>
      <c r="F42" s="301">
        <v>7.468</v>
      </c>
      <c r="G42" s="301"/>
      <c r="H42" s="7">
        <v>122.82435274000001</v>
      </c>
      <c r="I42" s="7">
        <v>28.978879509999999</v>
      </c>
      <c r="J42" s="301">
        <v>12.038</v>
      </c>
      <c r="K42" s="301">
        <v>17.670839999999998</v>
      </c>
      <c r="L42" s="301"/>
      <c r="M42" s="7">
        <v>66.172022299999995</v>
      </c>
      <c r="N42" s="7">
        <v>16.768792180000002</v>
      </c>
      <c r="O42" s="301">
        <v>12.928999999999998</v>
      </c>
      <c r="P42" s="301">
        <v>9.5202299999999997</v>
      </c>
      <c r="Q42" s="301"/>
      <c r="R42" s="7">
        <v>5.7403825900000003</v>
      </c>
      <c r="S42" s="7">
        <v>3.6363069399999999</v>
      </c>
      <c r="T42" s="301">
        <v>32.318999999999996</v>
      </c>
      <c r="U42" s="301">
        <v>0.82586999999999999</v>
      </c>
      <c r="V42" s="301"/>
      <c r="W42" s="7">
        <v>644.13248628999997</v>
      </c>
      <c r="X42" s="7">
        <v>95.256395789999999</v>
      </c>
      <c r="Y42" s="301">
        <v>7.5449999999999999</v>
      </c>
      <c r="Z42" s="301">
        <v>92.671890000000005</v>
      </c>
      <c r="AA42" s="301"/>
      <c r="AB42" s="7">
        <v>20.26976724</v>
      </c>
      <c r="AC42" s="7">
        <v>7.8386229800000002</v>
      </c>
      <c r="AD42" s="301">
        <v>19.73</v>
      </c>
      <c r="AE42" s="301">
        <v>2.9162300000000001</v>
      </c>
      <c r="AF42" s="301"/>
      <c r="AG42" s="7">
        <v>4.3508635999999994</v>
      </c>
      <c r="AH42" s="7">
        <v>3.6408721000000002</v>
      </c>
      <c r="AI42" s="301">
        <v>42.695</v>
      </c>
      <c r="AJ42" s="483">
        <v>0.62595999999999996</v>
      </c>
    </row>
    <row r="43" spans="1:36" s="95" customFormat="1" ht="12" customHeight="1" x14ac:dyDescent="0.35">
      <c r="A43" s="615"/>
      <c r="B43" s="738"/>
      <c r="C43" s="488" t="s">
        <v>151</v>
      </c>
      <c r="D43" s="7">
        <v>352.43517746999999</v>
      </c>
      <c r="E43" s="7">
        <v>53.455070809999995</v>
      </c>
      <c r="F43" s="301">
        <v>7.7380000000000004</v>
      </c>
      <c r="G43" s="301"/>
      <c r="H43" s="7">
        <v>66.20910207</v>
      </c>
      <c r="I43" s="7">
        <v>16.530207220000001</v>
      </c>
      <c r="J43" s="301">
        <v>12.738</v>
      </c>
      <c r="K43" s="301">
        <v>18.786180000000002</v>
      </c>
      <c r="L43" s="301"/>
      <c r="M43" s="7">
        <v>34.952629200000004</v>
      </c>
      <c r="N43" s="7">
        <v>10.08161567</v>
      </c>
      <c r="O43" s="301">
        <v>14.716000000000001</v>
      </c>
      <c r="P43" s="301">
        <v>9.9174600000000002</v>
      </c>
      <c r="Q43" s="301"/>
      <c r="R43" s="7">
        <v>3.6051527599999997</v>
      </c>
      <c r="S43" s="7">
        <v>2.6537174100000001</v>
      </c>
      <c r="T43" s="301">
        <v>37.555999999999997</v>
      </c>
      <c r="U43" s="301">
        <v>1.0229299999999999</v>
      </c>
      <c r="V43" s="301"/>
      <c r="W43" s="7">
        <v>326.88370364999997</v>
      </c>
      <c r="X43" s="7">
        <v>49.930061809999998</v>
      </c>
      <c r="Y43" s="301">
        <v>7.7930000000000001</v>
      </c>
      <c r="Z43" s="301">
        <v>92.750020000000006</v>
      </c>
      <c r="AA43" s="301"/>
      <c r="AB43" s="7">
        <v>9.7250448899999995</v>
      </c>
      <c r="AC43" s="7">
        <v>4.6278657700000005</v>
      </c>
      <c r="AD43" s="301">
        <v>24.279</v>
      </c>
      <c r="AE43" s="301">
        <v>2.7593899999999998</v>
      </c>
      <c r="AF43" s="301"/>
      <c r="AG43" s="7">
        <v>3.83053029</v>
      </c>
      <c r="AH43" s="7">
        <v>3.0056615499999997</v>
      </c>
      <c r="AI43" s="301">
        <v>40.033999999999999</v>
      </c>
      <c r="AJ43" s="483">
        <v>1.0868800000000001</v>
      </c>
    </row>
    <row r="44" spans="1:36" s="95" customFormat="1" ht="12" customHeight="1" x14ac:dyDescent="0.35">
      <c r="A44" s="616"/>
      <c r="B44" s="693"/>
      <c r="C44" s="492" t="s">
        <v>152</v>
      </c>
      <c r="D44" s="72">
        <v>342.63264191000002</v>
      </c>
      <c r="E44" s="72">
        <v>50.791108789999996</v>
      </c>
      <c r="F44" s="303">
        <v>7.5630000000000006</v>
      </c>
      <c r="G44" s="303"/>
      <c r="H44" s="72">
        <v>56.615250670000002</v>
      </c>
      <c r="I44" s="72">
        <v>14.428803819999999</v>
      </c>
      <c r="J44" s="303">
        <v>13.003</v>
      </c>
      <c r="K44" s="303">
        <v>16.523599999999998</v>
      </c>
      <c r="L44" s="303"/>
      <c r="M44" s="72">
        <v>31.219393110000002</v>
      </c>
      <c r="N44" s="72">
        <v>8.2034535599999998</v>
      </c>
      <c r="O44" s="303">
        <v>13.407</v>
      </c>
      <c r="P44" s="303">
        <v>9.1116200000000003</v>
      </c>
      <c r="Q44" s="303"/>
      <c r="R44" s="72">
        <v>2.13522984</v>
      </c>
      <c r="S44" s="72">
        <v>1.6426991399999999</v>
      </c>
      <c r="T44" s="303">
        <v>39.251999999999995</v>
      </c>
      <c r="U44" s="303">
        <v>0.62317999999999996</v>
      </c>
      <c r="V44" s="303"/>
      <c r="W44" s="72">
        <v>317.24878265000001</v>
      </c>
      <c r="X44" s="72">
        <v>47.789131449999999</v>
      </c>
      <c r="Y44" s="303">
        <v>7.6859999999999999</v>
      </c>
      <c r="Z44" s="303">
        <v>92.591520000000003</v>
      </c>
      <c r="AA44" s="303"/>
      <c r="AB44" s="72">
        <v>10.54472234</v>
      </c>
      <c r="AC44" s="72">
        <v>4.0520663299999997</v>
      </c>
      <c r="AD44" s="303">
        <v>19.606000000000002</v>
      </c>
      <c r="AE44" s="303">
        <v>3.0775600000000001</v>
      </c>
      <c r="AF44" s="303"/>
      <c r="AG44" s="72">
        <v>0.52033330999999994</v>
      </c>
      <c r="AH44" s="72">
        <v>0.76014943000000001</v>
      </c>
      <c r="AI44" s="303">
        <v>74.534999999999997</v>
      </c>
      <c r="AJ44" s="485">
        <v>0.15185999999999999</v>
      </c>
    </row>
    <row r="45" spans="1:36" s="69" customFormat="1" ht="12" customHeight="1" x14ac:dyDescent="0.35">
      <c r="A45" s="617" t="s">
        <v>86</v>
      </c>
      <c r="B45" s="737" t="s">
        <v>80</v>
      </c>
      <c r="C45" s="488" t="s">
        <v>70</v>
      </c>
      <c r="D45" s="7">
        <v>171.91877639</v>
      </c>
      <c r="E45" s="7">
        <v>12.012530099999999</v>
      </c>
      <c r="F45" s="301">
        <v>3.5649999999999999</v>
      </c>
      <c r="G45" s="301"/>
      <c r="H45" s="7">
        <v>32.622017249999999</v>
      </c>
      <c r="I45" s="7">
        <v>4.7999342299999999</v>
      </c>
      <c r="J45" s="301">
        <v>7.5069999999999997</v>
      </c>
      <c r="K45" s="301">
        <v>18.975249999999999</v>
      </c>
      <c r="L45" s="301"/>
      <c r="M45" s="7">
        <v>18.97382065</v>
      </c>
      <c r="N45" s="7">
        <v>3.9923858399999999</v>
      </c>
      <c r="O45" s="301">
        <v>10.734999999999999</v>
      </c>
      <c r="P45" s="301">
        <v>11.0365</v>
      </c>
      <c r="Q45" s="301"/>
      <c r="R45" s="7">
        <v>0.91706140000000003</v>
      </c>
      <c r="S45" s="7">
        <v>0.53665207999999998</v>
      </c>
      <c r="T45" s="301">
        <v>29.855999999999998</v>
      </c>
      <c r="U45" s="301">
        <v>0.53342999999999996</v>
      </c>
      <c r="V45" s="301"/>
      <c r="W45" s="7">
        <v>163.05382986000001</v>
      </c>
      <c r="X45" s="7">
        <v>11.818989100000001</v>
      </c>
      <c r="Y45" s="301">
        <v>3.698</v>
      </c>
      <c r="Z45" s="301">
        <v>94.843530000000001</v>
      </c>
      <c r="AA45" s="301"/>
      <c r="AB45" s="7">
        <v>6.1340852999999997</v>
      </c>
      <c r="AC45" s="7">
        <v>2.1763237200000001</v>
      </c>
      <c r="AD45" s="301">
        <v>18.102</v>
      </c>
      <c r="AE45" s="301">
        <v>3.5680100000000001</v>
      </c>
      <c r="AF45" s="301"/>
      <c r="AG45" s="7">
        <v>0.20880455000000001</v>
      </c>
      <c r="AH45" s="7">
        <v>0.29695368999999999</v>
      </c>
      <c r="AI45" s="301">
        <v>72.558999999999997</v>
      </c>
      <c r="AJ45" s="482">
        <v>0.12146</v>
      </c>
    </row>
    <row r="46" spans="1:36" s="69" customFormat="1" ht="12" customHeight="1" x14ac:dyDescent="0.35">
      <c r="A46" s="618"/>
      <c r="B46" s="738"/>
      <c r="C46" s="488" t="s">
        <v>151</v>
      </c>
      <c r="D46" s="7">
        <v>79.773147059999999</v>
      </c>
      <c r="E46" s="7">
        <v>6.2355430800000002</v>
      </c>
      <c r="F46" s="301">
        <v>3.988</v>
      </c>
      <c r="G46" s="301"/>
      <c r="H46" s="7">
        <v>15.51570729</v>
      </c>
      <c r="I46" s="7">
        <v>3.0597425600000001</v>
      </c>
      <c r="J46" s="301">
        <v>10.061</v>
      </c>
      <c r="K46" s="301">
        <v>19.44979</v>
      </c>
      <c r="L46" s="301"/>
      <c r="M46" s="7">
        <v>8.87833893</v>
      </c>
      <c r="N46" s="7">
        <v>2.1910624599999999</v>
      </c>
      <c r="O46" s="301">
        <v>12.590999999999999</v>
      </c>
      <c r="P46" s="301">
        <v>11.129479999999999</v>
      </c>
      <c r="Q46" s="301"/>
      <c r="R46" s="7">
        <v>0.47899366999999998</v>
      </c>
      <c r="S46" s="7">
        <v>0.35861561000000003</v>
      </c>
      <c r="T46" s="301">
        <v>38.198</v>
      </c>
      <c r="U46" s="301">
        <v>0.60043999999999997</v>
      </c>
      <c r="V46" s="301"/>
      <c r="W46" s="7">
        <v>75.286956930000002</v>
      </c>
      <c r="X46" s="7">
        <v>6.2578435499999996</v>
      </c>
      <c r="Y46" s="301">
        <v>4.2410000000000005</v>
      </c>
      <c r="Z46" s="301">
        <v>94.376320000000007</v>
      </c>
      <c r="AA46" s="301"/>
      <c r="AB46" s="7">
        <v>2.9068261499999997</v>
      </c>
      <c r="AC46" s="7">
        <v>1.2709338700000001</v>
      </c>
      <c r="AD46" s="301">
        <v>22.306999999999999</v>
      </c>
      <c r="AE46" s="301">
        <v>3.6438700000000002</v>
      </c>
      <c r="AF46" s="301"/>
      <c r="AG46" s="7">
        <v>0.17034244000000001</v>
      </c>
      <c r="AH46" s="7">
        <v>0.26742556000000001</v>
      </c>
      <c r="AI46" s="301">
        <v>80.097999999999999</v>
      </c>
      <c r="AJ46" s="483">
        <v>0.21353</v>
      </c>
    </row>
    <row r="47" spans="1:36" s="69" customFormat="1" ht="12" customHeight="1" x14ac:dyDescent="0.35">
      <c r="A47" s="618"/>
      <c r="B47" s="738"/>
      <c r="C47" s="488" t="s">
        <v>152</v>
      </c>
      <c r="D47" s="7">
        <v>92.145629329999991</v>
      </c>
      <c r="E47" s="7">
        <v>6.7632172200000005</v>
      </c>
      <c r="F47" s="301">
        <v>3.7449999999999997</v>
      </c>
      <c r="G47" s="301"/>
      <c r="H47" s="7">
        <v>17.106309959999997</v>
      </c>
      <c r="I47" s="7">
        <v>2.7679066899999998</v>
      </c>
      <c r="J47" s="301">
        <v>8.254999999999999</v>
      </c>
      <c r="K47" s="301">
        <v>18.564430000000002</v>
      </c>
      <c r="L47" s="301"/>
      <c r="M47" s="7">
        <v>10.09548172</v>
      </c>
      <c r="N47" s="7">
        <v>2.2132357900000001</v>
      </c>
      <c r="O47" s="301">
        <v>11.185</v>
      </c>
      <c r="P47" s="301">
        <v>10.956009999999999</v>
      </c>
      <c r="Q47" s="301"/>
      <c r="R47" s="7">
        <v>0.43806772999999999</v>
      </c>
      <c r="S47" s="7">
        <v>0.34693146999999996</v>
      </c>
      <c r="T47" s="301">
        <v>40.405999999999999</v>
      </c>
      <c r="U47" s="301">
        <v>0.47541</v>
      </c>
      <c r="V47" s="301"/>
      <c r="W47" s="7">
        <v>87.766872929999991</v>
      </c>
      <c r="X47" s="7">
        <v>6.5722244999999999</v>
      </c>
      <c r="Y47" s="301">
        <v>3.8210000000000002</v>
      </c>
      <c r="Z47" s="301">
        <v>95.248000000000005</v>
      </c>
      <c r="AA47" s="301"/>
      <c r="AB47" s="7">
        <v>3.2272591400000001</v>
      </c>
      <c r="AC47" s="7">
        <v>1.1709703999999999</v>
      </c>
      <c r="AD47" s="301">
        <v>18.512</v>
      </c>
      <c r="AE47" s="301">
        <v>3.5023499999999999</v>
      </c>
      <c r="AF47" s="301"/>
      <c r="AG47" s="7">
        <v>3.8462110000000001E-2</v>
      </c>
      <c r="AH47" s="7">
        <v>7.4489099999999989E-2</v>
      </c>
      <c r="AI47" s="301">
        <v>98.811000000000007</v>
      </c>
      <c r="AJ47" s="483">
        <v>4.1739999999999999E-2</v>
      </c>
    </row>
    <row r="48" spans="1:36" s="69" customFormat="1" ht="12" customHeight="1" x14ac:dyDescent="0.35">
      <c r="A48" s="618"/>
      <c r="B48" s="739" t="s">
        <v>81</v>
      </c>
      <c r="C48" s="490" t="s">
        <v>70</v>
      </c>
      <c r="D48" s="45">
        <v>127.98708696</v>
      </c>
      <c r="E48" s="45">
        <v>15.23980774</v>
      </c>
      <c r="F48" s="302">
        <v>6.0750000000000002</v>
      </c>
      <c r="G48" s="302"/>
      <c r="H48" s="45">
        <v>28.07954157</v>
      </c>
      <c r="I48" s="45">
        <v>4.8994241899999995</v>
      </c>
      <c r="J48" s="302">
        <v>8.902000000000001</v>
      </c>
      <c r="K48" s="302">
        <v>21.939360000000001</v>
      </c>
      <c r="L48" s="302"/>
      <c r="M48" s="45">
        <v>17.453418409999998</v>
      </c>
      <c r="N48" s="45">
        <v>3.95710601</v>
      </c>
      <c r="O48" s="302">
        <v>11.568000000000001</v>
      </c>
      <c r="P48" s="302">
        <v>13.63686</v>
      </c>
      <c r="Q48" s="302"/>
      <c r="R48" s="45">
        <v>0.62339169000000005</v>
      </c>
      <c r="S48" s="45">
        <v>0.43739422999999999</v>
      </c>
      <c r="T48" s="302">
        <v>35.798000000000002</v>
      </c>
      <c r="U48" s="302">
        <v>0.48707</v>
      </c>
      <c r="V48" s="302"/>
      <c r="W48" s="45">
        <v>121.34769263999999</v>
      </c>
      <c r="X48" s="45">
        <v>14.60242618</v>
      </c>
      <c r="Y48" s="302">
        <v>6.1400000000000006</v>
      </c>
      <c r="Z48" s="302">
        <v>94.812449999999998</v>
      </c>
      <c r="AA48" s="302"/>
      <c r="AB48" s="45">
        <v>5.8410088500000006</v>
      </c>
      <c r="AC48" s="45">
        <v>2.1625565199999999</v>
      </c>
      <c r="AD48" s="302">
        <v>18.89</v>
      </c>
      <c r="AE48" s="302">
        <v>4.5637499999999998</v>
      </c>
      <c r="AF48" s="302"/>
      <c r="AG48" s="45">
        <v>0.20880455000000001</v>
      </c>
      <c r="AH48" s="45">
        <v>0.29695368999999999</v>
      </c>
      <c r="AI48" s="302">
        <v>72.558999999999997</v>
      </c>
      <c r="AJ48" s="484">
        <v>0.16314999999999999</v>
      </c>
    </row>
    <row r="49" spans="1:36" s="69" customFormat="1" ht="12" customHeight="1" x14ac:dyDescent="0.35">
      <c r="A49" s="618"/>
      <c r="B49" s="739"/>
      <c r="C49" s="490" t="s">
        <v>151</v>
      </c>
      <c r="D49" s="45">
        <v>58.627659229999999</v>
      </c>
      <c r="E49" s="45">
        <v>7.5748761900000003</v>
      </c>
      <c r="F49" s="302">
        <v>6.5920000000000005</v>
      </c>
      <c r="G49" s="302"/>
      <c r="H49" s="45">
        <v>13.437419050000001</v>
      </c>
      <c r="I49" s="45">
        <v>3.0465754999999999</v>
      </c>
      <c r="J49" s="302">
        <v>11.568000000000001</v>
      </c>
      <c r="K49" s="302">
        <v>22.919930000000001</v>
      </c>
      <c r="L49" s="302"/>
      <c r="M49" s="45">
        <v>8.0656532800000011</v>
      </c>
      <c r="N49" s="45">
        <v>2.1422060200000002</v>
      </c>
      <c r="O49" s="302">
        <v>13.550999999999998</v>
      </c>
      <c r="P49" s="302">
        <v>13.75742</v>
      </c>
      <c r="Q49" s="302"/>
      <c r="R49" s="45">
        <v>0.36558690999999999</v>
      </c>
      <c r="S49" s="45">
        <v>0.33518150000000002</v>
      </c>
      <c r="T49" s="302">
        <v>46.777000000000001</v>
      </c>
      <c r="U49" s="302">
        <v>0.62356999999999996</v>
      </c>
      <c r="V49" s="302"/>
      <c r="W49" s="45">
        <v>55.516860250000001</v>
      </c>
      <c r="X49" s="45">
        <v>7.3913413099999996</v>
      </c>
      <c r="Y49" s="302">
        <v>6.7930000000000001</v>
      </c>
      <c r="Z49" s="302">
        <v>94.693969999999993</v>
      </c>
      <c r="AA49" s="302"/>
      <c r="AB49" s="45">
        <v>2.7513044300000002</v>
      </c>
      <c r="AC49" s="45">
        <v>1.25984936</v>
      </c>
      <c r="AD49" s="302">
        <v>23.363</v>
      </c>
      <c r="AE49" s="302">
        <v>4.6928400000000003</v>
      </c>
      <c r="AF49" s="302"/>
      <c r="AG49" s="45">
        <v>0.17034244000000001</v>
      </c>
      <c r="AH49" s="45">
        <v>0.26742556000000001</v>
      </c>
      <c r="AI49" s="302">
        <v>80.097999999999999</v>
      </c>
      <c r="AJ49" s="484">
        <v>0.29054999999999997</v>
      </c>
    </row>
    <row r="50" spans="1:36" s="69" customFormat="1" ht="12" customHeight="1" x14ac:dyDescent="0.35">
      <c r="A50" s="618"/>
      <c r="B50" s="739"/>
      <c r="C50" s="490" t="s">
        <v>152</v>
      </c>
      <c r="D50" s="45">
        <v>69.359427729999993</v>
      </c>
      <c r="E50" s="45">
        <v>8.4674829000000003</v>
      </c>
      <c r="F50" s="302">
        <v>6.2290000000000001</v>
      </c>
      <c r="G50" s="302"/>
      <c r="H50" s="45">
        <v>14.64212251</v>
      </c>
      <c r="I50" s="45">
        <v>2.80598642</v>
      </c>
      <c r="J50" s="302">
        <v>9.7769999999999992</v>
      </c>
      <c r="K50" s="302">
        <v>21.110499999999998</v>
      </c>
      <c r="L50" s="302"/>
      <c r="M50" s="45">
        <v>9.38776513</v>
      </c>
      <c r="N50" s="45">
        <v>2.21745606</v>
      </c>
      <c r="O50" s="302">
        <v>12.051</v>
      </c>
      <c r="P50" s="302">
        <v>13.53495</v>
      </c>
      <c r="Q50" s="302"/>
      <c r="R50" s="45">
        <v>0.25780479000000001</v>
      </c>
      <c r="S50" s="45">
        <v>0.27467487000000002</v>
      </c>
      <c r="T50" s="302">
        <v>54.359000000000002</v>
      </c>
      <c r="U50" s="302">
        <v>0.37169000000000002</v>
      </c>
      <c r="V50" s="302"/>
      <c r="W50" s="45">
        <v>65.830832400000006</v>
      </c>
      <c r="X50" s="45">
        <v>8.0646631200000005</v>
      </c>
      <c r="Y50" s="302">
        <v>6.25</v>
      </c>
      <c r="Z50" s="302">
        <v>94.912589999999994</v>
      </c>
      <c r="AA50" s="302"/>
      <c r="AB50" s="45">
        <v>3.0897044199999999</v>
      </c>
      <c r="AC50" s="45">
        <v>1.16685365</v>
      </c>
      <c r="AD50" s="302">
        <v>19.268000000000001</v>
      </c>
      <c r="AE50" s="302">
        <v>4.4546299999999999</v>
      </c>
      <c r="AF50" s="302"/>
      <c r="AG50" s="45">
        <v>3.8462110000000001E-2</v>
      </c>
      <c r="AH50" s="45">
        <v>7.4489099999999989E-2</v>
      </c>
      <c r="AI50" s="302">
        <v>98.811000000000007</v>
      </c>
      <c r="AJ50" s="484">
        <v>5.5449999999999999E-2</v>
      </c>
    </row>
    <row r="51" spans="1:36" s="69" customFormat="1" ht="12" customHeight="1" x14ac:dyDescent="0.35">
      <c r="A51" s="618"/>
      <c r="B51" s="738" t="s">
        <v>82</v>
      </c>
      <c r="C51" s="488" t="s">
        <v>70</v>
      </c>
      <c r="D51" s="7">
        <v>43.931689429999999</v>
      </c>
      <c r="E51" s="7">
        <v>7.8494188199999995</v>
      </c>
      <c r="F51" s="301">
        <v>9.1159999999999997</v>
      </c>
      <c r="G51" s="301"/>
      <c r="H51" s="7">
        <v>4.5424756799999999</v>
      </c>
      <c r="I51" s="7">
        <v>1.3711552899999999</v>
      </c>
      <c r="J51" s="301">
        <v>15.401000000000002</v>
      </c>
      <c r="K51" s="301">
        <v>10.33986</v>
      </c>
      <c r="L51" s="301"/>
      <c r="M51" s="7">
        <v>1.52040223</v>
      </c>
      <c r="N51" s="7">
        <v>0.85043382999999995</v>
      </c>
      <c r="O51" s="301">
        <v>28.538000000000004</v>
      </c>
      <c r="P51" s="301">
        <v>3.4608300000000001</v>
      </c>
      <c r="Q51" s="301"/>
      <c r="R51" s="7">
        <v>0.29366969999999998</v>
      </c>
      <c r="S51" s="7">
        <v>0.32321707999999999</v>
      </c>
      <c r="T51" s="301">
        <v>56.154000000000003</v>
      </c>
      <c r="U51" s="301">
        <v>0.66847000000000001</v>
      </c>
      <c r="V51" s="301"/>
      <c r="W51" s="7">
        <v>41.706137219999995</v>
      </c>
      <c r="X51" s="7">
        <v>7.6199709999999996</v>
      </c>
      <c r="Y51" s="301">
        <v>9.3219999999999992</v>
      </c>
      <c r="Z51" s="301">
        <v>94.934060000000002</v>
      </c>
      <c r="AA51" s="301"/>
      <c r="AB51" s="7">
        <v>0.29307643999999999</v>
      </c>
      <c r="AC51" s="7">
        <v>0.32133231000000001</v>
      </c>
      <c r="AD51" s="301">
        <v>55.939000000000007</v>
      </c>
      <c r="AE51" s="301">
        <v>0.66712000000000005</v>
      </c>
      <c r="AF51" s="301"/>
      <c r="AG51" s="7">
        <v>0</v>
      </c>
      <c r="AH51" s="7">
        <v>0</v>
      </c>
      <c r="AI51" s="301" t="s">
        <v>84</v>
      </c>
      <c r="AJ51" s="483">
        <v>0</v>
      </c>
    </row>
    <row r="52" spans="1:36" s="69" customFormat="1" ht="12" customHeight="1" x14ac:dyDescent="0.35">
      <c r="A52" s="618"/>
      <c r="B52" s="738"/>
      <c r="C52" s="488" t="s">
        <v>151</v>
      </c>
      <c r="D52" s="7">
        <v>21.145487829999997</v>
      </c>
      <c r="E52" s="7">
        <v>3.9399923499999998</v>
      </c>
      <c r="F52" s="301">
        <v>9.5069999999999997</v>
      </c>
      <c r="G52" s="301"/>
      <c r="H52" s="7">
        <v>2.07828824</v>
      </c>
      <c r="I52" s="7">
        <v>0.83063647000000007</v>
      </c>
      <c r="J52" s="301">
        <v>20.391000000000002</v>
      </c>
      <c r="K52" s="301">
        <v>9.8285199999999993</v>
      </c>
      <c r="L52" s="301"/>
      <c r="M52" s="7">
        <v>0.81268563999999999</v>
      </c>
      <c r="N52" s="7">
        <v>0.53068724999999994</v>
      </c>
      <c r="O52" s="301">
        <v>33.317</v>
      </c>
      <c r="P52" s="301">
        <v>3.8433099999999998</v>
      </c>
      <c r="Q52" s="301"/>
      <c r="R52" s="7">
        <v>0.11340676000000001</v>
      </c>
      <c r="S52" s="7">
        <v>0.13335813999999999</v>
      </c>
      <c r="T52" s="301">
        <v>59.996000000000002</v>
      </c>
      <c r="U52" s="301">
        <v>0.53632000000000002</v>
      </c>
      <c r="V52" s="301"/>
      <c r="W52" s="7">
        <v>19.770096689999999</v>
      </c>
      <c r="X52" s="7">
        <v>3.8196323599999999</v>
      </c>
      <c r="Y52" s="301">
        <v>9.8570000000000011</v>
      </c>
      <c r="Z52" s="301">
        <v>93.495580000000004</v>
      </c>
      <c r="AA52" s="301"/>
      <c r="AB52" s="7">
        <v>0.15552171999999997</v>
      </c>
      <c r="AC52" s="7">
        <v>0.1835987</v>
      </c>
      <c r="AD52" s="301">
        <v>60.231000000000002</v>
      </c>
      <c r="AE52" s="301">
        <v>0.73548000000000002</v>
      </c>
      <c r="AF52" s="301"/>
      <c r="AG52" s="7">
        <v>0</v>
      </c>
      <c r="AH52" s="7">
        <v>0</v>
      </c>
      <c r="AI52" s="301" t="s">
        <v>84</v>
      </c>
      <c r="AJ52" s="483">
        <v>0</v>
      </c>
    </row>
    <row r="53" spans="1:36" s="69" customFormat="1" ht="12" customHeight="1" x14ac:dyDescent="0.35">
      <c r="A53" s="619"/>
      <c r="B53" s="693"/>
      <c r="C53" s="492" t="s">
        <v>152</v>
      </c>
      <c r="D53" s="72">
        <v>22.786201609999999</v>
      </c>
      <c r="E53" s="72">
        <v>4.2927795400000006</v>
      </c>
      <c r="F53" s="303">
        <v>9.6120000000000001</v>
      </c>
      <c r="G53" s="303"/>
      <c r="H53" s="72">
        <v>2.4641874400000003</v>
      </c>
      <c r="I53" s="72">
        <v>0.86018912999999997</v>
      </c>
      <c r="J53" s="303">
        <v>17.810000000000002</v>
      </c>
      <c r="K53" s="303">
        <v>10.81438</v>
      </c>
      <c r="L53" s="303"/>
      <c r="M53" s="72">
        <v>0.70771658999999998</v>
      </c>
      <c r="N53" s="72">
        <v>0.37794513999999996</v>
      </c>
      <c r="O53" s="303">
        <v>27.247</v>
      </c>
      <c r="P53" s="303">
        <v>3.1059000000000001</v>
      </c>
      <c r="Q53" s="303"/>
      <c r="R53" s="72">
        <v>0.18026293999999998</v>
      </c>
      <c r="S53" s="72">
        <v>0.21688989</v>
      </c>
      <c r="T53" s="303">
        <v>61.387</v>
      </c>
      <c r="U53" s="303">
        <v>0.79110999999999998</v>
      </c>
      <c r="V53" s="303"/>
      <c r="W53" s="72">
        <v>21.93604054</v>
      </c>
      <c r="X53" s="72">
        <v>4.1590180400000003</v>
      </c>
      <c r="Y53" s="303">
        <v>9.673</v>
      </c>
      <c r="Z53" s="303">
        <v>96.268969999999996</v>
      </c>
      <c r="AA53" s="303"/>
      <c r="AB53" s="72">
        <v>0.13755471999999999</v>
      </c>
      <c r="AC53" s="72">
        <v>0.16195808</v>
      </c>
      <c r="AD53" s="303">
        <v>60.072000000000003</v>
      </c>
      <c r="AE53" s="303">
        <v>0.60367999999999999</v>
      </c>
      <c r="AF53" s="303"/>
      <c r="AG53" s="72">
        <v>0</v>
      </c>
      <c r="AH53" s="72">
        <v>0</v>
      </c>
      <c r="AI53" s="303" t="s">
        <v>84</v>
      </c>
      <c r="AJ53" s="485">
        <v>0</v>
      </c>
    </row>
    <row r="54" spans="1:36" s="69" customFormat="1" ht="12" customHeight="1" x14ac:dyDescent="0.35">
      <c r="A54" s="614" t="s">
        <v>87</v>
      </c>
      <c r="B54" s="737" t="s">
        <v>80</v>
      </c>
      <c r="C54" s="488" t="s">
        <v>70</v>
      </c>
      <c r="D54" s="7">
        <v>1970.4116310900001</v>
      </c>
      <c r="E54" s="7">
        <v>130.04902730000001</v>
      </c>
      <c r="F54" s="301">
        <v>3.367</v>
      </c>
      <c r="G54" s="301"/>
      <c r="H54" s="7">
        <v>486.98909471999997</v>
      </c>
      <c r="I54" s="7">
        <v>64.798796859999996</v>
      </c>
      <c r="J54" s="301">
        <v>6.7890000000000006</v>
      </c>
      <c r="K54" s="301">
        <v>24.71509</v>
      </c>
      <c r="L54" s="301"/>
      <c r="M54" s="7">
        <v>551.70263456999999</v>
      </c>
      <c r="N54" s="7">
        <v>89.696717199999995</v>
      </c>
      <c r="O54" s="301">
        <v>8.2949999999999999</v>
      </c>
      <c r="P54" s="301">
        <v>27.999359999999999</v>
      </c>
      <c r="Q54" s="301"/>
      <c r="R54" s="7">
        <v>70.359441369999999</v>
      </c>
      <c r="S54" s="7">
        <v>17.265270279999999</v>
      </c>
      <c r="T54" s="301">
        <v>12.520000000000001</v>
      </c>
      <c r="U54" s="301">
        <v>3.5708000000000002</v>
      </c>
      <c r="V54" s="301"/>
      <c r="W54" s="7">
        <v>1903.8928477700001</v>
      </c>
      <c r="X54" s="7">
        <v>126.50939628</v>
      </c>
      <c r="Y54" s="301">
        <v>3.39</v>
      </c>
      <c r="Z54" s="301">
        <v>96.624120000000005</v>
      </c>
      <c r="AA54" s="301"/>
      <c r="AB54" s="7">
        <v>125.76550075999999</v>
      </c>
      <c r="AC54" s="7">
        <v>30.703718860000002</v>
      </c>
      <c r="AD54" s="301">
        <v>12.456</v>
      </c>
      <c r="AE54" s="301">
        <v>6.3826999999999998</v>
      </c>
      <c r="AF54" s="301"/>
      <c r="AG54" s="7">
        <v>12.30539913</v>
      </c>
      <c r="AH54" s="7">
        <v>7.1771828900000001</v>
      </c>
      <c r="AI54" s="301">
        <v>29.758000000000003</v>
      </c>
      <c r="AJ54" s="482">
        <v>0.62451000000000001</v>
      </c>
    </row>
    <row r="55" spans="1:36" s="69" customFormat="1" ht="12" customHeight="1" x14ac:dyDescent="0.35">
      <c r="A55" s="615"/>
      <c r="B55" s="738"/>
      <c r="C55" s="488" t="s">
        <v>151</v>
      </c>
      <c r="D55" s="7">
        <v>965.52377974000001</v>
      </c>
      <c r="E55" s="7">
        <v>68.176157959999998</v>
      </c>
      <c r="F55" s="301">
        <v>3.6029999999999998</v>
      </c>
      <c r="G55" s="301"/>
      <c r="H55" s="7">
        <v>254.53135576</v>
      </c>
      <c r="I55" s="7">
        <v>36.904241679999998</v>
      </c>
      <c r="J55" s="301">
        <v>7.3969999999999994</v>
      </c>
      <c r="K55" s="301">
        <v>26.361999999999998</v>
      </c>
      <c r="L55" s="301"/>
      <c r="M55" s="7">
        <v>265.61278669000001</v>
      </c>
      <c r="N55" s="7">
        <v>46.811315970000003</v>
      </c>
      <c r="O55" s="301">
        <v>8.9920000000000009</v>
      </c>
      <c r="P55" s="301">
        <v>27.509709999999998</v>
      </c>
      <c r="Q55" s="301"/>
      <c r="R55" s="7">
        <v>33.08328453</v>
      </c>
      <c r="S55" s="7">
        <v>10.586206749999999</v>
      </c>
      <c r="T55" s="301">
        <v>16.326000000000001</v>
      </c>
      <c r="U55" s="301">
        <v>3.4264600000000001</v>
      </c>
      <c r="V55" s="301"/>
      <c r="W55" s="7">
        <v>931.16384997</v>
      </c>
      <c r="X55" s="7">
        <v>66.728407869999998</v>
      </c>
      <c r="Y55" s="301">
        <v>3.6560000000000001</v>
      </c>
      <c r="Z55" s="301">
        <v>96.441320000000005</v>
      </c>
      <c r="AA55" s="301"/>
      <c r="AB55" s="7">
        <v>70.59972771999999</v>
      </c>
      <c r="AC55" s="7">
        <v>18.450236069999999</v>
      </c>
      <c r="AD55" s="301">
        <v>13.333</v>
      </c>
      <c r="AE55" s="301">
        <v>7.3120700000000003</v>
      </c>
      <c r="AF55" s="301"/>
      <c r="AG55" s="7">
        <v>11.022887109999999</v>
      </c>
      <c r="AH55" s="7">
        <v>6.6814495599999999</v>
      </c>
      <c r="AI55" s="301">
        <v>30.925999999999998</v>
      </c>
      <c r="AJ55" s="483">
        <v>1.1416500000000001</v>
      </c>
    </row>
    <row r="56" spans="1:36" s="69" customFormat="1" ht="12" customHeight="1" x14ac:dyDescent="0.35">
      <c r="A56" s="615"/>
      <c r="B56" s="738"/>
      <c r="C56" s="488" t="s">
        <v>152</v>
      </c>
      <c r="D56" s="7">
        <v>1004.88785135</v>
      </c>
      <c r="E56" s="7">
        <v>69.072924060000005</v>
      </c>
      <c r="F56" s="301">
        <v>3.5069999999999997</v>
      </c>
      <c r="G56" s="301"/>
      <c r="H56" s="7">
        <v>232.45773896</v>
      </c>
      <c r="I56" s="7">
        <v>33.208434759999996</v>
      </c>
      <c r="J56" s="301">
        <v>7.2889999999999997</v>
      </c>
      <c r="K56" s="301">
        <v>23.1327</v>
      </c>
      <c r="L56" s="301"/>
      <c r="M56" s="7">
        <v>286.08984788999999</v>
      </c>
      <c r="N56" s="7">
        <v>47.270685200000003</v>
      </c>
      <c r="O56" s="301">
        <v>8.43</v>
      </c>
      <c r="P56" s="301">
        <v>28.469830000000002</v>
      </c>
      <c r="Q56" s="301"/>
      <c r="R56" s="7">
        <v>37.276156840000006</v>
      </c>
      <c r="S56" s="7">
        <v>10.43190285</v>
      </c>
      <c r="T56" s="301">
        <v>14.277999999999999</v>
      </c>
      <c r="U56" s="301">
        <v>3.7094800000000001</v>
      </c>
      <c r="V56" s="301"/>
      <c r="W56" s="7">
        <v>972.7289978</v>
      </c>
      <c r="X56" s="7">
        <v>66.886659850000001</v>
      </c>
      <c r="Y56" s="301">
        <v>3.508</v>
      </c>
      <c r="Z56" s="301">
        <v>96.799760000000006</v>
      </c>
      <c r="AA56" s="301"/>
      <c r="AB56" s="7">
        <v>55.165773039999998</v>
      </c>
      <c r="AC56" s="7">
        <v>15.77040261</v>
      </c>
      <c r="AD56" s="301">
        <v>14.585000000000001</v>
      </c>
      <c r="AE56" s="301">
        <v>5.4897400000000003</v>
      </c>
      <c r="AF56" s="301"/>
      <c r="AG56" s="7">
        <v>1.28251202</v>
      </c>
      <c r="AH56" s="7">
        <v>1.3959590900000001</v>
      </c>
      <c r="AI56" s="301">
        <v>55.533999999999992</v>
      </c>
      <c r="AJ56" s="483">
        <v>0.12762999999999999</v>
      </c>
    </row>
    <row r="57" spans="1:36" s="69" customFormat="1" ht="12" customHeight="1" x14ac:dyDescent="0.35">
      <c r="A57" s="615"/>
      <c r="B57" s="739" t="s">
        <v>81</v>
      </c>
      <c r="C57" s="490" t="s">
        <v>70</v>
      </c>
      <c r="D57" s="45">
        <v>1893.9081599200001</v>
      </c>
      <c r="E57" s="45">
        <v>131.56552106000001</v>
      </c>
      <c r="F57" s="302">
        <v>3.544</v>
      </c>
      <c r="G57" s="302"/>
      <c r="H57" s="45">
        <v>480.45009259</v>
      </c>
      <c r="I57" s="45">
        <v>64.799696339999997</v>
      </c>
      <c r="J57" s="302">
        <v>6.8809999999999993</v>
      </c>
      <c r="K57" s="302">
        <v>25.368179999999999</v>
      </c>
      <c r="L57" s="302"/>
      <c r="M57" s="45">
        <v>543.49192869000001</v>
      </c>
      <c r="N57" s="45">
        <v>89.756464179999995</v>
      </c>
      <c r="O57" s="302">
        <v>8.4260000000000002</v>
      </c>
      <c r="P57" s="302">
        <v>28.696850000000001</v>
      </c>
      <c r="Q57" s="302"/>
      <c r="R57" s="45">
        <v>69.946560309999995</v>
      </c>
      <c r="S57" s="45">
        <v>17.271100460000003</v>
      </c>
      <c r="T57" s="302">
        <v>12.598000000000001</v>
      </c>
      <c r="U57" s="302">
        <v>3.6932399999999999</v>
      </c>
      <c r="V57" s="302"/>
      <c r="W57" s="45">
        <v>1829.3964979300001</v>
      </c>
      <c r="X57" s="45">
        <v>128.02094966999999</v>
      </c>
      <c r="Y57" s="302">
        <v>3.5700000000000003</v>
      </c>
      <c r="Z57" s="302">
        <v>96.593729999999994</v>
      </c>
      <c r="AA57" s="302"/>
      <c r="AB57" s="45">
        <v>121.81526846999999</v>
      </c>
      <c r="AC57" s="45">
        <v>30.862539509999998</v>
      </c>
      <c r="AD57" s="302">
        <v>12.926000000000002</v>
      </c>
      <c r="AE57" s="302">
        <v>6.4319499999999996</v>
      </c>
      <c r="AF57" s="302"/>
      <c r="AG57" s="45">
        <v>12.12774849</v>
      </c>
      <c r="AH57" s="45">
        <v>7.1776683199999995</v>
      </c>
      <c r="AI57" s="302">
        <v>30.196000000000002</v>
      </c>
      <c r="AJ57" s="484">
        <v>0.64036000000000004</v>
      </c>
    </row>
    <row r="58" spans="1:36" s="69" customFormat="1" ht="12" customHeight="1" x14ac:dyDescent="0.35">
      <c r="A58" s="615"/>
      <c r="B58" s="739"/>
      <c r="C58" s="490" t="s">
        <v>151</v>
      </c>
      <c r="D58" s="45">
        <v>927.14215238999998</v>
      </c>
      <c r="E58" s="45">
        <v>68.942704599999999</v>
      </c>
      <c r="F58" s="302">
        <v>3.794</v>
      </c>
      <c r="G58" s="302"/>
      <c r="H58" s="45">
        <v>251.22291849999999</v>
      </c>
      <c r="I58" s="45">
        <v>36.882576899999997</v>
      </c>
      <c r="J58" s="302">
        <v>7.4899999999999993</v>
      </c>
      <c r="K58" s="302">
        <v>27.09648</v>
      </c>
      <c r="L58" s="302"/>
      <c r="M58" s="45">
        <v>261.59538044999999</v>
      </c>
      <c r="N58" s="45">
        <v>46.844806460000001</v>
      </c>
      <c r="O58" s="302">
        <v>9.1359999999999992</v>
      </c>
      <c r="P58" s="302">
        <v>28.215240000000001</v>
      </c>
      <c r="Q58" s="302"/>
      <c r="R58" s="45">
        <v>32.73425984</v>
      </c>
      <c r="S58" s="45">
        <v>10.592178050000001</v>
      </c>
      <c r="T58" s="302">
        <v>16.509</v>
      </c>
      <c r="U58" s="302">
        <v>3.5306600000000001</v>
      </c>
      <c r="V58" s="302"/>
      <c r="W58" s="45">
        <v>893.81481171000007</v>
      </c>
      <c r="X58" s="45">
        <v>67.492124709999999</v>
      </c>
      <c r="Y58" s="302">
        <v>3.8530000000000002</v>
      </c>
      <c r="Z58" s="302">
        <v>96.405370000000005</v>
      </c>
      <c r="AA58" s="302"/>
      <c r="AB58" s="45">
        <v>68.762175089999999</v>
      </c>
      <c r="AC58" s="45">
        <v>18.502177879999998</v>
      </c>
      <c r="AD58" s="302">
        <v>13.728000000000002</v>
      </c>
      <c r="AE58" s="302">
        <v>7.4165700000000001</v>
      </c>
      <c r="AF58" s="302"/>
      <c r="AG58" s="45">
        <v>10.84523647</v>
      </c>
      <c r="AH58" s="45">
        <v>6.6801532899999998</v>
      </c>
      <c r="AI58" s="302">
        <v>31.425999999999998</v>
      </c>
      <c r="AJ58" s="484">
        <v>1.1697500000000001</v>
      </c>
    </row>
    <row r="59" spans="1:36" s="69" customFormat="1" ht="12" customHeight="1" x14ac:dyDescent="0.35">
      <c r="A59" s="615"/>
      <c r="B59" s="739"/>
      <c r="C59" s="490" t="s">
        <v>152</v>
      </c>
      <c r="D59" s="45">
        <v>966.76600752000002</v>
      </c>
      <c r="E59" s="45">
        <v>69.84525309</v>
      </c>
      <c r="F59" s="302">
        <v>3.6859999999999995</v>
      </c>
      <c r="G59" s="302"/>
      <c r="H59" s="45">
        <v>229.22717408999998</v>
      </c>
      <c r="I59" s="45">
        <v>33.215356059999998</v>
      </c>
      <c r="J59" s="302">
        <v>7.3929999999999998</v>
      </c>
      <c r="K59" s="302">
        <v>23.710719999999998</v>
      </c>
      <c r="L59" s="302"/>
      <c r="M59" s="45">
        <v>281.89654823999996</v>
      </c>
      <c r="N59" s="45">
        <v>47.282781069999999</v>
      </c>
      <c r="O59" s="302">
        <v>8.5579999999999998</v>
      </c>
      <c r="P59" s="302">
        <v>29.158719999999999</v>
      </c>
      <c r="Q59" s="302"/>
      <c r="R59" s="45">
        <v>37.212300470000002</v>
      </c>
      <c r="S59" s="45">
        <v>10.432321739999999</v>
      </c>
      <c r="T59" s="302">
        <v>14.302999999999999</v>
      </c>
      <c r="U59" s="302">
        <v>3.8491499999999998</v>
      </c>
      <c r="V59" s="302"/>
      <c r="W59" s="45">
        <v>935.58168622000005</v>
      </c>
      <c r="X59" s="45">
        <v>67.66881871999999</v>
      </c>
      <c r="Y59" s="302">
        <v>3.6900000000000004</v>
      </c>
      <c r="Z59" s="302">
        <v>96.774370000000005</v>
      </c>
      <c r="AA59" s="302"/>
      <c r="AB59" s="45">
        <v>53.05309338</v>
      </c>
      <c r="AC59" s="45">
        <v>15.85230344</v>
      </c>
      <c r="AD59" s="302">
        <v>15.245000000000001</v>
      </c>
      <c r="AE59" s="302">
        <v>5.4876899999999997</v>
      </c>
      <c r="AF59" s="302"/>
      <c r="AG59" s="45">
        <v>1.28251202</v>
      </c>
      <c r="AH59" s="45">
        <v>1.3959590900000001</v>
      </c>
      <c r="AI59" s="302">
        <v>55.533999999999992</v>
      </c>
      <c r="AJ59" s="484">
        <v>0.13266</v>
      </c>
    </row>
    <row r="60" spans="1:36" s="69" customFormat="1" ht="12" customHeight="1" x14ac:dyDescent="0.35">
      <c r="A60" s="615"/>
      <c r="B60" s="738" t="s">
        <v>82</v>
      </c>
      <c r="C60" s="488" t="s">
        <v>70</v>
      </c>
      <c r="D60" s="7">
        <v>76.503471169999997</v>
      </c>
      <c r="E60" s="7">
        <v>15.860426740000001</v>
      </c>
      <c r="F60" s="301">
        <v>10.577</v>
      </c>
      <c r="G60" s="301"/>
      <c r="H60" s="7">
        <v>6.5390021300000001</v>
      </c>
      <c r="I60" s="7">
        <v>2.3302865800000001</v>
      </c>
      <c r="J60" s="301">
        <v>18.182000000000002</v>
      </c>
      <c r="K60" s="301">
        <v>8.5473300000000005</v>
      </c>
      <c r="L60" s="301"/>
      <c r="M60" s="7">
        <v>8.210705879999999</v>
      </c>
      <c r="N60" s="7">
        <v>2.8001705700000001</v>
      </c>
      <c r="O60" s="301">
        <v>17.399999999999999</v>
      </c>
      <c r="P60" s="301">
        <v>10.73246</v>
      </c>
      <c r="Q60" s="301"/>
      <c r="R60" s="7">
        <v>0.41288107000000002</v>
      </c>
      <c r="S60" s="7">
        <v>0.25132897999999998</v>
      </c>
      <c r="T60" s="301">
        <v>31.057000000000002</v>
      </c>
      <c r="U60" s="301">
        <v>0.53969</v>
      </c>
      <c r="V60" s="301"/>
      <c r="W60" s="7">
        <v>74.496349839999993</v>
      </c>
      <c r="X60" s="7">
        <v>15.313436240000001</v>
      </c>
      <c r="Y60" s="301">
        <v>10.488</v>
      </c>
      <c r="Z60" s="301">
        <v>97.376429999999999</v>
      </c>
      <c r="AA60" s="301"/>
      <c r="AB60" s="7">
        <v>3.9502322899999998</v>
      </c>
      <c r="AC60" s="7">
        <v>1.8326119699999999</v>
      </c>
      <c r="AD60" s="301">
        <v>23.669999999999998</v>
      </c>
      <c r="AE60" s="301">
        <v>5.1634700000000002</v>
      </c>
      <c r="AF60" s="301"/>
      <c r="AG60" s="7">
        <v>0.17765064</v>
      </c>
      <c r="AH60" s="7">
        <v>0.17441060999999999</v>
      </c>
      <c r="AI60" s="301">
        <v>50.09</v>
      </c>
      <c r="AJ60" s="483">
        <v>0.23221</v>
      </c>
    </row>
    <row r="61" spans="1:36" s="69" customFormat="1" ht="12" customHeight="1" x14ac:dyDescent="0.35">
      <c r="A61" s="615"/>
      <c r="B61" s="738"/>
      <c r="C61" s="488" t="s">
        <v>151</v>
      </c>
      <c r="D61" s="7">
        <v>38.381627340000001</v>
      </c>
      <c r="E61" s="7">
        <v>7.9903747899999997</v>
      </c>
      <c r="F61" s="301">
        <v>10.622</v>
      </c>
      <c r="G61" s="301"/>
      <c r="H61" s="7">
        <v>3.3084372499999999</v>
      </c>
      <c r="I61" s="7">
        <v>1.3084510600000001</v>
      </c>
      <c r="J61" s="301">
        <v>20.177999999999997</v>
      </c>
      <c r="K61" s="301">
        <v>8.6198499999999996</v>
      </c>
      <c r="L61" s="301"/>
      <c r="M61" s="7">
        <v>4.0174062299999997</v>
      </c>
      <c r="N61" s="7">
        <v>1.4375662</v>
      </c>
      <c r="O61" s="301">
        <v>18.257000000000001</v>
      </c>
      <c r="P61" s="301">
        <v>10.467000000000001</v>
      </c>
      <c r="Q61" s="301"/>
      <c r="R61" s="7">
        <v>0.34902469000000003</v>
      </c>
      <c r="S61" s="7">
        <v>0.23322233000000001</v>
      </c>
      <c r="T61" s="301">
        <v>34.091999999999999</v>
      </c>
      <c r="U61" s="301">
        <v>0.90934999999999999</v>
      </c>
      <c r="V61" s="301"/>
      <c r="W61" s="7">
        <v>37.34903825</v>
      </c>
      <c r="X61" s="7">
        <v>7.7742269999999998</v>
      </c>
      <c r="Y61" s="301">
        <v>10.620000000000001</v>
      </c>
      <c r="Z61" s="301">
        <v>97.30968</v>
      </c>
      <c r="AA61" s="301"/>
      <c r="AB61" s="7">
        <v>1.8375526299999998</v>
      </c>
      <c r="AC61" s="7">
        <v>0.9393011</v>
      </c>
      <c r="AD61" s="301">
        <v>26.08</v>
      </c>
      <c r="AE61" s="301">
        <v>4.7875800000000002</v>
      </c>
      <c r="AF61" s="301"/>
      <c r="AG61" s="7">
        <v>0.17765064</v>
      </c>
      <c r="AH61" s="7">
        <v>0.17441060999999999</v>
      </c>
      <c r="AI61" s="301">
        <v>50.09</v>
      </c>
      <c r="AJ61" s="483">
        <v>0.46284999999999998</v>
      </c>
    </row>
    <row r="62" spans="1:36" s="69" customFormat="1" ht="12" customHeight="1" x14ac:dyDescent="0.35">
      <c r="A62" s="616"/>
      <c r="B62" s="693"/>
      <c r="C62" s="492" t="s">
        <v>152</v>
      </c>
      <c r="D62" s="72">
        <v>38.121843829999996</v>
      </c>
      <c r="E62" s="72">
        <v>8.4130990000000008</v>
      </c>
      <c r="F62" s="303">
        <v>11.26</v>
      </c>
      <c r="G62" s="303"/>
      <c r="H62" s="72">
        <v>3.2305648700000003</v>
      </c>
      <c r="I62" s="72">
        <v>1.25340099</v>
      </c>
      <c r="J62" s="303">
        <v>19.794999999999998</v>
      </c>
      <c r="K62" s="303">
        <v>8.4743099999999991</v>
      </c>
      <c r="L62" s="303"/>
      <c r="M62" s="72">
        <v>4.1932996500000002</v>
      </c>
      <c r="N62" s="72">
        <v>1.64605972</v>
      </c>
      <c r="O62" s="303">
        <v>20.028000000000002</v>
      </c>
      <c r="P62" s="303">
        <v>10.99973</v>
      </c>
      <c r="Q62" s="303"/>
      <c r="R62" s="72">
        <v>6.3856380000000004E-2</v>
      </c>
      <c r="S62" s="72">
        <v>6.8096279999999995E-2</v>
      </c>
      <c r="T62" s="303">
        <v>54.408000000000001</v>
      </c>
      <c r="U62" s="303">
        <v>0.16750999999999999</v>
      </c>
      <c r="V62" s="303"/>
      <c r="W62" s="72">
        <v>37.14731158</v>
      </c>
      <c r="X62" s="72">
        <v>8.1310696399999998</v>
      </c>
      <c r="Y62" s="303">
        <v>11.167999999999999</v>
      </c>
      <c r="Z62" s="303">
        <v>97.443640000000002</v>
      </c>
      <c r="AA62" s="303"/>
      <c r="AB62" s="72">
        <v>2.1126796699999999</v>
      </c>
      <c r="AC62" s="72">
        <v>1.06253826</v>
      </c>
      <c r="AD62" s="303">
        <v>25.66</v>
      </c>
      <c r="AE62" s="303">
        <v>5.5419099999999997</v>
      </c>
      <c r="AF62" s="303"/>
      <c r="AG62" s="72">
        <v>0</v>
      </c>
      <c r="AH62" s="72">
        <v>0</v>
      </c>
      <c r="AI62" s="303" t="s">
        <v>84</v>
      </c>
      <c r="AJ62" s="485">
        <v>0</v>
      </c>
    </row>
    <row r="63" spans="1:36" s="69" customFormat="1" ht="12" customHeight="1" x14ac:dyDescent="0.35">
      <c r="A63" s="617" t="s">
        <v>88</v>
      </c>
      <c r="B63" s="737" t="s">
        <v>80</v>
      </c>
      <c r="C63" s="488" t="s">
        <v>70</v>
      </c>
      <c r="D63" s="7">
        <v>6332.2501956099995</v>
      </c>
      <c r="E63" s="7">
        <v>209.29671725</v>
      </c>
      <c r="F63" s="301">
        <v>1.6859999999999999</v>
      </c>
      <c r="G63" s="301"/>
      <c r="H63" s="7">
        <v>2326.2985165599998</v>
      </c>
      <c r="I63" s="7">
        <v>205.42675137000001</v>
      </c>
      <c r="J63" s="301">
        <v>4.5049999999999999</v>
      </c>
      <c r="K63" s="301">
        <v>36.737310000000001</v>
      </c>
      <c r="L63" s="301"/>
      <c r="M63" s="7">
        <v>2331.50779435</v>
      </c>
      <c r="N63" s="7">
        <v>275.70014487999998</v>
      </c>
      <c r="O63" s="301">
        <v>6.0330000000000004</v>
      </c>
      <c r="P63" s="301">
        <v>36.819580000000002</v>
      </c>
      <c r="Q63" s="301"/>
      <c r="R63" s="7">
        <v>374.01813850000002</v>
      </c>
      <c r="S63" s="7">
        <v>88.35410005</v>
      </c>
      <c r="T63" s="301">
        <v>12.052999999999999</v>
      </c>
      <c r="U63" s="301">
        <v>5.9065599999999998</v>
      </c>
      <c r="V63" s="301"/>
      <c r="W63" s="7">
        <v>6000.2993792000007</v>
      </c>
      <c r="X63" s="7">
        <v>210.25767774000002</v>
      </c>
      <c r="Y63" s="301">
        <v>1.788</v>
      </c>
      <c r="Z63" s="301">
        <v>94.757769999999994</v>
      </c>
      <c r="AA63" s="301"/>
      <c r="AB63" s="7">
        <v>1087.31589308</v>
      </c>
      <c r="AC63" s="7">
        <v>182.47158863999999</v>
      </c>
      <c r="AD63" s="301">
        <v>8.5619999999999994</v>
      </c>
      <c r="AE63" s="301">
        <v>17.17108</v>
      </c>
      <c r="AF63" s="301"/>
      <c r="AG63" s="7">
        <v>194.40630299</v>
      </c>
      <c r="AH63" s="7">
        <v>57.182642789999996</v>
      </c>
      <c r="AI63" s="301">
        <v>15.007000000000001</v>
      </c>
      <c r="AJ63" s="482">
        <v>3.0701000000000001</v>
      </c>
    </row>
    <row r="64" spans="1:36" s="69" customFormat="1" ht="12" customHeight="1" x14ac:dyDescent="0.35">
      <c r="A64" s="618"/>
      <c r="B64" s="738"/>
      <c r="C64" s="488" t="s">
        <v>151</v>
      </c>
      <c r="D64" s="7">
        <v>3059.3458115400003</v>
      </c>
      <c r="E64" s="7">
        <v>107.72248175</v>
      </c>
      <c r="F64" s="301">
        <v>1.796</v>
      </c>
      <c r="G64" s="301"/>
      <c r="H64" s="7">
        <v>1132.74166092</v>
      </c>
      <c r="I64" s="7">
        <v>116.24894568000001</v>
      </c>
      <c r="J64" s="301">
        <v>5.2359999999999998</v>
      </c>
      <c r="K64" s="301">
        <v>37.025620000000004</v>
      </c>
      <c r="L64" s="301"/>
      <c r="M64" s="7">
        <v>1138.0893099899999</v>
      </c>
      <c r="N64" s="7">
        <v>151.01499574000002</v>
      </c>
      <c r="O64" s="301">
        <v>6.77</v>
      </c>
      <c r="P64" s="301">
        <v>37.200409999999998</v>
      </c>
      <c r="Q64" s="301"/>
      <c r="R64" s="7">
        <v>184.73962348000001</v>
      </c>
      <c r="S64" s="7">
        <v>51.5771406</v>
      </c>
      <c r="T64" s="301">
        <v>14.244000000000002</v>
      </c>
      <c r="U64" s="301">
        <v>6.0385299999999997</v>
      </c>
      <c r="V64" s="301"/>
      <c r="W64" s="7">
        <v>2880.3028633200001</v>
      </c>
      <c r="X64" s="7">
        <v>104.5769274</v>
      </c>
      <c r="Y64" s="301">
        <v>1.8519999999999999</v>
      </c>
      <c r="Z64" s="301">
        <v>94.147670000000005</v>
      </c>
      <c r="AA64" s="301"/>
      <c r="AB64" s="7">
        <v>567.73011973000007</v>
      </c>
      <c r="AC64" s="7">
        <v>101.98219963</v>
      </c>
      <c r="AD64" s="301">
        <v>9.1649999999999991</v>
      </c>
      <c r="AE64" s="301">
        <v>18.55724</v>
      </c>
      <c r="AF64" s="301"/>
      <c r="AG64" s="7">
        <v>148.53975124999999</v>
      </c>
      <c r="AH64" s="7">
        <v>47.123790560000003</v>
      </c>
      <c r="AI64" s="301">
        <v>16.186</v>
      </c>
      <c r="AJ64" s="483">
        <v>4.8552799999999996</v>
      </c>
    </row>
    <row r="65" spans="1:36" s="69" customFormat="1" ht="12" customHeight="1" x14ac:dyDescent="0.35">
      <c r="A65" s="618"/>
      <c r="B65" s="738"/>
      <c r="C65" s="488" t="s">
        <v>152</v>
      </c>
      <c r="D65" s="7">
        <v>3272.9043840700001</v>
      </c>
      <c r="E65" s="7">
        <v>116.52516441</v>
      </c>
      <c r="F65" s="301">
        <v>1.8159999999999998</v>
      </c>
      <c r="G65" s="301"/>
      <c r="H65" s="7">
        <v>1193.55685565</v>
      </c>
      <c r="I65" s="7">
        <v>111.11006767000001</v>
      </c>
      <c r="J65" s="301">
        <v>4.75</v>
      </c>
      <c r="K65" s="301">
        <v>36.467820000000003</v>
      </c>
      <c r="L65" s="301"/>
      <c r="M65" s="7">
        <v>1193.4184843599999</v>
      </c>
      <c r="N65" s="7">
        <v>140.27717469999999</v>
      </c>
      <c r="O65" s="301">
        <v>5.9969999999999999</v>
      </c>
      <c r="P65" s="301">
        <v>36.463590000000003</v>
      </c>
      <c r="Q65" s="301"/>
      <c r="R65" s="7">
        <v>189.27851501999999</v>
      </c>
      <c r="S65" s="7">
        <v>49.007379480000004</v>
      </c>
      <c r="T65" s="301">
        <v>13.209999999999999</v>
      </c>
      <c r="U65" s="301">
        <v>5.7831999999999999</v>
      </c>
      <c r="V65" s="301"/>
      <c r="W65" s="7">
        <v>3119.9965158800001</v>
      </c>
      <c r="X65" s="7">
        <v>120.35390866</v>
      </c>
      <c r="Y65" s="301">
        <v>1.968</v>
      </c>
      <c r="Z65" s="301">
        <v>95.328069999999997</v>
      </c>
      <c r="AA65" s="301"/>
      <c r="AB65" s="7">
        <v>519.58577334999995</v>
      </c>
      <c r="AC65" s="7">
        <v>89.342185450000002</v>
      </c>
      <c r="AD65" s="301">
        <v>8.7729999999999997</v>
      </c>
      <c r="AE65" s="301">
        <v>15.87537</v>
      </c>
      <c r="AF65" s="301"/>
      <c r="AG65" s="7">
        <v>45.866551740000006</v>
      </c>
      <c r="AH65" s="7">
        <v>21.231573600000001</v>
      </c>
      <c r="AI65" s="301">
        <v>23.616999999999997</v>
      </c>
      <c r="AJ65" s="483">
        <v>1.4014</v>
      </c>
    </row>
    <row r="66" spans="1:36" s="69" customFormat="1" ht="12" customHeight="1" x14ac:dyDescent="0.35">
      <c r="A66" s="618"/>
      <c r="B66" s="739" t="s">
        <v>81</v>
      </c>
      <c r="C66" s="490" t="s">
        <v>70</v>
      </c>
      <c r="D66" s="45">
        <v>6314.3471789999994</v>
      </c>
      <c r="E66" s="45">
        <v>209.28563097</v>
      </c>
      <c r="F66" s="302">
        <v>1.6910000000000001</v>
      </c>
      <c r="G66" s="302"/>
      <c r="H66" s="45">
        <v>2322.2532933399998</v>
      </c>
      <c r="I66" s="45">
        <v>205.41897792</v>
      </c>
      <c r="J66" s="302">
        <v>4.5129999999999999</v>
      </c>
      <c r="K66" s="302">
        <v>36.777410000000003</v>
      </c>
      <c r="L66" s="302"/>
      <c r="M66" s="45">
        <v>2328.2467231099999</v>
      </c>
      <c r="N66" s="45">
        <v>275.69329779999998</v>
      </c>
      <c r="O66" s="302">
        <v>6.0409999999999995</v>
      </c>
      <c r="P66" s="302">
        <v>36.872329999999998</v>
      </c>
      <c r="Q66" s="302"/>
      <c r="R66" s="45">
        <v>373.41197661999996</v>
      </c>
      <c r="S66" s="45">
        <v>88.353693739999997</v>
      </c>
      <c r="T66" s="302">
        <v>12.071999999999999</v>
      </c>
      <c r="U66" s="302">
        <v>5.91371</v>
      </c>
      <c r="V66" s="302"/>
      <c r="W66" s="45">
        <v>5983.6617338100004</v>
      </c>
      <c r="X66" s="45">
        <v>210.24501011000001</v>
      </c>
      <c r="Y66" s="302">
        <v>1.7930000000000001</v>
      </c>
      <c r="Z66" s="302">
        <v>94.762950000000004</v>
      </c>
      <c r="AA66" s="302"/>
      <c r="AB66" s="45">
        <v>1086.3210436799998</v>
      </c>
      <c r="AC66" s="45">
        <v>182.47221272000002</v>
      </c>
      <c r="AD66" s="302">
        <v>8.57</v>
      </c>
      <c r="AE66" s="302">
        <v>17.20401</v>
      </c>
      <c r="AF66" s="302"/>
      <c r="AG66" s="45">
        <v>194.17838136</v>
      </c>
      <c r="AH66" s="45">
        <v>57.182931310000001</v>
      </c>
      <c r="AI66" s="302">
        <v>15.024999999999999</v>
      </c>
      <c r="AJ66" s="484">
        <v>3.0751900000000001</v>
      </c>
    </row>
    <row r="67" spans="1:36" s="69" customFormat="1" ht="12" customHeight="1" x14ac:dyDescent="0.35">
      <c r="A67" s="618"/>
      <c r="B67" s="739"/>
      <c r="C67" s="490" t="s">
        <v>151</v>
      </c>
      <c r="D67" s="45">
        <v>3050.3815931899999</v>
      </c>
      <c r="E67" s="45">
        <v>107.71821847000001</v>
      </c>
      <c r="F67" s="302">
        <v>1.802</v>
      </c>
      <c r="G67" s="302"/>
      <c r="H67" s="45">
        <v>1130.7514838700001</v>
      </c>
      <c r="I67" s="45">
        <v>116.24500036000001</v>
      </c>
      <c r="J67" s="302">
        <v>5.2449999999999992</v>
      </c>
      <c r="K67" s="302">
        <v>37.069180000000003</v>
      </c>
      <c r="L67" s="302"/>
      <c r="M67" s="45">
        <v>1136.4195067000001</v>
      </c>
      <c r="N67" s="45">
        <v>151.01149509000001</v>
      </c>
      <c r="O67" s="302">
        <v>6.78</v>
      </c>
      <c r="P67" s="302">
        <v>37.254989999999999</v>
      </c>
      <c r="Q67" s="302"/>
      <c r="R67" s="45">
        <v>184.33753787000001</v>
      </c>
      <c r="S67" s="45">
        <v>51.576362739999993</v>
      </c>
      <c r="T67" s="302">
        <v>14.274999999999999</v>
      </c>
      <c r="U67" s="302">
        <v>6.0430999999999999</v>
      </c>
      <c r="V67" s="302"/>
      <c r="W67" s="45">
        <v>2872.03824816</v>
      </c>
      <c r="X67" s="45">
        <v>104.57123326999999</v>
      </c>
      <c r="Y67" s="302">
        <v>1.8579999999999999</v>
      </c>
      <c r="Z67" s="302">
        <v>94.153409999999994</v>
      </c>
      <c r="AA67" s="302"/>
      <c r="AB67" s="45">
        <v>567.16087988000004</v>
      </c>
      <c r="AC67" s="45">
        <v>101.98237739</v>
      </c>
      <c r="AD67" s="302">
        <v>9.1739999999999995</v>
      </c>
      <c r="AE67" s="302">
        <v>18.593109999999999</v>
      </c>
      <c r="AF67" s="302"/>
      <c r="AG67" s="45">
        <v>148.36590354999998</v>
      </c>
      <c r="AH67" s="45">
        <v>47.124008240000002</v>
      </c>
      <c r="AI67" s="302">
        <v>16.204999999999998</v>
      </c>
      <c r="AJ67" s="484">
        <v>4.8638500000000002</v>
      </c>
    </row>
    <row r="68" spans="1:36" s="69" customFormat="1" ht="12" customHeight="1" x14ac:dyDescent="0.35">
      <c r="A68" s="618"/>
      <c r="B68" s="739"/>
      <c r="C68" s="490" t="s">
        <v>152</v>
      </c>
      <c r="D68" s="45">
        <v>3263.96558581</v>
      </c>
      <c r="E68" s="45">
        <v>116.51786852000001</v>
      </c>
      <c r="F68" s="302">
        <v>1.821</v>
      </c>
      <c r="G68" s="302"/>
      <c r="H68" s="45">
        <v>1191.50180946</v>
      </c>
      <c r="I68" s="45">
        <v>111.10649404999999</v>
      </c>
      <c r="J68" s="302">
        <v>4.758</v>
      </c>
      <c r="K68" s="302">
        <v>36.504730000000002</v>
      </c>
      <c r="L68" s="302"/>
      <c r="M68" s="45">
        <v>1191.82721642</v>
      </c>
      <c r="N68" s="45">
        <v>140.27387374</v>
      </c>
      <c r="O68" s="302">
        <v>6.0049999999999999</v>
      </c>
      <c r="P68" s="302">
        <v>36.514699999999998</v>
      </c>
      <c r="Q68" s="302"/>
      <c r="R68" s="45">
        <v>189.07443875999999</v>
      </c>
      <c r="S68" s="45">
        <v>49.007370280000004</v>
      </c>
      <c r="T68" s="302">
        <v>13.224</v>
      </c>
      <c r="U68" s="302">
        <v>5.7927799999999996</v>
      </c>
      <c r="V68" s="302"/>
      <c r="W68" s="45">
        <v>3111.62348565</v>
      </c>
      <c r="X68" s="45">
        <v>120.34666386000001</v>
      </c>
      <c r="Y68" s="302">
        <v>1.9730000000000001</v>
      </c>
      <c r="Z68" s="302">
        <v>95.332610000000003</v>
      </c>
      <c r="AA68" s="302"/>
      <c r="AB68" s="45">
        <v>519.16016379999996</v>
      </c>
      <c r="AC68" s="45">
        <v>89.342514260000002</v>
      </c>
      <c r="AD68" s="302">
        <v>8.7800000000000011</v>
      </c>
      <c r="AE68" s="302">
        <v>15.905810000000001</v>
      </c>
      <c r="AF68" s="302"/>
      <c r="AG68" s="45">
        <v>45.812477819999998</v>
      </c>
      <c r="AH68" s="45">
        <v>21.231499540000002</v>
      </c>
      <c r="AI68" s="302">
        <v>23.645</v>
      </c>
      <c r="AJ68" s="484">
        <v>1.40358</v>
      </c>
    </row>
    <row r="69" spans="1:36" s="69" customFormat="1" ht="12" customHeight="1" x14ac:dyDescent="0.35">
      <c r="A69" s="618"/>
      <c r="B69" s="738" t="s">
        <v>82</v>
      </c>
      <c r="C69" s="488" t="s">
        <v>70</v>
      </c>
      <c r="D69" s="7">
        <v>17.903016609999998</v>
      </c>
      <c r="E69" s="7">
        <v>1.3317030000000001</v>
      </c>
      <c r="F69" s="301">
        <v>3.7949999999999999</v>
      </c>
      <c r="G69" s="301"/>
      <c r="H69" s="7">
        <v>4.0452232300000004</v>
      </c>
      <c r="I69" s="7">
        <v>0.79994587000000006</v>
      </c>
      <c r="J69" s="301">
        <v>10.088999999999999</v>
      </c>
      <c r="K69" s="301">
        <v>22.595199999999998</v>
      </c>
      <c r="L69" s="301"/>
      <c r="M69" s="7">
        <v>3.2610712400000001</v>
      </c>
      <c r="N69" s="7">
        <v>0.89532714999999996</v>
      </c>
      <c r="O69" s="301">
        <v>14.008000000000001</v>
      </c>
      <c r="P69" s="301">
        <v>18.215209999999999</v>
      </c>
      <c r="Q69" s="301"/>
      <c r="R69" s="7">
        <v>0.60616188000000004</v>
      </c>
      <c r="S69" s="7">
        <v>0.34317687000000002</v>
      </c>
      <c r="T69" s="301">
        <v>28.884999999999998</v>
      </c>
      <c r="U69" s="301">
        <v>3.3858100000000002</v>
      </c>
      <c r="V69" s="301"/>
      <c r="W69" s="7">
        <v>16.637645390000003</v>
      </c>
      <c r="X69" s="7">
        <v>1.3812205200000001</v>
      </c>
      <c r="Y69" s="301">
        <v>4.2359999999999998</v>
      </c>
      <c r="Z69" s="301">
        <v>92.932079999999999</v>
      </c>
      <c r="AA69" s="301"/>
      <c r="AB69" s="7">
        <v>0.99484939999999999</v>
      </c>
      <c r="AC69" s="7">
        <v>0.56433460000000002</v>
      </c>
      <c r="AD69" s="301">
        <v>28.942</v>
      </c>
      <c r="AE69" s="301">
        <v>5.5568799999999996</v>
      </c>
      <c r="AF69" s="301"/>
      <c r="AG69" s="7">
        <v>0.22792162999999999</v>
      </c>
      <c r="AH69" s="7">
        <v>0.15994876</v>
      </c>
      <c r="AI69" s="301">
        <v>35.805</v>
      </c>
      <c r="AJ69" s="483">
        <v>1.2730900000000001</v>
      </c>
    </row>
    <row r="70" spans="1:36" s="69" customFormat="1" ht="12" customHeight="1" x14ac:dyDescent="0.35">
      <c r="A70" s="618"/>
      <c r="B70" s="738"/>
      <c r="C70" s="488" t="s">
        <v>151</v>
      </c>
      <c r="D70" s="7">
        <v>8.9642183499999994</v>
      </c>
      <c r="E70" s="7">
        <v>0.78087200000000001</v>
      </c>
      <c r="F70" s="301">
        <v>4.444</v>
      </c>
      <c r="G70" s="301"/>
      <c r="H70" s="7">
        <v>1.9901770400000001</v>
      </c>
      <c r="I70" s="7">
        <v>0.46695193999999995</v>
      </c>
      <c r="J70" s="301">
        <v>11.971</v>
      </c>
      <c r="K70" s="301">
        <v>22.201350000000001</v>
      </c>
      <c r="L70" s="301"/>
      <c r="M70" s="7">
        <v>1.6698033000000001</v>
      </c>
      <c r="N70" s="7">
        <v>0.55099224000000002</v>
      </c>
      <c r="O70" s="301">
        <v>16.835000000000001</v>
      </c>
      <c r="P70" s="301">
        <v>18.62743</v>
      </c>
      <c r="Q70" s="301"/>
      <c r="R70" s="7">
        <v>0.40208560999999998</v>
      </c>
      <c r="S70" s="7">
        <v>0.28021798999999997</v>
      </c>
      <c r="T70" s="301">
        <v>35.557000000000002</v>
      </c>
      <c r="U70" s="301">
        <v>4.4854500000000002</v>
      </c>
      <c r="V70" s="301"/>
      <c r="W70" s="7">
        <v>8.26461516</v>
      </c>
      <c r="X70" s="7">
        <v>0.81656678000000005</v>
      </c>
      <c r="Y70" s="301">
        <v>5.0410000000000004</v>
      </c>
      <c r="Z70" s="301">
        <v>92.195599999999999</v>
      </c>
      <c r="AA70" s="301"/>
      <c r="AB70" s="7">
        <v>0.56923984999999999</v>
      </c>
      <c r="AC70" s="7">
        <v>0.33513292</v>
      </c>
      <c r="AD70" s="301">
        <v>30.037999999999997</v>
      </c>
      <c r="AE70" s="301">
        <v>6.3501300000000001</v>
      </c>
      <c r="AF70" s="301"/>
      <c r="AG70" s="7">
        <v>0.17384771000000002</v>
      </c>
      <c r="AH70" s="7">
        <v>0.13785373000000001</v>
      </c>
      <c r="AI70" s="301">
        <v>40.457000000000001</v>
      </c>
      <c r="AJ70" s="483">
        <v>1.9393499999999999</v>
      </c>
    </row>
    <row r="71" spans="1:36" s="69" customFormat="1" ht="12" customHeight="1" x14ac:dyDescent="0.35">
      <c r="A71" s="619"/>
      <c r="B71" s="693"/>
      <c r="C71" s="492" t="s">
        <v>152</v>
      </c>
      <c r="D71" s="72">
        <v>8.9387982600000004</v>
      </c>
      <c r="E71" s="72">
        <v>0.73274486999999999</v>
      </c>
      <c r="F71" s="303">
        <v>4.1820000000000004</v>
      </c>
      <c r="G71" s="303"/>
      <c r="H71" s="72">
        <v>2.0550461799999997</v>
      </c>
      <c r="I71" s="72">
        <v>0.48089154000000001</v>
      </c>
      <c r="J71" s="303">
        <v>11.939</v>
      </c>
      <c r="K71" s="303">
        <v>22.990179999999999</v>
      </c>
      <c r="L71" s="303"/>
      <c r="M71" s="72">
        <v>1.59126794</v>
      </c>
      <c r="N71" s="72">
        <v>0.43908962000000001</v>
      </c>
      <c r="O71" s="303">
        <v>14.077999999999999</v>
      </c>
      <c r="P71" s="303">
        <v>17.80181</v>
      </c>
      <c r="Q71" s="303"/>
      <c r="R71" s="72">
        <v>0.20407627</v>
      </c>
      <c r="S71" s="72">
        <v>0.15814586</v>
      </c>
      <c r="T71" s="303">
        <v>39.538000000000004</v>
      </c>
      <c r="U71" s="303">
        <v>2.2830400000000002</v>
      </c>
      <c r="V71" s="303"/>
      <c r="W71" s="72">
        <v>8.3730302299999995</v>
      </c>
      <c r="X71" s="72">
        <v>0.72596658999999997</v>
      </c>
      <c r="Y71" s="303">
        <v>4.4240000000000004</v>
      </c>
      <c r="Z71" s="303">
        <v>93.670649999999995</v>
      </c>
      <c r="AA71" s="303"/>
      <c r="AB71" s="72">
        <v>0.42560955</v>
      </c>
      <c r="AC71" s="72">
        <v>0.25741728000000003</v>
      </c>
      <c r="AD71" s="303">
        <v>30.858000000000001</v>
      </c>
      <c r="AE71" s="303">
        <v>4.7613700000000003</v>
      </c>
      <c r="AF71" s="303"/>
      <c r="AG71" s="72">
        <v>5.4073920000000004E-2</v>
      </c>
      <c r="AH71" s="72">
        <v>7.0544079999999995E-2</v>
      </c>
      <c r="AI71" s="303">
        <v>66.561000000000007</v>
      </c>
      <c r="AJ71" s="485">
        <v>0.60494000000000003</v>
      </c>
    </row>
    <row r="72" spans="1:36" s="69" customFormat="1" ht="12" customHeight="1" x14ac:dyDescent="0.35">
      <c r="A72" s="614" t="s">
        <v>89</v>
      </c>
      <c r="B72" s="737" t="s">
        <v>80</v>
      </c>
      <c r="C72" s="488" t="s">
        <v>70</v>
      </c>
      <c r="D72" s="7">
        <v>1394.01084782</v>
      </c>
      <c r="E72" s="7">
        <v>102.43090167999999</v>
      </c>
      <c r="F72" s="301">
        <v>3.7490000000000001</v>
      </c>
      <c r="G72" s="301"/>
      <c r="H72" s="7">
        <v>335.41256809000004</v>
      </c>
      <c r="I72" s="7">
        <v>51.72071365</v>
      </c>
      <c r="J72" s="301">
        <v>7.867</v>
      </c>
      <c r="K72" s="301">
        <v>24.060970000000001</v>
      </c>
      <c r="L72" s="301"/>
      <c r="M72" s="7">
        <v>244.81294833000001</v>
      </c>
      <c r="N72" s="7">
        <v>41.665317690000002</v>
      </c>
      <c r="O72" s="301">
        <v>8.6829999999999998</v>
      </c>
      <c r="P72" s="301">
        <v>17.561769999999999</v>
      </c>
      <c r="Q72" s="301"/>
      <c r="R72" s="7">
        <v>69.801032680000006</v>
      </c>
      <c r="S72" s="7">
        <v>14.42805319</v>
      </c>
      <c r="T72" s="301">
        <v>10.545999999999999</v>
      </c>
      <c r="U72" s="301">
        <v>5.0072099999999997</v>
      </c>
      <c r="V72" s="301"/>
      <c r="W72" s="7">
        <v>1314.27303996</v>
      </c>
      <c r="X72" s="7">
        <v>95.068423539999998</v>
      </c>
      <c r="Y72" s="301">
        <v>3.6909999999999998</v>
      </c>
      <c r="Z72" s="301">
        <v>94.279970000000006</v>
      </c>
      <c r="AA72" s="301"/>
      <c r="AB72" s="7">
        <v>127.347893</v>
      </c>
      <c r="AC72" s="7">
        <v>28.5989653</v>
      </c>
      <c r="AD72" s="301">
        <v>11.458</v>
      </c>
      <c r="AE72" s="301">
        <v>9.1353600000000004</v>
      </c>
      <c r="AF72" s="301"/>
      <c r="AG72" s="7">
        <v>8.6795284900000009</v>
      </c>
      <c r="AH72" s="7">
        <v>4.9077732200000002</v>
      </c>
      <c r="AI72" s="301">
        <v>28.849000000000004</v>
      </c>
      <c r="AJ72" s="482">
        <v>0.62263000000000002</v>
      </c>
    </row>
    <row r="73" spans="1:36" s="69" customFormat="1" ht="12" customHeight="1" x14ac:dyDescent="0.35">
      <c r="A73" s="615"/>
      <c r="B73" s="738"/>
      <c r="C73" s="488" t="s">
        <v>151</v>
      </c>
      <c r="D73" s="7">
        <v>681.67026083999997</v>
      </c>
      <c r="E73" s="7">
        <v>52.465782930000003</v>
      </c>
      <c r="F73" s="301">
        <v>3.927</v>
      </c>
      <c r="G73" s="301"/>
      <c r="H73" s="7">
        <v>160.81962063</v>
      </c>
      <c r="I73" s="7">
        <v>25.461381330000002</v>
      </c>
      <c r="J73" s="301">
        <v>8.0780000000000012</v>
      </c>
      <c r="K73" s="301">
        <v>23.591999999999999</v>
      </c>
      <c r="L73" s="301"/>
      <c r="M73" s="7">
        <v>119.46944286</v>
      </c>
      <c r="N73" s="7">
        <v>21.543642080000001</v>
      </c>
      <c r="O73" s="301">
        <v>9.1999999999999993</v>
      </c>
      <c r="P73" s="301">
        <v>17.52599</v>
      </c>
      <c r="Q73" s="301"/>
      <c r="R73" s="7">
        <v>38.179256880000004</v>
      </c>
      <c r="S73" s="7">
        <v>8.6498082300000014</v>
      </c>
      <c r="T73" s="301">
        <v>11.558999999999999</v>
      </c>
      <c r="U73" s="301">
        <v>5.6008399999999998</v>
      </c>
      <c r="V73" s="301"/>
      <c r="W73" s="7">
        <v>640.48974565000003</v>
      </c>
      <c r="X73" s="7">
        <v>48.517739990000003</v>
      </c>
      <c r="Y73" s="301">
        <v>3.8649999999999998</v>
      </c>
      <c r="Z73" s="301">
        <v>93.958879999999994</v>
      </c>
      <c r="AA73" s="301"/>
      <c r="AB73" s="7">
        <v>63.226817260000004</v>
      </c>
      <c r="AC73" s="7">
        <v>14.359944670000001</v>
      </c>
      <c r="AD73" s="301">
        <v>11.587999999999999</v>
      </c>
      <c r="AE73" s="301">
        <v>9.2752800000000004</v>
      </c>
      <c r="AF73" s="301"/>
      <c r="AG73" s="7">
        <v>7.13673117</v>
      </c>
      <c r="AH73" s="7">
        <v>4.59867019</v>
      </c>
      <c r="AI73" s="301">
        <v>32.875999999999998</v>
      </c>
      <c r="AJ73" s="483">
        <v>1.04695</v>
      </c>
    </row>
    <row r="74" spans="1:36" s="69" customFormat="1" ht="12" customHeight="1" x14ac:dyDescent="0.35">
      <c r="A74" s="615"/>
      <c r="B74" s="738"/>
      <c r="C74" s="488" t="s">
        <v>152</v>
      </c>
      <c r="D74" s="7">
        <v>712.34058698000001</v>
      </c>
      <c r="E74" s="7">
        <v>53.55211465</v>
      </c>
      <c r="F74" s="301">
        <v>3.8359999999999999</v>
      </c>
      <c r="G74" s="301"/>
      <c r="H74" s="7">
        <v>174.59294746</v>
      </c>
      <c r="I74" s="7">
        <v>29.15349123</v>
      </c>
      <c r="J74" s="301">
        <v>8.5190000000000001</v>
      </c>
      <c r="K74" s="301">
        <v>24.50976</v>
      </c>
      <c r="L74" s="301"/>
      <c r="M74" s="7">
        <v>125.34350547</v>
      </c>
      <c r="N74" s="7">
        <v>22.98759664</v>
      </c>
      <c r="O74" s="301">
        <v>9.3569999999999993</v>
      </c>
      <c r="P74" s="301">
        <v>17.59601</v>
      </c>
      <c r="Q74" s="301"/>
      <c r="R74" s="7">
        <v>31.621775809999999</v>
      </c>
      <c r="S74" s="7">
        <v>8.7790186900000009</v>
      </c>
      <c r="T74" s="301">
        <v>14.164999999999999</v>
      </c>
      <c r="U74" s="301">
        <v>4.4391400000000001</v>
      </c>
      <c r="V74" s="301"/>
      <c r="W74" s="7">
        <v>673.78329430999997</v>
      </c>
      <c r="X74" s="7">
        <v>49.8579322</v>
      </c>
      <c r="Y74" s="301">
        <v>3.7749999999999999</v>
      </c>
      <c r="Z74" s="301">
        <v>94.587239999999994</v>
      </c>
      <c r="AA74" s="301"/>
      <c r="AB74" s="7">
        <v>64.121075730000001</v>
      </c>
      <c r="AC74" s="7">
        <v>16.40959763</v>
      </c>
      <c r="AD74" s="301">
        <v>13.056999999999999</v>
      </c>
      <c r="AE74" s="301">
        <v>9.0014599999999998</v>
      </c>
      <c r="AF74" s="301"/>
      <c r="AG74" s="7">
        <v>1.5427973199999998</v>
      </c>
      <c r="AH74" s="7">
        <v>1.2971637499999999</v>
      </c>
      <c r="AI74" s="301">
        <v>42.896999999999998</v>
      </c>
      <c r="AJ74" s="483">
        <v>0.21657999999999999</v>
      </c>
    </row>
    <row r="75" spans="1:36" s="69" customFormat="1" ht="12" customHeight="1" x14ac:dyDescent="0.35">
      <c r="A75" s="615"/>
      <c r="B75" s="739" t="s">
        <v>81</v>
      </c>
      <c r="C75" s="490" t="s">
        <v>70</v>
      </c>
      <c r="D75" s="45">
        <v>1111.98157801</v>
      </c>
      <c r="E75" s="45">
        <v>117.22296856999999</v>
      </c>
      <c r="F75" s="302">
        <v>5.3780000000000001</v>
      </c>
      <c r="G75" s="302"/>
      <c r="H75" s="45">
        <v>317.58470516</v>
      </c>
      <c r="I75" s="45">
        <v>52.411341009999994</v>
      </c>
      <c r="J75" s="302">
        <v>8.42</v>
      </c>
      <c r="K75" s="302">
        <v>28.56025</v>
      </c>
      <c r="L75" s="302"/>
      <c r="M75" s="45">
        <v>229.38363495999999</v>
      </c>
      <c r="N75" s="45">
        <v>41.905389270000001</v>
      </c>
      <c r="O75" s="302">
        <v>9.3209999999999997</v>
      </c>
      <c r="P75" s="302">
        <v>20.62837</v>
      </c>
      <c r="Q75" s="302"/>
      <c r="R75" s="45">
        <v>60.979265440000006</v>
      </c>
      <c r="S75" s="45">
        <v>14.05374759</v>
      </c>
      <c r="T75" s="302">
        <v>11.759</v>
      </c>
      <c r="U75" s="302">
        <v>5.4838399999999998</v>
      </c>
      <c r="V75" s="302"/>
      <c r="W75" s="45">
        <v>1038.76704599</v>
      </c>
      <c r="X75" s="45">
        <v>109.98995239999999</v>
      </c>
      <c r="Y75" s="302">
        <v>5.4020000000000001</v>
      </c>
      <c r="Z75" s="302">
        <v>93.415850000000006</v>
      </c>
      <c r="AA75" s="302"/>
      <c r="AB75" s="45">
        <v>125.88363377</v>
      </c>
      <c r="AC75" s="45">
        <v>28.657845130000002</v>
      </c>
      <c r="AD75" s="302">
        <v>11.615</v>
      </c>
      <c r="AE75" s="302">
        <v>11.32066</v>
      </c>
      <c r="AF75" s="302"/>
      <c r="AG75" s="45">
        <v>8.0603765700000007</v>
      </c>
      <c r="AH75" s="45">
        <v>4.8763732700000002</v>
      </c>
      <c r="AI75" s="302">
        <v>30.866</v>
      </c>
      <c r="AJ75" s="484">
        <v>0.72487000000000001</v>
      </c>
    </row>
    <row r="76" spans="1:36" s="69" customFormat="1" ht="12" customHeight="1" x14ac:dyDescent="0.35">
      <c r="A76" s="615"/>
      <c r="B76" s="739"/>
      <c r="C76" s="490" t="s">
        <v>151</v>
      </c>
      <c r="D76" s="45">
        <v>541.7074851000001</v>
      </c>
      <c r="E76" s="45">
        <v>59.764272499999997</v>
      </c>
      <c r="F76" s="302">
        <v>5.6289999999999996</v>
      </c>
      <c r="G76" s="302"/>
      <c r="H76" s="45">
        <v>151.69059275000001</v>
      </c>
      <c r="I76" s="45">
        <v>25.793364889999999</v>
      </c>
      <c r="J76" s="302">
        <v>8.6749999999999989</v>
      </c>
      <c r="K76" s="302">
        <v>28.002310000000001</v>
      </c>
      <c r="L76" s="302"/>
      <c r="M76" s="45">
        <v>110.89539131000001</v>
      </c>
      <c r="N76" s="45">
        <v>21.576888749999998</v>
      </c>
      <c r="O76" s="302">
        <v>9.9269999999999996</v>
      </c>
      <c r="P76" s="302">
        <v>20.471450000000001</v>
      </c>
      <c r="Q76" s="302"/>
      <c r="R76" s="45">
        <v>33.40480049</v>
      </c>
      <c r="S76" s="45">
        <v>8.4147428800000004</v>
      </c>
      <c r="T76" s="302">
        <v>12.852</v>
      </c>
      <c r="U76" s="302">
        <v>6.1665799999999997</v>
      </c>
      <c r="V76" s="302"/>
      <c r="W76" s="45">
        <v>503.44524387000001</v>
      </c>
      <c r="X76" s="45">
        <v>55.881813530000002</v>
      </c>
      <c r="Y76" s="302">
        <v>5.6630000000000003</v>
      </c>
      <c r="Z76" s="302">
        <v>92.936729999999997</v>
      </c>
      <c r="AA76" s="302"/>
      <c r="AB76" s="45">
        <v>62.636042240000002</v>
      </c>
      <c r="AC76" s="45">
        <v>14.38456049</v>
      </c>
      <c r="AD76" s="302">
        <v>11.716999999999999</v>
      </c>
      <c r="AE76" s="302">
        <v>11.562709999999999</v>
      </c>
      <c r="AF76" s="302"/>
      <c r="AG76" s="45">
        <v>6.7873064799999998</v>
      </c>
      <c r="AH76" s="45">
        <v>4.5866491900000002</v>
      </c>
      <c r="AI76" s="302">
        <v>34.477999999999994</v>
      </c>
      <c r="AJ76" s="484">
        <v>1.25295</v>
      </c>
    </row>
    <row r="77" spans="1:36" s="69" customFormat="1" ht="12" customHeight="1" x14ac:dyDescent="0.35">
      <c r="A77" s="615"/>
      <c r="B77" s="739"/>
      <c r="C77" s="490" t="s">
        <v>152</v>
      </c>
      <c r="D77" s="45">
        <v>570.27409291000004</v>
      </c>
      <c r="E77" s="45">
        <v>60.61917304</v>
      </c>
      <c r="F77" s="302">
        <v>5.423</v>
      </c>
      <c r="G77" s="302"/>
      <c r="H77" s="45">
        <v>165.89411240999999</v>
      </c>
      <c r="I77" s="45">
        <v>29.390641240000001</v>
      </c>
      <c r="J77" s="302">
        <v>9.0389999999999997</v>
      </c>
      <c r="K77" s="302">
        <v>29.090240000000001</v>
      </c>
      <c r="L77" s="302"/>
      <c r="M77" s="45">
        <v>118.48824365</v>
      </c>
      <c r="N77" s="45">
        <v>23.111719189999999</v>
      </c>
      <c r="O77" s="302">
        <v>9.952</v>
      </c>
      <c r="P77" s="302">
        <v>20.777419999999999</v>
      </c>
      <c r="Q77" s="302"/>
      <c r="R77" s="45">
        <v>27.574464950000003</v>
      </c>
      <c r="S77" s="45">
        <v>8.5642868400000012</v>
      </c>
      <c r="T77" s="302">
        <v>15.845999999999998</v>
      </c>
      <c r="U77" s="302">
        <v>4.8353000000000002</v>
      </c>
      <c r="V77" s="302"/>
      <c r="W77" s="45">
        <v>535.32180212999992</v>
      </c>
      <c r="X77" s="45">
        <v>57.031381800000005</v>
      </c>
      <c r="Y77" s="302">
        <v>5.4359999999999999</v>
      </c>
      <c r="Z77" s="302">
        <v>93.87097</v>
      </c>
      <c r="AA77" s="302"/>
      <c r="AB77" s="45">
        <v>63.247591530000001</v>
      </c>
      <c r="AC77" s="45">
        <v>16.431498469999998</v>
      </c>
      <c r="AD77" s="302">
        <v>13.255000000000001</v>
      </c>
      <c r="AE77" s="302">
        <v>11.09074</v>
      </c>
      <c r="AF77" s="302"/>
      <c r="AG77" s="45">
        <v>1.27307009</v>
      </c>
      <c r="AH77" s="45">
        <v>1.23987979</v>
      </c>
      <c r="AI77" s="302">
        <v>49.69</v>
      </c>
      <c r="AJ77" s="484">
        <v>0.22323999999999999</v>
      </c>
    </row>
    <row r="78" spans="1:36" s="69" customFormat="1" ht="12" customHeight="1" x14ac:dyDescent="0.35">
      <c r="A78" s="615"/>
      <c r="B78" s="738" t="s">
        <v>82</v>
      </c>
      <c r="C78" s="488" t="s">
        <v>70</v>
      </c>
      <c r="D78" s="7">
        <v>282.02926981000002</v>
      </c>
      <c r="E78" s="7">
        <v>39.112290370000004</v>
      </c>
      <c r="F78" s="301">
        <v>7.0760000000000005</v>
      </c>
      <c r="G78" s="301"/>
      <c r="H78" s="7">
        <v>17.827862929999998</v>
      </c>
      <c r="I78" s="7">
        <v>5.5632320000000002</v>
      </c>
      <c r="J78" s="301">
        <v>15.920999999999999</v>
      </c>
      <c r="K78" s="301">
        <v>6.3212799999999998</v>
      </c>
      <c r="L78" s="301"/>
      <c r="M78" s="7">
        <v>15.429313369999999</v>
      </c>
      <c r="N78" s="7">
        <v>9.4158366400000002</v>
      </c>
      <c r="O78" s="301">
        <v>31.136000000000003</v>
      </c>
      <c r="P78" s="301">
        <v>5.4708199999999998</v>
      </c>
      <c r="Q78" s="301"/>
      <c r="R78" s="7">
        <v>8.8217672399999998</v>
      </c>
      <c r="S78" s="7">
        <v>4.24433799</v>
      </c>
      <c r="T78" s="301">
        <v>24.547000000000001</v>
      </c>
      <c r="U78" s="301">
        <v>3.1279599999999999</v>
      </c>
      <c r="V78" s="301"/>
      <c r="W78" s="7">
        <v>275.50599397000002</v>
      </c>
      <c r="X78" s="7">
        <v>38.025909349999999</v>
      </c>
      <c r="Y78" s="301">
        <v>7.0419999999999998</v>
      </c>
      <c r="Z78" s="301">
        <v>97.687020000000004</v>
      </c>
      <c r="AA78" s="301"/>
      <c r="AB78" s="7">
        <v>1.4642592299999999</v>
      </c>
      <c r="AC78" s="7">
        <v>1.1735229300000001</v>
      </c>
      <c r="AD78" s="301">
        <v>40.89</v>
      </c>
      <c r="AE78" s="301">
        <v>0.51919000000000004</v>
      </c>
      <c r="AF78" s="301"/>
      <c r="AG78" s="7">
        <v>0.61915191999999997</v>
      </c>
      <c r="AH78" s="7">
        <v>0.64595491000000005</v>
      </c>
      <c r="AI78" s="301">
        <v>53.229000000000006</v>
      </c>
      <c r="AJ78" s="483">
        <v>0.21953</v>
      </c>
    </row>
    <row r="79" spans="1:36" s="69" customFormat="1" ht="12" customHeight="1" x14ac:dyDescent="0.35">
      <c r="A79" s="615"/>
      <c r="B79" s="738"/>
      <c r="C79" s="488" t="s">
        <v>151</v>
      </c>
      <c r="D79" s="7">
        <v>139.96277574000001</v>
      </c>
      <c r="E79" s="7">
        <v>19.814530340000001</v>
      </c>
      <c r="F79" s="301">
        <v>7.2229999999999999</v>
      </c>
      <c r="G79" s="301"/>
      <c r="H79" s="7">
        <v>9.1290278799999989</v>
      </c>
      <c r="I79" s="7">
        <v>3.2460704300000001</v>
      </c>
      <c r="J79" s="301">
        <v>18.141999999999999</v>
      </c>
      <c r="K79" s="301">
        <v>6.5224700000000002</v>
      </c>
      <c r="L79" s="301"/>
      <c r="M79" s="7">
        <v>8.5740515599999991</v>
      </c>
      <c r="N79" s="7">
        <v>5.0739896099999999</v>
      </c>
      <c r="O79" s="301">
        <v>30.192999999999998</v>
      </c>
      <c r="P79" s="301">
        <v>6.1259499999999996</v>
      </c>
      <c r="Q79" s="301"/>
      <c r="R79" s="7">
        <v>4.7744563900000001</v>
      </c>
      <c r="S79" s="7">
        <v>2.2934984599999999</v>
      </c>
      <c r="T79" s="301">
        <v>24.509</v>
      </c>
      <c r="U79" s="301">
        <v>3.4112300000000002</v>
      </c>
      <c r="V79" s="301"/>
      <c r="W79" s="7">
        <v>137.04450179</v>
      </c>
      <c r="X79" s="7">
        <v>19.405375039999999</v>
      </c>
      <c r="Y79" s="301">
        <v>7.2240000000000002</v>
      </c>
      <c r="Z79" s="301">
        <v>97.914959999999994</v>
      </c>
      <c r="AA79" s="301"/>
      <c r="AB79" s="7">
        <v>0.59077502000000004</v>
      </c>
      <c r="AC79" s="7">
        <v>0.58172355000000009</v>
      </c>
      <c r="AD79" s="301">
        <v>50.238999999999997</v>
      </c>
      <c r="AE79" s="301">
        <v>0.42209000000000002</v>
      </c>
      <c r="AF79" s="301"/>
      <c r="AG79" s="7">
        <v>0.34942468999999998</v>
      </c>
      <c r="AH79" s="7">
        <v>0.42019164000000003</v>
      </c>
      <c r="AI79" s="301">
        <v>61.353000000000002</v>
      </c>
      <c r="AJ79" s="483">
        <v>0.24965999999999999</v>
      </c>
    </row>
    <row r="80" spans="1:36" s="69" customFormat="1" ht="12" customHeight="1" x14ac:dyDescent="0.35">
      <c r="A80" s="616"/>
      <c r="B80" s="693"/>
      <c r="C80" s="492" t="s">
        <v>152</v>
      </c>
      <c r="D80" s="72">
        <v>142.06649406999998</v>
      </c>
      <c r="E80" s="72">
        <v>20.42048587</v>
      </c>
      <c r="F80" s="303">
        <v>7.3340000000000005</v>
      </c>
      <c r="G80" s="303"/>
      <c r="H80" s="72">
        <v>8.6988350499999996</v>
      </c>
      <c r="I80" s="72">
        <v>3.3941411800000001</v>
      </c>
      <c r="J80" s="303">
        <v>19.907</v>
      </c>
      <c r="K80" s="303">
        <v>6.1230700000000002</v>
      </c>
      <c r="L80" s="303"/>
      <c r="M80" s="72">
        <v>6.85526181</v>
      </c>
      <c r="N80" s="72">
        <v>4.7034815800000001</v>
      </c>
      <c r="O80" s="303">
        <v>35.006</v>
      </c>
      <c r="P80" s="303">
        <v>4.8253899999999996</v>
      </c>
      <c r="Q80" s="303"/>
      <c r="R80" s="72">
        <v>4.0473108499999997</v>
      </c>
      <c r="S80" s="72">
        <v>2.4029407999999997</v>
      </c>
      <c r="T80" s="303">
        <v>30.291</v>
      </c>
      <c r="U80" s="303">
        <v>2.8488799999999999</v>
      </c>
      <c r="V80" s="303"/>
      <c r="W80" s="72">
        <v>138.46149217999999</v>
      </c>
      <c r="X80" s="72">
        <v>19.668363720000002</v>
      </c>
      <c r="Y80" s="303">
        <v>7.2470000000000008</v>
      </c>
      <c r="Z80" s="303">
        <v>97.462450000000004</v>
      </c>
      <c r="AA80" s="303"/>
      <c r="AB80" s="72">
        <v>0.87348420999999998</v>
      </c>
      <c r="AC80" s="72">
        <v>0.79035341000000003</v>
      </c>
      <c r="AD80" s="303">
        <v>46.164999999999999</v>
      </c>
      <c r="AE80" s="303">
        <v>0.61484000000000005</v>
      </c>
      <c r="AF80" s="303"/>
      <c r="AG80" s="72">
        <v>0.26972723000000004</v>
      </c>
      <c r="AH80" s="72">
        <v>0.37855285999999999</v>
      </c>
      <c r="AI80" s="303">
        <v>71.60499999999999</v>
      </c>
      <c r="AJ80" s="485">
        <v>0.18986</v>
      </c>
    </row>
    <row r="81" spans="1:36" s="69" customFormat="1" ht="12" customHeight="1" x14ac:dyDescent="0.35">
      <c r="A81" s="617" t="s">
        <v>90</v>
      </c>
      <c r="B81" s="737" t="s">
        <v>80</v>
      </c>
      <c r="C81" s="488" t="s">
        <v>70</v>
      </c>
      <c r="D81" s="7">
        <v>780.87687739</v>
      </c>
      <c r="E81" s="7">
        <v>28.243643989999999</v>
      </c>
      <c r="F81" s="301">
        <v>1.8450000000000002</v>
      </c>
      <c r="G81" s="301"/>
      <c r="H81" s="7">
        <v>176.89462212000001</v>
      </c>
      <c r="I81" s="7">
        <v>16.462176679999999</v>
      </c>
      <c r="J81" s="301">
        <v>4.7480000000000002</v>
      </c>
      <c r="K81" s="301">
        <v>22.65333</v>
      </c>
      <c r="L81" s="301"/>
      <c r="M81" s="7">
        <v>224.39053813000001</v>
      </c>
      <c r="N81" s="7">
        <v>21.206896499999999</v>
      </c>
      <c r="O81" s="301">
        <v>4.8220000000000001</v>
      </c>
      <c r="P81" s="301">
        <v>28.735710000000001</v>
      </c>
      <c r="Q81" s="301"/>
      <c r="R81" s="7">
        <v>14.36037059</v>
      </c>
      <c r="S81" s="7">
        <v>5.4512375500000001</v>
      </c>
      <c r="T81" s="301">
        <v>19.367000000000001</v>
      </c>
      <c r="U81" s="301">
        <v>1.83901</v>
      </c>
      <c r="V81" s="301"/>
      <c r="W81" s="7">
        <v>727.13166588999991</v>
      </c>
      <c r="X81" s="7">
        <v>27.526147339999998</v>
      </c>
      <c r="Y81" s="301">
        <v>1.931</v>
      </c>
      <c r="Z81" s="301">
        <v>93.117329999999995</v>
      </c>
      <c r="AA81" s="301"/>
      <c r="AB81" s="7">
        <v>11.49064113</v>
      </c>
      <c r="AC81" s="7">
        <v>4.8075309700000002</v>
      </c>
      <c r="AD81" s="301">
        <v>21.346</v>
      </c>
      <c r="AE81" s="301">
        <v>1.4715</v>
      </c>
      <c r="AF81" s="301"/>
      <c r="AG81" s="7">
        <v>1.36402209</v>
      </c>
      <c r="AH81" s="7">
        <v>1.27255159</v>
      </c>
      <c r="AI81" s="301">
        <v>47.599000000000004</v>
      </c>
      <c r="AJ81" s="482">
        <v>0.17468</v>
      </c>
    </row>
    <row r="82" spans="1:36" s="69" customFormat="1" ht="12" customHeight="1" x14ac:dyDescent="0.35">
      <c r="A82" s="618"/>
      <c r="B82" s="738"/>
      <c r="C82" s="488" t="s">
        <v>151</v>
      </c>
      <c r="D82" s="7">
        <v>384.77665727999999</v>
      </c>
      <c r="E82" s="7">
        <v>16.241818639999998</v>
      </c>
      <c r="F82" s="301">
        <v>2.1539999999999999</v>
      </c>
      <c r="G82" s="301"/>
      <c r="H82" s="7">
        <v>87.43634385</v>
      </c>
      <c r="I82" s="7">
        <v>10.21631861</v>
      </c>
      <c r="J82" s="301">
        <v>5.9610000000000003</v>
      </c>
      <c r="K82" s="301">
        <v>22.72392</v>
      </c>
      <c r="L82" s="301"/>
      <c r="M82" s="7">
        <v>110.10509585</v>
      </c>
      <c r="N82" s="7">
        <v>12.03840866</v>
      </c>
      <c r="O82" s="301">
        <v>5.5780000000000003</v>
      </c>
      <c r="P82" s="301">
        <v>28.61533</v>
      </c>
      <c r="Q82" s="301"/>
      <c r="R82" s="7">
        <v>6.8259399800000002</v>
      </c>
      <c r="S82" s="7">
        <v>2.85368946</v>
      </c>
      <c r="T82" s="301">
        <v>21.33</v>
      </c>
      <c r="U82" s="301">
        <v>1.774</v>
      </c>
      <c r="V82" s="301"/>
      <c r="W82" s="7">
        <v>357.75570448999997</v>
      </c>
      <c r="X82" s="7">
        <v>15.815312180000001</v>
      </c>
      <c r="Y82" s="301">
        <v>2.2549999999999999</v>
      </c>
      <c r="Z82" s="301">
        <v>92.977500000000006</v>
      </c>
      <c r="AA82" s="301"/>
      <c r="AB82" s="7">
        <v>6.5577290100000001</v>
      </c>
      <c r="AC82" s="7">
        <v>2.96029008</v>
      </c>
      <c r="AD82" s="301">
        <v>23.032</v>
      </c>
      <c r="AE82" s="301">
        <v>1.7042900000000001</v>
      </c>
      <c r="AF82" s="301"/>
      <c r="AG82" s="7">
        <v>1.0324301199999999</v>
      </c>
      <c r="AH82" s="7">
        <v>1.1235406999999999</v>
      </c>
      <c r="AI82" s="301">
        <v>55.523000000000003</v>
      </c>
      <c r="AJ82" s="483">
        <v>0.26832</v>
      </c>
    </row>
    <row r="83" spans="1:36" s="69" customFormat="1" ht="12" customHeight="1" x14ac:dyDescent="0.35">
      <c r="A83" s="618"/>
      <c r="B83" s="738"/>
      <c r="C83" s="488" t="s">
        <v>152</v>
      </c>
      <c r="D83" s="7">
        <v>396.10022011000001</v>
      </c>
      <c r="E83" s="7">
        <v>15.189257830000001</v>
      </c>
      <c r="F83" s="301">
        <v>1.9560000000000002</v>
      </c>
      <c r="G83" s="301"/>
      <c r="H83" s="7">
        <v>89.458278269999994</v>
      </c>
      <c r="I83" s="7">
        <v>11.10704754</v>
      </c>
      <c r="J83" s="301">
        <v>6.335</v>
      </c>
      <c r="K83" s="301">
        <v>22.584759999999999</v>
      </c>
      <c r="L83" s="301"/>
      <c r="M83" s="7">
        <v>114.28544228</v>
      </c>
      <c r="N83" s="7">
        <v>11.798036570000001</v>
      </c>
      <c r="O83" s="301">
        <v>5.2670000000000003</v>
      </c>
      <c r="P83" s="301">
        <v>28.85266</v>
      </c>
      <c r="Q83" s="301"/>
      <c r="R83" s="7">
        <v>7.5344306100000003</v>
      </c>
      <c r="S83" s="7">
        <v>3.4547889100000004</v>
      </c>
      <c r="T83" s="301">
        <v>23.395</v>
      </c>
      <c r="U83" s="301">
        <v>1.90215</v>
      </c>
      <c r="V83" s="301"/>
      <c r="W83" s="7">
        <v>369.37596139999999</v>
      </c>
      <c r="X83" s="7">
        <v>14.63462277</v>
      </c>
      <c r="Y83" s="301">
        <v>2.0209999999999999</v>
      </c>
      <c r="Z83" s="301">
        <v>93.253159999999994</v>
      </c>
      <c r="AA83" s="301"/>
      <c r="AB83" s="7">
        <v>4.9329121200000001</v>
      </c>
      <c r="AC83" s="7">
        <v>2.3864269199999999</v>
      </c>
      <c r="AD83" s="301">
        <v>24.682000000000002</v>
      </c>
      <c r="AE83" s="301">
        <v>1.2453700000000001</v>
      </c>
      <c r="AF83" s="301"/>
      <c r="AG83" s="7">
        <v>0.33159197000000001</v>
      </c>
      <c r="AH83" s="7">
        <v>0.38523378000000003</v>
      </c>
      <c r="AI83" s="301">
        <v>59.274000000000001</v>
      </c>
      <c r="AJ83" s="483">
        <v>8.3710000000000007E-2</v>
      </c>
    </row>
    <row r="84" spans="1:36" s="69" customFormat="1" ht="12" customHeight="1" x14ac:dyDescent="0.35">
      <c r="A84" s="618"/>
      <c r="B84" s="739" t="s">
        <v>81</v>
      </c>
      <c r="C84" s="490" t="s">
        <v>70</v>
      </c>
      <c r="D84" s="45">
        <v>547.52093139999999</v>
      </c>
      <c r="E84" s="45">
        <v>38.326443910000002</v>
      </c>
      <c r="F84" s="302">
        <v>3.5709999999999997</v>
      </c>
      <c r="G84" s="302"/>
      <c r="H84" s="45">
        <v>138.62257398</v>
      </c>
      <c r="I84" s="45">
        <v>16.13341857</v>
      </c>
      <c r="J84" s="302">
        <v>5.9380000000000006</v>
      </c>
      <c r="K84" s="302">
        <v>25.31822</v>
      </c>
      <c r="L84" s="302"/>
      <c r="M84" s="45">
        <v>186.91379246999998</v>
      </c>
      <c r="N84" s="45">
        <v>21.207675080000001</v>
      </c>
      <c r="O84" s="302">
        <v>5.7889999999999997</v>
      </c>
      <c r="P84" s="302">
        <v>34.138199999999998</v>
      </c>
      <c r="Q84" s="302"/>
      <c r="R84" s="45">
        <v>7.6113567399999997</v>
      </c>
      <c r="S84" s="45">
        <v>4.7388503499999999</v>
      </c>
      <c r="T84" s="302">
        <v>31.765000000000001</v>
      </c>
      <c r="U84" s="302">
        <v>1.39015</v>
      </c>
      <c r="V84" s="302"/>
      <c r="W84" s="45">
        <v>517.19934993000004</v>
      </c>
      <c r="X84" s="45">
        <v>36.686157219999998</v>
      </c>
      <c r="Y84" s="302">
        <v>3.6189999999999998</v>
      </c>
      <c r="Z84" s="302">
        <v>94.462019999999995</v>
      </c>
      <c r="AA84" s="302"/>
      <c r="AB84" s="45">
        <v>11.242320509999999</v>
      </c>
      <c r="AC84" s="45">
        <v>4.8036820000000002</v>
      </c>
      <c r="AD84" s="302">
        <v>21.8</v>
      </c>
      <c r="AE84" s="302">
        <v>2.0533100000000002</v>
      </c>
      <c r="AF84" s="302"/>
      <c r="AG84" s="45">
        <v>1.2786553200000002</v>
      </c>
      <c r="AH84" s="45">
        <v>1.26138617</v>
      </c>
      <c r="AI84" s="302">
        <v>50.331000000000003</v>
      </c>
      <c r="AJ84" s="484">
        <v>0.23354</v>
      </c>
    </row>
    <row r="85" spans="1:36" s="69" customFormat="1" ht="12" customHeight="1" x14ac:dyDescent="0.35">
      <c r="A85" s="618"/>
      <c r="B85" s="739"/>
      <c r="C85" s="490" t="s">
        <v>151</v>
      </c>
      <c r="D85" s="45">
        <v>262.86961769999999</v>
      </c>
      <c r="E85" s="45">
        <v>21.057267230000001</v>
      </c>
      <c r="F85" s="302">
        <v>4.0869999999999997</v>
      </c>
      <c r="G85" s="302"/>
      <c r="H85" s="45">
        <v>67.863750510000003</v>
      </c>
      <c r="I85" s="45">
        <v>9.6474872400000002</v>
      </c>
      <c r="J85" s="302">
        <v>7.2530000000000001</v>
      </c>
      <c r="K85" s="302">
        <v>25.816510000000001</v>
      </c>
      <c r="L85" s="302"/>
      <c r="M85" s="45">
        <v>91.661943969999996</v>
      </c>
      <c r="N85" s="45">
        <v>11.90600141</v>
      </c>
      <c r="O85" s="302">
        <v>6.6269999999999998</v>
      </c>
      <c r="P85" s="302">
        <v>34.86974</v>
      </c>
      <c r="Q85" s="302"/>
      <c r="R85" s="45">
        <v>3.15164314</v>
      </c>
      <c r="S85" s="45">
        <v>2.1461275</v>
      </c>
      <c r="T85" s="302">
        <v>34.743000000000002</v>
      </c>
      <c r="U85" s="302">
        <v>1.1989399999999999</v>
      </c>
      <c r="V85" s="302"/>
      <c r="W85" s="45">
        <v>248.57440233</v>
      </c>
      <c r="X85" s="45">
        <v>20.21212156</v>
      </c>
      <c r="Y85" s="302">
        <v>4.149</v>
      </c>
      <c r="Z85" s="302">
        <v>94.561859999999996</v>
      </c>
      <c r="AA85" s="302"/>
      <c r="AB85" s="45">
        <v>6.3693093699999999</v>
      </c>
      <c r="AC85" s="45">
        <v>2.9459145800000002</v>
      </c>
      <c r="AD85" s="302">
        <v>23.597999999999999</v>
      </c>
      <c r="AE85" s="302">
        <v>2.42299</v>
      </c>
      <c r="AF85" s="302"/>
      <c r="AG85" s="45">
        <v>0.94706334999999997</v>
      </c>
      <c r="AH85" s="45">
        <v>1.1109197500000001</v>
      </c>
      <c r="AI85" s="302">
        <v>59.847999999999999</v>
      </c>
      <c r="AJ85" s="484">
        <v>0.36027999999999999</v>
      </c>
    </row>
    <row r="86" spans="1:36" s="69" customFormat="1" ht="12" customHeight="1" x14ac:dyDescent="0.35">
      <c r="A86" s="618"/>
      <c r="B86" s="739"/>
      <c r="C86" s="490" t="s">
        <v>152</v>
      </c>
      <c r="D86" s="45">
        <v>284.6513137</v>
      </c>
      <c r="E86" s="45">
        <v>19.71516518</v>
      </c>
      <c r="F86" s="302">
        <v>3.5340000000000003</v>
      </c>
      <c r="G86" s="302"/>
      <c r="H86" s="45">
        <v>70.758823460000002</v>
      </c>
      <c r="I86" s="45">
        <v>10.975104799999999</v>
      </c>
      <c r="J86" s="302">
        <v>7.9140000000000006</v>
      </c>
      <c r="K86" s="302">
        <v>24.858070000000001</v>
      </c>
      <c r="L86" s="302"/>
      <c r="M86" s="45">
        <v>95.251848499999994</v>
      </c>
      <c r="N86" s="45">
        <v>11.64529836</v>
      </c>
      <c r="O86" s="302">
        <v>6.2379999999999995</v>
      </c>
      <c r="P86" s="302">
        <v>33.46264</v>
      </c>
      <c r="Q86" s="302"/>
      <c r="R86" s="45">
        <v>4.4597135999999997</v>
      </c>
      <c r="S86" s="45">
        <v>2.9235015299999998</v>
      </c>
      <c r="T86" s="302">
        <v>33.445999999999998</v>
      </c>
      <c r="U86" s="302">
        <v>1.56673</v>
      </c>
      <c r="V86" s="302"/>
      <c r="W86" s="45">
        <v>268.62494760000004</v>
      </c>
      <c r="X86" s="45">
        <v>18.802818540000001</v>
      </c>
      <c r="Y86" s="302">
        <v>3.5709999999999997</v>
      </c>
      <c r="Z86" s="302">
        <v>94.369829999999993</v>
      </c>
      <c r="AA86" s="302"/>
      <c r="AB86" s="45">
        <v>4.87301115</v>
      </c>
      <c r="AC86" s="45">
        <v>2.38875722</v>
      </c>
      <c r="AD86" s="302">
        <v>25.009999999999998</v>
      </c>
      <c r="AE86" s="302">
        <v>1.7119200000000001</v>
      </c>
      <c r="AF86" s="302"/>
      <c r="AG86" s="45">
        <v>0.33159197000000001</v>
      </c>
      <c r="AH86" s="45">
        <v>0.38523378000000003</v>
      </c>
      <c r="AI86" s="302">
        <v>59.274000000000001</v>
      </c>
      <c r="AJ86" s="484">
        <v>0.11649</v>
      </c>
    </row>
    <row r="87" spans="1:36" s="69" customFormat="1" ht="12" customHeight="1" x14ac:dyDescent="0.35">
      <c r="A87" s="618"/>
      <c r="B87" s="738" t="s">
        <v>82</v>
      </c>
      <c r="C87" s="488" t="s">
        <v>70</v>
      </c>
      <c r="D87" s="7">
        <v>233.35594599999999</v>
      </c>
      <c r="E87" s="7">
        <v>26.80432837</v>
      </c>
      <c r="F87" s="301">
        <v>5.86</v>
      </c>
      <c r="G87" s="301"/>
      <c r="H87" s="7">
        <v>38.272048139999995</v>
      </c>
      <c r="I87" s="7">
        <v>8.5514014899999999</v>
      </c>
      <c r="J87" s="301">
        <v>11.4</v>
      </c>
      <c r="K87" s="301">
        <v>16.40072</v>
      </c>
      <c r="L87" s="301"/>
      <c r="M87" s="7">
        <v>37.476745659999999</v>
      </c>
      <c r="N87" s="7">
        <v>6.9623444499999998</v>
      </c>
      <c r="O87" s="301">
        <v>9.4779999999999998</v>
      </c>
      <c r="P87" s="301">
        <v>16.059909999999999</v>
      </c>
      <c r="Q87" s="301"/>
      <c r="R87" s="7">
        <v>6.7490138499999999</v>
      </c>
      <c r="S87" s="7">
        <v>2.69972981</v>
      </c>
      <c r="T87" s="301">
        <v>20.408999999999999</v>
      </c>
      <c r="U87" s="301">
        <v>2.89215</v>
      </c>
      <c r="V87" s="301"/>
      <c r="W87" s="7">
        <v>209.93231596000001</v>
      </c>
      <c r="X87" s="7">
        <v>24.651291050000001</v>
      </c>
      <c r="Y87" s="301">
        <v>5.9909999999999997</v>
      </c>
      <c r="Z87" s="301">
        <v>89.962270000000004</v>
      </c>
      <c r="AA87" s="301"/>
      <c r="AB87" s="7">
        <v>0.24832061999999999</v>
      </c>
      <c r="AC87" s="7">
        <v>0.28765022000000001</v>
      </c>
      <c r="AD87" s="301">
        <v>59.101000000000006</v>
      </c>
      <c r="AE87" s="301">
        <v>0.10641</v>
      </c>
      <c r="AF87" s="301"/>
      <c r="AG87" s="7">
        <v>8.5366780000000003E-2</v>
      </c>
      <c r="AH87" s="7">
        <v>0.16746242</v>
      </c>
      <c r="AI87" s="301">
        <v>100</v>
      </c>
      <c r="AJ87" s="483">
        <v>3.6580000000000001E-2</v>
      </c>
    </row>
    <row r="88" spans="1:36" s="69" customFormat="1" ht="12" customHeight="1" x14ac:dyDescent="0.35">
      <c r="A88" s="618"/>
      <c r="B88" s="738"/>
      <c r="C88" s="488" t="s">
        <v>151</v>
      </c>
      <c r="D88" s="7">
        <v>121.90703959</v>
      </c>
      <c r="E88" s="7">
        <v>14.03376909</v>
      </c>
      <c r="F88" s="301">
        <v>5.8729999999999993</v>
      </c>
      <c r="G88" s="301"/>
      <c r="H88" s="7">
        <v>19.57259333</v>
      </c>
      <c r="I88" s="7">
        <v>5.33691285</v>
      </c>
      <c r="J88" s="301">
        <v>13.911999999999999</v>
      </c>
      <c r="K88" s="301">
        <v>16.055340000000001</v>
      </c>
      <c r="L88" s="301"/>
      <c r="M88" s="7">
        <v>18.443151880000002</v>
      </c>
      <c r="N88" s="7">
        <v>3.75269414</v>
      </c>
      <c r="O88" s="301">
        <v>10.381</v>
      </c>
      <c r="P88" s="301">
        <v>15.128869999999999</v>
      </c>
      <c r="Q88" s="301"/>
      <c r="R88" s="7">
        <v>3.6742968399999998</v>
      </c>
      <c r="S88" s="7">
        <v>1.8896286</v>
      </c>
      <c r="T88" s="301">
        <v>26.239000000000001</v>
      </c>
      <c r="U88" s="301">
        <v>3.0140199999999999</v>
      </c>
      <c r="V88" s="301"/>
      <c r="W88" s="7">
        <v>109.18130216</v>
      </c>
      <c r="X88" s="7">
        <v>12.88740984</v>
      </c>
      <c r="Y88" s="301">
        <v>6.0220000000000002</v>
      </c>
      <c r="Z88" s="301">
        <v>89.561109999999999</v>
      </c>
      <c r="AA88" s="301"/>
      <c r="AB88" s="7">
        <v>0.18841964</v>
      </c>
      <c r="AC88" s="7">
        <v>0.26221675</v>
      </c>
      <c r="AD88" s="301">
        <v>71.003</v>
      </c>
      <c r="AE88" s="301">
        <v>0.15456</v>
      </c>
      <c r="AF88" s="301"/>
      <c r="AG88" s="7">
        <v>8.5366780000000003E-2</v>
      </c>
      <c r="AH88" s="7">
        <v>0.16746242</v>
      </c>
      <c r="AI88" s="301">
        <v>100</v>
      </c>
      <c r="AJ88" s="483">
        <v>7.0029999999999995E-2</v>
      </c>
    </row>
    <row r="89" spans="1:36" s="69" customFormat="1" ht="12" customHeight="1" x14ac:dyDescent="0.35">
      <c r="A89" s="619"/>
      <c r="B89" s="693"/>
      <c r="C89" s="492" t="s">
        <v>152</v>
      </c>
      <c r="D89" s="72">
        <v>111.44890640999999</v>
      </c>
      <c r="E89" s="72">
        <v>14.321684800000002</v>
      </c>
      <c r="F89" s="303">
        <v>6.5559999999999992</v>
      </c>
      <c r="G89" s="303"/>
      <c r="H89" s="72">
        <v>18.699454809999999</v>
      </c>
      <c r="I89" s="72">
        <v>4.7556896699999998</v>
      </c>
      <c r="J89" s="303">
        <v>12.975999999999999</v>
      </c>
      <c r="K89" s="303">
        <v>16.778500000000001</v>
      </c>
      <c r="L89" s="303"/>
      <c r="M89" s="72">
        <v>19.03359378</v>
      </c>
      <c r="N89" s="72">
        <v>4.7442482200000002</v>
      </c>
      <c r="O89" s="303">
        <v>12.717000000000001</v>
      </c>
      <c r="P89" s="303">
        <v>17.078309999999998</v>
      </c>
      <c r="Q89" s="303"/>
      <c r="R89" s="72">
        <v>3.0747170099999996</v>
      </c>
      <c r="S89" s="72">
        <v>1.82604422</v>
      </c>
      <c r="T89" s="303">
        <v>30.301000000000002</v>
      </c>
      <c r="U89" s="303">
        <v>2.7588599999999999</v>
      </c>
      <c r="V89" s="303"/>
      <c r="W89" s="72">
        <v>100.7510138</v>
      </c>
      <c r="X89" s="72">
        <v>13.030368299999999</v>
      </c>
      <c r="Y89" s="303">
        <v>6.5989999999999993</v>
      </c>
      <c r="Z89" s="303">
        <v>90.401079999999993</v>
      </c>
      <c r="AA89" s="303"/>
      <c r="AB89" s="72">
        <v>5.9900969999999998E-2</v>
      </c>
      <c r="AC89" s="72">
        <v>0.11738688</v>
      </c>
      <c r="AD89" s="303">
        <v>99.983999999999995</v>
      </c>
      <c r="AE89" s="303">
        <v>5.3749999999999999E-2</v>
      </c>
      <c r="AF89" s="303"/>
      <c r="AG89" s="72">
        <v>0</v>
      </c>
      <c r="AH89" s="72">
        <v>0</v>
      </c>
      <c r="AI89" s="303" t="s">
        <v>84</v>
      </c>
      <c r="AJ89" s="485">
        <v>0</v>
      </c>
    </row>
    <row r="90" spans="1:36" s="69" customFormat="1" ht="12" customHeight="1" x14ac:dyDescent="0.35">
      <c r="A90" s="614" t="s">
        <v>91</v>
      </c>
      <c r="B90" s="737" t="s">
        <v>80</v>
      </c>
      <c r="C90" s="488" t="s">
        <v>70</v>
      </c>
      <c r="D90" s="7">
        <v>733.24537074</v>
      </c>
      <c r="E90" s="7">
        <v>53.63657181</v>
      </c>
      <c r="F90" s="301">
        <v>3.7319999999999998</v>
      </c>
      <c r="G90" s="301"/>
      <c r="H90" s="7">
        <v>146.91875073</v>
      </c>
      <c r="I90" s="7">
        <v>18.896979429999998</v>
      </c>
      <c r="J90" s="301">
        <v>6.5619999999999994</v>
      </c>
      <c r="K90" s="301">
        <v>20.03678</v>
      </c>
      <c r="L90" s="301"/>
      <c r="M90" s="7">
        <v>223.38917097000001</v>
      </c>
      <c r="N90" s="7">
        <v>30.344596799999998</v>
      </c>
      <c r="O90" s="301">
        <v>6.93</v>
      </c>
      <c r="P90" s="301">
        <v>30.465810000000001</v>
      </c>
      <c r="Q90" s="301"/>
      <c r="R90" s="7">
        <v>29.639115499999999</v>
      </c>
      <c r="S90" s="7">
        <v>9.4823690200000001</v>
      </c>
      <c r="T90" s="301">
        <v>16.323</v>
      </c>
      <c r="U90" s="301">
        <v>4.0421800000000001</v>
      </c>
      <c r="V90" s="301"/>
      <c r="W90" s="7">
        <v>698.58295842000007</v>
      </c>
      <c r="X90" s="7">
        <v>51.344850200000003</v>
      </c>
      <c r="Y90" s="301">
        <v>3.75</v>
      </c>
      <c r="Z90" s="301">
        <v>95.272739999999999</v>
      </c>
      <c r="AA90" s="301"/>
      <c r="AB90" s="7">
        <v>144.84975925000001</v>
      </c>
      <c r="AC90" s="7">
        <v>27.73043478</v>
      </c>
      <c r="AD90" s="301">
        <v>9.7670000000000012</v>
      </c>
      <c r="AE90" s="301">
        <v>19.75461</v>
      </c>
      <c r="AF90" s="301"/>
      <c r="AG90" s="7">
        <v>37.085979939999994</v>
      </c>
      <c r="AH90" s="7">
        <v>12.43480759</v>
      </c>
      <c r="AI90" s="301">
        <v>17.106999999999999</v>
      </c>
      <c r="AJ90" s="482">
        <v>5.0577899999999998</v>
      </c>
    </row>
    <row r="91" spans="1:36" s="69" customFormat="1" ht="12" customHeight="1" x14ac:dyDescent="0.35">
      <c r="A91" s="615"/>
      <c r="B91" s="738"/>
      <c r="C91" s="488" t="s">
        <v>151</v>
      </c>
      <c r="D91" s="7">
        <v>342.47287431000001</v>
      </c>
      <c r="E91" s="7">
        <v>27.158126410000001</v>
      </c>
      <c r="F91" s="301">
        <v>4.0460000000000003</v>
      </c>
      <c r="G91" s="301"/>
      <c r="H91" s="7">
        <v>68.114529039999994</v>
      </c>
      <c r="I91" s="7">
        <v>10.936041569999999</v>
      </c>
      <c r="J91" s="301">
        <v>8.1920000000000002</v>
      </c>
      <c r="K91" s="301">
        <v>19.889030000000002</v>
      </c>
      <c r="L91" s="301"/>
      <c r="M91" s="7">
        <v>105.75165498999999</v>
      </c>
      <c r="N91" s="7">
        <v>16.240309440000001</v>
      </c>
      <c r="O91" s="301">
        <v>7.835</v>
      </c>
      <c r="P91" s="301">
        <v>30.87884</v>
      </c>
      <c r="Q91" s="301"/>
      <c r="R91" s="7">
        <v>14.174389209999999</v>
      </c>
      <c r="S91" s="7">
        <v>4.5920905599999999</v>
      </c>
      <c r="T91" s="301">
        <v>16.529</v>
      </c>
      <c r="U91" s="301">
        <v>4.1388400000000001</v>
      </c>
      <c r="V91" s="301"/>
      <c r="W91" s="7">
        <v>327.12056034</v>
      </c>
      <c r="X91" s="7">
        <v>26.311716090000001</v>
      </c>
      <c r="Y91" s="301">
        <v>4.1040000000000001</v>
      </c>
      <c r="Z91" s="301">
        <v>95.517219999999995</v>
      </c>
      <c r="AA91" s="301"/>
      <c r="AB91" s="7">
        <v>71.248901000000004</v>
      </c>
      <c r="AC91" s="7">
        <v>15.318816460000001</v>
      </c>
      <c r="AD91" s="301">
        <v>10.97</v>
      </c>
      <c r="AE91" s="301">
        <v>20.80425</v>
      </c>
      <c r="AF91" s="301"/>
      <c r="AG91" s="7">
        <v>24.524979850000001</v>
      </c>
      <c r="AH91" s="7">
        <v>8.3883523399999991</v>
      </c>
      <c r="AI91" s="301">
        <v>17.451000000000001</v>
      </c>
      <c r="AJ91" s="483">
        <v>7.1611500000000001</v>
      </c>
    </row>
    <row r="92" spans="1:36" s="69" customFormat="1" ht="12" customHeight="1" x14ac:dyDescent="0.35">
      <c r="A92" s="615"/>
      <c r="B92" s="738"/>
      <c r="C92" s="488" t="s">
        <v>152</v>
      </c>
      <c r="D92" s="7">
        <v>390.77249642999999</v>
      </c>
      <c r="E92" s="7">
        <v>29.178180830000002</v>
      </c>
      <c r="F92" s="301">
        <v>3.81</v>
      </c>
      <c r="G92" s="301"/>
      <c r="H92" s="7">
        <v>78.804221690000006</v>
      </c>
      <c r="I92" s="7">
        <v>11.03654218</v>
      </c>
      <c r="J92" s="301">
        <v>7.1449999999999996</v>
      </c>
      <c r="K92" s="301">
        <v>20.166270000000001</v>
      </c>
      <c r="L92" s="301"/>
      <c r="M92" s="7">
        <v>117.63751598</v>
      </c>
      <c r="N92" s="7">
        <v>16.801935480000001</v>
      </c>
      <c r="O92" s="301">
        <v>7.2870000000000008</v>
      </c>
      <c r="P92" s="301">
        <v>30.103840000000002</v>
      </c>
      <c r="Q92" s="301"/>
      <c r="R92" s="7">
        <v>15.46472629</v>
      </c>
      <c r="S92" s="7">
        <v>6.2096622699999999</v>
      </c>
      <c r="T92" s="301">
        <v>20.486999999999998</v>
      </c>
      <c r="U92" s="301">
        <v>3.9574799999999999</v>
      </c>
      <c r="V92" s="301"/>
      <c r="W92" s="7">
        <v>371.46239808999997</v>
      </c>
      <c r="X92" s="7">
        <v>27.674366139999997</v>
      </c>
      <c r="Y92" s="301">
        <v>3.8010000000000002</v>
      </c>
      <c r="Z92" s="301">
        <v>95.058480000000003</v>
      </c>
      <c r="AA92" s="301"/>
      <c r="AB92" s="7">
        <v>73.600858240000008</v>
      </c>
      <c r="AC92" s="7">
        <v>14.614616850000001</v>
      </c>
      <c r="AD92" s="301">
        <v>10.131</v>
      </c>
      <c r="AE92" s="301">
        <v>18.834710000000001</v>
      </c>
      <c r="AF92" s="301"/>
      <c r="AG92" s="7">
        <v>12.56100009</v>
      </c>
      <c r="AH92" s="7">
        <v>5.46103995</v>
      </c>
      <c r="AI92" s="301">
        <v>22.181999999999999</v>
      </c>
      <c r="AJ92" s="483">
        <v>3.2143999999999999</v>
      </c>
    </row>
    <row r="93" spans="1:36" s="69" customFormat="1" ht="12" customHeight="1" x14ac:dyDescent="0.35">
      <c r="A93" s="615"/>
      <c r="B93" s="739" t="s">
        <v>81</v>
      </c>
      <c r="C93" s="490" t="s">
        <v>70</v>
      </c>
      <c r="D93" s="45">
        <v>596.91362924000009</v>
      </c>
      <c r="E93" s="45">
        <v>61.32436139</v>
      </c>
      <c r="F93" s="302">
        <v>5.242</v>
      </c>
      <c r="G93" s="302"/>
      <c r="H93" s="45">
        <v>130.65432412000001</v>
      </c>
      <c r="I93" s="45">
        <v>19.954896530000003</v>
      </c>
      <c r="J93" s="302">
        <v>7.7920000000000007</v>
      </c>
      <c r="K93" s="302">
        <v>21.888310000000001</v>
      </c>
      <c r="L93" s="302"/>
      <c r="M93" s="45">
        <v>205.15542103999999</v>
      </c>
      <c r="N93" s="45">
        <v>30.901669500000001</v>
      </c>
      <c r="O93" s="302">
        <v>7.6850000000000005</v>
      </c>
      <c r="P93" s="302">
        <v>34.36936</v>
      </c>
      <c r="Q93" s="302"/>
      <c r="R93" s="45">
        <v>28.732194279999998</v>
      </c>
      <c r="S93" s="45">
        <v>9.4590097499999999</v>
      </c>
      <c r="T93" s="302">
        <v>16.797000000000001</v>
      </c>
      <c r="U93" s="302">
        <v>4.8134600000000001</v>
      </c>
      <c r="V93" s="302"/>
      <c r="W93" s="45">
        <v>568.14035195999998</v>
      </c>
      <c r="X93" s="45">
        <v>58.728835750000002</v>
      </c>
      <c r="Y93" s="302">
        <v>5.274</v>
      </c>
      <c r="Z93" s="302">
        <v>95.179659999999998</v>
      </c>
      <c r="AA93" s="302"/>
      <c r="AB93" s="45">
        <v>139.95903215000001</v>
      </c>
      <c r="AC93" s="45">
        <v>27.722120159999999</v>
      </c>
      <c r="AD93" s="302">
        <v>10.106</v>
      </c>
      <c r="AE93" s="302">
        <v>23.447120000000002</v>
      </c>
      <c r="AF93" s="302"/>
      <c r="AG93" s="45">
        <v>36.719232890000001</v>
      </c>
      <c r="AH93" s="45">
        <v>12.441798479999999</v>
      </c>
      <c r="AI93" s="302">
        <v>17.288</v>
      </c>
      <c r="AJ93" s="484">
        <v>6.1515199999999997</v>
      </c>
    </row>
    <row r="94" spans="1:36" s="69" customFormat="1" ht="12" customHeight="1" x14ac:dyDescent="0.35">
      <c r="A94" s="615"/>
      <c r="B94" s="739"/>
      <c r="C94" s="490" t="s">
        <v>151</v>
      </c>
      <c r="D94" s="45">
        <v>274.48023791000003</v>
      </c>
      <c r="E94" s="45">
        <v>31.081871620000001</v>
      </c>
      <c r="F94" s="302">
        <v>5.7779999999999996</v>
      </c>
      <c r="G94" s="302"/>
      <c r="H94" s="45">
        <v>60.338758120000001</v>
      </c>
      <c r="I94" s="45">
        <v>11.34082871</v>
      </c>
      <c r="J94" s="302">
        <v>9.5890000000000004</v>
      </c>
      <c r="K94" s="302">
        <v>21.98292</v>
      </c>
      <c r="L94" s="302"/>
      <c r="M94" s="45">
        <v>96.945396720000005</v>
      </c>
      <c r="N94" s="45">
        <v>16.448200509999999</v>
      </c>
      <c r="O94" s="302">
        <v>8.6560000000000006</v>
      </c>
      <c r="P94" s="302">
        <v>35.319629999999997</v>
      </c>
      <c r="Q94" s="302"/>
      <c r="R94" s="45">
        <v>13.586370459999999</v>
      </c>
      <c r="S94" s="45">
        <v>4.56740806</v>
      </c>
      <c r="T94" s="302">
        <v>17.152000000000001</v>
      </c>
      <c r="U94" s="302">
        <v>4.9498499999999996</v>
      </c>
      <c r="V94" s="302"/>
      <c r="W94" s="45">
        <v>261.78706155000003</v>
      </c>
      <c r="X94" s="45">
        <v>30.131987389999999</v>
      </c>
      <c r="Y94" s="302">
        <v>5.8729999999999993</v>
      </c>
      <c r="Z94" s="302">
        <v>95.375559999999993</v>
      </c>
      <c r="AA94" s="302"/>
      <c r="AB94" s="45">
        <v>68.825195669999999</v>
      </c>
      <c r="AC94" s="45">
        <v>15.31429174</v>
      </c>
      <c r="AD94" s="302">
        <v>11.353</v>
      </c>
      <c r="AE94" s="302">
        <v>25.074739999999998</v>
      </c>
      <c r="AF94" s="302"/>
      <c r="AG94" s="45">
        <v>24.350618050000001</v>
      </c>
      <c r="AH94" s="45">
        <v>8.3869373099999986</v>
      </c>
      <c r="AI94" s="302">
        <v>17.573</v>
      </c>
      <c r="AJ94" s="484">
        <v>8.8715399999999995</v>
      </c>
    </row>
    <row r="95" spans="1:36" s="69" customFormat="1" ht="12" customHeight="1" x14ac:dyDescent="0.35">
      <c r="A95" s="615"/>
      <c r="B95" s="739"/>
      <c r="C95" s="490" t="s">
        <v>152</v>
      </c>
      <c r="D95" s="45">
        <v>322.43339133000001</v>
      </c>
      <c r="E95" s="45">
        <v>32.728958970000001</v>
      </c>
      <c r="F95" s="302">
        <v>5.1790000000000003</v>
      </c>
      <c r="G95" s="302"/>
      <c r="H95" s="45">
        <v>70.315566000000004</v>
      </c>
      <c r="I95" s="45">
        <v>11.431985280000001</v>
      </c>
      <c r="J95" s="302">
        <v>8.2949999999999999</v>
      </c>
      <c r="K95" s="302">
        <v>21.807780000000001</v>
      </c>
      <c r="L95" s="302"/>
      <c r="M95" s="45">
        <v>108.21002432</v>
      </c>
      <c r="N95" s="45">
        <v>17.025455399999998</v>
      </c>
      <c r="O95" s="302">
        <v>8.0269999999999992</v>
      </c>
      <c r="P95" s="302">
        <v>33.560429999999997</v>
      </c>
      <c r="Q95" s="302"/>
      <c r="R95" s="45">
        <v>15.14582382</v>
      </c>
      <c r="S95" s="45">
        <v>6.20179875</v>
      </c>
      <c r="T95" s="302">
        <v>20.891000000000002</v>
      </c>
      <c r="U95" s="302">
        <v>4.6973500000000001</v>
      </c>
      <c r="V95" s="302"/>
      <c r="W95" s="45">
        <v>306.35329041</v>
      </c>
      <c r="X95" s="45">
        <v>30.988073410000002</v>
      </c>
      <c r="Y95" s="302">
        <v>5.1610000000000005</v>
      </c>
      <c r="Z95" s="302">
        <v>95.012889999999999</v>
      </c>
      <c r="AA95" s="302"/>
      <c r="AB95" s="45">
        <v>71.133836469999991</v>
      </c>
      <c r="AC95" s="45">
        <v>14.58021106</v>
      </c>
      <c r="AD95" s="302">
        <v>10.458</v>
      </c>
      <c r="AE95" s="302">
        <v>22.06156</v>
      </c>
      <c r="AF95" s="302"/>
      <c r="AG95" s="45">
        <v>12.36861485</v>
      </c>
      <c r="AH95" s="45">
        <v>5.4638457599999999</v>
      </c>
      <c r="AI95" s="302">
        <v>22.538</v>
      </c>
      <c r="AJ95" s="484">
        <v>3.83602</v>
      </c>
    </row>
    <row r="96" spans="1:36" s="69" customFormat="1" ht="12" customHeight="1" x14ac:dyDescent="0.35">
      <c r="A96" s="615"/>
      <c r="B96" s="738" t="s">
        <v>82</v>
      </c>
      <c r="C96" s="488" t="s">
        <v>70</v>
      </c>
      <c r="D96" s="7">
        <v>136.33174148999998</v>
      </c>
      <c r="E96" s="7">
        <v>23.748331229999998</v>
      </c>
      <c r="F96" s="301">
        <v>8.8879999999999999</v>
      </c>
      <c r="G96" s="301"/>
      <c r="H96" s="7">
        <v>16.264426610000001</v>
      </c>
      <c r="I96" s="7">
        <v>4.3377078300000003</v>
      </c>
      <c r="J96" s="301">
        <v>13.606999999999999</v>
      </c>
      <c r="K96" s="301">
        <v>11.93004</v>
      </c>
      <c r="L96" s="301"/>
      <c r="M96" s="7">
        <v>18.233749930000002</v>
      </c>
      <c r="N96" s="7">
        <v>6.2210201999999999</v>
      </c>
      <c r="O96" s="301">
        <v>17.407</v>
      </c>
      <c r="P96" s="301">
        <v>13.37454</v>
      </c>
      <c r="Q96" s="301"/>
      <c r="R96" s="7">
        <v>0.90692121999999997</v>
      </c>
      <c r="S96" s="7">
        <v>0.80620185</v>
      </c>
      <c r="T96" s="301">
        <v>45.353999999999999</v>
      </c>
      <c r="U96" s="301">
        <v>0.66522999999999999</v>
      </c>
      <c r="V96" s="301"/>
      <c r="W96" s="7">
        <v>130.44260646000001</v>
      </c>
      <c r="X96" s="7">
        <v>22.973099440000002</v>
      </c>
      <c r="Y96" s="301">
        <v>8.9859999999999989</v>
      </c>
      <c r="Z96" s="301">
        <v>95.680289999999999</v>
      </c>
      <c r="AA96" s="301"/>
      <c r="AB96" s="7">
        <v>4.8907271000000003</v>
      </c>
      <c r="AC96" s="7">
        <v>2.50113121</v>
      </c>
      <c r="AD96" s="301">
        <v>26.091999999999999</v>
      </c>
      <c r="AE96" s="301">
        <v>3.5873699999999999</v>
      </c>
      <c r="AF96" s="301"/>
      <c r="AG96" s="7">
        <v>0.36674705000000002</v>
      </c>
      <c r="AH96" s="7">
        <v>0.34332043000000001</v>
      </c>
      <c r="AI96" s="301">
        <v>47.760999999999996</v>
      </c>
      <c r="AJ96" s="483">
        <v>0.26901000000000003</v>
      </c>
    </row>
    <row r="97" spans="1:36" s="69" customFormat="1" ht="12" customHeight="1" x14ac:dyDescent="0.35">
      <c r="A97" s="615"/>
      <c r="B97" s="738"/>
      <c r="C97" s="488" t="s">
        <v>151</v>
      </c>
      <c r="D97" s="7">
        <v>67.992636400000009</v>
      </c>
      <c r="E97" s="7">
        <v>12.631898789999999</v>
      </c>
      <c r="F97" s="301">
        <v>9.4789999999999992</v>
      </c>
      <c r="G97" s="301"/>
      <c r="H97" s="7">
        <v>7.7757709200000003</v>
      </c>
      <c r="I97" s="7">
        <v>2.7865016300000001</v>
      </c>
      <c r="J97" s="301">
        <v>18.283999999999999</v>
      </c>
      <c r="K97" s="301">
        <v>11.436199999999999</v>
      </c>
      <c r="L97" s="301"/>
      <c r="M97" s="7">
        <v>8.8062582700000007</v>
      </c>
      <c r="N97" s="7">
        <v>3.4637858700000002</v>
      </c>
      <c r="O97" s="301">
        <v>20.068000000000001</v>
      </c>
      <c r="P97" s="301">
        <v>12.951779999999999</v>
      </c>
      <c r="Q97" s="301"/>
      <c r="R97" s="7">
        <v>0.58801876000000008</v>
      </c>
      <c r="S97" s="7">
        <v>0.51409572000000003</v>
      </c>
      <c r="T97" s="301">
        <v>44.606000000000002</v>
      </c>
      <c r="U97" s="301">
        <v>0.86482999999999999</v>
      </c>
      <c r="V97" s="301"/>
      <c r="W97" s="7">
        <v>65.333498789999993</v>
      </c>
      <c r="X97" s="7">
        <v>12.282172730000001</v>
      </c>
      <c r="Y97" s="301">
        <v>9.5909999999999993</v>
      </c>
      <c r="Z97" s="301">
        <v>96.089079999999996</v>
      </c>
      <c r="AA97" s="301"/>
      <c r="AB97" s="7">
        <v>2.4237053299999998</v>
      </c>
      <c r="AC97" s="7">
        <v>1.1141609000000001</v>
      </c>
      <c r="AD97" s="301">
        <v>23.454000000000001</v>
      </c>
      <c r="AE97" s="301">
        <v>3.5646599999999999</v>
      </c>
      <c r="AF97" s="301"/>
      <c r="AG97" s="7">
        <v>0.17436180999999998</v>
      </c>
      <c r="AH97" s="7">
        <v>0.21260463999999998</v>
      </c>
      <c r="AI97" s="301">
        <v>62.211000000000006</v>
      </c>
      <c r="AJ97" s="483">
        <v>0.25644</v>
      </c>
    </row>
    <row r="98" spans="1:36" s="69" customFormat="1" ht="12" customHeight="1" x14ac:dyDescent="0.35">
      <c r="A98" s="616"/>
      <c r="B98" s="693"/>
      <c r="C98" s="492" t="s">
        <v>152</v>
      </c>
      <c r="D98" s="72">
        <v>68.339105090000004</v>
      </c>
      <c r="E98" s="72">
        <v>11.953922819999999</v>
      </c>
      <c r="F98" s="303">
        <v>8.9249999999999989</v>
      </c>
      <c r="G98" s="303"/>
      <c r="H98" s="72">
        <v>8.4886556899999999</v>
      </c>
      <c r="I98" s="72">
        <v>2.4620221199999999</v>
      </c>
      <c r="J98" s="303">
        <v>14.798</v>
      </c>
      <c r="K98" s="303">
        <v>12.42137</v>
      </c>
      <c r="L98" s="303"/>
      <c r="M98" s="72">
        <v>9.4274916599999994</v>
      </c>
      <c r="N98" s="72">
        <v>3.29561189</v>
      </c>
      <c r="O98" s="303">
        <v>17.835000000000001</v>
      </c>
      <c r="P98" s="303">
        <v>13.795159999999999</v>
      </c>
      <c r="Q98" s="303"/>
      <c r="R98" s="72">
        <v>0.31890246</v>
      </c>
      <c r="S98" s="72">
        <v>0.38954577000000001</v>
      </c>
      <c r="T98" s="303">
        <v>62.322000000000003</v>
      </c>
      <c r="U98" s="303">
        <v>0.46665000000000001</v>
      </c>
      <c r="V98" s="303"/>
      <c r="W98" s="72">
        <v>65.10910767</v>
      </c>
      <c r="X98" s="72">
        <v>11.538946659999999</v>
      </c>
      <c r="Y98" s="303">
        <v>9.0419999999999998</v>
      </c>
      <c r="Z98" s="303">
        <v>95.273570000000007</v>
      </c>
      <c r="AA98" s="303"/>
      <c r="AB98" s="72">
        <v>2.4670217699999997</v>
      </c>
      <c r="AC98" s="72">
        <v>1.5656905699999999</v>
      </c>
      <c r="AD98" s="303">
        <v>32.379999999999995</v>
      </c>
      <c r="AE98" s="303">
        <v>3.6099700000000001</v>
      </c>
      <c r="AF98" s="303"/>
      <c r="AG98" s="72">
        <v>0.19238524000000001</v>
      </c>
      <c r="AH98" s="72">
        <v>0.26728160000000001</v>
      </c>
      <c r="AI98" s="303">
        <v>70.882999999999996</v>
      </c>
      <c r="AJ98" s="485">
        <v>0.28151999999999999</v>
      </c>
    </row>
    <row r="99" spans="1:36" s="69" customFormat="1" ht="12" customHeight="1" x14ac:dyDescent="0.35">
      <c r="A99" s="617" t="s">
        <v>92</v>
      </c>
      <c r="B99" s="737" t="s">
        <v>80</v>
      </c>
      <c r="C99" s="488" t="s">
        <v>70</v>
      </c>
      <c r="D99" s="7">
        <v>243.75799247999998</v>
      </c>
      <c r="E99" s="7">
        <v>19.671478100000002</v>
      </c>
      <c r="F99" s="301">
        <v>4.117</v>
      </c>
      <c r="G99" s="301"/>
      <c r="H99" s="7">
        <v>33.466034740000005</v>
      </c>
      <c r="I99" s="7">
        <v>6.0171848099999998</v>
      </c>
      <c r="J99" s="301">
        <v>9.173</v>
      </c>
      <c r="K99" s="301">
        <v>13.72921</v>
      </c>
      <c r="L99" s="301"/>
      <c r="M99" s="7">
        <v>44.857012860000005</v>
      </c>
      <c r="N99" s="7">
        <v>7.2821849300000006</v>
      </c>
      <c r="O99" s="301">
        <v>8.2829999999999995</v>
      </c>
      <c r="P99" s="301">
        <v>18.402270000000001</v>
      </c>
      <c r="Q99" s="301"/>
      <c r="R99" s="7">
        <v>2.5781915800000004</v>
      </c>
      <c r="S99" s="7">
        <v>1.1685804399999999</v>
      </c>
      <c r="T99" s="301">
        <v>23.125</v>
      </c>
      <c r="U99" s="301">
        <v>1.05768</v>
      </c>
      <c r="V99" s="301"/>
      <c r="W99" s="7">
        <v>235.58228749</v>
      </c>
      <c r="X99" s="7">
        <v>19.007018690000002</v>
      </c>
      <c r="Y99" s="301">
        <v>4.1160000000000005</v>
      </c>
      <c r="Z99" s="301">
        <v>96.645970000000005</v>
      </c>
      <c r="AA99" s="301"/>
      <c r="AB99" s="7">
        <v>13.980691950000001</v>
      </c>
      <c r="AC99" s="7">
        <v>3.9164128200000001</v>
      </c>
      <c r="AD99" s="301">
        <v>14.292</v>
      </c>
      <c r="AE99" s="301">
        <v>5.7354799999999999</v>
      </c>
      <c r="AF99" s="301"/>
      <c r="AG99" s="7">
        <v>0.71010432999999995</v>
      </c>
      <c r="AH99" s="7">
        <v>0.68684444</v>
      </c>
      <c r="AI99" s="301">
        <v>49.348999999999997</v>
      </c>
      <c r="AJ99" s="482">
        <v>0.29132000000000002</v>
      </c>
    </row>
    <row r="100" spans="1:36" s="69" customFormat="1" ht="12" customHeight="1" x14ac:dyDescent="0.35">
      <c r="A100" s="618"/>
      <c r="B100" s="738"/>
      <c r="C100" s="488" t="s">
        <v>151</v>
      </c>
      <c r="D100" s="7">
        <v>118.18775045000001</v>
      </c>
      <c r="E100" s="7">
        <v>10.452842739999999</v>
      </c>
      <c r="F100" s="301">
        <v>4.5120000000000005</v>
      </c>
      <c r="G100" s="301"/>
      <c r="H100" s="7">
        <v>16.814407770000003</v>
      </c>
      <c r="I100" s="7">
        <v>3.6033462699999999</v>
      </c>
      <c r="J100" s="301">
        <v>10.934000000000001</v>
      </c>
      <c r="K100" s="301">
        <v>14.22686</v>
      </c>
      <c r="L100" s="301"/>
      <c r="M100" s="7">
        <v>22.14596513</v>
      </c>
      <c r="N100" s="7">
        <v>4.3166481000000001</v>
      </c>
      <c r="O100" s="301">
        <v>9.9450000000000003</v>
      </c>
      <c r="P100" s="301">
        <v>18.737950000000001</v>
      </c>
      <c r="Q100" s="301"/>
      <c r="R100" s="7">
        <v>1.56627045</v>
      </c>
      <c r="S100" s="7">
        <v>0.88748818000000007</v>
      </c>
      <c r="T100" s="301">
        <v>28.909000000000002</v>
      </c>
      <c r="U100" s="301">
        <v>1.32524</v>
      </c>
      <c r="V100" s="301"/>
      <c r="W100" s="7">
        <v>114.15551266999999</v>
      </c>
      <c r="X100" s="7">
        <v>10.162236349999999</v>
      </c>
      <c r="Y100" s="301">
        <v>4.5419999999999998</v>
      </c>
      <c r="Z100" s="301">
        <v>96.588279999999997</v>
      </c>
      <c r="AA100" s="301"/>
      <c r="AB100" s="7">
        <v>5.9956474000000002</v>
      </c>
      <c r="AC100" s="7">
        <v>1.8227346099999999</v>
      </c>
      <c r="AD100" s="301">
        <v>15.510999999999999</v>
      </c>
      <c r="AE100" s="301">
        <v>5.0729899999999999</v>
      </c>
      <c r="AF100" s="301"/>
      <c r="AG100" s="7">
        <v>0.56231769999999992</v>
      </c>
      <c r="AH100" s="7">
        <v>0.66090566000000006</v>
      </c>
      <c r="AI100" s="301">
        <v>59.965999999999994</v>
      </c>
      <c r="AJ100" s="483">
        <v>0.47577999999999998</v>
      </c>
    </row>
    <row r="101" spans="1:36" s="69" customFormat="1" ht="12" customHeight="1" x14ac:dyDescent="0.35">
      <c r="A101" s="618"/>
      <c r="B101" s="738"/>
      <c r="C101" s="488" t="s">
        <v>152</v>
      </c>
      <c r="D101" s="7">
        <v>125.57024202999999</v>
      </c>
      <c r="E101" s="7">
        <v>10.186317409999999</v>
      </c>
      <c r="F101" s="301">
        <v>4.1390000000000002</v>
      </c>
      <c r="G101" s="301"/>
      <c r="H101" s="7">
        <v>16.651626970000002</v>
      </c>
      <c r="I101" s="7">
        <v>3.21697882</v>
      </c>
      <c r="J101" s="301">
        <v>9.8570000000000011</v>
      </c>
      <c r="K101" s="301">
        <v>13.260809999999999</v>
      </c>
      <c r="L101" s="301"/>
      <c r="M101" s="7">
        <v>22.711047729999997</v>
      </c>
      <c r="N101" s="7">
        <v>3.8379908300000003</v>
      </c>
      <c r="O101" s="301">
        <v>8.6219999999999999</v>
      </c>
      <c r="P101" s="301">
        <v>18.08633</v>
      </c>
      <c r="Q101" s="301"/>
      <c r="R101" s="7">
        <v>1.0119211400000001</v>
      </c>
      <c r="S101" s="7">
        <v>0.54203294000000002</v>
      </c>
      <c r="T101" s="301">
        <v>27.328999999999997</v>
      </c>
      <c r="U101" s="301">
        <v>0.80586000000000002</v>
      </c>
      <c r="V101" s="301"/>
      <c r="W101" s="7">
        <v>121.42677482000001</v>
      </c>
      <c r="X101" s="7">
        <v>9.8093876999999985</v>
      </c>
      <c r="Y101" s="301">
        <v>4.1219999999999999</v>
      </c>
      <c r="Z101" s="301">
        <v>96.700280000000006</v>
      </c>
      <c r="AA101" s="301"/>
      <c r="AB101" s="7">
        <v>7.9850445499999996</v>
      </c>
      <c r="AC101" s="7">
        <v>2.3366798900000001</v>
      </c>
      <c r="AD101" s="301">
        <v>14.93</v>
      </c>
      <c r="AE101" s="301">
        <v>6.3590299999999997</v>
      </c>
      <c r="AF101" s="301"/>
      <c r="AG101" s="7">
        <v>0.14778663</v>
      </c>
      <c r="AH101" s="7">
        <v>0.19487041999999999</v>
      </c>
      <c r="AI101" s="301">
        <v>67.274999999999991</v>
      </c>
      <c r="AJ101" s="483">
        <v>0.11769</v>
      </c>
    </row>
    <row r="102" spans="1:36" s="69" customFormat="1" ht="12" customHeight="1" x14ac:dyDescent="0.35">
      <c r="A102" s="618"/>
      <c r="B102" s="739" t="s">
        <v>81</v>
      </c>
      <c r="C102" s="490" t="s">
        <v>70</v>
      </c>
      <c r="D102" s="45">
        <v>181.32801587</v>
      </c>
      <c r="E102" s="45">
        <v>24.205678209999999</v>
      </c>
      <c r="F102" s="302">
        <v>6.8109999999999999</v>
      </c>
      <c r="G102" s="302"/>
      <c r="H102" s="45">
        <v>30.0942902</v>
      </c>
      <c r="I102" s="45">
        <v>6.0306564799999993</v>
      </c>
      <c r="J102" s="302">
        <v>10.224</v>
      </c>
      <c r="K102" s="302">
        <v>16.596599999999999</v>
      </c>
      <c r="L102" s="302"/>
      <c r="M102" s="45">
        <v>39.342584960000003</v>
      </c>
      <c r="N102" s="45">
        <v>7.45237426</v>
      </c>
      <c r="O102" s="302">
        <v>9.6639999999999997</v>
      </c>
      <c r="P102" s="302">
        <v>21.696909999999999</v>
      </c>
      <c r="Q102" s="302"/>
      <c r="R102" s="45">
        <v>2.4602673199999998</v>
      </c>
      <c r="S102" s="45">
        <v>1.1704065399999999</v>
      </c>
      <c r="T102" s="302">
        <v>24.271999999999998</v>
      </c>
      <c r="U102" s="302">
        <v>1.3568</v>
      </c>
      <c r="V102" s="302"/>
      <c r="W102" s="45">
        <v>174.46637779999998</v>
      </c>
      <c r="X102" s="45">
        <v>23.404711589999998</v>
      </c>
      <c r="Y102" s="302">
        <v>6.8440000000000003</v>
      </c>
      <c r="Z102" s="302">
        <v>96.215900000000005</v>
      </c>
      <c r="AA102" s="302"/>
      <c r="AB102" s="45">
        <v>13.892564159999999</v>
      </c>
      <c r="AC102" s="45">
        <v>3.9138982000000002</v>
      </c>
      <c r="AD102" s="302">
        <v>14.374000000000001</v>
      </c>
      <c r="AE102" s="302">
        <v>7.6615700000000002</v>
      </c>
      <c r="AF102" s="302"/>
      <c r="AG102" s="45">
        <v>0.68783663000000006</v>
      </c>
      <c r="AH102" s="45">
        <v>0.68655557</v>
      </c>
      <c r="AI102" s="302">
        <v>50.924999999999997</v>
      </c>
      <c r="AJ102" s="484">
        <v>0.37933</v>
      </c>
    </row>
    <row r="103" spans="1:36" s="69" customFormat="1" ht="12" customHeight="1" x14ac:dyDescent="0.35">
      <c r="A103" s="618"/>
      <c r="B103" s="739"/>
      <c r="C103" s="490" t="s">
        <v>151</v>
      </c>
      <c r="D103" s="45">
        <v>86.122249569999994</v>
      </c>
      <c r="E103" s="45">
        <v>12.55393424</v>
      </c>
      <c r="F103" s="302">
        <v>7.4370000000000003</v>
      </c>
      <c r="G103" s="302"/>
      <c r="H103" s="45">
        <v>14.92717944</v>
      </c>
      <c r="I103" s="45">
        <v>3.5785573599999996</v>
      </c>
      <c r="J103" s="302">
        <v>12.231</v>
      </c>
      <c r="K103" s="302">
        <v>17.332550000000001</v>
      </c>
      <c r="L103" s="302"/>
      <c r="M103" s="45">
        <v>19.431115119999998</v>
      </c>
      <c r="N103" s="45">
        <v>4.32968785</v>
      </c>
      <c r="O103" s="302">
        <v>11.368</v>
      </c>
      <c r="P103" s="302">
        <v>22.562249999999999</v>
      </c>
      <c r="Q103" s="302"/>
      <c r="R103" s="45">
        <v>1.4969828700000001</v>
      </c>
      <c r="S103" s="45">
        <v>0.89229480000000005</v>
      </c>
      <c r="T103" s="302">
        <v>30.410999999999998</v>
      </c>
      <c r="U103" s="302">
        <v>1.73821</v>
      </c>
      <c r="V103" s="302"/>
      <c r="W103" s="45">
        <v>82.720559030000004</v>
      </c>
      <c r="X103" s="45">
        <v>12.17864863</v>
      </c>
      <c r="Y103" s="302">
        <v>7.5120000000000005</v>
      </c>
      <c r="Z103" s="302">
        <v>96.050160000000005</v>
      </c>
      <c r="AA103" s="302"/>
      <c r="AB103" s="45">
        <v>5.9464732000000007</v>
      </c>
      <c r="AC103" s="45">
        <v>1.82096657</v>
      </c>
      <c r="AD103" s="302">
        <v>15.623999999999999</v>
      </c>
      <c r="AE103" s="302">
        <v>6.9046900000000004</v>
      </c>
      <c r="AF103" s="302"/>
      <c r="AG103" s="45">
        <v>0.54878475000000004</v>
      </c>
      <c r="AH103" s="45">
        <v>0.66083263000000003</v>
      </c>
      <c r="AI103" s="302">
        <v>61.436999999999998</v>
      </c>
      <c r="AJ103" s="484">
        <v>0.63722000000000001</v>
      </c>
    </row>
    <row r="104" spans="1:36" s="69" customFormat="1" ht="12" customHeight="1" x14ac:dyDescent="0.35">
      <c r="A104" s="618"/>
      <c r="B104" s="739"/>
      <c r="C104" s="490" t="s">
        <v>152</v>
      </c>
      <c r="D104" s="45">
        <v>95.205766300000008</v>
      </c>
      <c r="E104" s="45">
        <v>12.34671271</v>
      </c>
      <c r="F104" s="302">
        <v>6.6170000000000009</v>
      </c>
      <c r="G104" s="302"/>
      <c r="H104" s="45">
        <v>15.16711076</v>
      </c>
      <c r="I104" s="45">
        <v>3.2343553700000003</v>
      </c>
      <c r="J104" s="302">
        <v>10.879999999999999</v>
      </c>
      <c r="K104" s="302">
        <v>15.930870000000001</v>
      </c>
      <c r="L104" s="302"/>
      <c r="M104" s="45">
        <v>19.911469840000002</v>
      </c>
      <c r="N104" s="45">
        <v>3.9042896200000001</v>
      </c>
      <c r="O104" s="302">
        <v>10.004</v>
      </c>
      <c r="P104" s="302">
        <v>20.91414</v>
      </c>
      <c r="Q104" s="302"/>
      <c r="R104" s="45">
        <v>0.96328444000000002</v>
      </c>
      <c r="S104" s="45">
        <v>0.53645778</v>
      </c>
      <c r="T104" s="302">
        <v>28.414000000000001</v>
      </c>
      <c r="U104" s="302">
        <v>1.01179</v>
      </c>
      <c r="V104" s="302"/>
      <c r="W104" s="45">
        <v>91.74581877</v>
      </c>
      <c r="X104" s="45">
        <v>11.90306814</v>
      </c>
      <c r="Y104" s="302">
        <v>6.6189999999999998</v>
      </c>
      <c r="Z104" s="302">
        <v>96.365819999999999</v>
      </c>
      <c r="AA104" s="302"/>
      <c r="AB104" s="45">
        <v>7.9460909600000003</v>
      </c>
      <c r="AC104" s="45">
        <v>2.33580057</v>
      </c>
      <c r="AD104" s="302">
        <v>14.998000000000001</v>
      </c>
      <c r="AE104" s="302">
        <v>8.3462300000000003</v>
      </c>
      <c r="AF104" s="302"/>
      <c r="AG104" s="45">
        <v>0.13905188000000002</v>
      </c>
      <c r="AH104" s="45">
        <v>0.19402359000000002</v>
      </c>
      <c r="AI104" s="302">
        <v>71.19</v>
      </c>
      <c r="AJ104" s="484">
        <v>0.14605000000000001</v>
      </c>
    </row>
    <row r="105" spans="1:36" s="69" customFormat="1" ht="12" customHeight="1" x14ac:dyDescent="0.35">
      <c r="A105" s="618"/>
      <c r="B105" s="738" t="s">
        <v>82</v>
      </c>
      <c r="C105" s="488" t="s">
        <v>70</v>
      </c>
      <c r="D105" s="7">
        <v>62.429976609999997</v>
      </c>
      <c r="E105" s="7">
        <v>12.491872260000001</v>
      </c>
      <c r="F105" s="301">
        <v>10.209</v>
      </c>
      <c r="G105" s="301"/>
      <c r="H105" s="7">
        <v>3.3717445400000003</v>
      </c>
      <c r="I105" s="7">
        <v>1.3815608099999999</v>
      </c>
      <c r="J105" s="301">
        <v>20.905000000000001</v>
      </c>
      <c r="K105" s="301">
        <v>5.4008399999999996</v>
      </c>
      <c r="L105" s="301"/>
      <c r="M105" s="7">
        <v>5.5144278999999994</v>
      </c>
      <c r="N105" s="7">
        <v>2.0732963300000002</v>
      </c>
      <c r="O105" s="301">
        <v>19.181999999999999</v>
      </c>
      <c r="P105" s="301">
        <v>8.8329799999999992</v>
      </c>
      <c r="Q105" s="301"/>
      <c r="R105" s="7">
        <v>0.11792427000000001</v>
      </c>
      <c r="S105" s="7">
        <v>0.12911344999999999</v>
      </c>
      <c r="T105" s="301">
        <v>55.861000000000004</v>
      </c>
      <c r="U105" s="301">
        <v>0.18889</v>
      </c>
      <c r="V105" s="301"/>
      <c r="W105" s="7">
        <v>61.115909690000002</v>
      </c>
      <c r="X105" s="7">
        <v>12.21465012</v>
      </c>
      <c r="Y105" s="301">
        <v>10.197000000000001</v>
      </c>
      <c r="Z105" s="301">
        <v>97.895129999999995</v>
      </c>
      <c r="AA105" s="301"/>
      <c r="AB105" s="7">
        <v>8.8127790000000011E-2</v>
      </c>
      <c r="AC105" s="7">
        <v>0.12799778000000001</v>
      </c>
      <c r="AD105" s="301">
        <v>74.102999999999994</v>
      </c>
      <c r="AE105" s="301">
        <v>0.14116000000000001</v>
      </c>
      <c r="AF105" s="301"/>
      <c r="AG105" s="7">
        <v>2.2267700000000001E-2</v>
      </c>
      <c r="AH105" s="7">
        <v>3.0967390000000001E-2</v>
      </c>
      <c r="AI105" s="301">
        <v>70.953000000000003</v>
      </c>
      <c r="AJ105" s="483">
        <v>3.567E-2</v>
      </c>
    </row>
    <row r="106" spans="1:36" s="69" customFormat="1" ht="12" customHeight="1" x14ac:dyDescent="0.35">
      <c r="A106" s="618"/>
      <c r="B106" s="738"/>
      <c r="C106" s="488" t="s">
        <v>151</v>
      </c>
      <c r="D106" s="7">
        <v>32.065500880000002</v>
      </c>
      <c r="E106" s="7">
        <v>6.8239781700000002</v>
      </c>
      <c r="F106" s="301">
        <v>10.857999999999999</v>
      </c>
      <c r="G106" s="301"/>
      <c r="H106" s="7">
        <v>1.8872283299999999</v>
      </c>
      <c r="I106" s="7">
        <v>0.92736735000000003</v>
      </c>
      <c r="J106" s="301">
        <v>25.070999999999998</v>
      </c>
      <c r="K106" s="301">
        <v>5.8855399999999998</v>
      </c>
      <c r="L106" s="301"/>
      <c r="M106" s="7">
        <v>2.7148500100000001</v>
      </c>
      <c r="N106" s="7">
        <v>1.2504779399999999</v>
      </c>
      <c r="O106" s="301">
        <v>23.5</v>
      </c>
      <c r="P106" s="301">
        <v>8.4665800000000004</v>
      </c>
      <c r="Q106" s="301"/>
      <c r="R106" s="7">
        <v>6.9287580000000001E-2</v>
      </c>
      <c r="S106" s="7">
        <v>0.10367941999999999</v>
      </c>
      <c r="T106" s="301">
        <v>76.344999999999999</v>
      </c>
      <c r="U106" s="301">
        <v>0.21607999999999999</v>
      </c>
      <c r="V106" s="301"/>
      <c r="W106" s="7">
        <v>31.43495364</v>
      </c>
      <c r="X106" s="7">
        <v>6.6642183900000003</v>
      </c>
      <c r="Y106" s="301">
        <v>10.816000000000001</v>
      </c>
      <c r="Z106" s="301">
        <v>98.033559999999994</v>
      </c>
      <c r="AA106" s="301"/>
      <c r="AB106" s="7">
        <v>4.9174200000000001E-2</v>
      </c>
      <c r="AC106" s="7">
        <v>7.8906580000000004E-2</v>
      </c>
      <c r="AD106" s="301">
        <v>81.869</v>
      </c>
      <c r="AE106" s="301">
        <v>0.15336</v>
      </c>
      <c r="AF106" s="301"/>
      <c r="AG106" s="7">
        <v>1.353295E-2</v>
      </c>
      <c r="AH106" s="7">
        <v>2.6061979999999998E-2</v>
      </c>
      <c r="AI106" s="301">
        <v>98.256</v>
      </c>
      <c r="AJ106" s="483">
        <v>4.2200000000000001E-2</v>
      </c>
    </row>
    <row r="107" spans="1:36" s="69" customFormat="1" ht="12" customHeight="1" x14ac:dyDescent="0.35">
      <c r="A107" s="619"/>
      <c r="B107" s="693"/>
      <c r="C107" s="492" t="s">
        <v>152</v>
      </c>
      <c r="D107" s="72">
        <v>30.364475729999999</v>
      </c>
      <c r="E107" s="72">
        <v>6.1468336600000004</v>
      </c>
      <c r="F107" s="303">
        <v>10.327999999999999</v>
      </c>
      <c r="G107" s="303"/>
      <c r="H107" s="72">
        <v>1.48451621</v>
      </c>
      <c r="I107" s="72">
        <v>0.60477601999999997</v>
      </c>
      <c r="J107" s="303">
        <v>20.785</v>
      </c>
      <c r="K107" s="303">
        <v>4.8889899999999997</v>
      </c>
      <c r="L107" s="303"/>
      <c r="M107" s="72">
        <v>2.7995778900000001</v>
      </c>
      <c r="N107" s="72">
        <v>1.08331712</v>
      </c>
      <c r="O107" s="303">
        <v>19.742999999999999</v>
      </c>
      <c r="P107" s="303">
        <v>9.2199100000000005</v>
      </c>
      <c r="Q107" s="303"/>
      <c r="R107" s="72">
        <v>4.8636690000000003E-2</v>
      </c>
      <c r="S107" s="72">
        <v>7.5682100000000002E-2</v>
      </c>
      <c r="T107" s="303">
        <v>79.391000000000005</v>
      </c>
      <c r="U107" s="303">
        <v>0.16017999999999999</v>
      </c>
      <c r="V107" s="303"/>
      <c r="W107" s="72">
        <v>29.680956049999999</v>
      </c>
      <c r="X107" s="72">
        <v>6.03505044</v>
      </c>
      <c r="Y107" s="303">
        <v>10.374000000000001</v>
      </c>
      <c r="Z107" s="303">
        <v>97.748949999999994</v>
      </c>
      <c r="AA107" s="303"/>
      <c r="AB107" s="72">
        <v>3.8953589999999996E-2</v>
      </c>
      <c r="AC107" s="72">
        <v>5.3441490000000001E-2</v>
      </c>
      <c r="AD107" s="303">
        <v>69.996000000000009</v>
      </c>
      <c r="AE107" s="303">
        <v>0.12828999999999999</v>
      </c>
      <c r="AF107" s="303"/>
      <c r="AG107" s="72">
        <v>8.7347499999999995E-3</v>
      </c>
      <c r="AH107" s="72">
        <v>1.676033E-2</v>
      </c>
      <c r="AI107" s="303">
        <v>97.897999999999996</v>
      </c>
      <c r="AJ107" s="485">
        <v>2.877E-2</v>
      </c>
    </row>
    <row r="108" spans="1:36" s="69" customFormat="1" ht="12" customHeight="1" x14ac:dyDescent="0.35">
      <c r="A108" s="614" t="s">
        <v>93</v>
      </c>
      <c r="B108" s="737" t="s">
        <v>80</v>
      </c>
      <c r="C108" s="488" t="s">
        <v>70</v>
      </c>
      <c r="D108" s="7">
        <v>300.39059743999996</v>
      </c>
      <c r="E108" s="7">
        <v>13.350273189999999</v>
      </c>
      <c r="F108" s="301">
        <v>2.2679999999999998</v>
      </c>
      <c r="G108" s="301"/>
      <c r="H108" s="7">
        <v>64.23461906</v>
      </c>
      <c r="I108" s="7">
        <v>7.7260188400000001</v>
      </c>
      <c r="J108" s="301">
        <v>6.1370000000000005</v>
      </c>
      <c r="K108" s="301">
        <v>21.383700000000001</v>
      </c>
      <c r="L108" s="301"/>
      <c r="M108" s="7">
        <v>65.724591100000012</v>
      </c>
      <c r="N108" s="7">
        <v>7.3081597700000005</v>
      </c>
      <c r="O108" s="301">
        <v>5.673</v>
      </c>
      <c r="P108" s="301">
        <v>21.879709999999999</v>
      </c>
      <c r="Q108" s="301"/>
      <c r="R108" s="7">
        <v>5.7211640199999998</v>
      </c>
      <c r="S108" s="7">
        <v>1.7006646400000001</v>
      </c>
      <c r="T108" s="301">
        <v>15.165999999999999</v>
      </c>
      <c r="U108" s="301">
        <v>1.9045700000000001</v>
      </c>
      <c r="V108" s="301"/>
      <c r="W108" s="7">
        <v>284.24535129000003</v>
      </c>
      <c r="X108" s="7">
        <v>13.034110950000001</v>
      </c>
      <c r="Y108" s="301">
        <v>2.34</v>
      </c>
      <c r="Z108" s="301">
        <v>94.625249999999994</v>
      </c>
      <c r="AA108" s="301"/>
      <c r="AB108" s="7">
        <v>12.591961400000001</v>
      </c>
      <c r="AC108" s="7">
        <v>3.7308941100000004</v>
      </c>
      <c r="AD108" s="301">
        <v>15.116999999999999</v>
      </c>
      <c r="AE108" s="301">
        <v>4.1918600000000001</v>
      </c>
      <c r="AF108" s="301"/>
      <c r="AG108" s="7">
        <v>2.4417043299999999</v>
      </c>
      <c r="AH108" s="7">
        <v>1.22658807</v>
      </c>
      <c r="AI108" s="301">
        <v>25.629999999999995</v>
      </c>
      <c r="AJ108" s="482">
        <v>0.81284000000000001</v>
      </c>
    </row>
    <row r="109" spans="1:36" s="69" customFormat="1" ht="12" customHeight="1" x14ac:dyDescent="0.35">
      <c r="A109" s="615"/>
      <c r="B109" s="738"/>
      <c r="C109" s="488" t="s">
        <v>151</v>
      </c>
      <c r="D109" s="7">
        <v>147.90414648000001</v>
      </c>
      <c r="E109" s="7">
        <v>6.8982987900000001</v>
      </c>
      <c r="F109" s="301">
        <v>2.3800000000000003</v>
      </c>
      <c r="G109" s="301"/>
      <c r="H109" s="7">
        <v>30.983927360000003</v>
      </c>
      <c r="I109" s="7">
        <v>4.4078075200000004</v>
      </c>
      <c r="J109" s="301">
        <v>7.2580000000000009</v>
      </c>
      <c r="K109" s="301">
        <v>20.948650000000001</v>
      </c>
      <c r="L109" s="301"/>
      <c r="M109" s="7">
        <v>33.613792860000004</v>
      </c>
      <c r="N109" s="7">
        <v>4.2879364600000001</v>
      </c>
      <c r="O109" s="301">
        <v>6.508</v>
      </c>
      <c r="P109" s="301">
        <v>22.726739999999999</v>
      </c>
      <c r="Q109" s="301"/>
      <c r="R109" s="7">
        <v>3.5467033099999998</v>
      </c>
      <c r="S109" s="7">
        <v>1.4474471499999999</v>
      </c>
      <c r="T109" s="301">
        <v>20.821999999999999</v>
      </c>
      <c r="U109" s="301">
        <v>2.3979699999999999</v>
      </c>
      <c r="V109" s="301"/>
      <c r="W109" s="7">
        <v>139.64970063999999</v>
      </c>
      <c r="X109" s="7">
        <v>6.7779114799999993</v>
      </c>
      <c r="Y109" s="301">
        <v>2.476</v>
      </c>
      <c r="Z109" s="301">
        <v>94.419060000000002</v>
      </c>
      <c r="AA109" s="301"/>
      <c r="AB109" s="7">
        <v>7.3671619100000001</v>
      </c>
      <c r="AC109" s="7">
        <v>2.31530419</v>
      </c>
      <c r="AD109" s="301">
        <v>16.034000000000002</v>
      </c>
      <c r="AE109" s="301">
        <v>4.9810400000000001</v>
      </c>
      <c r="AF109" s="301"/>
      <c r="AG109" s="7">
        <v>1.57660975</v>
      </c>
      <c r="AH109" s="7">
        <v>0.94166432999999994</v>
      </c>
      <c r="AI109" s="301">
        <v>30.472999999999999</v>
      </c>
      <c r="AJ109" s="483">
        <v>1.0659700000000001</v>
      </c>
    </row>
    <row r="110" spans="1:36" s="69" customFormat="1" ht="12" customHeight="1" x14ac:dyDescent="0.35">
      <c r="A110" s="615"/>
      <c r="B110" s="738"/>
      <c r="C110" s="488" t="s">
        <v>152</v>
      </c>
      <c r="D110" s="7">
        <v>152.48645095999998</v>
      </c>
      <c r="E110" s="7">
        <v>7.4761588100000003</v>
      </c>
      <c r="F110" s="301">
        <v>2.5009999999999999</v>
      </c>
      <c r="G110" s="301"/>
      <c r="H110" s="7">
        <v>33.250691700000004</v>
      </c>
      <c r="I110" s="7">
        <v>4.4847162900000006</v>
      </c>
      <c r="J110" s="301">
        <v>6.8809999999999993</v>
      </c>
      <c r="K110" s="301">
        <v>21.805669999999999</v>
      </c>
      <c r="L110" s="301"/>
      <c r="M110" s="7">
        <v>32.11079823</v>
      </c>
      <c r="N110" s="7">
        <v>3.8577811499999997</v>
      </c>
      <c r="O110" s="301">
        <v>6.13</v>
      </c>
      <c r="P110" s="301">
        <v>21.058129999999998</v>
      </c>
      <c r="Q110" s="301"/>
      <c r="R110" s="7">
        <v>2.1744607199999999</v>
      </c>
      <c r="S110" s="7">
        <v>0.81763459999999999</v>
      </c>
      <c r="T110" s="301">
        <v>19.184999999999999</v>
      </c>
      <c r="U110" s="301">
        <v>1.4259999999999999</v>
      </c>
      <c r="V110" s="301"/>
      <c r="W110" s="7">
        <v>144.59565064999998</v>
      </c>
      <c r="X110" s="7">
        <v>7.3851150699999994</v>
      </c>
      <c r="Y110" s="301">
        <v>2.6059999999999999</v>
      </c>
      <c r="Z110" s="301">
        <v>94.825239999999994</v>
      </c>
      <c r="AA110" s="301"/>
      <c r="AB110" s="7">
        <v>5.2247994900000005</v>
      </c>
      <c r="AC110" s="7">
        <v>1.7832829699999999</v>
      </c>
      <c r="AD110" s="301">
        <v>17.413999999999998</v>
      </c>
      <c r="AE110" s="301">
        <v>3.4264000000000001</v>
      </c>
      <c r="AF110" s="301"/>
      <c r="AG110" s="7">
        <v>0.86509457999999995</v>
      </c>
      <c r="AH110" s="7">
        <v>0.58866337000000002</v>
      </c>
      <c r="AI110" s="301">
        <v>34.716999999999999</v>
      </c>
      <c r="AJ110" s="483">
        <v>0.56733</v>
      </c>
    </row>
    <row r="111" spans="1:36" s="69" customFormat="1" ht="12" customHeight="1" x14ac:dyDescent="0.35">
      <c r="A111" s="615"/>
      <c r="B111" s="739" t="s">
        <v>81</v>
      </c>
      <c r="C111" s="490" t="s">
        <v>70</v>
      </c>
      <c r="D111" s="45">
        <v>234.41141758999999</v>
      </c>
      <c r="E111" s="45">
        <v>21.003695230000002</v>
      </c>
      <c r="F111" s="302">
        <v>4.5720000000000001</v>
      </c>
      <c r="G111" s="302"/>
      <c r="H111" s="45">
        <v>56.007121650000002</v>
      </c>
      <c r="I111" s="45">
        <v>8.0795707100000005</v>
      </c>
      <c r="J111" s="302">
        <v>7.3599999999999994</v>
      </c>
      <c r="K111" s="302">
        <v>23.892659999999999</v>
      </c>
      <c r="L111" s="302"/>
      <c r="M111" s="45">
        <v>58.94695858</v>
      </c>
      <c r="N111" s="45">
        <v>7.4571827500000003</v>
      </c>
      <c r="O111" s="302">
        <v>6.4539999999999997</v>
      </c>
      <c r="P111" s="302">
        <v>25.146789999999999</v>
      </c>
      <c r="Q111" s="302"/>
      <c r="R111" s="45">
        <v>4.6815008999999996</v>
      </c>
      <c r="S111" s="45">
        <v>1.61123196</v>
      </c>
      <c r="T111" s="302">
        <v>17.560000000000002</v>
      </c>
      <c r="U111" s="302">
        <v>1.9971300000000001</v>
      </c>
      <c r="V111" s="302"/>
      <c r="W111" s="45">
        <v>223.61972612</v>
      </c>
      <c r="X111" s="45">
        <v>19.966007280000003</v>
      </c>
      <c r="Y111" s="302">
        <v>4.5549999999999997</v>
      </c>
      <c r="Z111" s="302">
        <v>95.396259999999998</v>
      </c>
      <c r="AA111" s="302"/>
      <c r="AB111" s="45">
        <v>12.278399310000001</v>
      </c>
      <c r="AC111" s="45">
        <v>3.7367760100000003</v>
      </c>
      <c r="AD111" s="302">
        <v>15.526999999999999</v>
      </c>
      <c r="AE111" s="302">
        <v>5.2379699999999998</v>
      </c>
      <c r="AF111" s="302"/>
      <c r="AG111" s="45">
        <v>2.4191722599999999</v>
      </c>
      <c r="AH111" s="45">
        <v>1.22850232</v>
      </c>
      <c r="AI111" s="302">
        <v>25.908999999999999</v>
      </c>
      <c r="AJ111" s="484">
        <v>1.0320199999999999</v>
      </c>
    </row>
    <row r="112" spans="1:36" s="69" customFormat="1" ht="12" customHeight="1" x14ac:dyDescent="0.35">
      <c r="A112" s="615"/>
      <c r="B112" s="739"/>
      <c r="C112" s="490" t="s">
        <v>151</v>
      </c>
      <c r="D112" s="45">
        <v>112.62520256000001</v>
      </c>
      <c r="E112" s="45">
        <v>10.74506791</v>
      </c>
      <c r="F112" s="302">
        <v>4.8680000000000003</v>
      </c>
      <c r="G112" s="302"/>
      <c r="H112" s="45">
        <v>26.637535530000001</v>
      </c>
      <c r="I112" s="45">
        <v>4.4798481800000003</v>
      </c>
      <c r="J112" s="302">
        <v>8.5809999999999995</v>
      </c>
      <c r="K112" s="302">
        <v>23.651489999999999</v>
      </c>
      <c r="L112" s="302"/>
      <c r="M112" s="45">
        <v>29.884625319999998</v>
      </c>
      <c r="N112" s="45">
        <v>4.3319722399999998</v>
      </c>
      <c r="O112" s="302">
        <v>7.3959999999999999</v>
      </c>
      <c r="P112" s="302">
        <v>26.534579999999998</v>
      </c>
      <c r="Q112" s="302"/>
      <c r="R112" s="45">
        <v>2.7458752899999999</v>
      </c>
      <c r="S112" s="45">
        <v>1.31454717</v>
      </c>
      <c r="T112" s="302">
        <v>24.425000000000001</v>
      </c>
      <c r="U112" s="302">
        <v>2.4380600000000001</v>
      </c>
      <c r="V112" s="302"/>
      <c r="W112" s="45">
        <v>107.10611967</v>
      </c>
      <c r="X112" s="45">
        <v>10.28595938</v>
      </c>
      <c r="Y112" s="302">
        <v>4.9000000000000004</v>
      </c>
      <c r="Z112" s="302">
        <v>95.099599999999995</v>
      </c>
      <c r="AA112" s="302"/>
      <c r="AB112" s="45">
        <v>7.1807944399999997</v>
      </c>
      <c r="AC112" s="45">
        <v>2.3162399900000001</v>
      </c>
      <c r="AD112" s="302">
        <v>16.457000000000001</v>
      </c>
      <c r="AE112" s="302">
        <v>6.3758299999999997</v>
      </c>
      <c r="AF112" s="302"/>
      <c r="AG112" s="45">
        <v>1.57660975</v>
      </c>
      <c r="AH112" s="45">
        <v>0.94166432999999994</v>
      </c>
      <c r="AI112" s="302">
        <v>30.472999999999999</v>
      </c>
      <c r="AJ112" s="484">
        <v>1.3998699999999999</v>
      </c>
    </row>
    <row r="113" spans="1:36" s="69" customFormat="1" ht="12" customHeight="1" x14ac:dyDescent="0.35">
      <c r="A113" s="615"/>
      <c r="B113" s="739"/>
      <c r="C113" s="490" t="s">
        <v>152</v>
      </c>
      <c r="D113" s="45">
        <v>121.78621503000001</v>
      </c>
      <c r="E113" s="45">
        <v>10.971121649999999</v>
      </c>
      <c r="F113" s="302">
        <v>4.5960000000000001</v>
      </c>
      <c r="G113" s="302"/>
      <c r="H113" s="45">
        <v>29.36958611</v>
      </c>
      <c r="I113" s="45">
        <v>4.6397694600000001</v>
      </c>
      <c r="J113" s="302">
        <v>8.06</v>
      </c>
      <c r="K113" s="302">
        <v>24.115690000000001</v>
      </c>
      <c r="L113" s="302"/>
      <c r="M113" s="45">
        <v>29.062333259999999</v>
      </c>
      <c r="N113" s="45">
        <v>3.9028596800000002</v>
      </c>
      <c r="O113" s="302">
        <v>6.8519999999999994</v>
      </c>
      <c r="P113" s="302">
        <v>23.863399999999999</v>
      </c>
      <c r="Q113" s="302"/>
      <c r="R113" s="45">
        <v>1.93562561</v>
      </c>
      <c r="S113" s="45">
        <v>0.79582293000000004</v>
      </c>
      <c r="T113" s="302">
        <v>20.977</v>
      </c>
      <c r="U113" s="302">
        <v>1.5893600000000001</v>
      </c>
      <c r="V113" s="302"/>
      <c r="W113" s="45">
        <v>116.51360644</v>
      </c>
      <c r="X113" s="45">
        <v>10.463429099999999</v>
      </c>
      <c r="Y113" s="302">
        <v>4.5819999999999999</v>
      </c>
      <c r="Z113" s="302">
        <v>95.670599999999993</v>
      </c>
      <c r="AA113" s="302"/>
      <c r="AB113" s="45">
        <v>5.0976048700000005</v>
      </c>
      <c r="AC113" s="45">
        <v>1.78298055</v>
      </c>
      <c r="AD113" s="302">
        <v>17.844999999999999</v>
      </c>
      <c r="AE113" s="302">
        <v>4.1856999999999998</v>
      </c>
      <c r="AF113" s="302"/>
      <c r="AG113" s="45">
        <v>0.84256250999999993</v>
      </c>
      <c r="AH113" s="45">
        <v>0.58958300999999991</v>
      </c>
      <c r="AI113" s="302">
        <v>35.701999999999998</v>
      </c>
      <c r="AJ113" s="484">
        <v>0.69184000000000001</v>
      </c>
    </row>
    <row r="114" spans="1:36" s="69" customFormat="1" ht="12" customHeight="1" x14ac:dyDescent="0.35">
      <c r="A114" s="615"/>
      <c r="B114" s="738" t="s">
        <v>82</v>
      </c>
      <c r="C114" s="488" t="s">
        <v>70</v>
      </c>
      <c r="D114" s="7">
        <v>65.97917984</v>
      </c>
      <c r="E114" s="7">
        <v>12.6330963</v>
      </c>
      <c r="F114" s="301">
        <v>9.7690000000000001</v>
      </c>
      <c r="G114" s="301"/>
      <c r="H114" s="7">
        <v>8.2274974199999988</v>
      </c>
      <c r="I114" s="7">
        <v>2.3791945700000001</v>
      </c>
      <c r="J114" s="301">
        <v>14.754000000000001</v>
      </c>
      <c r="K114" s="301">
        <v>12.46984</v>
      </c>
      <c r="L114" s="301"/>
      <c r="M114" s="7">
        <v>6.77763252</v>
      </c>
      <c r="N114" s="7">
        <v>2.8391061300000002</v>
      </c>
      <c r="O114" s="301">
        <v>21.372</v>
      </c>
      <c r="P114" s="301">
        <v>10.27238</v>
      </c>
      <c r="Q114" s="301"/>
      <c r="R114" s="7">
        <v>1.0396631199999999</v>
      </c>
      <c r="S114" s="7">
        <v>0.78217794000000007</v>
      </c>
      <c r="T114" s="301">
        <v>38.385000000000005</v>
      </c>
      <c r="U114" s="301">
        <v>1.5757399999999999</v>
      </c>
      <c r="V114" s="301"/>
      <c r="W114" s="7">
        <v>60.625625169999999</v>
      </c>
      <c r="X114" s="7">
        <v>11.75425682</v>
      </c>
      <c r="Y114" s="301">
        <v>9.8919999999999995</v>
      </c>
      <c r="Z114" s="301">
        <v>91.885990000000007</v>
      </c>
      <c r="AA114" s="301"/>
      <c r="AB114" s="7">
        <v>0.31356210000000001</v>
      </c>
      <c r="AC114" s="7">
        <v>0.31439060000000002</v>
      </c>
      <c r="AD114" s="301">
        <v>51.154999999999994</v>
      </c>
      <c r="AE114" s="301">
        <v>0.47524</v>
      </c>
      <c r="AF114" s="301"/>
      <c r="AG114" s="7">
        <v>2.2532079999999999E-2</v>
      </c>
      <c r="AH114" s="7">
        <v>4.4385579999999994E-2</v>
      </c>
      <c r="AI114" s="301">
        <v>100</v>
      </c>
      <c r="AJ114" s="483">
        <v>3.415E-2</v>
      </c>
    </row>
    <row r="115" spans="1:36" s="69" customFormat="1" ht="12" customHeight="1" x14ac:dyDescent="0.35">
      <c r="A115" s="615"/>
      <c r="B115" s="738"/>
      <c r="C115" s="488" t="s">
        <v>151</v>
      </c>
      <c r="D115" s="7">
        <v>35.278943919999996</v>
      </c>
      <c r="E115" s="7">
        <v>6.6674267900000004</v>
      </c>
      <c r="F115" s="301">
        <v>9.6420000000000012</v>
      </c>
      <c r="G115" s="301"/>
      <c r="H115" s="7">
        <v>4.34639183</v>
      </c>
      <c r="I115" s="7">
        <v>1.48779138</v>
      </c>
      <c r="J115" s="301">
        <v>17.465</v>
      </c>
      <c r="K115" s="301">
        <v>12.320069999999999</v>
      </c>
      <c r="L115" s="301"/>
      <c r="M115" s="7">
        <v>3.7291675500000001</v>
      </c>
      <c r="N115" s="7">
        <v>1.6629815799999998</v>
      </c>
      <c r="O115" s="301">
        <v>22.751999999999999</v>
      </c>
      <c r="P115" s="301">
        <v>10.57052</v>
      </c>
      <c r="Q115" s="301"/>
      <c r="R115" s="7">
        <v>0.80082800999999992</v>
      </c>
      <c r="S115" s="7">
        <v>0.72765705000000003</v>
      </c>
      <c r="T115" s="301">
        <v>46.359000000000002</v>
      </c>
      <c r="U115" s="301">
        <v>2.26999</v>
      </c>
      <c r="V115" s="301"/>
      <c r="W115" s="7">
        <v>32.54358096</v>
      </c>
      <c r="X115" s="7">
        <v>6.2641531299999995</v>
      </c>
      <c r="Y115" s="301">
        <v>9.8209999999999997</v>
      </c>
      <c r="Z115" s="301">
        <v>92.246470000000002</v>
      </c>
      <c r="AA115" s="301"/>
      <c r="AB115" s="7">
        <v>0.18636747000000001</v>
      </c>
      <c r="AC115" s="7">
        <v>0.24151093000000001</v>
      </c>
      <c r="AD115" s="301">
        <v>66.117000000000004</v>
      </c>
      <c r="AE115" s="301">
        <v>0.52827000000000002</v>
      </c>
      <c r="AF115" s="301"/>
      <c r="AG115" s="7">
        <v>0</v>
      </c>
      <c r="AH115" s="7">
        <v>0</v>
      </c>
      <c r="AI115" s="301" t="s">
        <v>84</v>
      </c>
      <c r="AJ115" s="483">
        <v>0</v>
      </c>
    </row>
    <row r="116" spans="1:36" s="69" customFormat="1" ht="12" customHeight="1" x14ac:dyDescent="0.35">
      <c r="A116" s="616"/>
      <c r="B116" s="693"/>
      <c r="C116" s="492" t="s">
        <v>152</v>
      </c>
      <c r="D116" s="72">
        <v>30.700235929999998</v>
      </c>
      <c r="E116" s="72">
        <v>6.2683151500000003</v>
      </c>
      <c r="F116" s="303">
        <v>10.417</v>
      </c>
      <c r="G116" s="303"/>
      <c r="H116" s="72">
        <v>3.8811055900000002</v>
      </c>
      <c r="I116" s="72">
        <v>1.20496395</v>
      </c>
      <c r="J116" s="303">
        <v>15.840000000000002</v>
      </c>
      <c r="K116" s="303">
        <v>12.64194</v>
      </c>
      <c r="L116" s="303"/>
      <c r="M116" s="72">
        <v>3.0484649699999999</v>
      </c>
      <c r="N116" s="72">
        <v>1.38028478</v>
      </c>
      <c r="O116" s="303">
        <v>23.100999999999999</v>
      </c>
      <c r="P116" s="303">
        <v>9.9297799999999992</v>
      </c>
      <c r="Q116" s="303"/>
      <c r="R116" s="72">
        <v>0.23883510999999999</v>
      </c>
      <c r="S116" s="72">
        <v>0.25325544</v>
      </c>
      <c r="T116" s="303">
        <v>54.100999999999999</v>
      </c>
      <c r="U116" s="303">
        <v>0.77795999999999998</v>
      </c>
      <c r="V116" s="303"/>
      <c r="W116" s="72">
        <v>28.082044199999999</v>
      </c>
      <c r="X116" s="72">
        <v>5.7917543199999999</v>
      </c>
      <c r="Y116" s="303">
        <v>10.523</v>
      </c>
      <c r="Z116" s="303">
        <v>91.47175</v>
      </c>
      <c r="AA116" s="303"/>
      <c r="AB116" s="72">
        <v>0.12719462000000001</v>
      </c>
      <c r="AC116" s="72">
        <v>0.12153379</v>
      </c>
      <c r="AD116" s="303">
        <v>48.75</v>
      </c>
      <c r="AE116" s="303">
        <v>0.41431000000000001</v>
      </c>
      <c r="AF116" s="303"/>
      <c r="AG116" s="72">
        <v>2.2532079999999999E-2</v>
      </c>
      <c r="AH116" s="72">
        <v>4.4385579999999994E-2</v>
      </c>
      <c r="AI116" s="303">
        <v>100</v>
      </c>
      <c r="AJ116" s="485">
        <v>7.3389999999999997E-2</v>
      </c>
    </row>
    <row r="117" spans="1:36" s="69" customFormat="1" ht="12" customHeight="1" x14ac:dyDescent="0.35">
      <c r="A117" s="617" t="s">
        <v>94</v>
      </c>
      <c r="B117" s="737" t="s">
        <v>80</v>
      </c>
      <c r="C117" s="488" t="s">
        <v>70</v>
      </c>
      <c r="D117" s="7">
        <v>866.88491500000009</v>
      </c>
      <c r="E117" s="7">
        <v>37.931438069999999</v>
      </c>
      <c r="F117" s="301">
        <v>2.2319999999999998</v>
      </c>
      <c r="G117" s="301"/>
      <c r="H117" s="7">
        <v>181.03420366</v>
      </c>
      <c r="I117" s="7">
        <v>19.821407690000001</v>
      </c>
      <c r="J117" s="301">
        <v>5.5860000000000003</v>
      </c>
      <c r="K117" s="301">
        <v>20.883299999999998</v>
      </c>
      <c r="L117" s="301"/>
      <c r="M117" s="7">
        <v>152.04771092000001</v>
      </c>
      <c r="N117" s="7">
        <v>19.979902539999998</v>
      </c>
      <c r="O117" s="301">
        <v>6.7040000000000006</v>
      </c>
      <c r="P117" s="301">
        <v>17.539549999999998</v>
      </c>
      <c r="Q117" s="301"/>
      <c r="R117" s="7">
        <v>11.03520196</v>
      </c>
      <c r="S117" s="7">
        <v>4.2026258500000004</v>
      </c>
      <c r="T117" s="301">
        <v>19.431000000000001</v>
      </c>
      <c r="U117" s="301">
        <v>1.2729699999999999</v>
      </c>
      <c r="V117" s="301"/>
      <c r="W117" s="7">
        <v>824.32512416999998</v>
      </c>
      <c r="X117" s="7">
        <v>36.844128140000002</v>
      </c>
      <c r="Y117" s="301">
        <v>2.2800000000000002</v>
      </c>
      <c r="Z117" s="301">
        <v>95.090490000000003</v>
      </c>
      <c r="AA117" s="301"/>
      <c r="AB117" s="7">
        <v>59.987409450000001</v>
      </c>
      <c r="AC117" s="7">
        <v>14.931118440000001</v>
      </c>
      <c r="AD117" s="301">
        <v>12.699</v>
      </c>
      <c r="AE117" s="301">
        <v>6.91988</v>
      </c>
      <c r="AF117" s="301"/>
      <c r="AG117" s="7">
        <v>3.5154514899999998</v>
      </c>
      <c r="AH117" s="7">
        <v>2.1044515700000002</v>
      </c>
      <c r="AI117" s="301">
        <v>30.542000000000002</v>
      </c>
      <c r="AJ117" s="482">
        <v>0.40553</v>
      </c>
    </row>
    <row r="118" spans="1:36" s="69" customFormat="1" ht="12" customHeight="1" x14ac:dyDescent="0.35">
      <c r="A118" s="618"/>
      <c r="B118" s="738"/>
      <c r="C118" s="488" t="s">
        <v>151</v>
      </c>
      <c r="D118" s="7">
        <v>423.26397665000002</v>
      </c>
      <c r="E118" s="7">
        <v>20.20420717</v>
      </c>
      <c r="F118" s="301">
        <v>2.4350000000000001</v>
      </c>
      <c r="G118" s="301"/>
      <c r="H118" s="7">
        <v>84.486590820000004</v>
      </c>
      <c r="I118" s="7">
        <v>10.334849329999999</v>
      </c>
      <c r="J118" s="301">
        <v>6.2409999999999997</v>
      </c>
      <c r="K118" s="301">
        <v>19.960730000000002</v>
      </c>
      <c r="L118" s="301"/>
      <c r="M118" s="7">
        <v>74.264062030000005</v>
      </c>
      <c r="N118" s="7">
        <v>11.25034056</v>
      </c>
      <c r="O118" s="301">
        <v>7.7290000000000001</v>
      </c>
      <c r="P118" s="301">
        <v>17.545570000000001</v>
      </c>
      <c r="Q118" s="301"/>
      <c r="R118" s="7">
        <v>6.1538795899999998</v>
      </c>
      <c r="S118" s="7">
        <v>2.6418502699999999</v>
      </c>
      <c r="T118" s="301">
        <v>21.902999999999999</v>
      </c>
      <c r="U118" s="301">
        <v>1.45391</v>
      </c>
      <c r="V118" s="301"/>
      <c r="W118" s="7">
        <v>402.39405281000001</v>
      </c>
      <c r="X118" s="7">
        <v>19.771798610000001</v>
      </c>
      <c r="Y118" s="301">
        <v>2.5069999999999997</v>
      </c>
      <c r="Z118" s="301">
        <v>95.069289999999995</v>
      </c>
      <c r="AA118" s="301"/>
      <c r="AB118" s="7">
        <v>31.065737420000001</v>
      </c>
      <c r="AC118" s="7">
        <v>8.1511879199999999</v>
      </c>
      <c r="AD118" s="301">
        <v>13.386999999999999</v>
      </c>
      <c r="AE118" s="301">
        <v>7.3395700000000001</v>
      </c>
      <c r="AF118" s="301"/>
      <c r="AG118" s="7">
        <v>3.0485006400000003</v>
      </c>
      <c r="AH118" s="7">
        <v>1.9911948099999999</v>
      </c>
      <c r="AI118" s="301">
        <v>33.324999999999996</v>
      </c>
      <c r="AJ118" s="483">
        <v>0.72023999999999999</v>
      </c>
    </row>
    <row r="119" spans="1:36" s="69" customFormat="1" ht="12" customHeight="1" x14ac:dyDescent="0.35">
      <c r="A119" s="618"/>
      <c r="B119" s="738"/>
      <c r="C119" s="488" t="s">
        <v>152</v>
      </c>
      <c r="D119" s="7">
        <v>443.62093834000001</v>
      </c>
      <c r="E119" s="7">
        <v>21.102099760000002</v>
      </c>
      <c r="F119" s="301">
        <v>2.427</v>
      </c>
      <c r="G119" s="301"/>
      <c r="H119" s="7">
        <v>96.547612829999991</v>
      </c>
      <c r="I119" s="7">
        <v>11.56218391</v>
      </c>
      <c r="J119" s="301">
        <v>6.11</v>
      </c>
      <c r="K119" s="301">
        <v>21.763539999999999</v>
      </c>
      <c r="L119" s="301"/>
      <c r="M119" s="7">
        <v>77.783648889999995</v>
      </c>
      <c r="N119" s="7">
        <v>10.821664670000001</v>
      </c>
      <c r="O119" s="301">
        <v>7.0979999999999999</v>
      </c>
      <c r="P119" s="301">
        <v>17.533809999999999</v>
      </c>
      <c r="Q119" s="301"/>
      <c r="R119" s="7">
        <v>4.8813223699999995</v>
      </c>
      <c r="S119" s="7">
        <v>2.4006600199999997</v>
      </c>
      <c r="T119" s="301">
        <v>25.091999999999999</v>
      </c>
      <c r="U119" s="301">
        <v>1.1003400000000001</v>
      </c>
      <c r="V119" s="301"/>
      <c r="W119" s="7">
        <v>421.93107135999998</v>
      </c>
      <c r="X119" s="7">
        <v>20.28195955</v>
      </c>
      <c r="Y119" s="301">
        <v>2.4529999999999998</v>
      </c>
      <c r="Z119" s="301">
        <v>95.110720000000001</v>
      </c>
      <c r="AA119" s="301"/>
      <c r="AB119" s="7">
        <v>28.92167203</v>
      </c>
      <c r="AC119" s="7">
        <v>7.5324181500000007</v>
      </c>
      <c r="AD119" s="301">
        <v>13.288</v>
      </c>
      <c r="AE119" s="301">
        <v>6.5194599999999996</v>
      </c>
      <c r="AF119" s="301"/>
      <c r="AG119" s="7">
        <v>0.46695085000000003</v>
      </c>
      <c r="AH119" s="7">
        <v>0.48154557999999997</v>
      </c>
      <c r="AI119" s="301">
        <v>52.615000000000002</v>
      </c>
      <c r="AJ119" s="483">
        <v>0.10526000000000001</v>
      </c>
    </row>
    <row r="120" spans="1:36" s="69" customFormat="1" ht="12" customHeight="1" x14ac:dyDescent="0.35">
      <c r="A120" s="618"/>
      <c r="B120" s="739" t="s">
        <v>81</v>
      </c>
      <c r="C120" s="490" t="s">
        <v>70</v>
      </c>
      <c r="D120" s="45">
        <v>391.675297</v>
      </c>
      <c r="E120" s="45">
        <v>48.193384209999998</v>
      </c>
      <c r="F120" s="302">
        <v>6.2780000000000005</v>
      </c>
      <c r="G120" s="302"/>
      <c r="H120" s="45">
        <v>100.90237917</v>
      </c>
      <c r="I120" s="45">
        <v>18.10322395</v>
      </c>
      <c r="J120" s="302">
        <v>9.1539999999999999</v>
      </c>
      <c r="K120" s="302">
        <v>25.76174</v>
      </c>
      <c r="L120" s="302"/>
      <c r="M120" s="45">
        <v>104.05303702</v>
      </c>
      <c r="N120" s="45">
        <v>19.389395840000002</v>
      </c>
      <c r="O120" s="302">
        <v>9.5069999999999997</v>
      </c>
      <c r="P120" s="302">
        <v>26.56615</v>
      </c>
      <c r="Q120" s="302"/>
      <c r="R120" s="45">
        <v>6.45271025</v>
      </c>
      <c r="S120" s="45">
        <v>2.8596323200000002</v>
      </c>
      <c r="T120" s="302">
        <v>22.611000000000001</v>
      </c>
      <c r="U120" s="302">
        <v>1.6474599999999999</v>
      </c>
      <c r="V120" s="302"/>
      <c r="W120" s="45">
        <v>375.13663033999995</v>
      </c>
      <c r="X120" s="45">
        <v>46.046293159999998</v>
      </c>
      <c r="Y120" s="302">
        <v>6.2630000000000008</v>
      </c>
      <c r="Z120" s="302">
        <v>95.777450000000002</v>
      </c>
      <c r="AA120" s="302"/>
      <c r="AB120" s="45">
        <v>57.373004229999999</v>
      </c>
      <c r="AC120" s="45">
        <v>15.010578629999999</v>
      </c>
      <c r="AD120" s="302">
        <v>13.349</v>
      </c>
      <c r="AE120" s="302">
        <v>14.648099999999999</v>
      </c>
      <c r="AF120" s="302"/>
      <c r="AG120" s="45">
        <v>3.07684011</v>
      </c>
      <c r="AH120" s="45">
        <v>2.0503633699999999</v>
      </c>
      <c r="AI120" s="302">
        <v>33.999000000000002</v>
      </c>
      <c r="AJ120" s="484">
        <v>0.78556000000000004</v>
      </c>
    </row>
    <row r="121" spans="1:36" s="69" customFormat="1" ht="12" customHeight="1" x14ac:dyDescent="0.35">
      <c r="A121" s="618"/>
      <c r="B121" s="739"/>
      <c r="C121" s="490" t="s">
        <v>151</v>
      </c>
      <c r="D121" s="45">
        <v>185.20594143</v>
      </c>
      <c r="E121" s="45">
        <v>23.507190869999999</v>
      </c>
      <c r="F121" s="302">
        <v>6.476</v>
      </c>
      <c r="G121" s="302"/>
      <c r="H121" s="45">
        <v>48.16358546</v>
      </c>
      <c r="I121" s="45">
        <v>9.4146211799999993</v>
      </c>
      <c r="J121" s="302">
        <v>9.9730000000000008</v>
      </c>
      <c r="K121" s="302">
        <v>26.005420000000001</v>
      </c>
      <c r="L121" s="302"/>
      <c r="M121" s="45">
        <v>50.533900629999998</v>
      </c>
      <c r="N121" s="45">
        <v>10.33866856</v>
      </c>
      <c r="O121" s="302">
        <v>10.438000000000001</v>
      </c>
      <c r="P121" s="302">
        <v>27.285250000000001</v>
      </c>
      <c r="Q121" s="302"/>
      <c r="R121" s="45">
        <v>4.1785353800000005</v>
      </c>
      <c r="S121" s="45">
        <v>2.02639273</v>
      </c>
      <c r="T121" s="302">
        <v>24.742000000000001</v>
      </c>
      <c r="U121" s="302">
        <v>2.2561599999999999</v>
      </c>
      <c r="V121" s="302"/>
      <c r="W121" s="45">
        <v>177.17880489999999</v>
      </c>
      <c r="X121" s="45">
        <v>22.46612734</v>
      </c>
      <c r="Y121" s="302">
        <v>6.4689999999999994</v>
      </c>
      <c r="Z121" s="302">
        <v>95.66583</v>
      </c>
      <c r="AA121" s="302"/>
      <c r="AB121" s="45">
        <v>29.161165400000002</v>
      </c>
      <c r="AC121" s="45">
        <v>8.1689924099999995</v>
      </c>
      <c r="AD121" s="302">
        <v>14.292</v>
      </c>
      <c r="AE121" s="302">
        <v>15.74526</v>
      </c>
      <c r="AF121" s="302"/>
      <c r="AG121" s="45">
        <v>2.8099073899999998</v>
      </c>
      <c r="AH121" s="45">
        <v>1.9602576300000001</v>
      </c>
      <c r="AI121" s="302">
        <v>35.593000000000004</v>
      </c>
      <c r="AJ121" s="484">
        <v>1.51718</v>
      </c>
    </row>
    <row r="122" spans="1:36" s="69" customFormat="1" ht="12" customHeight="1" x14ac:dyDescent="0.35">
      <c r="A122" s="618"/>
      <c r="B122" s="739"/>
      <c r="C122" s="490" t="s">
        <v>152</v>
      </c>
      <c r="D122" s="45">
        <v>206.46935556</v>
      </c>
      <c r="E122" s="45">
        <v>26.415368060000002</v>
      </c>
      <c r="F122" s="302">
        <v>6.5269999999999992</v>
      </c>
      <c r="G122" s="302"/>
      <c r="H122" s="45">
        <v>52.738793709999996</v>
      </c>
      <c r="I122" s="45">
        <v>9.8013158399999991</v>
      </c>
      <c r="J122" s="302">
        <v>9.4819999999999993</v>
      </c>
      <c r="K122" s="302">
        <v>25.54316</v>
      </c>
      <c r="L122" s="302"/>
      <c r="M122" s="45">
        <v>53.51913639</v>
      </c>
      <c r="N122" s="45">
        <v>10.300600340000001</v>
      </c>
      <c r="O122" s="302">
        <v>9.82</v>
      </c>
      <c r="P122" s="302">
        <v>25.921099999999999</v>
      </c>
      <c r="Q122" s="302"/>
      <c r="R122" s="45">
        <v>2.27417487</v>
      </c>
      <c r="S122" s="45">
        <v>1.3517073399999999</v>
      </c>
      <c r="T122" s="302">
        <v>30.325000000000003</v>
      </c>
      <c r="U122" s="302">
        <v>1.1014600000000001</v>
      </c>
      <c r="V122" s="302"/>
      <c r="W122" s="45">
        <v>197.95782543999999</v>
      </c>
      <c r="X122" s="45">
        <v>25.34670483</v>
      </c>
      <c r="Y122" s="302">
        <v>6.5329999999999995</v>
      </c>
      <c r="Z122" s="302">
        <v>95.877579999999995</v>
      </c>
      <c r="AA122" s="302"/>
      <c r="AB122" s="45">
        <v>28.211838830000001</v>
      </c>
      <c r="AC122" s="45">
        <v>7.5519036900000005</v>
      </c>
      <c r="AD122" s="302">
        <v>13.657</v>
      </c>
      <c r="AE122" s="302">
        <v>13.66394</v>
      </c>
      <c r="AF122" s="302"/>
      <c r="AG122" s="45">
        <v>0.26693272000000001</v>
      </c>
      <c r="AH122" s="45">
        <v>0.39519839000000001</v>
      </c>
      <c r="AI122" s="302">
        <v>75.536999999999992</v>
      </c>
      <c r="AJ122" s="484">
        <v>0.12928000000000001</v>
      </c>
    </row>
    <row r="123" spans="1:36" s="69" customFormat="1" ht="12" customHeight="1" x14ac:dyDescent="0.35">
      <c r="A123" s="618"/>
      <c r="B123" s="738" t="s">
        <v>82</v>
      </c>
      <c r="C123" s="488" t="s">
        <v>70</v>
      </c>
      <c r="D123" s="7">
        <v>475.20961800000003</v>
      </c>
      <c r="E123" s="7">
        <v>37.18548724</v>
      </c>
      <c r="F123" s="301">
        <v>3.9919999999999995</v>
      </c>
      <c r="G123" s="301"/>
      <c r="H123" s="7">
        <v>80.13182449</v>
      </c>
      <c r="I123" s="7">
        <v>12.609276149999999</v>
      </c>
      <c r="J123" s="301">
        <v>8.0280000000000005</v>
      </c>
      <c r="K123" s="301">
        <v>16.86242</v>
      </c>
      <c r="L123" s="301"/>
      <c r="M123" s="7">
        <v>47.994673890000001</v>
      </c>
      <c r="N123" s="7">
        <v>9.9021609900000005</v>
      </c>
      <c r="O123" s="301">
        <v>10.526</v>
      </c>
      <c r="P123" s="301">
        <v>10.099679999999999</v>
      </c>
      <c r="Q123" s="301"/>
      <c r="R123" s="7">
        <v>4.5824917100000002</v>
      </c>
      <c r="S123" s="7">
        <v>3.1648195500000003</v>
      </c>
      <c r="T123" s="301">
        <v>35.236000000000004</v>
      </c>
      <c r="U123" s="301">
        <v>0.96431</v>
      </c>
      <c r="V123" s="301"/>
      <c r="W123" s="7">
        <v>449.18849382999997</v>
      </c>
      <c r="X123" s="7">
        <v>35.915497900000005</v>
      </c>
      <c r="Y123" s="301">
        <v>4.0789999999999997</v>
      </c>
      <c r="Z123" s="301">
        <v>94.524289999999993</v>
      </c>
      <c r="AA123" s="301"/>
      <c r="AB123" s="7">
        <v>2.6144052200000001</v>
      </c>
      <c r="AC123" s="7">
        <v>2.1300910200000001</v>
      </c>
      <c r="AD123" s="301">
        <v>41.569000000000003</v>
      </c>
      <c r="AE123" s="301">
        <v>0.55015999999999998</v>
      </c>
      <c r="AF123" s="301"/>
      <c r="AG123" s="7">
        <v>0.43861138</v>
      </c>
      <c r="AH123" s="7">
        <v>0.50099077999999997</v>
      </c>
      <c r="AI123" s="301">
        <v>58.277000000000001</v>
      </c>
      <c r="AJ123" s="483">
        <v>9.2299999999999993E-2</v>
      </c>
    </row>
    <row r="124" spans="1:36" s="69" customFormat="1" ht="12" customHeight="1" x14ac:dyDescent="0.35">
      <c r="A124" s="618"/>
      <c r="B124" s="738"/>
      <c r="C124" s="488" t="s">
        <v>151</v>
      </c>
      <c r="D124" s="7">
        <v>238.05803521999999</v>
      </c>
      <c r="E124" s="7">
        <v>19.1717534</v>
      </c>
      <c r="F124" s="301">
        <v>4.109</v>
      </c>
      <c r="G124" s="301"/>
      <c r="H124" s="7">
        <v>36.323005369999997</v>
      </c>
      <c r="I124" s="7">
        <v>6.4702714100000005</v>
      </c>
      <c r="J124" s="301">
        <v>9.088000000000001</v>
      </c>
      <c r="K124" s="301">
        <v>15.258050000000001</v>
      </c>
      <c r="L124" s="301"/>
      <c r="M124" s="7">
        <v>23.730161390000003</v>
      </c>
      <c r="N124" s="7">
        <v>6.5459320399999994</v>
      </c>
      <c r="O124" s="301">
        <v>14.074</v>
      </c>
      <c r="P124" s="301">
        <v>9.9682300000000001</v>
      </c>
      <c r="Q124" s="301"/>
      <c r="R124" s="7">
        <v>1.97534421</v>
      </c>
      <c r="S124" s="7">
        <v>1.7154417900000001</v>
      </c>
      <c r="T124" s="301">
        <v>44.307000000000002</v>
      </c>
      <c r="U124" s="301">
        <v>0.82977000000000001</v>
      </c>
      <c r="V124" s="301"/>
      <c r="W124" s="7">
        <v>225.21524791000002</v>
      </c>
      <c r="X124" s="7">
        <v>18.530375469999999</v>
      </c>
      <c r="Y124" s="301">
        <v>4.1980000000000004</v>
      </c>
      <c r="Z124" s="301">
        <v>94.605189999999993</v>
      </c>
      <c r="AA124" s="301"/>
      <c r="AB124" s="7">
        <v>1.90457202</v>
      </c>
      <c r="AC124" s="7">
        <v>1.47125956</v>
      </c>
      <c r="AD124" s="301">
        <v>39.412999999999997</v>
      </c>
      <c r="AE124" s="301">
        <v>0.80005000000000004</v>
      </c>
      <c r="AF124" s="301"/>
      <c r="AG124" s="7">
        <v>0.23859325000000001</v>
      </c>
      <c r="AH124" s="7">
        <v>0.34183875999999996</v>
      </c>
      <c r="AI124" s="301">
        <v>73.097999999999999</v>
      </c>
      <c r="AJ124" s="483">
        <v>0.10022</v>
      </c>
    </row>
    <row r="125" spans="1:36" s="69" customFormat="1" ht="12" customHeight="1" x14ac:dyDescent="0.35">
      <c r="A125" s="619"/>
      <c r="B125" s="693"/>
      <c r="C125" s="492" t="s">
        <v>152</v>
      </c>
      <c r="D125" s="72">
        <v>237.15158277999998</v>
      </c>
      <c r="E125" s="72">
        <v>20.180752499999997</v>
      </c>
      <c r="F125" s="303">
        <v>4.3419999999999996</v>
      </c>
      <c r="G125" s="303"/>
      <c r="H125" s="72">
        <v>43.808819120000003</v>
      </c>
      <c r="I125" s="72">
        <v>7.9366013799999999</v>
      </c>
      <c r="J125" s="303">
        <v>9.2430000000000003</v>
      </c>
      <c r="K125" s="303">
        <v>18.472919999999998</v>
      </c>
      <c r="L125" s="303"/>
      <c r="M125" s="72">
        <v>24.264512500000002</v>
      </c>
      <c r="N125" s="72">
        <v>5.1078038499999998</v>
      </c>
      <c r="O125" s="303">
        <v>10.74</v>
      </c>
      <c r="P125" s="303">
        <v>10.23165</v>
      </c>
      <c r="Q125" s="303"/>
      <c r="R125" s="72">
        <v>2.6071475</v>
      </c>
      <c r="S125" s="72">
        <v>2.0238813200000001</v>
      </c>
      <c r="T125" s="303">
        <v>39.606000000000002</v>
      </c>
      <c r="U125" s="303">
        <v>1.0993599999999999</v>
      </c>
      <c r="V125" s="303"/>
      <c r="W125" s="72">
        <v>223.97324591999998</v>
      </c>
      <c r="X125" s="72">
        <v>19.330180939999998</v>
      </c>
      <c r="Y125" s="303">
        <v>4.4029999999999996</v>
      </c>
      <c r="Z125" s="303">
        <v>94.443070000000006</v>
      </c>
      <c r="AA125" s="303"/>
      <c r="AB125" s="72">
        <v>0.70983320000000005</v>
      </c>
      <c r="AC125" s="72">
        <v>0.836364</v>
      </c>
      <c r="AD125" s="303">
        <v>60.114999999999995</v>
      </c>
      <c r="AE125" s="303">
        <v>0.29931999999999997</v>
      </c>
      <c r="AF125" s="303"/>
      <c r="AG125" s="72">
        <v>0.20001813000000002</v>
      </c>
      <c r="AH125" s="72">
        <v>0.27856727999999997</v>
      </c>
      <c r="AI125" s="303">
        <v>71.057000000000002</v>
      </c>
      <c r="AJ125" s="485">
        <v>8.4339999999999998E-2</v>
      </c>
    </row>
    <row r="126" spans="1:36" s="69" customFormat="1" ht="12" customHeight="1" x14ac:dyDescent="0.35">
      <c r="A126" s="614" t="s">
        <v>95</v>
      </c>
      <c r="B126" s="737" t="s">
        <v>80</v>
      </c>
      <c r="C126" s="488" t="s">
        <v>70</v>
      </c>
      <c r="D126" s="7">
        <v>846.61941232000004</v>
      </c>
      <c r="E126" s="7">
        <v>47.886916849999999</v>
      </c>
      <c r="F126" s="301">
        <v>2.8860000000000001</v>
      </c>
      <c r="G126" s="301"/>
      <c r="H126" s="7">
        <v>171.19345576000001</v>
      </c>
      <c r="I126" s="7">
        <v>19.248963199999999</v>
      </c>
      <c r="J126" s="301">
        <v>5.7370000000000001</v>
      </c>
      <c r="K126" s="301">
        <v>20.220829999999999</v>
      </c>
      <c r="L126" s="301"/>
      <c r="M126" s="7">
        <v>131.04471366999999</v>
      </c>
      <c r="N126" s="7">
        <v>22.212397679999999</v>
      </c>
      <c r="O126" s="301">
        <v>8.6479999999999997</v>
      </c>
      <c r="P126" s="301">
        <v>15.478590000000001</v>
      </c>
      <c r="Q126" s="301"/>
      <c r="R126" s="7">
        <v>17.257488779999999</v>
      </c>
      <c r="S126" s="7">
        <v>6.4881186199999998</v>
      </c>
      <c r="T126" s="301">
        <v>19.181999999999999</v>
      </c>
      <c r="U126" s="301">
        <v>2.0384000000000002</v>
      </c>
      <c r="V126" s="301"/>
      <c r="W126" s="7">
        <v>798.94205341000009</v>
      </c>
      <c r="X126" s="7">
        <v>46.736420240000001</v>
      </c>
      <c r="Y126" s="301">
        <v>2.9850000000000003</v>
      </c>
      <c r="Z126" s="301">
        <v>94.368499999999997</v>
      </c>
      <c r="AA126" s="301"/>
      <c r="AB126" s="7">
        <v>19.407568139999999</v>
      </c>
      <c r="AC126" s="7">
        <v>5.9529199500000001</v>
      </c>
      <c r="AD126" s="301">
        <v>15.65</v>
      </c>
      <c r="AE126" s="301">
        <v>2.29236</v>
      </c>
      <c r="AF126" s="301"/>
      <c r="AG126" s="7">
        <v>4.3745187999999997</v>
      </c>
      <c r="AH126" s="7">
        <v>2.3265802600000001</v>
      </c>
      <c r="AI126" s="301">
        <v>27.134999999999998</v>
      </c>
      <c r="AJ126" s="482">
        <v>0.51670000000000005</v>
      </c>
    </row>
    <row r="127" spans="1:36" s="69" customFormat="1" ht="12" customHeight="1" x14ac:dyDescent="0.35">
      <c r="A127" s="615"/>
      <c r="B127" s="738"/>
      <c r="C127" s="488" t="s">
        <v>151</v>
      </c>
      <c r="D127" s="7">
        <v>406.99137766000001</v>
      </c>
      <c r="E127" s="7">
        <v>24.582167219999999</v>
      </c>
      <c r="F127" s="301">
        <v>3.0819999999999999</v>
      </c>
      <c r="G127" s="301"/>
      <c r="H127" s="7">
        <v>83.272158559999994</v>
      </c>
      <c r="I127" s="7">
        <v>11.123518580000001</v>
      </c>
      <c r="J127" s="301">
        <v>6.8150000000000004</v>
      </c>
      <c r="K127" s="301">
        <v>20.460419999999999</v>
      </c>
      <c r="L127" s="301"/>
      <c r="M127" s="7">
        <v>62.171202219999998</v>
      </c>
      <c r="N127" s="7">
        <v>11.379617270000001</v>
      </c>
      <c r="O127" s="301">
        <v>9.3390000000000004</v>
      </c>
      <c r="P127" s="301">
        <v>15.2758</v>
      </c>
      <c r="Q127" s="301"/>
      <c r="R127" s="7">
        <v>8.0170354899999996</v>
      </c>
      <c r="S127" s="7">
        <v>3.8936787100000001</v>
      </c>
      <c r="T127" s="301">
        <v>24.779</v>
      </c>
      <c r="U127" s="301">
        <v>1.96983</v>
      </c>
      <c r="V127" s="301"/>
      <c r="W127" s="7">
        <v>383.31014594999999</v>
      </c>
      <c r="X127" s="7">
        <v>24.140382469999999</v>
      </c>
      <c r="Y127" s="301">
        <v>3.2130000000000001</v>
      </c>
      <c r="Z127" s="301">
        <v>94.181389999999993</v>
      </c>
      <c r="AA127" s="301"/>
      <c r="AB127" s="7">
        <v>10.29419513</v>
      </c>
      <c r="AC127" s="7">
        <v>3.8778982599999998</v>
      </c>
      <c r="AD127" s="301">
        <v>19.220000000000002</v>
      </c>
      <c r="AE127" s="301">
        <v>2.5293399999999999</v>
      </c>
      <c r="AF127" s="301"/>
      <c r="AG127" s="7">
        <v>2.5469778500000002</v>
      </c>
      <c r="AH127" s="7">
        <v>1.81298881</v>
      </c>
      <c r="AI127" s="301">
        <v>36.317</v>
      </c>
      <c r="AJ127" s="483">
        <v>0.62580999999999998</v>
      </c>
    </row>
    <row r="128" spans="1:36" s="69" customFormat="1" ht="12" customHeight="1" x14ac:dyDescent="0.35">
      <c r="A128" s="615"/>
      <c r="B128" s="738"/>
      <c r="C128" s="488" t="s">
        <v>152</v>
      </c>
      <c r="D128" s="7">
        <v>439.62803466000003</v>
      </c>
      <c r="E128" s="7">
        <v>25.744096079999998</v>
      </c>
      <c r="F128" s="301">
        <v>2.988</v>
      </c>
      <c r="G128" s="301"/>
      <c r="H128" s="7">
        <v>87.921297199999998</v>
      </c>
      <c r="I128" s="7">
        <v>11.081985699999999</v>
      </c>
      <c r="J128" s="301">
        <v>6.4310000000000009</v>
      </c>
      <c r="K128" s="301">
        <v>19.999020000000002</v>
      </c>
      <c r="L128" s="301"/>
      <c r="M128" s="7">
        <v>68.873511440000001</v>
      </c>
      <c r="N128" s="7">
        <v>12.894639789999999</v>
      </c>
      <c r="O128" s="301">
        <v>9.5519999999999996</v>
      </c>
      <c r="P128" s="301">
        <v>15.666309999999999</v>
      </c>
      <c r="Q128" s="301"/>
      <c r="R128" s="7">
        <v>9.2404532899999996</v>
      </c>
      <c r="S128" s="7">
        <v>4.0609039300000003</v>
      </c>
      <c r="T128" s="301">
        <v>22.422000000000001</v>
      </c>
      <c r="U128" s="301">
        <v>2.10188</v>
      </c>
      <c r="V128" s="301"/>
      <c r="W128" s="7">
        <v>415.63190746000004</v>
      </c>
      <c r="X128" s="7">
        <v>25.1343742</v>
      </c>
      <c r="Y128" s="301">
        <v>3.085</v>
      </c>
      <c r="Z128" s="301">
        <v>94.541719999999998</v>
      </c>
      <c r="AA128" s="301"/>
      <c r="AB128" s="7">
        <v>9.1133730100000001</v>
      </c>
      <c r="AC128" s="7">
        <v>3.0694322199999999</v>
      </c>
      <c r="AD128" s="301">
        <v>17.183999999999997</v>
      </c>
      <c r="AE128" s="301">
        <v>2.0729700000000002</v>
      </c>
      <c r="AF128" s="301"/>
      <c r="AG128" s="7">
        <v>1.82754094</v>
      </c>
      <c r="AH128" s="7">
        <v>1.28604841</v>
      </c>
      <c r="AI128" s="301">
        <v>35.902999999999999</v>
      </c>
      <c r="AJ128" s="483">
        <v>0.41570000000000001</v>
      </c>
    </row>
    <row r="129" spans="1:36" s="69" customFormat="1" ht="12" customHeight="1" x14ac:dyDescent="0.35">
      <c r="A129" s="615"/>
      <c r="B129" s="739" t="s">
        <v>81</v>
      </c>
      <c r="C129" s="490" t="s">
        <v>70</v>
      </c>
      <c r="D129" s="45">
        <v>684.17737479000004</v>
      </c>
      <c r="E129" s="45">
        <v>60.494716690000004</v>
      </c>
      <c r="F129" s="302">
        <v>4.5110000000000001</v>
      </c>
      <c r="G129" s="302"/>
      <c r="H129" s="45">
        <v>136.84871481000002</v>
      </c>
      <c r="I129" s="45">
        <v>20.128008020000003</v>
      </c>
      <c r="J129" s="302">
        <v>7.5039999999999996</v>
      </c>
      <c r="K129" s="302">
        <v>20.001940000000001</v>
      </c>
      <c r="L129" s="302"/>
      <c r="M129" s="45">
        <v>114.90552608</v>
      </c>
      <c r="N129" s="45">
        <v>22.60764747</v>
      </c>
      <c r="O129" s="302">
        <v>10.038</v>
      </c>
      <c r="P129" s="302">
        <v>16.794699999999999</v>
      </c>
      <c r="Q129" s="302"/>
      <c r="R129" s="45">
        <v>15.322681119999999</v>
      </c>
      <c r="S129" s="45">
        <v>6.4618198900000001</v>
      </c>
      <c r="T129" s="302">
        <v>21.515999999999998</v>
      </c>
      <c r="U129" s="302">
        <v>2.2395800000000001</v>
      </c>
      <c r="V129" s="302"/>
      <c r="W129" s="45">
        <v>646.76655426000002</v>
      </c>
      <c r="X129" s="45">
        <v>58.119446009999997</v>
      </c>
      <c r="Y129" s="302">
        <v>4.585</v>
      </c>
      <c r="Z129" s="302">
        <v>94.531999999999996</v>
      </c>
      <c r="AA129" s="302"/>
      <c r="AB129" s="45">
        <v>18.891292969999999</v>
      </c>
      <c r="AC129" s="45">
        <v>5.93661058</v>
      </c>
      <c r="AD129" s="302">
        <v>16.033000000000001</v>
      </c>
      <c r="AE129" s="302">
        <v>2.7611699999999999</v>
      </c>
      <c r="AF129" s="302"/>
      <c r="AG129" s="45">
        <v>4.2818788000000003</v>
      </c>
      <c r="AH129" s="45">
        <v>2.3191543999999999</v>
      </c>
      <c r="AI129" s="302">
        <v>27.633999999999997</v>
      </c>
      <c r="AJ129" s="484">
        <v>0.62583999999999995</v>
      </c>
    </row>
    <row r="130" spans="1:36" s="69" customFormat="1" ht="12" customHeight="1" x14ac:dyDescent="0.35">
      <c r="A130" s="615"/>
      <c r="B130" s="739"/>
      <c r="C130" s="490" t="s">
        <v>151</v>
      </c>
      <c r="D130" s="45">
        <v>325.08937286000003</v>
      </c>
      <c r="E130" s="45">
        <v>31.029734400000002</v>
      </c>
      <c r="F130" s="302">
        <v>4.87</v>
      </c>
      <c r="G130" s="302"/>
      <c r="H130" s="45">
        <v>65.748177089999999</v>
      </c>
      <c r="I130" s="45">
        <v>11.527997839999999</v>
      </c>
      <c r="J130" s="302">
        <v>8.9459999999999997</v>
      </c>
      <c r="K130" s="302">
        <v>20.22465</v>
      </c>
      <c r="L130" s="302"/>
      <c r="M130" s="45">
        <v>54.837524819999999</v>
      </c>
      <c r="N130" s="45">
        <v>11.50383995</v>
      </c>
      <c r="O130" s="302">
        <v>10.702999999999999</v>
      </c>
      <c r="P130" s="302">
        <v>16.868449999999999</v>
      </c>
      <c r="Q130" s="302"/>
      <c r="R130" s="45">
        <v>6.8730795999999996</v>
      </c>
      <c r="S130" s="45">
        <v>3.8348809999999998</v>
      </c>
      <c r="T130" s="302">
        <v>28.466999999999999</v>
      </c>
      <c r="U130" s="302">
        <v>2.1142099999999999</v>
      </c>
      <c r="V130" s="302"/>
      <c r="W130" s="45">
        <v>306.77216723999999</v>
      </c>
      <c r="X130" s="45">
        <v>29.849235050000001</v>
      </c>
      <c r="Y130" s="302">
        <v>4.9639999999999995</v>
      </c>
      <c r="Z130" s="302">
        <v>94.365489999999994</v>
      </c>
      <c r="AA130" s="302"/>
      <c r="AB130" s="45">
        <v>9.9895411599999999</v>
      </c>
      <c r="AC130" s="45">
        <v>3.8656234399999998</v>
      </c>
      <c r="AD130" s="302">
        <v>19.742999999999999</v>
      </c>
      <c r="AE130" s="302">
        <v>3.0728599999999999</v>
      </c>
      <c r="AF130" s="302"/>
      <c r="AG130" s="45">
        <v>2.4543378599999999</v>
      </c>
      <c r="AH130" s="45">
        <v>1.8039626900000001</v>
      </c>
      <c r="AI130" s="302">
        <v>37.500999999999998</v>
      </c>
      <c r="AJ130" s="484">
        <v>0.75497000000000003</v>
      </c>
    </row>
    <row r="131" spans="1:36" s="69" customFormat="1" ht="12" customHeight="1" x14ac:dyDescent="0.35">
      <c r="A131" s="615"/>
      <c r="B131" s="739"/>
      <c r="C131" s="490" t="s">
        <v>152</v>
      </c>
      <c r="D131" s="45">
        <v>359.08800192000001</v>
      </c>
      <c r="E131" s="45">
        <v>31.701482690000002</v>
      </c>
      <c r="F131" s="302">
        <v>4.5039999999999996</v>
      </c>
      <c r="G131" s="302"/>
      <c r="H131" s="45">
        <v>71.100537719999991</v>
      </c>
      <c r="I131" s="45">
        <v>11.32091851</v>
      </c>
      <c r="J131" s="302">
        <v>8.1240000000000006</v>
      </c>
      <c r="K131" s="302">
        <v>19.80031</v>
      </c>
      <c r="L131" s="302"/>
      <c r="M131" s="45">
        <v>60.068001259999996</v>
      </c>
      <c r="N131" s="45">
        <v>13.011564529999999</v>
      </c>
      <c r="O131" s="302">
        <v>11.052</v>
      </c>
      <c r="P131" s="302">
        <v>16.727930000000001</v>
      </c>
      <c r="Q131" s="302"/>
      <c r="R131" s="45">
        <v>8.4496015199999999</v>
      </c>
      <c r="S131" s="45">
        <v>4.0402887400000003</v>
      </c>
      <c r="T131" s="302">
        <v>24.396000000000001</v>
      </c>
      <c r="U131" s="302">
        <v>2.3530700000000002</v>
      </c>
      <c r="V131" s="302"/>
      <c r="W131" s="45">
        <v>339.99438702000003</v>
      </c>
      <c r="X131" s="45">
        <v>30.582556</v>
      </c>
      <c r="Y131" s="302">
        <v>4.5890000000000004</v>
      </c>
      <c r="Z131" s="302">
        <v>94.682749999999999</v>
      </c>
      <c r="AA131" s="302"/>
      <c r="AB131" s="45">
        <v>8.9017518100000004</v>
      </c>
      <c r="AC131" s="45">
        <v>3.0646243700000002</v>
      </c>
      <c r="AD131" s="302">
        <v>17.565000000000001</v>
      </c>
      <c r="AE131" s="302">
        <v>2.47899</v>
      </c>
      <c r="AF131" s="302"/>
      <c r="AG131" s="45">
        <v>1.82754094</v>
      </c>
      <c r="AH131" s="45">
        <v>1.28604841</v>
      </c>
      <c r="AI131" s="302">
        <v>35.902999999999999</v>
      </c>
      <c r="AJ131" s="484">
        <v>0.50893999999999995</v>
      </c>
    </row>
    <row r="132" spans="1:36" s="69" customFormat="1" ht="12" customHeight="1" x14ac:dyDescent="0.35">
      <c r="A132" s="615"/>
      <c r="B132" s="738" t="s">
        <v>82</v>
      </c>
      <c r="C132" s="488" t="s">
        <v>70</v>
      </c>
      <c r="D132" s="7">
        <v>162.44203752999999</v>
      </c>
      <c r="E132" s="7">
        <v>29.82860393</v>
      </c>
      <c r="F132" s="301">
        <v>9.3689999999999998</v>
      </c>
      <c r="G132" s="301"/>
      <c r="H132" s="7">
        <v>34.344740950000002</v>
      </c>
      <c r="I132" s="7">
        <v>8.0718049900000004</v>
      </c>
      <c r="J132" s="301">
        <v>11.991</v>
      </c>
      <c r="K132" s="301">
        <v>21.142769999999999</v>
      </c>
      <c r="L132" s="301"/>
      <c r="M132" s="7">
        <v>16.139187589999999</v>
      </c>
      <c r="N132" s="7">
        <v>4.3535370799999997</v>
      </c>
      <c r="O132" s="301">
        <v>13.763</v>
      </c>
      <c r="P132" s="301">
        <v>9.9353499999999997</v>
      </c>
      <c r="Q132" s="301"/>
      <c r="R132" s="7">
        <v>1.9348076599999999</v>
      </c>
      <c r="S132" s="7">
        <v>1.1313881100000001</v>
      </c>
      <c r="T132" s="301">
        <v>29.834</v>
      </c>
      <c r="U132" s="301">
        <v>1.1910799999999999</v>
      </c>
      <c r="V132" s="301"/>
      <c r="W132" s="7">
        <v>152.17549916000002</v>
      </c>
      <c r="X132" s="7">
        <v>28.51603574</v>
      </c>
      <c r="Y132" s="301">
        <v>9.5609999999999999</v>
      </c>
      <c r="Z132" s="301">
        <v>93.679879999999997</v>
      </c>
      <c r="AA132" s="301"/>
      <c r="AB132" s="7">
        <v>0.51627517000000001</v>
      </c>
      <c r="AC132" s="7">
        <v>0.57784884999999997</v>
      </c>
      <c r="AD132" s="301">
        <v>57.104999999999997</v>
      </c>
      <c r="AE132" s="301">
        <v>0.31781999999999999</v>
      </c>
      <c r="AF132" s="301"/>
      <c r="AG132" s="7">
        <v>9.264E-2</v>
      </c>
      <c r="AH132" s="7">
        <v>0.18113084000000002</v>
      </c>
      <c r="AI132" s="301">
        <v>99.756</v>
      </c>
      <c r="AJ132" s="483">
        <v>5.7029999999999997E-2</v>
      </c>
    </row>
    <row r="133" spans="1:36" s="69" customFormat="1" ht="12" customHeight="1" x14ac:dyDescent="0.35">
      <c r="A133" s="615"/>
      <c r="B133" s="738"/>
      <c r="C133" s="488" t="s">
        <v>151</v>
      </c>
      <c r="D133" s="7">
        <v>81.902004790000007</v>
      </c>
      <c r="E133" s="7">
        <v>15.610687260000001</v>
      </c>
      <c r="F133" s="301">
        <v>9.7249999999999996</v>
      </c>
      <c r="G133" s="301"/>
      <c r="H133" s="7">
        <v>17.523981459999998</v>
      </c>
      <c r="I133" s="7">
        <v>4.5735437799999996</v>
      </c>
      <c r="J133" s="301">
        <v>13.316000000000001</v>
      </c>
      <c r="K133" s="301">
        <v>21.396280000000001</v>
      </c>
      <c r="L133" s="301"/>
      <c r="M133" s="7">
        <v>7.3336774</v>
      </c>
      <c r="N133" s="7">
        <v>2.3765559999999999</v>
      </c>
      <c r="O133" s="301">
        <v>16.533999999999999</v>
      </c>
      <c r="P133" s="301">
        <v>8.9542099999999998</v>
      </c>
      <c r="Q133" s="301"/>
      <c r="R133" s="7">
        <v>1.14395589</v>
      </c>
      <c r="S133" s="7">
        <v>0.89302471000000005</v>
      </c>
      <c r="T133" s="301">
        <v>39.829000000000001</v>
      </c>
      <c r="U133" s="301">
        <v>1.3967400000000001</v>
      </c>
      <c r="V133" s="301"/>
      <c r="W133" s="7">
        <v>76.537978719999998</v>
      </c>
      <c r="X133" s="7">
        <v>14.86342827</v>
      </c>
      <c r="Y133" s="301">
        <v>9.9079999999999995</v>
      </c>
      <c r="Z133" s="301">
        <v>93.450680000000006</v>
      </c>
      <c r="AA133" s="301"/>
      <c r="AB133" s="7">
        <v>0.30465397</v>
      </c>
      <c r="AC133" s="7">
        <v>0.34246713000000001</v>
      </c>
      <c r="AD133" s="301">
        <v>57.353000000000002</v>
      </c>
      <c r="AE133" s="301">
        <v>0.37197000000000002</v>
      </c>
      <c r="AF133" s="301"/>
      <c r="AG133" s="7">
        <v>9.264E-2</v>
      </c>
      <c r="AH133" s="7">
        <v>0.18113084000000002</v>
      </c>
      <c r="AI133" s="301">
        <v>99.756</v>
      </c>
      <c r="AJ133" s="483">
        <v>0.11311</v>
      </c>
    </row>
    <row r="134" spans="1:36" s="69" customFormat="1" ht="12" customHeight="1" x14ac:dyDescent="0.35">
      <c r="A134" s="616"/>
      <c r="B134" s="693"/>
      <c r="C134" s="492" t="s">
        <v>152</v>
      </c>
      <c r="D134" s="72">
        <v>80.540032740000001</v>
      </c>
      <c r="E134" s="72">
        <v>14.888041800000002</v>
      </c>
      <c r="F134" s="303">
        <v>9.4310000000000009</v>
      </c>
      <c r="G134" s="303"/>
      <c r="H134" s="72">
        <v>16.82075948</v>
      </c>
      <c r="I134" s="72">
        <v>4.2865681999999996</v>
      </c>
      <c r="J134" s="303">
        <v>13.001999999999999</v>
      </c>
      <c r="K134" s="303">
        <v>20.884969999999999</v>
      </c>
      <c r="L134" s="303"/>
      <c r="M134" s="72">
        <v>8.8055101900000015</v>
      </c>
      <c r="N134" s="72">
        <v>2.7868232100000001</v>
      </c>
      <c r="O134" s="303">
        <v>16.146999999999998</v>
      </c>
      <c r="P134" s="303">
        <v>10.93308</v>
      </c>
      <c r="Q134" s="303"/>
      <c r="R134" s="72">
        <v>0.79085176999999995</v>
      </c>
      <c r="S134" s="72">
        <v>0.53157956000000006</v>
      </c>
      <c r="T134" s="303">
        <v>34.294000000000004</v>
      </c>
      <c r="U134" s="303">
        <v>0.98194000000000004</v>
      </c>
      <c r="V134" s="303"/>
      <c r="W134" s="72">
        <v>75.637520439999989</v>
      </c>
      <c r="X134" s="72">
        <v>14.23519692</v>
      </c>
      <c r="Y134" s="303">
        <v>9.6020000000000003</v>
      </c>
      <c r="Z134" s="303">
        <v>93.912949999999995</v>
      </c>
      <c r="AA134" s="303"/>
      <c r="AB134" s="72">
        <v>0.21162119999999998</v>
      </c>
      <c r="AC134" s="72">
        <v>0.25877557000000001</v>
      </c>
      <c r="AD134" s="303">
        <v>62.388999999999996</v>
      </c>
      <c r="AE134" s="303">
        <v>0.26274999999999998</v>
      </c>
      <c r="AF134" s="303"/>
      <c r="AG134" s="72">
        <v>0</v>
      </c>
      <c r="AH134" s="72">
        <v>0</v>
      </c>
      <c r="AI134" s="303" t="s">
        <v>84</v>
      </c>
      <c r="AJ134" s="485">
        <v>0</v>
      </c>
    </row>
    <row r="135" spans="1:36" s="69" customFormat="1" ht="12" customHeight="1" x14ac:dyDescent="0.35">
      <c r="A135" s="617" t="s">
        <v>96</v>
      </c>
      <c r="B135" s="737" t="s">
        <v>80</v>
      </c>
      <c r="C135" s="488" t="s">
        <v>70</v>
      </c>
      <c r="D135" s="7">
        <v>247.60731873999998</v>
      </c>
      <c r="E135" s="7">
        <v>18.27300297</v>
      </c>
      <c r="F135" s="301">
        <v>3.7650000000000001</v>
      </c>
      <c r="G135" s="301"/>
      <c r="H135" s="7">
        <v>52.089657809999999</v>
      </c>
      <c r="I135" s="7">
        <v>7.6593603199999993</v>
      </c>
      <c r="J135" s="301">
        <v>7.5020000000000007</v>
      </c>
      <c r="K135" s="301">
        <v>21.037199999999999</v>
      </c>
      <c r="L135" s="301"/>
      <c r="M135" s="7">
        <v>53.47637134</v>
      </c>
      <c r="N135" s="7">
        <v>8.0167072400000006</v>
      </c>
      <c r="O135" s="301">
        <v>7.649</v>
      </c>
      <c r="P135" s="301">
        <v>21.597249999999999</v>
      </c>
      <c r="Q135" s="301"/>
      <c r="R135" s="7">
        <v>8.6096372199999998</v>
      </c>
      <c r="S135" s="7">
        <v>2.40875555</v>
      </c>
      <c r="T135" s="301">
        <v>14.274000000000001</v>
      </c>
      <c r="U135" s="301">
        <v>3.4771299999999998</v>
      </c>
      <c r="V135" s="301"/>
      <c r="W135" s="7">
        <v>238.72958259999999</v>
      </c>
      <c r="X135" s="7">
        <v>17.63933574</v>
      </c>
      <c r="Y135" s="301">
        <v>3.7699999999999996</v>
      </c>
      <c r="Z135" s="301">
        <v>96.414590000000004</v>
      </c>
      <c r="AA135" s="301"/>
      <c r="AB135" s="7">
        <v>9.7132862499999995</v>
      </c>
      <c r="AC135" s="7">
        <v>3.41328627</v>
      </c>
      <c r="AD135" s="301">
        <v>17.929000000000002</v>
      </c>
      <c r="AE135" s="301">
        <v>3.92286</v>
      </c>
      <c r="AF135" s="301"/>
      <c r="AG135" s="7">
        <v>1.33984115</v>
      </c>
      <c r="AH135" s="7">
        <v>0.7357072899999999</v>
      </c>
      <c r="AI135" s="301">
        <v>28.015000000000001</v>
      </c>
      <c r="AJ135" s="482">
        <v>0.54112000000000005</v>
      </c>
    </row>
    <row r="136" spans="1:36" s="69" customFormat="1" ht="12" customHeight="1" x14ac:dyDescent="0.35">
      <c r="A136" s="618"/>
      <c r="B136" s="738"/>
      <c r="C136" s="488" t="s">
        <v>151</v>
      </c>
      <c r="D136" s="7">
        <v>121.24284194000001</v>
      </c>
      <c r="E136" s="7">
        <v>9.4447056400000005</v>
      </c>
      <c r="F136" s="301">
        <v>3.9739999999999998</v>
      </c>
      <c r="G136" s="301"/>
      <c r="H136" s="7">
        <v>24.24411679</v>
      </c>
      <c r="I136" s="7">
        <v>4.3374219599999995</v>
      </c>
      <c r="J136" s="301">
        <v>9.1280000000000001</v>
      </c>
      <c r="K136" s="301">
        <v>19.99633</v>
      </c>
      <c r="L136" s="301"/>
      <c r="M136" s="7">
        <v>27.051036449999998</v>
      </c>
      <c r="N136" s="7">
        <v>4.6302585600000006</v>
      </c>
      <c r="O136" s="301">
        <v>8.7330000000000005</v>
      </c>
      <c r="P136" s="301">
        <v>22.311450000000001</v>
      </c>
      <c r="Q136" s="301"/>
      <c r="R136" s="7">
        <v>4.6255472600000003</v>
      </c>
      <c r="S136" s="7">
        <v>1.6044244400000001</v>
      </c>
      <c r="T136" s="301">
        <v>17.696999999999999</v>
      </c>
      <c r="U136" s="301">
        <v>3.8151099999999998</v>
      </c>
      <c r="V136" s="301"/>
      <c r="W136" s="7">
        <v>116.51952258999999</v>
      </c>
      <c r="X136" s="7">
        <v>9.0304384800000008</v>
      </c>
      <c r="Y136" s="301">
        <v>3.9539999999999997</v>
      </c>
      <c r="Z136" s="301">
        <v>96.104249999999993</v>
      </c>
      <c r="AA136" s="301"/>
      <c r="AB136" s="7">
        <v>5.3752859399999995</v>
      </c>
      <c r="AC136" s="7">
        <v>2.2438816700000004</v>
      </c>
      <c r="AD136" s="301">
        <v>21.298000000000002</v>
      </c>
      <c r="AE136" s="301">
        <v>4.4334899999999999</v>
      </c>
      <c r="AF136" s="301"/>
      <c r="AG136" s="7">
        <v>0.89714148000000005</v>
      </c>
      <c r="AH136" s="7">
        <v>0.58210843999999995</v>
      </c>
      <c r="AI136" s="301">
        <v>33.103999999999999</v>
      </c>
      <c r="AJ136" s="483">
        <v>0.73995</v>
      </c>
    </row>
    <row r="137" spans="1:36" s="69" customFormat="1" ht="12" customHeight="1" x14ac:dyDescent="0.35">
      <c r="A137" s="618"/>
      <c r="B137" s="738"/>
      <c r="C137" s="488" t="s">
        <v>152</v>
      </c>
      <c r="D137" s="7">
        <v>126.36447680000001</v>
      </c>
      <c r="E137" s="7">
        <v>10.022769700000001</v>
      </c>
      <c r="F137" s="301">
        <v>4.0469999999999997</v>
      </c>
      <c r="G137" s="301"/>
      <c r="H137" s="7">
        <v>27.845541010000002</v>
      </c>
      <c r="I137" s="7">
        <v>4.1596449300000007</v>
      </c>
      <c r="J137" s="301">
        <v>7.6219999999999999</v>
      </c>
      <c r="K137" s="301">
        <v>22.035889999999998</v>
      </c>
      <c r="L137" s="301"/>
      <c r="M137" s="7">
        <v>26.425334889999998</v>
      </c>
      <c r="N137" s="7">
        <v>4.1686025499999992</v>
      </c>
      <c r="O137" s="301">
        <v>8.048</v>
      </c>
      <c r="P137" s="301">
        <v>20.911999999999999</v>
      </c>
      <c r="Q137" s="301"/>
      <c r="R137" s="7">
        <v>3.9840899599999999</v>
      </c>
      <c r="S137" s="7">
        <v>1.35442869</v>
      </c>
      <c r="T137" s="301">
        <v>17.344999999999999</v>
      </c>
      <c r="U137" s="301">
        <v>3.15286</v>
      </c>
      <c r="V137" s="301"/>
      <c r="W137" s="7">
        <v>122.21006001000001</v>
      </c>
      <c r="X137" s="7">
        <v>9.7750457100000006</v>
      </c>
      <c r="Y137" s="301">
        <v>4.0809999999999995</v>
      </c>
      <c r="Z137" s="301">
        <v>96.712350000000001</v>
      </c>
      <c r="AA137" s="301"/>
      <c r="AB137" s="7">
        <v>4.33800031</v>
      </c>
      <c r="AC137" s="7">
        <v>1.5920610400000001</v>
      </c>
      <c r="AD137" s="301">
        <v>18.725000000000001</v>
      </c>
      <c r="AE137" s="301">
        <v>3.4329299999999998</v>
      </c>
      <c r="AF137" s="301"/>
      <c r="AG137" s="7">
        <v>0.44269967000000005</v>
      </c>
      <c r="AH137" s="7">
        <v>0.33601029999999998</v>
      </c>
      <c r="AI137" s="301">
        <v>38.725000000000001</v>
      </c>
      <c r="AJ137" s="483">
        <v>0.35033999999999998</v>
      </c>
    </row>
    <row r="138" spans="1:36" s="69" customFormat="1" ht="12" customHeight="1" x14ac:dyDescent="0.35">
      <c r="A138" s="618"/>
      <c r="B138" s="739" t="s">
        <v>81</v>
      </c>
      <c r="C138" s="490" t="s">
        <v>70</v>
      </c>
      <c r="D138" s="45">
        <v>156.97444580999999</v>
      </c>
      <c r="E138" s="45">
        <v>19.339475289999999</v>
      </c>
      <c r="F138" s="302">
        <v>6.2859999999999996</v>
      </c>
      <c r="G138" s="302"/>
      <c r="H138" s="45">
        <v>35.777968710000003</v>
      </c>
      <c r="I138" s="45">
        <v>7.1398092599999998</v>
      </c>
      <c r="J138" s="302">
        <v>10.181999999999999</v>
      </c>
      <c r="K138" s="302">
        <v>22.79222</v>
      </c>
      <c r="L138" s="302"/>
      <c r="M138" s="45">
        <v>38.855770190000001</v>
      </c>
      <c r="N138" s="45">
        <v>7.8966990400000006</v>
      </c>
      <c r="O138" s="302">
        <v>10.369</v>
      </c>
      <c r="P138" s="302">
        <v>24.752929999999999</v>
      </c>
      <c r="Q138" s="302"/>
      <c r="R138" s="45">
        <v>5.8316658399999994</v>
      </c>
      <c r="S138" s="45">
        <v>2.2355604600000003</v>
      </c>
      <c r="T138" s="302">
        <v>19.559000000000001</v>
      </c>
      <c r="U138" s="302">
        <v>3.7150400000000001</v>
      </c>
      <c r="V138" s="302"/>
      <c r="W138" s="45">
        <v>151.61267692999999</v>
      </c>
      <c r="X138" s="45">
        <v>18.706955499999999</v>
      </c>
      <c r="Y138" s="302">
        <v>6.2950000000000008</v>
      </c>
      <c r="Z138" s="302">
        <v>96.584299999999999</v>
      </c>
      <c r="AA138" s="302"/>
      <c r="AB138" s="45">
        <v>9.0130087099999994</v>
      </c>
      <c r="AC138" s="45">
        <v>3.3780704199999998</v>
      </c>
      <c r="AD138" s="302">
        <v>19.122</v>
      </c>
      <c r="AE138" s="302">
        <v>5.7416999999999998</v>
      </c>
      <c r="AF138" s="302"/>
      <c r="AG138" s="45">
        <v>1.0301786099999999</v>
      </c>
      <c r="AH138" s="45">
        <v>0.67804125999999998</v>
      </c>
      <c r="AI138" s="302">
        <v>33.581000000000003</v>
      </c>
      <c r="AJ138" s="484">
        <v>0.65627000000000002</v>
      </c>
    </row>
    <row r="139" spans="1:36" s="69" customFormat="1" ht="12" customHeight="1" x14ac:dyDescent="0.35">
      <c r="A139" s="618"/>
      <c r="B139" s="739"/>
      <c r="C139" s="490" t="s">
        <v>151</v>
      </c>
      <c r="D139" s="45">
        <v>74.621363889999998</v>
      </c>
      <c r="E139" s="45">
        <v>10.049322389999999</v>
      </c>
      <c r="F139" s="302">
        <v>6.8709999999999996</v>
      </c>
      <c r="G139" s="302"/>
      <c r="H139" s="45">
        <v>17.31498066</v>
      </c>
      <c r="I139" s="45">
        <v>3.9777712099999998</v>
      </c>
      <c r="J139" s="302">
        <v>11.721</v>
      </c>
      <c r="K139" s="302">
        <v>23.203779999999998</v>
      </c>
      <c r="L139" s="302"/>
      <c r="M139" s="45">
        <v>19.347287769999998</v>
      </c>
      <c r="N139" s="45">
        <v>4.4823197099999996</v>
      </c>
      <c r="O139" s="302">
        <v>11.82</v>
      </c>
      <c r="P139" s="302">
        <v>25.92728</v>
      </c>
      <c r="Q139" s="302"/>
      <c r="R139" s="45">
        <v>3.4967165100000002</v>
      </c>
      <c r="S139" s="45">
        <v>1.44294912</v>
      </c>
      <c r="T139" s="302">
        <v>21.054000000000002</v>
      </c>
      <c r="U139" s="302">
        <v>4.6859500000000001</v>
      </c>
      <c r="V139" s="302"/>
      <c r="W139" s="45">
        <v>71.508156510000006</v>
      </c>
      <c r="X139" s="45">
        <v>9.6038469899999992</v>
      </c>
      <c r="Y139" s="302">
        <v>6.8519999999999994</v>
      </c>
      <c r="Z139" s="302">
        <v>95.82799</v>
      </c>
      <c r="AA139" s="302"/>
      <c r="AB139" s="45">
        <v>4.9130270400000002</v>
      </c>
      <c r="AC139" s="45">
        <v>2.2063587</v>
      </c>
      <c r="AD139" s="302">
        <v>22.911999999999999</v>
      </c>
      <c r="AE139" s="302">
        <v>6.5839400000000001</v>
      </c>
      <c r="AF139" s="302"/>
      <c r="AG139" s="45">
        <v>0.70257510999999995</v>
      </c>
      <c r="AH139" s="45">
        <v>0.52104097000000005</v>
      </c>
      <c r="AI139" s="302">
        <v>37.838000000000001</v>
      </c>
      <c r="AJ139" s="484">
        <v>0.94152000000000002</v>
      </c>
    </row>
    <row r="140" spans="1:36" s="69" customFormat="1" ht="12" customHeight="1" x14ac:dyDescent="0.35">
      <c r="A140" s="618"/>
      <c r="B140" s="739"/>
      <c r="C140" s="490" t="s">
        <v>152</v>
      </c>
      <c r="D140" s="45">
        <v>82.353081919999994</v>
      </c>
      <c r="E140" s="45">
        <v>10.252079289999999</v>
      </c>
      <c r="F140" s="302">
        <v>6.351</v>
      </c>
      <c r="G140" s="302"/>
      <c r="H140" s="45">
        <v>18.46298805</v>
      </c>
      <c r="I140" s="45">
        <v>3.6861495500000001</v>
      </c>
      <c r="J140" s="302">
        <v>10.186</v>
      </c>
      <c r="K140" s="302">
        <v>22.4193</v>
      </c>
      <c r="L140" s="302"/>
      <c r="M140" s="45">
        <v>19.50848242</v>
      </c>
      <c r="N140" s="45">
        <v>4.03071219</v>
      </c>
      <c r="O140" s="302">
        <v>10.541</v>
      </c>
      <c r="P140" s="302">
        <v>23.688829999999999</v>
      </c>
      <c r="Q140" s="302"/>
      <c r="R140" s="45">
        <v>2.3349493299999997</v>
      </c>
      <c r="S140" s="45">
        <v>1.1278516700000001</v>
      </c>
      <c r="T140" s="302">
        <v>24.643999999999998</v>
      </c>
      <c r="U140" s="302">
        <v>2.8352900000000001</v>
      </c>
      <c r="V140" s="302"/>
      <c r="W140" s="45">
        <v>80.10452042</v>
      </c>
      <c r="X140" s="45">
        <v>10.03695866</v>
      </c>
      <c r="Y140" s="302">
        <v>6.3929999999999998</v>
      </c>
      <c r="Z140" s="302">
        <v>97.26961</v>
      </c>
      <c r="AA140" s="302"/>
      <c r="AB140" s="45">
        <v>4.0999816600000001</v>
      </c>
      <c r="AC140" s="45">
        <v>1.5759002900000001</v>
      </c>
      <c r="AD140" s="302">
        <v>19.611000000000001</v>
      </c>
      <c r="AE140" s="302">
        <v>4.9785399999999997</v>
      </c>
      <c r="AF140" s="302"/>
      <c r="AG140" s="45">
        <v>0.32760349999999999</v>
      </c>
      <c r="AH140" s="45">
        <v>0.29744332000000001</v>
      </c>
      <c r="AI140" s="302">
        <v>46.323</v>
      </c>
      <c r="AJ140" s="484">
        <v>0.39779999999999999</v>
      </c>
    </row>
    <row r="141" spans="1:36" s="69" customFormat="1" ht="12" customHeight="1" x14ac:dyDescent="0.35">
      <c r="A141" s="618"/>
      <c r="B141" s="738" t="s">
        <v>82</v>
      </c>
      <c r="C141" s="488" t="s">
        <v>70</v>
      </c>
      <c r="D141" s="7">
        <v>90.632872929999991</v>
      </c>
      <c r="E141" s="7">
        <v>11.66134317</v>
      </c>
      <c r="F141" s="301">
        <v>6.5650000000000004</v>
      </c>
      <c r="G141" s="301"/>
      <c r="H141" s="7">
        <v>16.311689099999999</v>
      </c>
      <c r="I141" s="7">
        <v>4.7315691699999993</v>
      </c>
      <c r="J141" s="301">
        <v>14.799999999999999</v>
      </c>
      <c r="K141" s="301">
        <v>17.997540000000001</v>
      </c>
      <c r="L141" s="301"/>
      <c r="M141" s="7">
        <v>14.620601140000002</v>
      </c>
      <c r="N141" s="7">
        <v>4.0142929199999999</v>
      </c>
      <c r="O141" s="301">
        <v>14.008000000000001</v>
      </c>
      <c r="P141" s="301">
        <v>16.131679999999999</v>
      </c>
      <c r="Q141" s="301"/>
      <c r="R141" s="7">
        <v>2.7779713799999999</v>
      </c>
      <c r="S141" s="7">
        <v>1.4490749000000001</v>
      </c>
      <c r="T141" s="301">
        <v>26.613999999999997</v>
      </c>
      <c r="U141" s="301">
        <v>3.06508</v>
      </c>
      <c r="V141" s="301"/>
      <c r="W141" s="7">
        <v>87.116905669999994</v>
      </c>
      <c r="X141" s="7">
        <v>11.24065697</v>
      </c>
      <c r="Y141" s="301">
        <v>6.5830000000000002</v>
      </c>
      <c r="Z141" s="301">
        <v>96.120649999999998</v>
      </c>
      <c r="AA141" s="301"/>
      <c r="AB141" s="7">
        <v>0.70027754000000009</v>
      </c>
      <c r="AC141" s="7">
        <v>0.57209659999999996</v>
      </c>
      <c r="AD141" s="301">
        <v>41.681000000000004</v>
      </c>
      <c r="AE141" s="301">
        <v>0.77264999999999995</v>
      </c>
      <c r="AF141" s="301"/>
      <c r="AG141" s="7">
        <v>0.30966255000000004</v>
      </c>
      <c r="AH141" s="7">
        <v>0.3007475</v>
      </c>
      <c r="AI141" s="301">
        <v>49.552</v>
      </c>
      <c r="AJ141" s="483">
        <v>0.34166999999999997</v>
      </c>
    </row>
    <row r="142" spans="1:36" s="69" customFormat="1" ht="12" customHeight="1" x14ac:dyDescent="0.35">
      <c r="A142" s="618"/>
      <c r="B142" s="738"/>
      <c r="C142" s="488" t="s">
        <v>151</v>
      </c>
      <c r="D142" s="7">
        <v>46.62147805</v>
      </c>
      <c r="E142" s="7">
        <v>6.0489392500000001</v>
      </c>
      <c r="F142" s="301">
        <v>6.6199999999999992</v>
      </c>
      <c r="G142" s="301"/>
      <c r="H142" s="7">
        <v>6.9291361299999998</v>
      </c>
      <c r="I142" s="7">
        <v>2.4765377699999997</v>
      </c>
      <c r="J142" s="301">
        <v>18.234999999999999</v>
      </c>
      <c r="K142" s="301">
        <v>14.862539999999999</v>
      </c>
      <c r="L142" s="301"/>
      <c r="M142" s="7">
        <v>7.7037486799999995</v>
      </c>
      <c r="N142" s="7">
        <v>2.2964706800000001</v>
      </c>
      <c r="O142" s="301">
        <v>15.209</v>
      </c>
      <c r="P142" s="301">
        <v>16.52403</v>
      </c>
      <c r="Q142" s="301"/>
      <c r="R142" s="7">
        <v>1.1288307500000001</v>
      </c>
      <c r="S142" s="7">
        <v>0.89207716999999997</v>
      </c>
      <c r="T142" s="301">
        <v>40.32</v>
      </c>
      <c r="U142" s="301">
        <v>2.4212699999999998</v>
      </c>
      <c r="V142" s="301"/>
      <c r="W142" s="7">
        <v>45.011366080000002</v>
      </c>
      <c r="X142" s="7">
        <v>5.8045993999999999</v>
      </c>
      <c r="Y142" s="301">
        <v>6.58</v>
      </c>
      <c r="Z142" s="301">
        <v>96.546419999999998</v>
      </c>
      <c r="AA142" s="301"/>
      <c r="AB142" s="7">
        <v>0.46225889999999997</v>
      </c>
      <c r="AC142" s="7">
        <v>0.43651945999999997</v>
      </c>
      <c r="AD142" s="301">
        <v>48.179000000000002</v>
      </c>
      <c r="AE142" s="301">
        <v>0.99151</v>
      </c>
      <c r="AF142" s="301"/>
      <c r="AG142" s="7">
        <v>0.19456638000000001</v>
      </c>
      <c r="AH142" s="7">
        <v>0.26923644000000002</v>
      </c>
      <c r="AI142" s="301">
        <v>70.600999999999999</v>
      </c>
      <c r="AJ142" s="483">
        <v>0.41732999999999998</v>
      </c>
    </row>
    <row r="143" spans="1:36" s="69" customFormat="1" ht="12" customHeight="1" x14ac:dyDescent="0.35">
      <c r="A143" s="619"/>
      <c r="B143" s="693"/>
      <c r="C143" s="492" t="s">
        <v>152</v>
      </c>
      <c r="D143" s="72">
        <v>44.011394879999997</v>
      </c>
      <c r="E143" s="72">
        <v>6.2115924699999994</v>
      </c>
      <c r="F143" s="303">
        <v>7.2010000000000005</v>
      </c>
      <c r="G143" s="303"/>
      <c r="H143" s="72">
        <v>9.3825529700000008</v>
      </c>
      <c r="I143" s="72">
        <v>2.8109578200000001</v>
      </c>
      <c r="J143" s="303">
        <v>15.285000000000002</v>
      </c>
      <c r="K143" s="303">
        <v>21.318460000000002</v>
      </c>
      <c r="L143" s="303"/>
      <c r="M143" s="72">
        <v>6.9168524700000003</v>
      </c>
      <c r="N143" s="72">
        <v>2.1163769299999999</v>
      </c>
      <c r="O143" s="303">
        <v>15.611000000000001</v>
      </c>
      <c r="P143" s="303">
        <v>15.716049999999999</v>
      </c>
      <c r="Q143" s="303"/>
      <c r="R143" s="72">
        <v>1.64914063</v>
      </c>
      <c r="S143" s="72">
        <v>0.94420950000000003</v>
      </c>
      <c r="T143" s="303">
        <v>29.212</v>
      </c>
      <c r="U143" s="303">
        <v>3.74708</v>
      </c>
      <c r="V143" s="303"/>
      <c r="W143" s="72">
        <v>42.105539589999999</v>
      </c>
      <c r="X143" s="72">
        <v>5.9673268300000002</v>
      </c>
      <c r="Y143" s="303">
        <v>7.2309999999999999</v>
      </c>
      <c r="Z143" s="303">
        <v>95.669629999999998</v>
      </c>
      <c r="AA143" s="303"/>
      <c r="AB143" s="72">
        <v>0.23801864</v>
      </c>
      <c r="AC143" s="72">
        <v>0.27184808999999999</v>
      </c>
      <c r="AD143" s="303">
        <v>58.271999999999998</v>
      </c>
      <c r="AE143" s="303">
        <v>0.54081000000000001</v>
      </c>
      <c r="AF143" s="303"/>
      <c r="AG143" s="72">
        <v>0.11509617</v>
      </c>
      <c r="AH143" s="72">
        <v>0.15691285999999999</v>
      </c>
      <c r="AI143" s="303">
        <v>69.557000000000002</v>
      </c>
      <c r="AJ143" s="485">
        <v>0.26151000000000002</v>
      </c>
    </row>
    <row r="144" spans="1:36" s="69" customFormat="1" ht="12" customHeight="1" x14ac:dyDescent="0.35">
      <c r="A144" s="614" t="s">
        <v>97</v>
      </c>
      <c r="B144" s="737" t="s">
        <v>80</v>
      </c>
      <c r="C144" s="488" t="s">
        <v>70</v>
      </c>
      <c r="D144" s="7">
        <v>936.39115873000003</v>
      </c>
      <c r="E144" s="7">
        <v>54.361872890000001</v>
      </c>
      <c r="F144" s="301">
        <v>2.9620000000000002</v>
      </c>
      <c r="G144" s="301"/>
      <c r="H144" s="7">
        <v>221.63877014000002</v>
      </c>
      <c r="I144" s="7">
        <v>22.166389280000001</v>
      </c>
      <c r="J144" s="301">
        <v>5.1029999999999998</v>
      </c>
      <c r="K144" s="301">
        <v>23.669460000000001</v>
      </c>
      <c r="L144" s="301"/>
      <c r="M144" s="7">
        <v>155.77146536000001</v>
      </c>
      <c r="N144" s="7">
        <v>24.808370749999998</v>
      </c>
      <c r="O144" s="301">
        <v>8.1259999999999994</v>
      </c>
      <c r="P144" s="301">
        <v>16.635300000000001</v>
      </c>
      <c r="Q144" s="301"/>
      <c r="R144" s="7">
        <v>23.079767800000003</v>
      </c>
      <c r="S144" s="7">
        <v>7.6098750200000005</v>
      </c>
      <c r="T144" s="301">
        <v>16.821999999999999</v>
      </c>
      <c r="U144" s="301">
        <v>2.4647600000000001</v>
      </c>
      <c r="V144" s="301"/>
      <c r="W144" s="7">
        <v>859.05811247999998</v>
      </c>
      <c r="X144" s="7">
        <v>53.83218926</v>
      </c>
      <c r="Y144" s="301">
        <v>3.1970000000000001</v>
      </c>
      <c r="Z144" s="301">
        <v>91.741370000000003</v>
      </c>
      <c r="AA144" s="301"/>
      <c r="AB144" s="7">
        <v>64.801365860000004</v>
      </c>
      <c r="AC144" s="7">
        <v>13.94592566</v>
      </c>
      <c r="AD144" s="301">
        <v>10.979999999999999</v>
      </c>
      <c r="AE144" s="301">
        <v>6.9203299999999999</v>
      </c>
      <c r="AF144" s="301"/>
      <c r="AG144" s="7">
        <v>14.38469091</v>
      </c>
      <c r="AH144" s="7">
        <v>7.3713537100000002</v>
      </c>
      <c r="AI144" s="301">
        <v>26.145000000000003</v>
      </c>
      <c r="AJ144" s="482">
        <v>1.5361800000000001</v>
      </c>
    </row>
    <row r="145" spans="1:36" s="69" customFormat="1" ht="12" customHeight="1" x14ac:dyDescent="0.35">
      <c r="A145" s="615"/>
      <c r="B145" s="738"/>
      <c r="C145" s="488" t="s">
        <v>151</v>
      </c>
      <c r="D145" s="7">
        <v>448.92661207999998</v>
      </c>
      <c r="E145" s="7">
        <v>27.16952788</v>
      </c>
      <c r="F145" s="301">
        <v>3.0880000000000001</v>
      </c>
      <c r="G145" s="301"/>
      <c r="H145" s="7">
        <v>109.68402359</v>
      </c>
      <c r="I145" s="7">
        <v>12.96221124</v>
      </c>
      <c r="J145" s="301">
        <v>6.0289999999999999</v>
      </c>
      <c r="K145" s="301">
        <v>24.432510000000001</v>
      </c>
      <c r="L145" s="301"/>
      <c r="M145" s="7">
        <v>81.06719416</v>
      </c>
      <c r="N145" s="7">
        <v>13.281599850000001</v>
      </c>
      <c r="O145" s="301">
        <v>8.359</v>
      </c>
      <c r="P145" s="301">
        <v>18.058009999999999</v>
      </c>
      <c r="Q145" s="301"/>
      <c r="R145" s="7">
        <v>11.93709952</v>
      </c>
      <c r="S145" s="7">
        <v>4.8883927000000007</v>
      </c>
      <c r="T145" s="301">
        <v>20.893999999999998</v>
      </c>
      <c r="U145" s="301">
        <v>2.65903</v>
      </c>
      <c r="V145" s="301"/>
      <c r="W145" s="7">
        <v>406.75706378999996</v>
      </c>
      <c r="X145" s="7">
        <v>27.419188740000003</v>
      </c>
      <c r="Y145" s="301">
        <v>3.4389999999999996</v>
      </c>
      <c r="Z145" s="301">
        <v>90.606579999999994</v>
      </c>
      <c r="AA145" s="301"/>
      <c r="AB145" s="7">
        <v>30.781619630000002</v>
      </c>
      <c r="AC145" s="7">
        <v>7.8404751800000003</v>
      </c>
      <c r="AD145" s="301">
        <v>12.995999999999999</v>
      </c>
      <c r="AE145" s="301">
        <v>6.8567200000000001</v>
      </c>
      <c r="AF145" s="301"/>
      <c r="AG145" s="7">
        <v>7.01672882</v>
      </c>
      <c r="AH145" s="7">
        <v>3.5821212199999999</v>
      </c>
      <c r="AI145" s="301">
        <v>26.046999999999997</v>
      </c>
      <c r="AJ145" s="483">
        <v>1.5629999999999999</v>
      </c>
    </row>
    <row r="146" spans="1:36" s="69" customFormat="1" ht="12" customHeight="1" x14ac:dyDescent="0.35">
      <c r="A146" s="615"/>
      <c r="B146" s="738"/>
      <c r="C146" s="488" t="s">
        <v>152</v>
      </c>
      <c r="D146" s="7">
        <v>487.46454664999999</v>
      </c>
      <c r="E146" s="7">
        <v>30.388804629999999</v>
      </c>
      <c r="F146" s="301">
        <v>3.1809999999999996</v>
      </c>
      <c r="G146" s="301"/>
      <c r="H146" s="7">
        <v>111.95474656</v>
      </c>
      <c r="I146" s="7">
        <v>14.13893139</v>
      </c>
      <c r="J146" s="301">
        <v>6.4430000000000005</v>
      </c>
      <c r="K146" s="301">
        <v>22.966750000000001</v>
      </c>
      <c r="L146" s="301"/>
      <c r="M146" s="7">
        <v>74.704271200000008</v>
      </c>
      <c r="N146" s="7">
        <v>13.66171546</v>
      </c>
      <c r="O146" s="301">
        <v>9.33</v>
      </c>
      <c r="P146" s="301">
        <v>15.32507</v>
      </c>
      <c r="Q146" s="301"/>
      <c r="R146" s="7">
        <v>11.14266829</v>
      </c>
      <c r="S146" s="7">
        <v>3.6534014000000004</v>
      </c>
      <c r="T146" s="301">
        <v>16.728000000000002</v>
      </c>
      <c r="U146" s="301">
        <v>2.2858399999999999</v>
      </c>
      <c r="V146" s="301"/>
      <c r="W146" s="7">
        <v>452.30104869000002</v>
      </c>
      <c r="X146" s="7">
        <v>29.436007269999998</v>
      </c>
      <c r="Y146" s="301">
        <v>3.32</v>
      </c>
      <c r="Z146" s="301">
        <v>92.786450000000002</v>
      </c>
      <c r="AA146" s="301"/>
      <c r="AB146" s="7">
        <v>34.019746229999996</v>
      </c>
      <c r="AC146" s="7">
        <v>7.7644133899999996</v>
      </c>
      <c r="AD146" s="301">
        <v>11.645</v>
      </c>
      <c r="AE146" s="301">
        <v>6.9789199999999996</v>
      </c>
      <c r="AF146" s="301"/>
      <c r="AG146" s="7">
        <v>7.3679620899999998</v>
      </c>
      <c r="AH146" s="7">
        <v>4.4357524799999997</v>
      </c>
      <c r="AI146" s="301">
        <v>30.715999999999998</v>
      </c>
      <c r="AJ146" s="483">
        <v>1.51149</v>
      </c>
    </row>
    <row r="147" spans="1:36" s="69" customFormat="1" ht="12" customHeight="1" x14ac:dyDescent="0.35">
      <c r="A147" s="615"/>
      <c r="B147" s="739" t="s">
        <v>81</v>
      </c>
      <c r="C147" s="490" t="s">
        <v>70</v>
      </c>
      <c r="D147" s="45">
        <v>582.99702546000003</v>
      </c>
      <c r="E147" s="45">
        <v>65.435785819999992</v>
      </c>
      <c r="F147" s="302">
        <v>5.7270000000000003</v>
      </c>
      <c r="G147" s="302"/>
      <c r="H147" s="45">
        <v>134.81681682000001</v>
      </c>
      <c r="I147" s="45">
        <v>22.282954409999999</v>
      </c>
      <c r="J147" s="302">
        <v>8.4329999999999998</v>
      </c>
      <c r="K147" s="302">
        <v>23.124790000000001</v>
      </c>
      <c r="L147" s="302"/>
      <c r="M147" s="45">
        <v>124.76006825</v>
      </c>
      <c r="N147" s="45">
        <v>24.363736580000001</v>
      </c>
      <c r="O147" s="302">
        <v>9.9640000000000004</v>
      </c>
      <c r="P147" s="302">
        <v>21.39978</v>
      </c>
      <c r="Q147" s="302"/>
      <c r="R147" s="45">
        <v>15.82646564</v>
      </c>
      <c r="S147" s="45">
        <v>6.7279679899999998</v>
      </c>
      <c r="T147" s="302">
        <v>21.689</v>
      </c>
      <c r="U147" s="302">
        <v>2.7146699999999999</v>
      </c>
      <c r="V147" s="302"/>
      <c r="W147" s="45">
        <v>549.02606036999998</v>
      </c>
      <c r="X147" s="45">
        <v>62.693063170000002</v>
      </c>
      <c r="Y147" s="302">
        <v>5.8259999999999996</v>
      </c>
      <c r="Z147" s="302">
        <v>94.173050000000003</v>
      </c>
      <c r="AA147" s="302"/>
      <c r="AB147" s="45">
        <v>46.903638809999997</v>
      </c>
      <c r="AC147" s="45">
        <v>14.25237714</v>
      </c>
      <c r="AD147" s="302">
        <v>15.503</v>
      </c>
      <c r="AE147" s="302">
        <v>8.0452600000000007</v>
      </c>
      <c r="AF147" s="302"/>
      <c r="AG147" s="45">
        <v>9.3129866399999983</v>
      </c>
      <c r="AH147" s="45">
        <v>5.4323921200000003</v>
      </c>
      <c r="AI147" s="302">
        <v>29.760999999999999</v>
      </c>
      <c r="AJ147" s="484">
        <v>1.5974299999999999</v>
      </c>
    </row>
    <row r="148" spans="1:36" s="69" customFormat="1" ht="12" customHeight="1" x14ac:dyDescent="0.35">
      <c r="A148" s="615"/>
      <c r="B148" s="739"/>
      <c r="C148" s="490" t="s">
        <v>151</v>
      </c>
      <c r="D148" s="45">
        <v>274.09273521</v>
      </c>
      <c r="E148" s="45">
        <v>32.202726679999998</v>
      </c>
      <c r="F148" s="302">
        <v>5.9939999999999998</v>
      </c>
      <c r="G148" s="302"/>
      <c r="H148" s="45">
        <v>64.064306700000003</v>
      </c>
      <c r="I148" s="45">
        <v>11.35707124</v>
      </c>
      <c r="J148" s="302">
        <v>9.0449999999999999</v>
      </c>
      <c r="K148" s="302">
        <v>23.37322</v>
      </c>
      <c r="L148" s="302"/>
      <c r="M148" s="45">
        <v>63.254728320000005</v>
      </c>
      <c r="N148" s="45">
        <v>12.85390937</v>
      </c>
      <c r="O148" s="302">
        <v>10.367999999999999</v>
      </c>
      <c r="P148" s="302">
        <v>23.077860000000001</v>
      </c>
      <c r="Q148" s="302"/>
      <c r="R148" s="45">
        <v>7.8355238300000005</v>
      </c>
      <c r="S148" s="45">
        <v>4.0758247999999995</v>
      </c>
      <c r="T148" s="302">
        <v>26.539000000000001</v>
      </c>
      <c r="U148" s="302">
        <v>2.8587099999999999</v>
      </c>
      <c r="V148" s="302"/>
      <c r="W148" s="45">
        <v>255.67774663</v>
      </c>
      <c r="X148" s="45">
        <v>30.915514810000001</v>
      </c>
      <c r="Y148" s="302">
        <v>6.1690000000000005</v>
      </c>
      <c r="Z148" s="302">
        <v>93.281480000000002</v>
      </c>
      <c r="AA148" s="302"/>
      <c r="AB148" s="45">
        <v>21.916033459999998</v>
      </c>
      <c r="AC148" s="45">
        <v>7.6233133899999999</v>
      </c>
      <c r="AD148" s="302">
        <v>17.747</v>
      </c>
      <c r="AE148" s="302">
        <v>7.9958499999999999</v>
      </c>
      <c r="AF148" s="302"/>
      <c r="AG148" s="45">
        <v>4.89672223</v>
      </c>
      <c r="AH148" s="45">
        <v>2.7902987199999996</v>
      </c>
      <c r="AI148" s="302">
        <v>29.073</v>
      </c>
      <c r="AJ148" s="484">
        <v>1.7865200000000001</v>
      </c>
    </row>
    <row r="149" spans="1:36" s="69" customFormat="1" ht="12" customHeight="1" x14ac:dyDescent="0.35">
      <c r="A149" s="615"/>
      <c r="B149" s="739"/>
      <c r="C149" s="490" t="s">
        <v>152</v>
      </c>
      <c r="D149" s="45">
        <v>308.90429025000003</v>
      </c>
      <c r="E149" s="45">
        <v>35.368600069999999</v>
      </c>
      <c r="F149" s="302">
        <v>5.8419999999999996</v>
      </c>
      <c r="G149" s="302"/>
      <c r="H149" s="45">
        <v>70.752510120000011</v>
      </c>
      <c r="I149" s="45">
        <v>13.53958918</v>
      </c>
      <c r="J149" s="302">
        <v>9.7640000000000011</v>
      </c>
      <c r="K149" s="302">
        <v>22.904350000000001</v>
      </c>
      <c r="L149" s="302"/>
      <c r="M149" s="45">
        <v>61.505339930000005</v>
      </c>
      <c r="N149" s="45">
        <v>13.33231035</v>
      </c>
      <c r="O149" s="302">
        <v>11.06</v>
      </c>
      <c r="P149" s="302">
        <v>19.910810000000001</v>
      </c>
      <c r="Q149" s="302"/>
      <c r="R149" s="45">
        <v>7.9909418100000007</v>
      </c>
      <c r="S149" s="45">
        <v>3.1992729</v>
      </c>
      <c r="T149" s="302">
        <v>20.427</v>
      </c>
      <c r="U149" s="302">
        <v>2.5868699999999998</v>
      </c>
      <c r="V149" s="302"/>
      <c r="W149" s="45">
        <v>293.34831374000004</v>
      </c>
      <c r="X149" s="45">
        <v>33.716063249999998</v>
      </c>
      <c r="Y149" s="302">
        <v>5.8639999999999999</v>
      </c>
      <c r="Z149" s="302">
        <v>94.96414</v>
      </c>
      <c r="AA149" s="302"/>
      <c r="AB149" s="45">
        <v>24.987605339999998</v>
      </c>
      <c r="AC149" s="45">
        <v>7.9027296800000002</v>
      </c>
      <c r="AD149" s="302">
        <v>16.135999999999999</v>
      </c>
      <c r="AE149" s="302">
        <v>8.0891099999999998</v>
      </c>
      <c r="AF149" s="302"/>
      <c r="AG149" s="45">
        <v>4.4162644100000001</v>
      </c>
      <c r="AH149" s="45">
        <v>3.39211441</v>
      </c>
      <c r="AI149" s="302">
        <v>39.189</v>
      </c>
      <c r="AJ149" s="484">
        <v>1.4296500000000001</v>
      </c>
    </row>
    <row r="150" spans="1:36" s="69" customFormat="1" ht="12" customHeight="1" x14ac:dyDescent="0.35">
      <c r="A150" s="615"/>
      <c r="B150" s="738" t="s">
        <v>82</v>
      </c>
      <c r="C150" s="488" t="s">
        <v>70</v>
      </c>
      <c r="D150" s="7">
        <v>353.39413327</v>
      </c>
      <c r="E150" s="7">
        <v>41.856160680000002</v>
      </c>
      <c r="F150" s="301">
        <v>6.0430000000000001</v>
      </c>
      <c r="G150" s="301"/>
      <c r="H150" s="7">
        <v>86.821953320000006</v>
      </c>
      <c r="I150" s="7">
        <v>15.246623289999999</v>
      </c>
      <c r="J150" s="301">
        <v>8.9599999999999991</v>
      </c>
      <c r="K150" s="301">
        <v>24.568020000000001</v>
      </c>
      <c r="L150" s="301"/>
      <c r="M150" s="7">
        <v>31.011397110000001</v>
      </c>
      <c r="N150" s="7">
        <v>8.7617070699999999</v>
      </c>
      <c r="O150" s="301">
        <v>14.414999999999999</v>
      </c>
      <c r="P150" s="301">
        <v>8.7752999999999997</v>
      </c>
      <c r="Q150" s="301"/>
      <c r="R150" s="7">
        <v>7.2533021699999995</v>
      </c>
      <c r="S150" s="7">
        <v>3.8712940100000002</v>
      </c>
      <c r="T150" s="301">
        <v>27.230999999999998</v>
      </c>
      <c r="U150" s="301">
        <v>2.05247</v>
      </c>
      <c r="V150" s="301"/>
      <c r="W150" s="7">
        <v>310.03205211</v>
      </c>
      <c r="X150" s="7">
        <v>39.076663189999998</v>
      </c>
      <c r="Y150" s="301">
        <v>6.4310000000000009</v>
      </c>
      <c r="Z150" s="301">
        <v>87.729820000000004</v>
      </c>
      <c r="AA150" s="301"/>
      <c r="AB150" s="7">
        <v>17.89772705</v>
      </c>
      <c r="AC150" s="7">
        <v>6.5584737100000003</v>
      </c>
      <c r="AD150" s="301">
        <v>18.695999999999998</v>
      </c>
      <c r="AE150" s="301">
        <v>5.0645199999999999</v>
      </c>
      <c r="AF150" s="301"/>
      <c r="AG150" s="7">
        <v>5.0717042700000006</v>
      </c>
      <c r="AH150" s="7">
        <v>5.7152980700000002</v>
      </c>
      <c r="AI150" s="301">
        <v>57.494999999999997</v>
      </c>
      <c r="AJ150" s="483">
        <v>1.4351400000000001</v>
      </c>
    </row>
    <row r="151" spans="1:36" s="69" customFormat="1" ht="12" customHeight="1" x14ac:dyDescent="0.35">
      <c r="A151" s="615"/>
      <c r="B151" s="738"/>
      <c r="C151" s="488" t="s">
        <v>151</v>
      </c>
      <c r="D151" s="7">
        <v>174.83387685999998</v>
      </c>
      <c r="E151" s="7">
        <v>20.370805970000003</v>
      </c>
      <c r="F151" s="301">
        <v>5.9450000000000003</v>
      </c>
      <c r="G151" s="301"/>
      <c r="H151" s="7">
        <v>45.619716879999999</v>
      </c>
      <c r="I151" s="7">
        <v>9.702050569999999</v>
      </c>
      <c r="J151" s="301">
        <v>10.850999999999999</v>
      </c>
      <c r="K151" s="301">
        <v>26.09318</v>
      </c>
      <c r="L151" s="301"/>
      <c r="M151" s="7">
        <v>17.812465840000002</v>
      </c>
      <c r="N151" s="7">
        <v>5.2244959500000006</v>
      </c>
      <c r="O151" s="301">
        <v>14.965</v>
      </c>
      <c r="P151" s="301">
        <v>10.188219999999999</v>
      </c>
      <c r="Q151" s="301"/>
      <c r="R151" s="7">
        <v>4.1015756899999998</v>
      </c>
      <c r="S151" s="7">
        <v>2.8326564599999999</v>
      </c>
      <c r="T151" s="301">
        <v>35.236000000000004</v>
      </c>
      <c r="U151" s="301">
        <v>2.34598</v>
      </c>
      <c r="V151" s="301"/>
      <c r="W151" s="7">
        <v>151.07931716000002</v>
      </c>
      <c r="X151" s="7">
        <v>19.07301494</v>
      </c>
      <c r="Y151" s="301">
        <v>6.4409999999999998</v>
      </c>
      <c r="Z151" s="301">
        <v>86.413070000000005</v>
      </c>
      <c r="AA151" s="301"/>
      <c r="AB151" s="7">
        <v>8.8655861600000012</v>
      </c>
      <c r="AC151" s="7">
        <v>3.8506370200000002</v>
      </c>
      <c r="AD151" s="301">
        <v>22.16</v>
      </c>
      <c r="AE151" s="301">
        <v>5.0708599999999997</v>
      </c>
      <c r="AF151" s="301"/>
      <c r="AG151" s="7">
        <v>2.12000659</v>
      </c>
      <c r="AH151" s="7">
        <v>2.4520411200000001</v>
      </c>
      <c r="AI151" s="301">
        <v>59.011000000000003</v>
      </c>
      <c r="AJ151" s="483">
        <v>1.21258</v>
      </c>
    </row>
    <row r="152" spans="1:36" s="69" customFormat="1" ht="12" customHeight="1" x14ac:dyDescent="0.35">
      <c r="A152" s="616"/>
      <c r="B152" s="693"/>
      <c r="C152" s="492" t="s">
        <v>152</v>
      </c>
      <c r="D152" s="72">
        <v>178.56025640000001</v>
      </c>
      <c r="E152" s="72">
        <v>23.725464370000001</v>
      </c>
      <c r="F152" s="303">
        <v>6.7789999999999999</v>
      </c>
      <c r="G152" s="303"/>
      <c r="H152" s="72">
        <v>41.20223644</v>
      </c>
      <c r="I152" s="72">
        <v>9.428321819999999</v>
      </c>
      <c r="J152" s="303">
        <v>11.675000000000001</v>
      </c>
      <c r="K152" s="303">
        <v>23.0747</v>
      </c>
      <c r="L152" s="303"/>
      <c r="M152" s="72">
        <v>13.19893126</v>
      </c>
      <c r="N152" s="72">
        <v>4.5508403900000003</v>
      </c>
      <c r="O152" s="303">
        <v>17.591000000000001</v>
      </c>
      <c r="P152" s="303">
        <v>7.3918600000000003</v>
      </c>
      <c r="Q152" s="303"/>
      <c r="R152" s="72">
        <v>3.1517264799999998</v>
      </c>
      <c r="S152" s="72">
        <v>1.91981285</v>
      </c>
      <c r="T152" s="303">
        <v>31.077999999999999</v>
      </c>
      <c r="U152" s="303">
        <v>1.76508</v>
      </c>
      <c r="V152" s="303"/>
      <c r="W152" s="72">
        <v>158.95273495000001</v>
      </c>
      <c r="X152" s="72">
        <v>22.14648339</v>
      </c>
      <c r="Y152" s="303">
        <v>7.109</v>
      </c>
      <c r="Z152" s="303">
        <v>89.019099999999995</v>
      </c>
      <c r="AA152" s="303"/>
      <c r="AB152" s="72">
        <v>9.0321408900000009</v>
      </c>
      <c r="AC152" s="72">
        <v>3.4388998099999997</v>
      </c>
      <c r="AD152" s="303">
        <v>19.425999999999998</v>
      </c>
      <c r="AE152" s="303">
        <v>5.0583200000000001</v>
      </c>
      <c r="AF152" s="303"/>
      <c r="AG152" s="72">
        <v>2.9516976800000001</v>
      </c>
      <c r="AH152" s="72">
        <v>3.3665835499999996</v>
      </c>
      <c r="AI152" s="303">
        <v>58.192</v>
      </c>
      <c r="AJ152" s="485">
        <v>1.6530499999999999</v>
      </c>
    </row>
    <row r="153" spans="1:36" s="69" customFormat="1" ht="12" customHeight="1" x14ac:dyDescent="0.35">
      <c r="A153" s="617" t="s">
        <v>98</v>
      </c>
      <c r="B153" s="737" t="s">
        <v>80</v>
      </c>
      <c r="C153" s="488" t="s">
        <v>70</v>
      </c>
      <c r="D153" s="7">
        <v>2542.95519603</v>
      </c>
      <c r="E153" s="7">
        <v>58.877941329999999</v>
      </c>
      <c r="F153" s="301">
        <v>1.1809999999999998</v>
      </c>
      <c r="G153" s="301"/>
      <c r="H153" s="7">
        <v>631.05976571999997</v>
      </c>
      <c r="I153" s="7">
        <v>56.52729952</v>
      </c>
      <c r="J153" s="301">
        <v>4.5699999999999994</v>
      </c>
      <c r="K153" s="301">
        <v>24.815999999999999</v>
      </c>
      <c r="L153" s="301"/>
      <c r="M153" s="7">
        <v>626.1825418200001</v>
      </c>
      <c r="N153" s="7">
        <v>70.736475399999989</v>
      </c>
      <c r="O153" s="301">
        <v>5.7639999999999993</v>
      </c>
      <c r="P153" s="301">
        <v>24.624210000000001</v>
      </c>
      <c r="Q153" s="301"/>
      <c r="R153" s="7">
        <v>76.64993072</v>
      </c>
      <c r="S153" s="7">
        <v>18.77605045</v>
      </c>
      <c r="T153" s="301">
        <v>12.497999999999999</v>
      </c>
      <c r="U153" s="301">
        <v>3.0142099999999998</v>
      </c>
      <c r="V153" s="301"/>
      <c r="W153" s="7">
        <v>2409.9980704499999</v>
      </c>
      <c r="X153" s="7">
        <v>57.580507570000002</v>
      </c>
      <c r="Y153" s="301">
        <v>1.2189999999999999</v>
      </c>
      <c r="Z153" s="301">
        <v>94.771550000000005</v>
      </c>
      <c r="AA153" s="301"/>
      <c r="AB153" s="7">
        <v>199.67407479000002</v>
      </c>
      <c r="AC153" s="7">
        <v>44.125115640000004</v>
      </c>
      <c r="AD153" s="301">
        <v>11.275</v>
      </c>
      <c r="AE153" s="301">
        <v>7.8520500000000002</v>
      </c>
      <c r="AF153" s="301"/>
      <c r="AG153" s="7">
        <v>56.029080999999998</v>
      </c>
      <c r="AH153" s="7">
        <v>21.101777500000001</v>
      </c>
      <c r="AI153" s="301">
        <v>19.215</v>
      </c>
      <c r="AJ153" s="482">
        <v>2.2033100000000001</v>
      </c>
    </row>
    <row r="154" spans="1:36" s="69" customFormat="1" ht="12" customHeight="1" x14ac:dyDescent="0.35">
      <c r="A154" s="618"/>
      <c r="B154" s="738"/>
      <c r="C154" s="488" t="s">
        <v>151</v>
      </c>
      <c r="D154" s="7">
        <v>1249.9057839500001</v>
      </c>
      <c r="E154" s="7">
        <v>38.611656260000004</v>
      </c>
      <c r="F154" s="301">
        <v>1.5760000000000001</v>
      </c>
      <c r="G154" s="301"/>
      <c r="H154" s="7">
        <v>313.99424603</v>
      </c>
      <c r="I154" s="7">
        <v>33.810047640000001</v>
      </c>
      <c r="J154" s="301">
        <v>5.4940000000000007</v>
      </c>
      <c r="K154" s="301">
        <v>25.12143</v>
      </c>
      <c r="L154" s="301"/>
      <c r="M154" s="7">
        <v>310.93442207999999</v>
      </c>
      <c r="N154" s="7">
        <v>40.798912109999996</v>
      </c>
      <c r="O154" s="301">
        <v>6.6949999999999994</v>
      </c>
      <c r="P154" s="301">
        <v>24.876629999999999</v>
      </c>
      <c r="Q154" s="301"/>
      <c r="R154" s="7">
        <v>40.38263843</v>
      </c>
      <c r="S154" s="7">
        <v>11.626222019999998</v>
      </c>
      <c r="T154" s="301">
        <v>14.689</v>
      </c>
      <c r="U154" s="301">
        <v>3.2308500000000002</v>
      </c>
      <c r="V154" s="301"/>
      <c r="W154" s="7">
        <v>1184.8630074299999</v>
      </c>
      <c r="X154" s="7">
        <v>38.288484360000005</v>
      </c>
      <c r="Y154" s="301">
        <v>1.649</v>
      </c>
      <c r="Z154" s="301">
        <v>94.796189999999996</v>
      </c>
      <c r="AA154" s="301"/>
      <c r="AB154" s="7">
        <v>106.06303071000001</v>
      </c>
      <c r="AC154" s="7">
        <v>25.599978889999999</v>
      </c>
      <c r="AD154" s="301">
        <v>12.315</v>
      </c>
      <c r="AE154" s="301">
        <v>8.4856800000000003</v>
      </c>
      <c r="AF154" s="301"/>
      <c r="AG154" s="7">
        <v>33.685600079999993</v>
      </c>
      <c r="AH154" s="7">
        <v>12.090908820000001</v>
      </c>
      <c r="AI154" s="301">
        <v>18.312999999999999</v>
      </c>
      <c r="AJ154" s="483">
        <v>2.6950500000000002</v>
      </c>
    </row>
    <row r="155" spans="1:36" s="69" customFormat="1" ht="12" customHeight="1" x14ac:dyDescent="0.35">
      <c r="A155" s="618"/>
      <c r="B155" s="738"/>
      <c r="C155" s="488" t="s">
        <v>152</v>
      </c>
      <c r="D155" s="7">
        <v>1293.04941209</v>
      </c>
      <c r="E155" s="7">
        <v>29.657016580000001</v>
      </c>
      <c r="F155" s="301">
        <v>1.17</v>
      </c>
      <c r="G155" s="301"/>
      <c r="H155" s="7">
        <v>317.06551968999997</v>
      </c>
      <c r="I155" s="7">
        <v>30.633721730000001</v>
      </c>
      <c r="J155" s="301">
        <v>4.9290000000000003</v>
      </c>
      <c r="K155" s="301">
        <v>24.520759999999999</v>
      </c>
      <c r="L155" s="301"/>
      <c r="M155" s="7">
        <v>315.24811973999999</v>
      </c>
      <c r="N155" s="7">
        <v>36.797086520000001</v>
      </c>
      <c r="O155" s="301">
        <v>5.9550000000000001</v>
      </c>
      <c r="P155" s="301">
        <v>24.380210000000002</v>
      </c>
      <c r="Q155" s="301"/>
      <c r="R155" s="7">
        <v>36.26729229</v>
      </c>
      <c r="S155" s="7">
        <v>10.497965899999999</v>
      </c>
      <c r="T155" s="301">
        <v>14.768000000000001</v>
      </c>
      <c r="U155" s="301">
        <v>2.8047900000000001</v>
      </c>
      <c r="V155" s="301"/>
      <c r="W155" s="7">
        <v>1225.13506302</v>
      </c>
      <c r="X155" s="7">
        <v>29.250093720000002</v>
      </c>
      <c r="Y155" s="301">
        <v>1.218</v>
      </c>
      <c r="Z155" s="301">
        <v>94.747739999999993</v>
      </c>
      <c r="AA155" s="301"/>
      <c r="AB155" s="7">
        <v>93.611044070000005</v>
      </c>
      <c r="AC155" s="7">
        <v>22.573820739999999</v>
      </c>
      <c r="AD155" s="301">
        <v>12.303000000000001</v>
      </c>
      <c r="AE155" s="301">
        <v>7.23956</v>
      </c>
      <c r="AF155" s="301"/>
      <c r="AG155" s="7">
        <v>22.343480920000001</v>
      </c>
      <c r="AH155" s="7">
        <v>11.35554415</v>
      </c>
      <c r="AI155" s="301">
        <v>25.929999999999996</v>
      </c>
      <c r="AJ155" s="483">
        <v>1.72797</v>
      </c>
    </row>
    <row r="156" spans="1:36" s="69" customFormat="1" ht="12" customHeight="1" x14ac:dyDescent="0.35">
      <c r="A156" s="618"/>
      <c r="B156" s="739" t="s">
        <v>81</v>
      </c>
      <c r="C156" s="490" t="s">
        <v>70</v>
      </c>
      <c r="D156" s="45">
        <v>2034.53881052</v>
      </c>
      <c r="E156" s="45">
        <v>90.9319457</v>
      </c>
      <c r="F156" s="302">
        <v>2.2800000000000002</v>
      </c>
      <c r="G156" s="302"/>
      <c r="H156" s="45">
        <v>539.10640607000005</v>
      </c>
      <c r="I156" s="45">
        <v>58.474910309999999</v>
      </c>
      <c r="J156" s="302">
        <v>5.5339999999999998</v>
      </c>
      <c r="K156" s="302">
        <v>26.497720000000001</v>
      </c>
      <c r="L156" s="302"/>
      <c r="M156" s="45">
        <v>541.78415104999999</v>
      </c>
      <c r="N156" s="45">
        <v>73.655122280000001</v>
      </c>
      <c r="O156" s="302">
        <v>6.9360000000000008</v>
      </c>
      <c r="P156" s="302">
        <v>26.62933</v>
      </c>
      <c r="Q156" s="302"/>
      <c r="R156" s="45">
        <v>67.227894060000011</v>
      </c>
      <c r="S156" s="45">
        <v>18.52769198</v>
      </c>
      <c r="T156" s="302">
        <v>14.061000000000002</v>
      </c>
      <c r="U156" s="302">
        <v>3.3043300000000002</v>
      </c>
      <c r="V156" s="302"/>
      <c r="W156" s="45">
        <v>1923.1538453400001</v>
      </c>
      <c r="X156" s="45">
        <v>87.692939519999996</v>
      </c>
      <c r="Y156" s="302">
        <v>2.3260000000000001</v>
      </c>
      <c r="Z156" s="302">
        <v>94.525300000000001</v>
      </c>
      <c r="AA156" s="302"/>
      <c r="AB156" s="45">
        <v>170.74986936000002</v>
      </c>
      <c r="AC156" s="45">
        <v>44.471519899999997</v>
      </c>
      <c r="AD156" s="302">
        <v>13.288</v>
      </c>
      <c r="AE156" s="302">
        <v>8.3925599999999996</v>
      </c>
      <c r="AF156" s="302"/>
      <c r="AG156" s="45">
        <v>51.684369310000001</v>
      </c>
      <c r="AH156" s="45">
        <v>21.294007090000001</v>
      </c>
      <c r="AI156" s="302">
        <v>21.02</v>
      </c>
      <c r="AJ156" s="484">
        <v>2.5403500000000001</v>
      </c>
    </row>
    <row r="157" spans="1:36" s="69" customFormat="1" ht="12" customHeight="1" x14ac:dyDescent="0.35">
      <c r="A157" s="618"/>
      <c r="B157" s="739"/>
      <c r="C157" s="490" t="s">
        <v>151</v>
      </c>
      <c r="D157" s="45">
        <v>987.38129685000001</v>
      </c>
      <c r="E157" s="45">
        <v>51.224305620000003</v>
      </c>
      <c r="F157" s="302">
        <v>2.6470000000000002</v>
      </c>
      <c r="G157" s="302"/>
      <c r="H157" s="45">
        <v>265.37994509999999</v>
      </c>
      <c r="I157" s="45">
        <v>34.449082789999999</v>
      </c>
      <c r="J157" s="302">
        <v>6.6229999999999993</v>
      </c>
      <c r="K157" s="302">
        <v>26.87715</v>
      </c>
      <c r="L157" s="302"/>
      <c r="M157" s="45">
        <v>267.66837409999999</v>
      </c>
      <c r="N157" s="45">
        <v>41.770210149999997</v>
      </c>
      <c r="O157" s="302">
        <v>7.9619999999999997</v>
      </c>
      <c r="P157" s="302">
        <v>27.108920000000001</v>
      </c>
      <c r="Q157" s="302"/>
      <c r="R157" s="45">
        <v>35.257019590000006</v>
      </c>
      <c r="S157" s="45">
        <v>11.288611960000001</v>
      </c>
      <c r="T157" s="302">
        <v>16.336000000000002</v>
      </c>
      <c r="U157" s="302">
        <v>3.5707599999999999</v>
      </c>
      <c r="V157" s="302"/>
      <c r="W157" s="45">
        <v>934.69344322000006</v>
      </c>
      <c r="X157" s="45">
        <v>49.64438706</v>
      </c>
      <c r="Y157" s="302">
        <v>2.71</v>
      </c>
      <c r="Z157" s="302">
        <v>94.663880000000006</v>
      </c>
      <c r="AA157" s="302"/>
      <c r="AB157" s="45">
        <v>89.324054610000005</v>
      </c>
      <c r="AC157" s="45">
        <v>25.554854989999999</v>
      </c>
      <c r="AD157" s="302">
        <v>14.597</v>
      </c>
      <c r="AE157" s="302">
        <v>9.0465599999999995</v>
      </c>
      <c r="AF157" s="302"/>
      <c r="AG157" s="45">
        <v>30.737043549999999</v>
      </c>
      <c r="AH157" s="45">
        <v>12.178944489999999</v>
      </c>
      <c r="AI157" s="302">
        <v>20.216000000000001</v>
      </c>
      <c r="AJ157" s="484">
        <v>3.1129899999999999</v>
      </c>
    </row>
    <row r="158" spans="1:36" s="69" customFormat="1" ht="12" customHeight="1" x14ac:dyDescent="0.35">
      <c r="A158" s="618"/>
      <c r="B158" s="739"/>
      <c r="C158" s="490" t="s">
        <v>152</v>
      </c>
      <c r="D158" s="45">
        <v>1047.15751368</v>
      </c>
      <c r="E158" s="45">
        <v>46.679195099999994</v>
      </c>
      <c r="F158" s="302">
        <v>2.274</v>
      </c>
      <c r="G158" s="302"/>
      <c r="H158" s="45">
        <v>273.72646097000001</v>
      </c>
      <c r="I158" s="45">
        <v>31.22810372</v>
      </c>
      <c r="J158" s="302">
        <v>5.8209999999999997</v>
      </c>
      <c r="K158" s="302">
        <v>26.139949999999999</v>
      </c>
      <c r="L158" s="302"/>
      <c r="M158" s="45">
        <v>274.11577696000001</v>
      </c>
      <c r="N158" s="45">
        <v>38.111213360000001</v>
      </c>
      <c r="O158" s="302">
        <v>7.0940000000000003</v>
      </c>
      <c r="P158" s="302">
        <v>26.177129999999998</v>
      </c>
      <c r="Q158" s="302"/>
      <c r="R158" s="45">
        <v>31.970874469999998</v>
      </c>
      <c r="S158" s="45">
        <v>10.41294925</v>
      </c>
      <c r="T158" s="302">
        <v>16.617000000000001</v>
      </c>
      <c r="U158" s="302">
        <v>3.0531100000000002</v>
      </c>
      <c r="V158" s="302"/>
      <c r="W158" s="45">
        <v>988.46040212000003</v>
      </c>
      <c r="X158" s="45">
        <v>45.343456709999998</v>
      </c>
      <c r="Y158" s="302">
        <v>2.34</v>
      </c>
      <c r="Z158" s="302">
        <v>94.394620000000003</v>
      </c>
      <c r="AA158" s="302"/>
      <c r="AB158" s="45">
        <v>81.425814750000001</v>
      </c>
      <c r="AC158" s="45">
        <v>22.823037660000001</v>
      </c>
      <c r="AD158" s="302">
        <v>14.301</v>
      </c>
      <c r="AE158" s="302">
        <v>7.7758900000000004</v>
      </c>
      <c r="AF158" s="302"/>
      <c r="AG158" s="45">
        <v>20.947325759999998</v>
      </c>
      <c r="AH158" s="45">
        <v>11.398551750000001</v>
      </c>
      <c r="AI158" s="302">
        <v>27.762999999999998</v>
      </c>
      <c r="AJ158" s="484">
        <v>2.0004</v>
      </c>
    </row>
    <row r="159" spans="1:36" s="69" customFormat="1" ht="12" customHeight="1" x14ac:dyDescent="0.35">
      <c r="A159" s="618"/>
      <c r="B159" s="738" t="s">
        <v>82</v>
      </c>
      <c r="C159" s="488" t="s">
        <v>70</v>
      </c>
      <c r="D159" s="7">
        <v>508.41638551</v>
      </c>
      <c r="E159" s="7">
        <v>66.973354409999999</v>
      </c>
      <c r="F159" s="301">
        <v>6.721000000000001</v>
      </c>
      <c r="G159" s="301"/>
      <c r="H159" s="7">
        <v>91.953359649999996</v>
      </c>
      <c r="I159" s="7">
        <v>16.593512320000002</v>
      </c>
      <c r="J159" s="301">
        <v>9.2070000000000007</v>
      </c>
      <c r="K159" s="301">
        <v>18.08623</v>
      </c>
      <c r="L159" s="301"/>
      <c r="M159" s="7">
        <v>84.398390769999992</v>
      </c>
      <c r="N159" s="7">
        <v>18.971905159999999</v>
      </c>
      <c r="O159" s="301">
        <v>11.468999999999999</v>
      </c>
      <c r="P159" s="301">
        <v>16.600249999999999</v>
      </c>
      <c r="Q159" s="301"/>
      <c r="R159" s="7">
        <v>9.4220366699999989</v>
      </c>
      <c r="S159" s="7">
        <v>4.1777594699999998</v>
      </c>
      <c r="T159" s="301">
        <v>22.622999999999998</v>
      </c>
      <c r="U159" s="301">
        <v>1.85321</v>
      </c>
      <c r="V159" s="301"/>
      <c r="W159" s="7">
        <v>486.84422511000002</v>
      </c>
      <c r="X159" s="7">
        <v>64.523884469999999</v>
      </c>
      <c r="Y159" s="301">
        <v>6.7619999999999996</v>
      </c>
      <c r="Z159" s="301">
        <v>95.756990000000002</v>
      </c>
      <c r="AA159" s="301"/>
      <c r="AB159" s="7">
        <v>28.92420542</v>
      </c>
      <c r="AC159" s="7">
        <v>9.1788241999999993</v>
      </c>
      <c r="AD159" s="301">
        <v>16.190999999999999</v>
      </c>
      <c r="AE159" s="301">
        <v>5.6890799999999997</v>
      </c>
      <c r="AF159" s="301"/>
      <c r="AG159" s="7">
        <v>4.3447116900000005</v>
      </c>
      <c r="AH159" s="7">
        <v>2.6064942099999997</v>
      </c>
      <c r="AI159" s="301">
        <v>30.608000000000001</v>
      </c>
      <c r="AJ159" s="483">
        <v>0.85455999999999999</v>
      </c>
    </row>
    <row r="160" spans="1:36" s="69" customFormat="1" ht="12" customHeight="1" x14ac:dyDescent="0.35">
      <c r="A160" s="618"/>
      <c r="B160" s="738"/>
      <c r="C160" s="488" t="s">
        <v>151</v>
      </c>
      <c r="D160" s="7">
        <v>262.52448710000004</v>
      </c>
      <c r="E160" s="7">
        <v>34.769461720000002</v>
      </c>
      <c r="F160" s="301">
        <v>6.7570000000000006</v>
      </c>
      <c r="G160" s="301"/>
      <c r="H160" s="7">
        <v>48.614300929999999</v>
      </c>
      <c r="I160" s="7">
        <v>10.227182320000001</v>
      </c>
      <c r="J160" s="301">
        <v>10.732999999999999</v>
      </c>
      <c r="K160" s="301">
        <v>18.51801</v>
      </c>
      <c r="L160" s="301"/>
      <c r="M160" s="7">
        <v>43.266047980000003</v>
      </c>
      <c r="N160" s="7">
        <v>10.837207959999999</v>
      </c>
      <c r="O160" s="301">
        <v>12.78</v>
      </c>
      <c r="P160" s="301">
        <v>16.48077</v>
      </c>
      <c r="Q160" s="301"/>
      <c r="R160" s="7">
        <v>5.1256188400000005</v>
      </c>
      <c r="S160" s="7">
        <v>3.1234202</v>
      </c>
      <c r="T160" s="301">
        <v>31.091000000000001</v>
      </c>
      <c r="U160" s="301">
        <v>1.9524300000000001</v>
      </c>
      <c r="V160" s="301"/>
      <c r="W160" s="7">
        <v>250.16956421</v>
      </c>
      <c r="X160" s="7">
        <v>33.47782986</v>
      </c>
      <c r="Y160" s="301">
        <v>6.8279999999999994</v>
      </c>
      <c r="Z160" s="301">
        <v>95.293800000000005</v>
      </c>
      <c r="AA160" s="301"/>
      <c r="AB160" s="7">
        <v>16.738976099999999</v>
      </c>
      <c r="AC160" s="7">
        <v>5.7052423799999996</v>
      </c>
      <c r="AD160" s="301">
        <v>17.39</v>
      </c>
      <c r="AE160" s="301">
        <v>6.3761599999999996</v>
      </c>
      <c r="AF160" s="301"/>
      <c r="AG160" s="7">
        <v>2.9485565199999999</v>
      </c>
      <c r="AH160" s="7">
        <v>1.8928423000000001</v>
      </c>
      <c r="AI160" s="301">
        <v>32.753</v>
      </c>
      <c r="AJ160" s="483">
        <v>1.1231500000000001</v>
      </c>
    </row>
    <row r="161" spans="1:36" s="69" customFormat="1" ht="12" customHeight="1" x14ac:dyDescent="0.35">
      <c r="A161" s="619"/>
      <c r="B161" s="693"/>
      <c r="C161" s="492" t="s">
        <v>152</v>
      </c>
      <c r="D161" s="72">
        <v>245.89189840999998</v>
      </c>
      <c r="E161" s="72">
        <v>34.15687149</v>
      </c>
      <c r="F161" s="303">
        <v>7.0870000000000006</v>
      </c>
      <c r="G161" s="303"/>
      <c r="H161" s="72">
        <v>43.339058720000004</v>
      </c>
      <c r="I161" s="72">
        <v>8.5798833999999999</v>
      </c>
      <c r="J161" s="303">
        <v>10.101000000000001</v>
      </c>
      <c r="K161" s="303">
        <v>17.625250000000001</v>
      </c>
      <c r="L161" s="303"/>
      <c r="M161" s="72">
        <v>41.132342790000003</v>
      </c>
      <c r="N161" s="72">
        <v>9.4928108200000008</v>
      </c>
      <c r="O161" s="303">
        <v>11.774999999999999</v>
      </c>
      <c r="P161" s="303">
        <v>16.727820000000001</v>
      </c>
      <c r="Q161" s="303"/>
      <c r="R161" s="72">
        <v>4.2964178199999994</v>
      </c>
      <c r="S161" s="72">
        <v>2.17237144</v>
      </c>
      <c r="T161" s="303">
        <v>25.796999999999997</v>
      </c>
      <c r="U161" s="303">
        <v>1.7472799999999999</v>
      </c>
      <c r="V161" s="303"/>
      <c r="W161" s="72">
        <v>236.67466089999999</v>
      </c>
      <c r="X161" s="72">
        <v>32.929724309999997</v>
      </c>
      <c r="Y161" s="303">
        <v>7.0990000000000002</v>
      </c>
      <c r="Z161" s="303">
        <v>96.251509999999996</v>
      </c>
      <c r="AA161" s="303"/>
      <c r="AB161" s="72">
        <v>12.18522933</v>
      </c>
      <c r="AC161" s="72">
        <v>4.0388374899999997</v>
      </c>
      <c r="AD161" s="303">
        <v>16.911000000000001</v>
      </c>
      <c r="AE161" s="303">
        <v>4.9555199999999999</v>
      </c>
      <c r="AF161" s="303"/>
      <c r="AG161" s="72">
        <v>1.3961551699999999</v>
      </c>
      <c r="AH161" s="72">
        <v>1.24981772</v>
      </c>
      <c r="AI161" s="303">
        <v>45.673000000000002</v>
      </c>
      <c r="AJ161" s="485">
        <v>0.56779000000000002</v>
      </c>
    </row>
    <row r="162" spans="1:36" s="69" customFormat="1" ht="12" customHeight="1" x14ac:dyDescent="0.35">
      <c r="A162" s="614" t="s">
        <v>99</v>
      </c>
      <c r="B162" s="737" t="s">
        <v>80</v>
      </c>
      <c r="C162" s="488" t="s">
        <v>70</v>
      </c>
      <c r="D162" s="7">
        <v>17.407898750000001</v>
      </c>
      <c r="E162" s="7">
        <v>1.9776701299999999</v>
      </c>
      <c r="F162" s="301">
        <v>5.7959999999999994</v>
      </c>
      <c r="G162" s="301"/>
      <c r="H162" s="7">
        <v>4.6351650399999995</v>
      </c>
      <c r="I162" s="7">
        <v>0.89259518000000004</v>
      </c>
      <c r="J162" s="301">
        <v>9.8250000000000011</v>
      </c>
      <c r="K162" s="301">
        <v>26.62679</v>
      </c>
      <c r="L162" s="301"/>
      <c r="M162" s="7">
        <v>2.71783625</v>
      </c>
      <c r="N162" s="7">
        <v>0.56062009000000002</v>
      </c>
      <c r="O162" s="301">
        <v>10.524000000000001</v>
      </c>
      <c r="P162" s="301">
        <v>15.61266</v>
      </c>
      <c r="Q162" s="301"/>
      <c r="R162" s="7">
        <v>0.80985172000000005</v>
      </c>
      <c r="S162" s="7">
        <v>0.43274902999999998</v>
      </c>
      <c r="T162" s="301">
        <v>27.262999999999998</v>
      </c>
      <c r="U162" s="301">
        <v>4.6522100000000002</v>
      </c>
      <c r="V162" s="301"/>
      <c r="W162" s="7">
        <v>14.39197469</v>
      </c>
      <c r="X162" s="7">
        <v>1.72417588</v>
      </c>
      <c r="Y162" s="301">
        <v>6.1120000000000001</v>
      </c>
      <c r="Z162" s="301">
        <v>82.674970000000002</v>
      </c>
      <c r="AA162" s="301"/>
      <c r="AB162" s="7">
        <v>5.1471159999999995E-2</v>
      </c>
      <c r="AC162" s="7">
        <v>4.3335979999999996E-2</v>
      </c>
      <c r="AD162" s="301">
        <v>42.956000000000003</v>
      </c>
      <c r="AE162" s="301">
        <v>0.29568</v>
      </c>
      <c r="AF162" s="301"/>
      <c r="AG162" s="7">
        <v>6.2843380000000004E-2</v>
      </c>
      <c r="AH162" s="7">
        <v>5.0586390000000002E-2</v>
      </c>
      <c r="AI162" s="301">
        <v>41.069000000000003</v>
      </c>
      <c r="AJ162" s="482">
        <v>0.36099999999999999</v>
      </c>
    </row>
    <row r="163" spans="1:36" s="69" customFormat="1" ht="12" customHeight="1" x14ac:dyDescent="0.35">
      <c r="A163" s="615"/>
      <c r="B163" s="738"/>
      <c r="C163" s="488" t="s">
        <v>151</v>
      </c>
      <c r="D163" s="7">
        <v>9.1561245400000004</v>
      </c>
      <c r="E163" s="7">
        <v>1.0910450599999999</v>
      </c>
      <c r="F163" s="301">
        <v>6.08</v>
      </c>
      <c r="G163" s="301"/>
      <c r="H163" s="7">
        <v>2.4987026099999996</v>
      </c>
      <c r="I163" s="7">
        <v>0.52924905999999994</v>
      </c>
      <c r="J163" s="301">
        <v>10.807</v>
      </c>
      <c r="K163" s="301">
        <v>27.289960000000001</v>
      </c>
      <c r="L163" s="301"/>
      <c r="M163" s="7">
        <v>1.4411105399999999</v>
      </c>
      <c r="N163" s="7">
        <v>0.34879695999999999</v>
      </c>
      <c r="O163" s="301">
        <v>12.349</v>
      </c>
      <c r="P163" s="301">
        <v>15.73931</v>
      </c>
      <c r="Q163" s="301"/>
      <c r="R163" s="7">
        <v>0.56688183999999997</v>
      </c>
      <c r="S163" s="7">
        <v>0.33230729000000003</v>
      </c>
      <c r="T163" s="301">
        <v>29.908000000000001</v>
      </c>
      <c r="U163" s="301">
        <v>6.1912900000000004</v>
      </c>
      <c r="V163" s="301"/>
      <c r="W163" s="7">
        <v>7.4234887299999999</v>
      </c>
      <c r="X163" s="7">
        <v>0.94195455000000006</v>
      </c>
      <c r="Y163" s="301">
        <v>6.4740000000000002</v>
      </c>
      <c r="Z163" s="301">
        <v>81.076759999999993</v>
      </c>
      <c r="AA163" s="301"/>
      <c r="AB163" s="7">
        <v>2.980087E-2</v>
      </c>
      <c r="AC163" s="7">
        <v>3.1386230000000001E-2</v>
      </c>
      <c r="AD163" s="301">
        <v>53.734999999999999</v>
      </c>
      <c r="AE163" s="301">
        <v>0.32546999999999998</v>
      </c>
      <c r="AF163" s="301"/>
      <c r="AG163" s="7">
        <v>4.7228039999999999E-2</v>
      </c>
      <c r="AH163" s="7">
        <v>3.9897390000000005E-2</v>
      </c>
      <c r="AI163" s="301">
        <v>43.100999999999999</v>
      </c>
      <c r="AJ163" s="483">
        <v>0.51580999999999999</v>
      </c>
    </row>
    <row r="164" spans="1:36" s="69" customFormat="1" ht="12" customHeight="1" x14ac:dyDescent="0.35">
      <c r="A164" s="615"/>
      <c r="B164" s="738"/>
      <c r="C164" s="488" t="s">
        <v>152</v>
      </c>
      <c r="D164" s="7">
        <v>8.2517742099999989</v>
      </c>
      <c r="E164" s="7">
        <v>0.98463787000000003</v>
      </c>
      <c r="F164" s="301">
        <v>6.0880000000000001</v>
      </c>
      <c r="G164" s="301"/>
      <c r="H164" s="7">
        <v>2.1364624299999999</v>
      </c>
      <c r="I164" s="7">
        <v>0.43791018000000004</v>
      </c>
      <c r="J164" s="301">
        <v>10.458</v>
      </c>
      <c r="K164" s="301">
        <v>25.89095</v>
      </c>
      <c r="L164" s="301"/>
      <c r="M164" s="7">
        <v>1.27672572</v>
      </c>
      <c r="N164" s="7">
        <v>0.26964190999999998</v>
      </c>
      <c r="O164" s="301">
        <v>10.775</v>
      </c>
      <c r="P164" s="301">
        <v>15.47214</v>
      </c>
      <c r="Q164" s="301"/>
      <c r="R164" s="7">
        <v>0.24296988</v>
      </c>
      <c r="S164" s="7">
        <v>0.11647879</v>
      </c>
      <c r="T164" s="301">
        <v>24.459</v>
      </c>
      <c r="U164" s="301">
        <v>2.9444599999999999</v>
      </c>
      <c r="V164" s="301"/>
      <c r="W164" s="7">
        <v>6.9684859599999998</v>
      </c>
      <c r="X164" s="7">
        <v>0.86426702999999994</v>
      </c>
      <c r="Y164" s="301">
        <v>6.3280000000000003</v>
      </c>
      <c r="Z164" s="301">
        <v>84.448340000000002</v>
      </c>
      <c r="AA164" s="301"/>
      <c r="AB164" s="7">
        <v>2.1670290000000002E-2</v>
      </c>
      <c r="AC164" s="7">
        <v>2.4433589999999998E-2</v>
      </c>
      <c r="AD164" s="301">
        <v>57.525999999999996</v>
      </c>
      <c r="AE164" s="301">
        <v>0.26261000000000001</v>
      </c>
      <c r="AF164" s="301"/>
      <c r="AG164" s="7">
        <v>1.561533E-2</v>
      </c>
      <c r="AH164" s="7">
        <v>2.176635E-2</v>
      </c>
      <c r="AI164" s="301">
        <v>71.118000000000009</v>
      </c>
      <c r="AJ164" s="483">
        <v>0.18923999999999999</v>
      </c>
    </row>
    <row r="165" spans="1:36" s="69" customFormat="1" ht="12" customHeight="1" x14ac:dyDescent="0.35">
      <c r="A165" s="615"/>
      <c r="B165" s="739" t="s">
        <v>81</v>
      </c>
      <c r="C165" s="490" t="s">
        <v>70</v>
      </c>
      <c r="D165" s="45">
        <v>11.58005079</v>
      </c>
      <c r="E165" s="45">
        <v>1.4518278099999999</v>
      </c>
      <c r="F165" s="302">
        <v>6.3970000000000002</v>
      </c>
      <c r="G165" s="302"/>
      <c r="H165" s="45">
        <v>2.1959706799999998</v>
      </c>
      <c r="I165" s="45">
        <v>0.44195823000000001</v>
      </c>
      <c r="J165" s="302">
        <v>10.267999999999999</v>
      </c>
      <c r="K165" s="302">
        <v>18.96339</v>
      </c>
      <c r="L165" s="302"/>
      <c r="M165" s="45">
        <v>1.88887201</v>
      </c>
      <c r="N165" s="45">
        <v>0.45029442999999997</v>
      </c>
      <c r="O165" s="302">
        <v>12.163</v>
      </c>
      <c r="P165" s="302">
        <v>16.311430000000001</v>
      </c>
      <c r="Q165" s="302"/>
      <c r="R165" s="45">
        <v>0.10494878000000001</v>
      </c>
      <c r="S165" s="45">
        <v>5.6736790000000002E-2</v>
      </c>
      <c r="T165" s="302">
        <v>27.582000000000001</v>
      </c>
      <c r="U165" s="302">
        <v>0.90629000000000004</v>
      </c>
      <c r="V165" s="302"/>
      <c r="W165" s="45">
        <v>11.20561331</v>
      </c>
      <c r="X165" s="45">
        <v>1.42914655</v>
      </c>
      <c r="Y165" s="302">
        <v>6.5070000000000006</v>
      </c>
      <c r="Z165" s="302">
        <v>96.766530000000003</v>
      </c>
      <c r="AA165" s="302"/>
      <c r="AB165" s="45">
        <v>3.9531289999999997E-2</v>
      </c>
      <c r="AC165" s="45">
        <v>3.6450429999999999E-2</v>
      </c>
      <c r="AD165" s="302">
        <v>47.044000000000004</v>
      </c>
      <c r="AE165" s="302">
        <v>0.34137000000000001</v>
      </c>
      <c r="AF165" s="302"/>
      <c r="AG165" s="45">
        <v>6.2843380000000004E-2</v>
      </c>
      <c r="AH165" s="45">
        <v>5.0586390000000002E-2</v>
      </c>
      <c r="AI165" s="302">
        <v>41.069000000000003</v>
      </c>
      <c r="AJ165" s="484">
        <v>0.54269000000000001</v>
      </c>
    </row>
    <row r="166" spans="1:36" s="69" customFormat="1" ht="12" customHeight="1" x14ac:dyDescent="0.35">
      <c r="A166" s="615"/>
      <c r="B166" s="739"/>
      <c r="C166" s="490" t="s">
        <v>151</v>
      </c>
      <c r="D166" s="45">
        <v>5.6843547000000001</v>
      </c>
      <c r="E166" s="45">
        <v>0.75050413999999999</v>
      </c>
      <c r="F166" s="302">
        <v>6.7360000000000007</v>
      </c>
      <c r="G166" s="302"/>
      <c r="H166" s="45">
        <v>1.1528674699999999</v>
      </c>
      <c r="I166" s="45">
        <v>0.26254397999999995</v>
      </c>
      <c r="J166" s="302">
        <v>11.619</v>
      </c>
      <c r="K166" s="302">
        <v>20.281410000000001</v>
      </c>
      <c r="L166" s="302"/>
      <c r="M166" s="45">
        <v>0.93306296999999994</v>
      </c>
      <c r="N166" s="45">
        <v>0.25903613999999997</v>
      </c>
      <c r="O166" s="302">
        <v>14.163999999999998</v>
      </c>
      <c r="P166" s="302">
        <v>16.414580000000001</v>
      </c>
      <c r="Q166" s="302"/>
      <c r="R166" s="45">
        <v>8.1838919999999996E-2</v>
      </c>
      <c r="S166" s="45">
        <v>4.4637169999999997E-2</v>
      </c>
      <c r="T166" s="302">
        <v>27.828000000000003</v>
      </c>
      <c r="U166" s="302">
        <v>1.4397200000000001</v>
      </c>
      <c r="V166" s="302"/>
      <c r="W166" s="45">
        <v>5.4547291600000003</v>
      </c>
      <c r="X166" s="45">
        <v>0.72927688000000002</v>
      </c>
      <c r="Y166" s="302">
        <v>6.8210000000000006</v>
      </c>
      <c r="Z166" s="302">
        <v>95.960390000000004</v>
      </c>
      <c r="AA166" s="302"/>
      <c r="AB166" s="45">
        <v>1.7861000000000002E-2</v>
      </c>
      <c r="AC166" s="45">
        <v>2.0727519999999999E-2</v>
      </c>
      <c r="AD166" s="302">
        <v>59.209000000000003</v>
      </c>
      <c r="AE166" s="302">
        <v>0.31420999999999999</v>
      </c>
      <c r="AF166" s="302"/>
      <c r="AG166" s="45">
        <v>4.7228039999999999E-2</v>
      </c>
      <c r="AH166" s="45">
        <v>3.9897390000000005E-2</v>
      </c>
      <c r="AI166" s="302">
        <v>43.100999999999999</v>
      </c>
      <c r="AJ166" s="484">
        <v>0.83084000000000002</v>
      </c>
    </row>
    <row r="167" spans="1:36" s="69" customFormat="1" ht="12" customHeight="1" x14ac:dyDescent="0.35">
      <c r="A167" s="615"/>
      <c r="B167" s="739"/>
      <c r="C167" s="490" t="s">
        <v>152</v>
      </c>
      <c r="D167" s="45">
        <v>5.8956960900000004</v>
      </c>
      <c r="E167" s="45">
        <v>0.77545516000000003</v>
      </c>
      <c r="F167" s="302">
        <v>6.7110000000000003</v>
      </c>
      <c r="G167" s="302"/>
      <c r="H167" s="45">
        <v>1.0431032099999999</v>
      </c>
      <c r="I167" s="45">
        <v>0.23999578999999999</v>
      </c>
      <c r="J167" s="302">
        <v>11.738999999999999</v>
      </c>
      <c r="K167" s="302">
        <v>17.692620000000002</v>
      </c>
      <c r="L167" s="302"/>
      <c r="M167" s="45">
        <v>0.95580904999999994</v>
      </c>
      <c r="N167" s="45">
        <v>0.23327852999999998</v>
      </c>
      <c r="O167" s="302">
        <v>12.452</v>
      </c>
      <c r="P167" s="302">
        <v>16.211980000000001</v>
      </c>
      <c r="Q167" s="302"/>
      <c r="R167" s="45">
        <v>2.3109860000000003E-2</v>
      </c>
      <c r="S167" s="45">
        <v>2.2157720000000002E-2</v>
      </c>
      <c r="T167" s="302">
        <v>48.917999999999999</v>
      </c>
      <c r="U167" s="302">
        <v>0.39198</v>
      </c>
      <c r="V167" s="302"/>
      <c r="W167" s="45">
        <v>5.7508841500000001</v>
      </c>
      <c r="X167" s="45">
        <v>0.76504980999999994</v>
      </c>
      <c r="Y167" s="302">
        <v>6.7869999999999999</v>
      </c>
      <c r="Z167" s="302">
        <v>97.543769999999995</v>
      </c>
      <c r="AA167" s="302"/>
      <c r="AB167" s="45">
        <v>2.1670290000000002E-2</v>
      </c>
      <c r="AC167" s="45">
        <v>2.4433589999999998E-2</v>
      </c>
      <c r="AD167" s="302">
        <v>57.525999999999996</v>
      </c>
      <c r="AE167" s="302">
        <v>0.36756</v>
      </c>
      <c r="AF167" s="302"/>
      <c r="AG167" s="45">
        <v>1.561533E-2</v>
      </c>
      <c r="AH167" s="45">
        <v>2.176635E-2</v>
      </c>
      <c r="AI167" s="302">
        <v>71.118000000000009</v>
      </c>
      <c r="AJ167" s="484">
        <v>0.26485999999999998</v>
      </c>
    </row>
    <row r="168" spans="1:36" s="69" customFormat="1" ht="12" customHeight="1" x14ac:dyDescent="0.35">
      <c r="A168" s="615"/>
      <c r="B168" s="738" t="s">
        <v>82</v>
      </c>
      <c r="C168" s="488" t="s">
        <v>70</v>
      </c>
      <c r="D168" s="7">
        <v>5.8278479500000007</v>
      </c>
      <c r="E168" s="7">
        <v>1.2310470900000001</v>
      </c>
      <c r="F168" s="301">
        <v>10.777000000000001</v>
      </c>
      <c r="G168" s="301"/>
      <c r="H168" s="7">
        <v>2.4391943600000001</v>
      </c>
      <c r="I168" s="7">
        <v>0.74085234</v>
      </c>
      <c r="J168" s="301">
        <v>15.495999999999999</v>
      </c>
      <c r="K168" s="301">
        <v>41.854120000000002</v>
      </c>
      <c r="L168" s="301"/>
      <c r="M168" s="7">
        <v>0.82896424000000002</v>
      </c>
      <c r="N168" s="7">
        <v>0.34725279999999997</v>
      </c>
      <c r="O168" s="301">
        <v>21.372</v>
      </c>
      <c r="P168" s="301">
        <v>14.22419</v>
      </c>
      <c r="Q168" s="301"/>
      <c r="R168" s="7">
        <v>0.70490293999999998</v>
      </c>
      <c r="S168" s="7">
        <v>0.42850331000000003</v>
      </c>
      <c r="T168" s="301">
        <v>31.014999999999997</v>
      </c>
      <c r="U168" s="301">
        <v>12.095420000000001</v>
      </c>
      <c r="V168" s="301"/>
      <c r="W168" s="7">
        <v>3.1863613799999997</v>
      </c>
      <c r="X168" s="7">
        <v>0.99203147000000003</v>
      </c>
      <c r="Y168" s="301">
        <v>15.885</v>
      </c>
      <c r="Z168" s="301">
        <v>54.674750000000003</v>
      </c>
      <c r="AA168" s="301"/>
      <c r="AB168" s="7">
        <v>1.1939870000000002E-2</v>
      </c>
      <c r="AC168" s="7">
        <v>2.369042E-2</v>
      </c>
      <c r="AD168" s="301">
        <v>100</v>
      </c>
      <c r="AE168" s="301">
        <v>0.20488000000000001</v>
      </c>
      <c r="AF168" s="301"/>
      <c r="AG168" s="7">
        <v>0</v>
      </c>
      <c r="AH168" s="7">
        <v>0</v>
      </c>
      <c r="AI168" s="301" t="s">
        <v>84</v>
      </c>
      <c r="AJ168" s="483">
        <v>0</v>
      </c>
    </row>
    <row r="169" spans="1:36" s="69" customFormat="1" ht="12" customHeight="1" x14ac:dyDescent="0.35">
      <c r="A169" s="615"/>
      <c r="B169" s="738"/>
      <c r="C169" s="488" t="s">
        <v>151</v>
      </c>
      <c r="D169" s="7">
        <v>3.4717698399999999</v>
      </c>
      <c r="E169" s="7">
        <v>0.73804904000000005</v>
      </c>
      <c r="F169" s="301">
        <v>10.846</v>
      </c>
      <c r="G169" s="301"/>
      <c r="H169" s="7">
        <v>1.3458351399999999</v>
      </c>
      <c r="I169" s="7">
        <v>0.44213112999999998</v>
      </c>
      <c r="J169" s="301">
        <v>16.760999999999999</v>
      </c>
      <c r="K169" s="301">
        <v>38.765099999999997</v>
      </c>
      <c r="L169" s="301"/>
      <c r="M169" s="7">
        <v>0.50804757</v>
      </c>
      <c r="N169" s="7">
        <v>0.23667223999999998</v>
      </c>
      <c r="O169" s="301">
        <v>23.768000000000001</v>
      </c>
      <c r="P169" s="301">
        <v>14.63368</v>
      </c>
      <c r="Q169" s="301"/>
      <c r="R169" s="7">
        <v>0.48504291999999999</v>
      </c>
      <c r="S169" s="7">
        <v>0.32887349999999999</v>
      </c>
      <c r="T169" s="301">
        <v>34.593000000000004</v>
      </c>
      <c r="U169" s="301">
        <v>13.97106</v>
      </c>
      <c r="V169" s="301"/>
      <c r="W169" s="7">
        <v>1.96875957</v>
      </c>
      <c r="X169" s="7">
        <v>0.60914703999999997</v>
      </c>
      <c r="Y169" s="301">
        <v>15.786</v>
      </c>
      <c r="Z169" s="301">
        <v>56.707659999999997</v>
      </c>
      <c r="AA169" s="301"/>
      <c r="AB169" s="7">
        <v>1.1939870000000002E-2</v>
      </c>
      <c r="AC169" s="7">
        <v>2.369042E-2</v>
      </c>
      <c r="AD169" s="301">
        <v>100</v>
      </c>
      <c r="AE169" s="301">
        <v>0.34390999999999999</v>
      </c>
      <c r="AF169" s="301"/>
      <c r="AG169" s="7">
        <v>0</v>
      </c>
      <c r="AH169" s="7">
        <v>0</v>
      </c>
      <c r="AI169" s="301" t="s">
        <v>84</v>
      </c>
      <c r="AJ169" s="483">
        <v>0</v>
      </c>
    </row>
    <row r="170" spans="1:36" s="69" customFormat="1" ht="12" customHeight="1" x14ac:dyDescent="0.35">
      <c r="A170" s="616"/>
      <c r="B170" s="693"/>
      <c r="C170" s="492" t="s">
        <v>152</v>
      </c>
      <c r="D170" s="72">
        <v>2.3560781200000003</v>
      </c>
      <c r="E170" s="72">
        <v>0.55408793000000001</v>
      </c>
      <c r="F170" s="303">
        <v>11.999000000000001</v>
      </c>
      <c r="G170" s="303"/>
      <c r="H170" s="72">
        <v>1.09335922</v>
      </c>
      <c r="I170" s="72">
        <v>0.35129539999999998</v>
      </c>
      <c r="J170" s="303">
        <v>16.393000000000001</v>
      </c>
      <c r="K170" s="303">
        <v>46.405900000000003</v>
      </c>
      <c r="L170" s="303"/>
      <c r="M170" s="72">
        <v>0.32091667000000001</v>
      </c>
      <c r="N170" s="72">
        <v>0.14617764</v>
      </c>
      <c r="O170" s="303">
        <v>23.24</v>
      </c>
      <c r="P170" s="303">
        <v>13.620799999999999</v>
      </c>
      <c r="Q170" s="303"/>
      <c r="R170" s="72">
        <v>0.21986001999999999</v>
      </c>
      <c r="S170" s="72">
        <v>0.11427388999999999</v>
      </c>
      <c r="T170" s="303">
        <v>26.518000000000004</v>
      </c>
      <c r="U170" s="303">
        <v>9.3316099999999995</v>
      </c>
      <c r="V170" s="303"/>
      <c r="W170" s="72">
        <v>1.2176018</v>
      </c>
      <c r="X170" s="72">
        <v>0.41570220000000002</v>
      </c>
      <c r="Y170" s="303">
        <v>17.419</v>
      </c>
      <c r="Z170" s="303">
        <v>51.679180000000002</v>
      </c>
      <c r="AA170" s="303"/>
      <c r="AB170" s="72">
        <v>0</v>
      </c>
      <c r="AC170" s="72">
        <v>0</v>
      </c>
      <c r="AD170" s="303" t="s">
        <v>84</v>
      </c>
      <c r="AE170" s="303">
        <v>0</v>
      </c>
      <c r="AF170" s="303"/>
      <c r="AG170" s="72">
        <v>0</v>
      </c>
      <c r="AH170" s="72">
        <v>0</v>
      </c>
      <c r="AI170" s="303" t="s">
        <v>84</v>
      </c>
      <c r="AJ170" s="485">
        <v>0</v>
      </c>
    </row>
    <row r="171" spans="1:36" s="69" customFormat="1" ht="12" customHeight="1" x14ac:dyDescent="0.35">
      <c r="A171" s="617" t="s">
        <v>100</v>
      </c>
      <c r="B171" s="737" t="s">
        <v>80</v>
      </c>
      <c r="C171" s="488" t="s">
        <v>70</v>
      </c>
      <c r="D171" s="7">
        <v>45.019015679999995</v>
      </c>
      <c r="E171" s="7">
        <v>3.4325671200000003</v>
      </c>
      <c r="F171" s="301">
        <v>3.8899999999999997</v>
      </c>
      <c r="G171" s="301"/>
      <c r="H171" s="7">
        <v>5.9887137899999994</v>
      </c>
      <c r="I171" s="7">
        <v>0.95329242999999997</v>
      </c>
      <c r="J171" s="301">
        <v>8.1219999999999999</v>
      </c>
      <c r="K171" s="301">
        <v>13.302630000000001</v>
      </c>
      <c r="L171" s="301"/>
      <c r="M171" s="7">
        <v>8.4859682100000011</v>
      </c>
      <c r="N171" s="7">
        <v>1.2320682999999999</v>
      </c>
      <c r="O171" s="301">
        <v>7.4079999999999995</v>
      </c>
      <c r="P171" s="301">
        <v>18.849740000000001</v>
      </c>
      <c r="Q171" s="301"/>
      <c r="R171" s="7">
        <v>1.3752294700000001</v>
      </c>
      <c r="S171" s="7">
        <v>0.41415911999999999</v>
      </c>
      <c r="T171" s="301">
        <v>15.365</v>
      </c>
      <c r="U171" s="301">
        <v>3.05477</v>
      </c>
      <c r="V171" s="301"/>
      <c r="W171" s="7">
        <v>42.786275009999997</v>
      </c>
      <c r="X171" s="7">
        <v>3.3167754399999998</v>
      </c>
      <c r="Y171" s="301">
        <v>3.9550000000000001</v>
      </c>
      <c r="Z171" s="301">
        <v>95.040450000000007</v>
      </c>
      <c r="AA171" s="301"/>
      <c r="AB171" s="7">
        <v>2.4824800200000001</v>
      </c>
      <c r="AC171" s="7">
        <v>0.70671567000000002</v>
      </c>
      <c r="AD171" s="301">
        <v>14.524999999999999</v>
      </c>
      <c r="AE171" s="301">
        <v>5.5142899999999999</v>
      </c>
      <c r="AF171" s="301"/>
      <c r="AG171" s="7">
        <v>0.21189601</v>
      </c>
      <c r="AH171" s="7">
        <v>0.12758787999999999</v>
      </c>
      <c r="AI171" s="301">
        <v>30.720999999999997</v>
      </c>
      <c r="AJ171" s="482">
        <v>0.47067999999999999</v>
      </c>
    </row>
    <row r="172" spans="1:36" s="69" customFormat="1" ht="12" customHeight="1" x14ac:dyDescent="0.35">
      <c r="A172" s="618"/>
      <c r="B172" s="738"/>
      <c r="C172" s="488" t="s">
        <v>151</v>
      </c>
      <c r="D172" s="7">
        <v>21.93872855</v>
      </c>
      <c r="E172" s="7">
        <v>1.8048128699999999</v>
      </c>
      <c r="F172" s="301">
        <v>4.1970000000000001</v>
      </c>
      <c r="G172" s="301"/>
      <c r="H172" s="7">
        <v>2.6839789600000001</v>
      </c>
      <c r="I172" s="7">
        <v>0.49397785</v>
      </c>
      <c r="J172" s="301">
        <v>9.39</v>
      </c>
      <c r="K172" s="301">
        <v>12.233980000000001</v>
      </c>
      <c r="L172" s="301"/>
      <c r="M172" s="7">
        <v>3.9693488600000002</v>
      </c>
      <c r="N172" s="7">
        <v>0.69755902000000003</v>
      </c>
      <c r="O172" s="301">
        <v>8.9660000000000011</v>
      </c>
      <c r="P172" s="301">
        <v>18.092880000000001</v>
      </c>
      <c r="Q172" s="301"/>
      <c r="R172" s="7">
        <v>0.69489957999999996</v>
      </c>
      <c r="S172" s="7">
        <v>0.25945557000000002</v>
      </c>
      <c r="T172" s="301">
        <v>19.05</v>
      </c>
      <c r="U172" s="301">
        <v>3.1674600000000002</v>
      </c>
      <c r="V172" s="301"/>
      <c r="W172" s="7">
        <v>20.797265619999997</v>
      </c>
      <c r="X172" s="7">
        <v>1.7615141300000001</v>
      </c>
      <c r="Y172" s="301">
        <v>4.3209999999999997</v>
      </c>
      <c r="Z172" s="301">
        <v>94.797039999999996</v>
      </c>
      <c r="AA172" s="301"/>
      <c r="AB172" s="7">
        <v>1.2480719899999999</v>
      </c>
      <c r="AC172" s="7">
        <v>0.38018921</v>
      </c>
      <c r="AD172" s="301">
        <v>15.542</v>
      </c>
      <c r="AE172" s="301">
        <v>5.6889000000000003</v>
      </c>
      <c r="AF172" s="301"/>
      <c r="AG172" s="7">
        <v>0.12889900000000001</v>
      </c>
      <c r="AH172" s="7">
        <v>9.2611440000000003E-2</v>
      </c>
      <c r="AI172" s="301">
        <v>36.657000000000004</v>
      </c>
      <c r="AJ172" s="483">
        <v>0.58753999999999995</v>
      </c>
    </row>
    <row r="173" spans="1:36" s="69" customFormat="1" ht="12" customHeight="1" x14ac:dyDescent="0.35">
      <c r="A173" s="618"/>
      <c r="B173" s="738"/>
      <c r="C173" s="488" t="s">
        <v>152</v>
      </c>
      <c r="D173" s="7">
        <v>23.080287130000002</v>
      </c>
      <c r="E173" s="7">
        <v>1.82321277</v>
      </c>
      <c r="F173" s="301">
        <v>4.03</v>
      </c>
      <c r="G173" s="301"/>
      <c r="H173" s="7">
        <v>3.3047348299999997</v>
      </c>
      <c r="I173" s="7">
        <v>0.56290845999999994</v>
      </c>
      <c r="J173" s="301">
        <v>8.6910000000000007</v>
      </c>
      <c r="K173" s="301">
        <v>14.318429999999999</v>
      </c>
      <c r="L173" s="301"/>
      <c r="M173" s="7">
        <v>4.51661935</v>
      </c>
      <c r="N173" s="7">
        <v>0.68268114999999996</v>
      </c>
      <c r="O173" s="301">
        <v>7.7119999999999997</v>
      </c>
      <c r="P173" s="301">
        <v>19.56916</v>
      </c>
      <c r="Q173" s="301"/>
      <c r="R173" s="7">
        <v>0.68032988999999999</v>
      </c>
      <c r="S173" s="7">
        <v>0.24657213</v>
      </c>
      <c r="T173" s="301">
        <v>18.491</v>
      </c>
      <c r="U173" s="301">
        <v>2.94767</v>
      </c>
      <c r="V173" s="301"/>
      <c r="W173" s="7">
        <v>21.9890094</v>
      </c>
      <c r="X173" s="7">
        <v>1.7351439099999999</v>
      </c>
      <c r="Y173" s="301">
        <v>4.0259999999999998</v>
      </c>
      <c r="Z173" s="301">
        <v>95.271820000000005</v>
      </c>
      <c r="AA173" s="301"/>
      <c r="AB173" s="7">
        <v>1.23440803</v>
      </c>
      <c r="AC173" s="7">
        <v>0.40068764000000001</v>
      </c>
      <c r="AD173" s="301">
        <v>16.561</v>
      </c>
      <c r="AE173" s="301">
        <v>5.3483200000000002</v>
      </c>
      <c r="AF173" s="301"/>
      <c r="AG173" s="7">
        <v>8.2997020000000005E-2</v>
      </c>
      <c r="AH173" s="7">
        <v>6.9250690000000004E-2</v>
      </c>
      <c r="AI173" s="301">
        <v>42.57</v>
      </c>
      <c r="AJ173" s="483">
        <v>0.35959999999999998</v>
      </c>
    </row>
    <row r="174" spans="1:36" s="69" customFormat="1" ht="12" customHeight="1" x14ac:dyDescent="0.35">
      <c r="A174" s="618"/>
      <c r="B174" s="739" t="s">
        <v>81</v>
      </c>
      <c r="C174" s="490" t="s">
        <v>70</v>
      </c>
      <c r="D174" s="45">
        <v>31.273787729999999</v>
      </c>
      <c r="E174" s="45">
        <v>3.9645231499999998</v>
      </c>
      <c r="F174" s="302">
        <v>6.468</v>
      </c>
      <c r="G174" s="302"/>
      <c r="H174" s="45">
        <v>5.4050048800000008</v>
      </c>
      <c r="I174" s="45">
        <v>0.93487602999999997</v>
      </c>
      <c r="J174" s="302">
        <v>8.8249999999999993</v>
      </c>
      <c r="K174" s="302">
        <v>17.282859999999999</v>
      </c>
      <c r="L174" s="302"/>
      <c r="M174" s="45">
        <v>7.0140716699999999</v>
      </c>
      <c r="N174" s="45">
        <v>1.20134198</v>
      </c>
      <c r="O174" s="302">
        <v>8.738999999999999</v>
      </c>
      <c r="P174" s="302">
        <v>22.427959999999999</v>
      </c>
      <c r="Q174" s="302"/>
      <c r="R174" s="45">
        <v>0.75962373000000005</v>
      </c>
      <c r="S174" s="45">
        <v>0.27897982000000004</v>
      </c>
      <c r="T174" s="302">
        <v>18.738</v>
      </c>
      <c r="U174" s="302">
        <v>2.4289499999999999</v>
      </c>
      <c r="V174" s="302"/>
      <c r="W174" s="45">
        <v>29.861407749999998</v>
      </c>
      <c r="X174" s="45">
        <v>3.79470127</v>
      </c>
      <c r="Y174" s="302">
        <v>6.4839999999999991</v>
      </c>
      <c r="Z174" s="302">
        <v>95.483819999999994</v>
      </c>
      <c r="AA174" s="302"/>
      <c r="AB174" s="45">
        <v>2.39308254</v>
      </c>
      <c r="AC174" s="45">
        <v>0.70565862000000001</v>
      </c>
      <c r="AD174" s="302">
        <v>15.045</v>
      </c>
      <c r="AE174" s="302">
        <v>7.6520400000000004</v>
      </c>
      <c r="AF174" s="302"/>
      <c r="AG174" s="45">
        <v>0.20045345000000001</v>
      </c>
      <c r="AH174" s="45">
        <v>0.12611333999999999</v>
      </c>
      <c r="AI174" s="302">
        <v>32.098999999999997</v>
      </c>
      <c r="AJ174" s="484">
        <v>0.64095999999999997</v>
      </c>
    </row>
    <row r="175" spans="1:36" s="69" customFormat="1" ht="12" customHeight="1" x14ac:dyDescent="0.35">
      <c r="A175" s="618"/>
      <c r="B175" s="739"/>
      <c r="C175" s="490" t="s">
        <v>151</v>
      </c>
      <c r="D175" s="45">
        <v>15.018383120000001</v>
      </c>
      <c r="E175" s="45">
        <v>2.0401649900000001</v>
      </c>
      <c r="F175" s="302">
        <v>6.931</v>
      </c>
      <c r="G175" s="302"/>
      <c r="H175" s="45">
        <v>2.40709207</v>
      </c>
      <c r="I175" s="45">
        <v>0.47287745999999997</v>
      </c>
      <c r="J175" s="302">
        <v>10.023</v>
      </c>
      <c r="K175" s="302">
        <v>16.027640000000002</v>
      </c>
      <c r="L175" s="302"/>
      <c r="M175" s="45">
        <v>3.21873063</v>
      </c>
      <c r="N175" s="45">
        <v>0.66197680999999997</v>
      </c>
      <c r="O175" s="302">
        <v>10.493</v>
      </c>
      <c r="P175" s="302">
        <v>21.431940000000001</v>
      </c>
      <c r="Q175" s="302"/>
      <c r="R175" s="45">
        <v>0.40491847999999997</v>
      </c>
      <c r="S175" s="45">
        <v>0.19433992</v>
      </c>
      <c r="T175" s="302">
        <v>24.487000000000002</v>
      </c>
      <c r="U175" s="302">
        <v>2.6961499999999998</v>
      </c>
      <c r="V175" s="302"/>
      <c r="W175" s="45">
        <v>14.32652152</v>
      </c>
      <c r="X175" s="45">
        <v>1.96620281</v>
      </c>
      <c r="Y175" s="302">
        <v>7.0019999999999998</v>
      </c>
      <c r="Z175" s="302">
        <v>95.393240000000006</v>
      </c>
      <c r="AA175" s="302"/>
      <c r="AB175" s="45">
        <v>1.2301490100000001</v>
      </c>
      <c r="AC175" s="45">
        <v>0.37902375999999999</v>
      </c>
      <c r="AD175" s="302">
        <v>15.72</v>
      </c>
      <c r="AE175" s="302">
        <v>8.1909600000000005</v>
      </c>
      <c r="AF175" s="302"/>
      <c r="AG175" s="45">
        <v>0.11745643</v>
      </c>
      <c r="AH175" s="45">
        <v>9.0074309999999991E-2</v>
      </c>
      <c r="AI175" s="302">
        <v>39.125999999999998</v>
      </c>
      <c r="AJ175" s="484">
        <v>0.78208</v>
      </c>
    </row>
    <row r="176" spans="1:36" s="69" customFormat="1" ht="12" customHeight="1" x14ac:dyDescent="0.35">
      <c r="A176" s="618"/>
      <c r="B176" s="739"/>
      <c r="C176" s="490" t="s">
        <v>152</v>
      </c>
      <c r="D176" s="45">
        <v>16.255404609999999</v>
      </c>
      <c r="E176" s="45">
        <v>2.0603829500000002</v>
      </c>
      <c r="F176" s="302">
        <v>6.4670000000000005</v>
      </c>
      <c r="G176" s="302"/>
      <c r="H176" s="45">
        <v>2.9979128099999999</v>
      </c>
      <c r="I176" s="45">
        <v>0.55413981000000001</v>
      </c>
      <c r="J176" s="302">
        <v>9.4310000000000009</v>
      </c>
      <c r="K176" s="302">
        <v>18.44256</v>
      </c>
      <c r="L176" s="302"/>
      <c r="M176" s="45">
        <v>3.7953410399999998</v>
      </c>
      <c r="N176" s="45">
        <v>0.65590444000000003</v>
      </c>
      <c r="O176" s="302">
        <v>8.8170000000000002</v>
      </c>
      <c r="P176" s="302">
        <v>23.348179999999999</v>
      </c>
      <c r="Q176" s="302"/>
      <c r="R176" s="45">
        <v>0.35470524999999997</v>
      </c>
      <c r="S176" s="45">
        <v>0.17829710000000001</v>
      </c>
      <c r="T176" s="302">
        <v>25.646000000000001</v>
      </c>
      <c r="U176" s="302">
        <v>2.18208</v>
      </c>
      <c r="V176" s="302"/>
      <c r="W176" s="45">
        <v>15.53488623</v>
      </c>
      <c r="X176" s="45">
        <v>1.9489155699999998</v>
      </c>
      <c r="Y176" s="302">
        <v>6.4009999999999998</v>
      </c>
      <c r="Z176" s="302">
        <v>95.567509999999999</v>
      </c>
      <c r="AA176" s="302"/>
      <c r="AB176" s="45">
        <v>1.1629335300000001</v>
      </c>
      <c r="AC176" s="45">
        <v>0.39642520999999997</v>
      </c>
      <c r="AD176" s="302">
        <v>17.391999999999999</v>
      </c>
      <c r="AE176" s="302">
        <v>7.1541300000000003</v>
      </c>
      <c r="AF176" s="302"/>
      <c r="AG176" s="45">
        <v>8.2997020000000005E-2</v>
      </c>
      <c r="AH176" s="45">
        <v>6.9250690000000004E-2</v>
      </c>
      <c r="AI176" s="302">
        <v>42.57</v>
      </c>
      <c r="AJ176" s="484">
        <v>0.51058000000000003</v>
      </c>
    </row>
    <row r="177" spans="1:36" s="69" customFormat="1" ht="12" customHeight="1" x14ac:dyDescent="0.35">
      <c r="A177" s="618"/>
      <c r="B177" s="738" t="s">
        <v>82</v>
      </c>
      <c r="C177" s="488" t="s">
        <v>70</v>
      </c>
      <c r="D177" s="7">
        <v>13.74522795</v>
      </c>
      <c r="E177" s="7">
        <v>1.8998436200000002</v>
      </c>
      <c r="F177" s="301">
        <v>7.0519999999999996</v>
      </c>
      <c r="G177" s="301"/>
      <c r="H177" s="7">
        <v>0.58370890999999991</v>
      </c>
      <c r="I177" s="7">
        <v>0.25780604000000001</v>
      </c>
      <c r="J177" s="301">
        <v>22.534000000000002</v>
      </c>
      <c r="K177" s="301">
        <v>4.2466299999999997</v>
      </c>
      <c r="L177" s="301"/>
      <c r="M177" s="7">
        <v>1.4718965399999999</v>
      </c>
      <c r="N177" s="7">
        <v>0.48262441</v>
      </c>
      <c r="O177" s="301">
        <v>16.728999999999999</v>
      </c>
      <c r="P177" s="301">
        <v>10.70842</v>
      </c>
      <c r="Q177" s="301"/>
      <c r="R177" s="7">
        <v>0.61560574000000001</v>
      </c>
      <c r="S177" s="7">
        <v>0.33047156</v>
      </c>
      <c r="T177" s="301">
        <v>27.389000000000003</v>
      </c>
      <c r="U177" s="301">
        <v>4.4786900000000003</v>
      </c>
      <c r="V177" s="301"/>
      <c r="W177" s="7">
        <v>12.924867260000001</v>
      </c>
      <c r="X177" s="7">
        <v>1.8345552399999998</v>
      </c>
      <c r="Y177" s="301">
        <v>7.242</v>
      </c>
      <c r="Z177" s="301">
        <v>94.031670000000005</v>
      </c>
      <c r="AA177" s="301"/>
      <c r="AB177" s="7">
        <v>8.9397480000000001E-2</v>
      </c>
      <c r="AC177" s="7">
        <v>7.8064300000000003E-2</v>
      </c>
      <c r="AD177" s="301">
        <v>44.552</v>
      </c>
      <c r="AE177" s="301">
        <v>0.65039000000000002</v>
      </c>
      <c r="AF177" s="301"/>
      <c r="AG177" s="7">
        <v>1.1442569999999999E-2</v>
      </c>
      <c r="AH177" s="7">
        <v>2.2463570000000002E-2</v>
      </c>
      <c r="AI177" s="301">
        <v>100</v>
      </c>
      <c r="AJ177" s="483">
        <v>8.3250000000000005E-2</v>
      </c>
    </row>
    <row r="178" spans="1:36" s="69" customFormat="1" ht="12" customHeight="1" x14ac:dyDescent="0.35">
      <c r="A178" s="618"/>
      <c r="B178" s="738"/>
      <c r="C178" s="488" t="s">
        <v>151</v>
      </c>
      <c r="D178" s="7">
        <v>6.9203454300000002</v>
      </c>
      <c r="E178" s="7">
        <v>0.98538824999999997</v>
      </c>
      <c r="F178" s="301">
        <v>7.2650000000000006</v>
      </c>
      <c r="G178" s="301"/>
      <c r="H178" s="7">
        <v>0.27688689</v>
      </c>
      <c r="I178" s="7">
        <v>0.15833248</v>
      </c>
      <c r="J178" s="301">
        <v>29.175000000000001</v>
      </c>
      <c r="K178" s="301">
        <v>4.0010599999999998</v>
      </c>
      <c r="L178" s="301"/>
      <c r="M178" s="7">
        <v>0.75061823000000005</v>
      </c>
      <c r="N178" s="7">
        <v>0.28655226</v>
      </c>
      <c r="O178" s="301">
        <v>19.477</v>
      </c>
      <c r="P178" s="301">
        <v>10.846539999999999</v>
      </c>
      <c r="Q178" s="301"/>
      <c r="R178" s="7">
        <v>0.28998110000000005</v>
      </c>
      <c r="S178" s="7">
        <v>0.18735856000000001</v>
      </c>
      <c r="T178" s="301">
        <v>32.965000000000003</v>
      </c>
      <c r="U178" s="301">
        <v>4.1902699999999999</v>
      </c>
      <c r="V178" s="301"/>
      <c r="W178" s="7">
        <v>6.4707441000000001</v>
      </c>
      <c r="X178" s="7">
        <v>0.95759245000000004</v>
      </c>
      <c r="Y178" s="301">
        <v>7.55</v>
      </c>
      <c r="Z178" s="301">
        <v>93.503200000000007</v>
      </c>
      <c r="AA178" s="301"/>
      <c r="AB178" s="7">
        <v>1.7922979999999998E-2</v>
      </c>
      <c r="AC178" s="7">
        <v>3.5576189999999994E-2</v>
      </c>
      <c r="AD178" s="301">
        <v>100</v>
      </c>
      <c r="AE178" s="301">
        <v>0.25899</v>
      </c>
      <c r="AF178" s="301"/>
      <c r="AG178" s="7">
        <v>1.1442569999999999E-2</v>
      </c>
      <c r="AH178" s="7">
        <v>2.2463570000000002E-2</v>
      </c>
      <c r="AI178" s="301">
        <v>100</v>
      </c>
      <c r="AJ178" s="483">
        <v>0.16535</v>
      </c>
    </row>
    <row r="179" spans="1:36" s="69" customFormat="1" ht="12" customHeight="1" x14ac:dyDescent="0.35">
      <c r="A179" s="619"/>
      <c r="B179" s="693"/>
      <c r="C179" s="492" t="s">
        <v>152</v>
      </c>
      <c r="D179" s="72">
        <v>6.8248825200000001</v>
      </c>
      <c r="E179" s="72">
        <v>1.00743929</v>
      </c>
      <c r="F179" s="303">
        <v>7.5310000000000006</v>
      </c>
      <c r="G179" s="303"/>
      <c r="H179" s="72">
        <v>0.30682202000000003</v>
      </c>
      <c r="I179" s="72">
        <v>0.14437005</v>
      </c>
      <c r="J179" s="303">
        <v>24.007000000000001</v>
      </c>
      <c r="K179" s="303">
        <v>4.4956399999999999</v>
      </c>
      <c r="L179" s="303"/>
      <c r="M179" s="72">
        <v>0.72127830999999998</v>
      </c>
      <c r="N179" s="72">
        <v>0.29106279000000002</v>
      </c>
      <c r="O179" s="303">
        <v>20.588999999999999</v>
      </c>
      <c r="P179" s="303">
        <v>10.56836</v>
      </c>
      <c r="Q179" s="303"/>
      <c r="R179" s="72">
        <v>0.32562464000000002</v>
      </c>
      <c r="S179" s="72">
        <v>0.17968387000000002</v>
      </c>
      <c r="T179" s="303">
        <v>28.154</v>
      </c>
      <c r="U179" s="303">
        <v>4.7711399999999999</v>
      </c>
      <c r="V179" s="303"/>
      <c r="W179" s="72">
        <v>6.4541231699999999</v>
      </c>
      <c r="X179" s="72">
        <v>0.97384987999999995</v>
      </c>
      <c r="Y179" s="303">
        <v>7.6980000000000004</v>
      </c>
      <c r="Z179" s="303">
        <v>94.567539999999994</v>
      </c>
      <c r="AA179" s="303"/>
      <c r="AB179" s="72">
        <v>7.147450000000001E-2</v>
      </c>
      <c r="AC179" s="72">
        <v>7.1729339999999989E-2</v>
      </c>
      <c r="AD179" s="303">
        <v>51.202000000000005</v>
      </c>
      <c r="AE179" s="303">
        <v>1.0472600000000001</v>
      </c>
      <c r="AF179" s="303"/>
      <c r="AG179" s="72">
        <v>0</v>
      </c>
      <c r="AH179" s="72">
        <v>0</v>
      </c>
      <c r="AI179" s="303" t="s">
        <v>84</v>
      </c>
      <c r="AJ179" s="485">
        <v>0</v>
      </c>
    </row>
    <row r="180" spans="1:36" s="69" customFormat="1" ht="12" customHeight="1" x14ac:dyDescent="0.35">
      <c r="A180" s="614" t="s">
        <v>101</v>
      </c>
      <c r="B180" s="737" t="s">
        <v>80</v>
      </c>
      <c r="C180" s="488" t="s">
        <v>70</v>
      </c>
      <c r="D180" s="7">
        <v>767.50163269999996</v>
      </c>
      <c r="E180" s="7">
        <v>30.793803629999999</v>
      </c>
      <c r="F180" s="301">
        <v>2.0469999999999997</v>
      </c>
      <c r="G180" s="301"/>
      <c r="H180" s="7">
        <v>134.47149114999999</v>
      </c>
      <c r="I180" s="7">
        <v>16.13342841</v>
      </c>
      <c r="J180" s="301">
        <v>6.1210000000000004</v>
      </c>
      <c r="K180" s="301">
        <v>17.520679999999999</v>
      </c>
      <c r="L180" s="301"/>
      <c r="M180" s="7">
        <v>148.85643867000002</v>
      </c>
      <c r="N180" s="7">
        <v>19.671131030000002</v>
      </c>
      <c r="O180" s="301">
        <v>6.7419999999999991</v>
      </c>
      <c r="P180" s="301">
        <v>19.394929999999999</v>
      </c>
      <c r="Q180" s="301"/>
      <c r="R180" s="7">
        <v>16.592569409999999</v>
      </c>
      <c r="S180" s="7">
        <v>4.4319869000000001</v>
      </c>
      <c r="T180" s="301">
        <v>13.628000000000002</v>
      </c>
      <c r="U180" s="301">
        <v>2.1618900000000001</v>
      </c>
      <c r="V180" s="301"/>
      <c r="W180" s="7">
        <v>744.17240459000004</v>
      </c>
      <c r="X180" s="7">
        <v>29.749839269999999</v>
      </c>
      <c r="Y180" s="301">
        <v>2.04</v>
      </c>
      <c r="Z180" s="301">
        <v>96.960369999999998</v>
      </c>
      <c r="AA180" s="301"/>
      <c r="AB180" s="7">
        <v>52.724718619999997</v>
      </c>
      <c r="AC180" s="7">
        <v>11.75349486</v>
      </c>
      <c r="AD180" s="301">
        <v>11.373999999999999</v>
      </c>
      <c r="AE180" s="301">
        <v>6.8696599999999997</v>
      </c>
      <c r="AF180" s="301"/>
      <c r="AG180" s="7">
        <v>1.6337834600000001</v>
      </c>
      <c r="AH180" s="7">
        <v>1.19808297</v>
      </c>
      <c r="AI180" s="301">
        <v>37.413999999999994</v>
      </c>
      <c r="AJ180" s="482">
        <v>0.21287</v>
      </c>
    </row>
    <row r="181" spans="1:36" s="69" customFormat="1" ht="12" customHeight="1" x14ac:dyDescent="0.35">
      <c r="A181" s="615"/>
      <c r="B181" s="738"/>
      <c r="C181" s="488" t="s">
        <v>151</v>
      </c>
      <c r="D181" s="7">
        <v>373.76692667999998</v>
      </c>
      <c r="E181" s="7">
        <v>15.9933298</v>
      </c>
      <c r="F181" s="301">
        <v>2.1829999999999998</v>
      </c>
      <c r="G181" s="301"/>
      <c r="H181" s="7">
        <v>67.163411670000002</v>
      </c>
      <c r="I181" s="7">
        <v>9.70020259</v>
      </c>
      <c r="J181" s="301">
        <v>7.3690000000000007</v>
      </c>
      <c r="K181" s="301">
        <v>17.969329999999999</v>
      </c>
      <c r="L181" s="301"/>
      <c r="M181" s="7">
        <v>71.658420089999993</v>
      </c>
      <c r="N181" s="7">
        <v>10.797297200000001</v>
      </c>
      <c r="O181" s="301">
        <v>7.6880000000000006</v>
      </c>
      <c r="P181" s="301">
        <v>19.171949999999999</v>
      </c>
      <c r="Q181" s="301"/>
      <c r="R181" s="7">
        <v>9.0225766500000013</v>
      </c>
      <c r="S181" s="7">
        <v>2.9042830399999997</v>
      </c>
      <c r="T181" s="301">
        <v>16.422999999999998</v>
      </c>
      <c r="U181" s="301">
        <v>2.4139599999999999</v>
      </c>
      <c r="V181" s="301"/>
      <c r="W181" s="7">
        <v>362.88548331999999</v>
      </c>
      <c r="X181" s="7">
        <v>15.426055959999999</v>
      </c>
      <c r="Y181" s="301">
        <v>2.169</v>
      </c>
      <c r="Z181" s="301">
        <v>97.088710000000006</v>
      </c>
      <c r="AA181" s="301"/>
      <c r="AB181" s="7">
        <v>23.148108830000002</v>
      </c>
      <c r="AC181" s="7">
        <v>5.50728566</v>
      </c>
      <c r="AD181" s="301">
        <v>12.138999999999999</v>
      </c>
      <c r="AE181" s="301">
        <v>6.1931900000000004</v>
      </c>
      <c r="AF181" s="301"/>
      <c r="AG181" s="7">
        <v>0.91877777999999999</v>
      </c>
      <c r="AH181" s="7">
        <v>0.95810464000000006</v>
      </c>
      <c r="AI181" s="301">
        <v>53.203999999999994</v>
      </c>
      <c r="AJ181" s="483">
        <v>0.24582000000000001</v>
      </c>
    </row>
    <row r="182" spans="1:36" s="69" customFormat="1" ht="12" customHeight="1" x14ac:dyDescent="0.35">
      <c r="A182" s="615"/>
      <c r="B182" s="738"/>
      <c r="C182" s="488" t="s">
        <v>152</v>
      </c>
      <c r="D182" s="7">
        <v>393.73470601999998</v>
      </c>
      <c r="E182" s="7">
        <v>17.419415189999999</v>
      </c>
      <c r="F182" s="301">
        <v>2.2570000000000001</v>
      </c>
      <c r="G182" s="301"/>
      <c r="H182" s="7">
        <v>67.308079489999997</v>
      </c>
      <c r="I182" s="7">
        <v>8.8112034999999995</v>
      </c>
      <c r="J182" s="301">
        <v>6.6790000000000003</v>
      </c>
      <c r="K182" s="301">
        <v>17.09478</v>
      </c>
      <c r="L182" s="301"/>
      <c r="M182" s="7">
        <v>77.198018590000004</v>
      </c>
      <c r="N182" s="7">
        <v>11.19166968</v>
      </c>
      <c r="O182" s="301">
        <v>7.3969999999999994</v>
      </c>
      <c r="P182" s="301">
        <v>19.60661</v>
      </c>
      <c r="Q182" s="301"/>
      <c r="R182" s="7">
        <v>7.5699927499999999</v>
      </c>
      <c r="S182" s="7">
        <v>2.8356850699999998</v>
      </c>
      <c r="T182" s="301">
        <v>19.112000000000002</v>
      </c>
      <c r="U182" s="301">
        <v>1.9226099999999999</v>
      </c>
      <c r="V182" s="301"/>
      <c r="W182" s="7">
        <v>381.28692126999999</v>
      </c>
      <c r="X182" s="7">
        <v>16.872865350000001</v>
      </c>
      <c r="Y182" s="301">
        <v>2.258</v>
      </c>
      <c r="Z182" s="301">
        <v>96.838539999999995</v>
      </c>
      <c r="AA182" s="301"/>
      <c r="AB182" s="7">
        <v>29.576609789999999</v>
      </c>
      <c r="AC182" s="7">
        <v>7.0692701900000001</v>
      </c>
      <c r="AD182" s="301">
        <v>12.195</v>
      </c>
      <c r="AE182" s="301">
        <v>7.5118099999999997</v>
      </c>
      <c r="AF182" s="301"/>
      <c r="AG182" s="7">
        <v>0.71500567999999998</v>
      </c>
      <c r="AH182" s="7">
        <v>0.73853270999999998</v>
      </c>
      <c r="AI182" s="301">
        <v>52.698999999999998</v>
      </c>
      <c r="AJ182" s="483">
        <v>0.18160000000000001</v>
      </c>
    </row>
    <row r="183" spans="1:36" s="69" customFormat="1" ht="12" customHeight="1" x14ac:dyDescent="0.35">
      <c r="A183" s="615"/>
      <c r="B183" s="739" t="s">
        <v>81</v>
      </c>
      <c r="C183" s="490" t="s">
        <v>70</v>
      </c>
      <c r="D183" s="45">
        <v>482.74023474000001</v>
      </c>
      <c r="E183" s="45">
        <v>46.420567380000001</v>
      </c>
      <c r="F183" s="302">
        <v>4.9059999999999997</v>
      </c>
      <c r="G183" s="302"/>
      <c r="H183" s="45">
        <v>106.28054958999999</v>
      </c>
      <c r="I183" s="45">
        <v>16.999108870000001</v>
      </c>
      <c r="J183" s="302">
        <v>8.16</v>
      </c>
      <c r="K183" s="302">
        <v>22.016100000000002</v>
      </c>
      <c r="L183" s="302"/>
      <c r="M183" s="45">
        <v>115.07978425</v>
      </c>
      <c r="N183" s="45">
        <v>19.895647410000002</v>
      </c>
      <c r="O183" s="302">
        <v>8.8209999999999997</v>
      </c>
      <c r="P183" s="302">
        <v>23.83886</v>
      </c>
      <c r="Q183" s="302"/>
      <c r="R183" s="45">
        <v>9.8352613600000005</v>
      </c>
      <c r="S183" s="45">
        <v>3.6055399100000001</v>
      </c>
      <c r="T183" s="302">
        <v>18.704000000000001</v>
      </c>
      <c r="U183" s="302">
        <v>2.0373800000000002</v>
      </c>
      <c r="V183" s="302"/>
      <c r="W183" s="45">
        <v>464.36018163</v>
      </c>
      <c r="X183" s="45">
        <v>44.802300080000002</v>
      </c>
      <c r="Y183" s="302">
        <v>4.923</v>
      </c>
      <c r="Z183" s="302">
        <v>96.19256</v>
      </c>
      <c r="AA183" s="302"/>
      <c r="AB183" s="45">
        <v>45.9193292</v>
      </c>
      <c r="AC183" s="45">
        <v>11.757000850000001</v>
      </c>
      <c r="AD183" s="302">
        <v>13.062999999999999</v>
      </c>
      <c r="AE183" s="302">
        <v>9.5122199999999992</v>
      </c>
      <c r="AF183" s="302"/>
      <c r="AG183" s="45">
        <v>1.49057507</v>
      </c>
      <c r="AH183" s="45">
        <v>1.1658438100000001</v>
      </c>
      <c r="AI183" s="302">
        <v>39.905000000000001</v>
      </c>
      <c r="AJ183" s="484">
        <v>0.30876999999999999</v>
      </c>
    </row>
    <row r="184" spans="1:36" s="69" customFormat="1" ht="12" customHeight="1" x14ac:dyDescent="0.35">
      <c r="A184" s="615"/>
      <c r="B184" s="739"/>
      <c r="C184" s="490" t="s">
        <v>151</v>
      </c>
      <c r="D184" s="45">
        <v>229.65792023</v>
      </c>
      <c r="E184" s="45">
        <v>23.626922999999998</v>
      </c>
      <c r="F184" s="302">
        <v>5.2490000000000006</v>
      </c>
      <c r="G184" s="302"/>
      <c r="H184" s="45">
        <v>52.784614900000001</v>
      </c>
      <c r="I184" s="45">
        <v>9.9890385899999998</v>
      </c>
      <c r="J184" s="302">
        <v>9.6549999999999994</v>
      </c>
      <c r="K184" s="302">
        <v>22.984020000000001</v>
      </c>
      <c r="L184" s="302"/>
      <c r="M184" s="45">
        <v>55.513654329999994</v>
      </c>
      <c r="N184" s="45">
        <v>10.610506950000001</v>
      </c>
      <c r="O184" s="302">
        <v>9.7519999999999989</v>
      </c>
      <c r="P184" s="302">
        <v>24.172319999999999</v>
      </c>
      <c r="Q184" s="302"/>
      <c r="R184" s="45">
        <v>5.2060613499999997</v>
      </c>
      <c r="S184" s="45">
        <v>2.3959202100000003</v>
      </c>
      <c r="T184" s="302">
        <v>23.48</v>
      </c>
      <c r="U184" s="302">
        <v>2.26688</v>
      </c>
      <c r="V184" s="302"/>
      <c r="W184" s="45">
        <v>221.18467144000002</v>
      </c>
      <c r="X184" s="45">
        <v>22.800847129999998</v>
      </c>
      <c r="Y184" s="302">
        <v>5.2589999999999995</v>
      </c>
      <c r="Z184" s="302">
        <v>96.310490000000001</v>
      </c>
      <c r="AA184" s="302"/>
      <c r="AB184" s="45">
        <v>19.901633870000001</v>
      </c>
      <c r="AC184" s="45">
        <v>5.4485106400000003</v>
      </c>
      <c r="AD184" s="302">
        <v>13.968</v>
      </c>
      <c r="AE184" s="302">
        <v>8.6657700000000002</v>
      </c>
      <c r="AF184" s="302"/>
      <c r="AG184" s="45">
        <v>0.91877777999999999</v>
      </c>
      <c r="AH184" s="45">
        <v>0.95810464000000006</v>
      </c>
      <c r="AI184" s="302">
        <v>53.203999999999994</v>
      </c>
      <c r="AJ184" s="484">
        <v>0.40006000000000003</v>
      </c>
    </row>
    <row r="185" spans="1:36" s="69" customFormat="1" ht="12" customHeight="1" x14ac:dyDescent="0.35">
      <c r="A185" s="615"/>
      <c r="B185" s="739"/>
      <c r="C185" s="490" t="s">
        <v>152</v>
      </c>
      <c r="D185" s="45">
        <v>253.08231451</v>
      </c>
      <c r="E185" s="45">
        <v>24.624620009999997</v>
      </c>
      <c r="F185" s="302">
        <v>4.9639999999999995</v>
      </c>
      <c r="G185" s="302"/>
      <c r="H185" s="45">
        <v>53.495934689999999</v>
      </c>
      <c r="I185" s="45">
        <v>8.9268147100000004</v>
      </c>
      <c r="J185" s="302">
        <v>8.5139999999999993</v>
      </c>
      <c r="K185" s="302">
        <v>21.13776</v>
      </c>
      <c r="L185" s="302"/>
      <c r="M185" s="45">
        <v>59.566129920000002</v>
      </c>
      <c r="N185" s="45">
        <v>11.20154524</v>
      </c>
      <c r="O185" s="302">
        <v>9.5949999999999989</v>
      </c>
      <c r="P185" s="302">
        <v>23.536269999999998</v>
      </c>
      <c r="Q185" s="302"/>
      <c r="R185" s="45">
        <v>4.6292000099999999</v>
      </c>
      <c r="S185" s="45">
        <v>2.4710998100000001</v>
      </c>
      <c r="T185" s="302">
        <v>27.234999999999999</v>
      </c>
      <c r="U185" s="302">
        <v>1.8291299999999999</v>
      </c>
      <c r="V185" s="302"/>
      <c r="W185" s="45">
        <v>243.17551019000001</v>
      </c>
      <c r="X185" s="45">
        <v>23.70728806</v>
      </c>
      <c r="Y185" s="302">
        <v>4.9740000000000002</v>
      </c>
      <c r="Z185" s="302">
        <v>96.085539999999995</v>
      </c>
      <c r="AA185" s="302"/>
      <c r="AB185" s="45">
        <v>26.017695329999999</v>
      </c>
      <c r="AC185" s="45">
        <v>7.0818912000000003</v>
      </c>
      <c r="AD185" s="302">
        <v>13.888</v>
      </c>
      <c r="AE185" s="302">
        <v>10.280329999999999</v>
      </c>
      <c r="AF185" s="302"/>
      <c r="AG185" s="45">
        <v>0.57179729000000001</v>
      </c>
      <c r="AH185" s="45">
        <v>0.68113514999999991</v>
      </c>
      <c r="AI185" s="302">
        <v>60.775999999999996</v>
      </c>
      <c r="AJ185" s="484">
        <v>0.22592999999999999</v>
      </c>
    </row>
    <row r="186" spans="1:36" s="69" customFormat="1" ht="12" customHeight="1" x14ac:dyDescent="0.35">
      <c r="A186" s="615"/>
      <c r="B186" s="738" t="s">
        <v>82</v>
      </c>
      <c r="C186" s="488" t="s">
        <v>70</v>
      </c>
      <c r="D186" s="7">
        <v>284.76139795</v>
      </c>
      <c r="E186" s="7">
        <v>32.443376720000003</v>
      </c>
      <c r="F186" s="301">
        <v>5.8129999999999997</v>
      </c>
      <c r="G186" s="301"/>
      <c r="H186" s="7">
        <v>28.190941559999999</v>
      </c>
      <c r="I186" s="7">
        <v>6.00608495</v>
      </c>
      <c r="J186" s="301">
        <v>10.870000000000001</v>
      </c>
      <c r="K186" s="301">
        <v>9.8998500000000007</v>
      </c>
      <c r="L186" s="301"/>
      <c r="M186" s="7">
        <v>33.77665442</v>
      </c>
      <c r="N186" s="7">
        <v>6.4673761899999995</v>
      </c>
      <c r="O186" s="301">
        <v>9.7690000000000001</v>
      </c>
      <c r="P186" s="301">
        <v>11.86139</v>
      </c>
      <c r="Q186" s="301"/>
      <c r="R186" s="7">
        <v>6.7573080499999998</v>
      </c>
      <c r="S186" s="7">
        <v>2.7798856199999999</v>
      </c>
      <c r="T186" s="301">
        <v>20.989000000000001</v>
      </c>
      <c r="U186" s="301">
        <v>2.37297</v>
      </c>
      <c r="V186" s="301"/>
      <c r="W186" s="7">
        <v>279.81222295999999</v>
      </c>
      <c r="X186" s="7">
        <v>31.947086410000001</v>
      </c>
      <c r="Y186" s="301">
        <v>5.8250000000000002</v>
      </c>
      <c r="Z186" s="301">
        <v>98.261989999999997</v>
      </c>
      <c r="AA186" s="301"/>
      <c r="AB186" s="7">
        <v>6.80538942</v>
      </c>
      <c r="AC186" s="7">
        <v>3.3148431199999999</v>
      </c>
      <c r="AD186" s="301">
        <v>24.852</v>
      </c>
      <c r="AE186" s="301">
        <v>2.3898600000000001</v>
      </c>
      <c r="AF186" s="301"/>
      <c r="AG186" s="7">
        <v>0.14320839000000002</v>
      </c>
      <c r="AH186" s="7">
        <v>0.27997957000000001</v>
      </c>
      <c r="AI186" s="301">
        <v>99.747</v>
      </c>
      <c r="AJ186" s="483">
        <v>5.0290000000000001E-2</v>
      </c>
    </row>
    <row r="187" spans="1:36" s="69" customFormat="1" ht="12" customHeight="1" x14ac:dyDescent="0.35">
      <c r="A187" s="615"/>
      <c r="B187" s="738"/>
      <c r="C187" s="488" t="s">
        <v>151</v>
      </c>
      <c r="D187" s="7">
        <v>144.10900644999998</v>
      </c>
      <c r="E187" s="7">
        <v>16.88825739</v>
      </c>
      <c r="F187" s="301">
        <v>5.9790000000000001</v>
      </c>
      <c r="G187" s="301"/>
      <c r="H187" s="7">
        <v>14.378796770000001</v>
      </c>
      <c r="I187" s="7">
        <v>3.5859100900000001</v>
      </c>
      <c r="J187" s="301">
        <v>12.723999999999998</v>
      </c>
      <c r="K187" s="301">
        <v>9.9777199999999997</v>
      </c>
      <c r="L187" s="301"/>
      <c r="M187" s="7">
        <v>16.144765759999999</v>
      </c>
      <c r="N187" s="7">
        <v>4.0143023500000004</v>
      </c>
      <c r="O187" s="301">
        <v>12.686</v>
      </c>
      <c r="P187" s="301">
        <v>11.20316</v>
      </c>
      <c r="Q187" s="301"/>
      <c r="R187" s="7">
        <v>3.8165153100000002</v>
      </c>
      <c r="S187" s="7">
        <v>1.69993167</v>
      </c>
      <c r="T187" s="301">
        <v>22.725000000000001</v>
      </c>
      <c r="U187" s="301">
        <v>2.6483500000000002</v>
      </c>
      <c r="V187" s="301"/>
      <c r="W187" s="7">
        <v>141.70081188</v>
      </c>
      <c r="X187" s="7">
        <v>16.59109076</v>
      </c>
      <c r="Y187" s="301">
        <v>5.9740000000000002</v>
      </c>
      <c r="Z187" s="301">
        <v>98.328909999999993</v>
      </c>
      <c r="AA187" s="301"/>
      <c r="AB187" s="7">
        <v>3.2464749499999996</v>
      </c>
      <c r="AC187" s="7">
        <v>1.76773417</v>
      </c>
      <c r="AD187" s="301">
        <v>27.780999999999999</v>
      </c>
      <c r="AE187" s="301">
        <v>2.2527900000000001</v>
      </c>
      <c r="AF187" s="301"/>
      <c r="AG187" s="7">
        <v>0</v>
      </c>
      <c r="AH187" s="7">
        <v>0</v>
      </c>
      <c r="AI187" s="301" t="s">
        <v>84</v>
      </c>
      <c r="AJ187" s="483">
        <v>0</v>
      </c>
    </row>
    <row r="188" spans="1:36" s="69" customFormat="1" ht="12" customHeight="1" x14ac:dyDescent="0.35">
      <c r="A188" s="616"/>
      <c r="B188" s="693"/>
      <c r="C188" s="492" t="s">
        <v>152</v>
      </c>
      <c r="D188" s="72">
        <v>140.65239150999997</v>
      </c>
      <c r="E188" s="72">
        <v>16.762227410000001</v>
      </c>
      <c r="F188" s="303">
        <v>6.08</v>
      </c>
      <c r="G188" s="303"/>
      <c r="H188" s="72">
        <v>13.8121448</v>
      </c>
      <c r="I188" s="72">
        <v>3.6123243400000002</v>
      </c>
      <c r="J188" s="303">
        <v>13.343</v>
      </c>
      <c r="K188" s="303">
        <v>9.8200599999999998</v>
      </c>
      <c r="L188" s="303"/>
      <c r="M188" s="72">
        <v>17.631888669999999</v>
      </c>
      <c r="N188" s="72">
        <v>3.6343903799999997</v>
      </c>
      <c r="O188" s="303">
        <v>10.516999999999999</v>
      </c>
      <c r="P188" s="303">
        <v>12.53579</v>
      </c>
      <c r="Q188" s="303"/>
      <c r="R188" s="72">
        <v>2.94079274</v>
      </c>
      <c r="S188" s="72">
        <v>1.5411159000000001</v>
      </c>
      <c r="T188" s="303">
        <v>26.736999999999998</v>
      </c>
      <c r="U188" s="303">
        <v>2.0908199999999999</v>
      </c>
      <c r="V188" s="303"/>
      <c r="W188" s="72">
        <v>138.11141107999998</v>
      </c>
      <c r="X188" s="72">
        <v>16.529118620000002</v>
      </c>
      <c r="Y188" s="303">
        <v>6.1059999999999999</v>
      </c>
      <c r="Z188" s="303">
        <v>98.193430000000006</v>
      </c>
      <c r="AA188" s="303"/>
      <c r="AB188" s="72">
        <v>3.55891446</v>
      </c>
      <c r="AC188" s="72">
        <v>1.72884953</v>
      </c>
      <c r="AD188" s="303">
        <v>24.785</v>
      </c>
      <c r="AE188" s="303">
        <v>2.5302899999999999</v>
      </c>
      <c r="AF188" s="303"/>
      <c r="AG188" s="72">
        <v>0.14320839000000002</v>
      </c>
      <c r="AH188" s="72">
        <v>0.27997957000000001</v>
      </c>
      <c r="AI188" s="303">
        <v>99.747</v>
      </c>
      <c r="AJ188" s="485">
        <v>0.10181999999999999</v>
      </c>
    </row>
    <row r="189" spans="1:36" s="69" customFormat="1" ht="12" customHeight="1" x14ac:dyDescent="0.35">
      <c r="A189" s="617" t="s">
        <v>102</v>
      </c>
      <c r="B189" s="737" t="s">
        <v>80</v>
      </c>
      <c r="C189" s="488" t="s">
        <v>70</v>
      </c>
      <c r="D189" s="7">
        <v>438.68020812999998</v>
      </c>
      <c r="E189" s="7">
        <v>30.60916696</v>
      </c>
      <c r="F189" s="301">
        <v>3.56</v>
      </c>
      <c r="G189" s="301"/>
      <c r="H189" s="7">
        <v>139.38762104999998</v>
      </c>
      <c r="I189" s="7">
        <v>17.114225680000001</v>
      </c>
      <c r="J189" s="301">
        <v>6.2640000000000002</v>
      </c>
      <c r="K189" s="301">
        <v>31.77431</v>
      </c>
      <c r="L189" s="301"/>
      <c r="M189" s="7">
        <v>79.681676409999994</v>
      </c>
      <c r="N189" s="7">
        <v>12.186287420000001</v>
      </c>
      <c r="O189" s="301">
        <v>7.8029999999999999</v>
      </c>
      <c r="P189" s="301">
        <v>18.163959999999999</v>
      </c>
      <c r="Q189" s="301"/>
      <c r="R189" s="7">
        <v>21.150479009999998</v>
      </c>
      <c r="S189" s="7">
        <v>5.18568842</v>
      </c>
      <c r="T189" s="301">
        <v>12.509</v>
      </c>
      <c r="U189" s="301">
        <v>4.8213900000000001</v>
      </c>
      <c r="V189" s="301"/>
      <c r="W189" s="7">
        <v>408.07712569999995</v>
      </c>
      <c r="X189" s="7">
        <v>30.149618100000001</v>
      </c>
      <c r="Y189" s="301">
        <v>3.7690000000000001</v>
      </c>
      <c r="Z189" s="301">
        <v>93.023830000000004</v>
      </c>
      <c r="AA189" s="301"/>
      <c r="AB189" s="7">
        <v>19.66895371</v>
      </c>
      <c r="AC189" s="7">
        <v>4.7341649500000003</v>
      </c>
      <c r="AD189" s="301">
        <v>12.280000000000001</v>
      </c>
      <c r="AE189" s="301">
        <v>4.48367</v>
      </c>
      <c r="AF189" s="301"/>
      <c r="AG189" s="7">
        <v>5.2437132899999996</v>
      </c>
      <c r="AH189" s="7">
        <v>1.9299965100000001</v>
      </c>
      <c r="AI189" s="301">
        <v>18.779</v>
      </c>
      <c r="AJ189" s="482">
        <v>1.1953400000000001</v>
      </c>
    </row>
    <row r="190" spans="1:36" s="69" customFormat="1" ht="12" customHeight="1" x14ac:dyDescent="0.35">
      <c r="A190" s="618"/>
      <c r="B190" s="738"/>
      <c r="C190" s="488" t="s">
        <v>151</v>
      </c>
      <c r="D190" s="7">
        <v>210.62600607000002</v>
      </c>
      <c r="E190" s="7">
        <v>15.828016519999998</v>
      </c>
      <c r="F190" s="301">
        <v>3.8340000000000001</v>
      </c>
      <c r="G190" s="301"/>
      <c r="H190" s="7">
        <v>64.65674276</v>
      </c>
      <c r="I190" s="7">
        <v>8.5894968299999999</v>
      </c>
      <c r="J190" s="301">
        <v>6.7780000000000005</v>
      </c>
      <c r="K190" s="301">
        <v>30.697420000000001</v>
      </c>
      <c r="L190" s="301"/>
      <c r="M190" s="7">
        <v>39.603058570000002</v>
      </c>
      <c r="N190" s="7">
        <v>6.8293612499999998</v>
      </c>
      <c r="O190" s="301">
        <v>8.798</v>
      </c>
      <c r="P190" s="301">
        <v>18.80255</v>
      </c>
      <c r="Q190" s="301"/>
      <c r="R190" s="7">
        <v>10.848528179999999</v>
      </c>
      <c r="S190" s="7">
        <v>3.0210253100000002</v>
      </c>
      <c r="T190" s="301">
        <v>14.208000000000002</v>
      </c>
      <c r="U190" s="301">
        <v>5.1506100000000004</v>
      </c>
      <c r="V190" s="301"/>
      <c r="W190" s="7">
        <v>194.93425144</v>
      </c>
      <c r="X190" s="7">
        <v>15.47566868</v>
      </c>
      <c r="Y190" s="301">
        <v>4.05</v>
      </c>
      <c r="Z190" s="301">
        <v>92.549940000000007</v>
      </c>
      <c r="AA190" s="301"/>
      <c r="AB190" s="7">
        <v>10.225550460000001</v>
      </c>
      <c r="AC190" s="7">
        <v>2.5649898600000003</v>
      </c>
      <c r="AD190" s="301">
        <v>12.798000000000002</v>
      </c>
      <c r="AE190" s="301">
        <v>4.8548400000000003</v>
      </c>
      <c r="AF190" s="301"/>
      <c r="AG190" s="7">
        <v>3.5016989199999999</v>
      </c>
      <c r="AH190" s="7">
        <v>1.4355525899999999</v>
      </c>
      <c r="AI190" s="301">
        <v>20.916</v>
      </c>
      <c r="AJ190" s="483">
        <v>1.66252</v>
      </c>
    </row>
    <row r="191" spans="1:36" s="69" customFormat="1" ht="12" customHeight="1" x14ac:dyDescent="0.35">
      <c r="A191" s="618"/>
      <c r="B191" s="738"/>
      <c r="C191" s="488" t="s">
        <v>152</v>
      </c>
      <c r="D191" s="7">
        <v>228.05420206000002</v>
      </c>
      <c r="E191" s="7">
        <v>16.558670170000003</v>
      </c>
      <c r="F191" s="301">
        <v>3.7050000000000001</v>
      </c>
      <c r="G191" s="301"/>
      <c r="H191" s="7">
        <v>74.730878289999993</v>
      </c>
      <c r="I191" s="7">
        <v>10.40044368</v>
      </c>
      <c r="J191" s="301">
        <v>7.101</v>
      </c>
      <c r="K191" s="301">
        <v>32.768909999999998</v>
      </c>
      <c r="L191" s="301"/>
      <c r="M191" s="7">
        <v>40.07861784</v>
      </c>
      <c r="N191" s="7">
        <v>6.3451373599999998</v>
      </c>
      <c r="O191" s="301">
        <v>8.077</v>
      </c>
      <c r="P191" s="301">
        <v>17.574159999999999</v>
      </c>
      <c r="Q191" s="301"/>
      <c r="R191" s="7">
        <v>10.301950829999999</v>
      </c>
      <c r="S191" s="7">
        <v>2.9780477999999997</v>
      </c>
      <c r="T191" s="301">
        <v>14.749000000000001</v>
      </c>
      <c r="U191" s="301">
        <v>4.5173300000000003</v>
      </c>
      <c r="V191" s="301"/>
      <c r="W191" s="7">
        <v>213.14287426000001</v>
      </c>
      <c r="X191" s="7">
        <v>16.343779140000002</v>
      </c>
      <c r="Y191" s="301">
        <v>3.9120000000000004</v>
      </c>
      <c r="Z191" s="301">
        <v>93.461500000000001</v>
      </c>
      <c r="AA191" s="301"/>
      <c r="AB191" s="7">
        <v>9.4434032499999994</v>
      </c>
      <c r="AC191" s="7">
        <v>2.5129960999999996</v>
      </c>
      <c r="AD191" s="301">
        <v>13.577</v>
      </c>
      <c r="AE191" s="301">
        <v>4.14086</v>
      </c>
      <c r="AF191" s="301"/>
      <c r="AG191" s="7">
        <v>1.7420143700000001</v>
      </c>
      <c r="AH191" s="7">
        <v>1.0412122300000002</v>
      </c>
      <c r="AI191" s="301">
        <v>30.495000000000001</v>
      </c>
      <c r="AJ191" s="483">
        <v>0.76385999999999998</v>
      </c>
    </row>
    <row r="192" spans="1:36" s="69" customFormat="1" ht="12" customHeight="1" x14ac:dyDescent="0.35">
      <c r="A192" s="618"/>
      <c r="B192" s="739" t="s">
        <v>81</v>
      </c>
      <c r="C192" s="490" t="s">
        <v>70</v>
      </c>
      <c r="D192" s="45">
        <v>316.06834569</v>
      </c>
      <c r="E192" s="45">
        <v>41.393518010000001</v>
      </c>
      <c r="F192" s="302">
        <v>6.6820000000000004</v>
      </c>
      <c r="G192" s="302"/>
      <c r="H192" s="45">
        <v>112.1177857</v>
      </c>
      <c r="I192" s="45">
        <v>17.48410179</v>
      </c>
      <c r="J192" s="302">
        <v>7.9560000000000004</v>
      </c>
      <c r="K192" s="302">
        <v>35.472639999999998</v>
      </c>
      <c r="L192" s="302"/>
      <c r="M192" s="45">
        <v>64.081326910000001</v>
      </c>
      <c r="N192" s="45">
        <v>12.456258419999999</v>
      </c>
      <c r="O192" s="302">
        <v>9.9169999999999998</v>
      </c>
      <c r="P192" s="302">
        <v>20.274519999999999</v>
      </c>
      <c r="Q192" s="302"/>
      <c r="R192" s="45">
        <v>18.093610509999998</v>
      </c>
      <c r="S192" s="45">
        <v>4.9990296900000004</v>
      </c>
      <c r="T192" s="302">
        <v>14.096</v>
      </c>
      <c r="U192" s="302">
        <v>5.7245900000000001</v>
      </c>
      <c r="V192" s="302"/>
      <c r="W192" s="45">
        <v>299.27383395999999</v>
      </c>
      <c r="X192" s="45">
        <v>39.992369169999996</v>
      </c>
      <c r="Y192" s="302">
        <v>6.8180000000000005</v>
      </c>
      <c r="Z192" s="302">
        <v>94.686430000000001</v>
      </c>
      <c r="AA192" s="302"/>
      <c r="AB192" s="45">
        <v>19.455069360000003</v>
      </c>
      <c r="AC192" s="45">
        <v>4.7243534399999998</v>
      </c>
      <c r="AD192" s="302">
        <v>12.388999999999999</v>
      </c>
      <c r="AE192" s="302">
        <v>6.1553399999999998</v>
      </c>
      <c r="AF192" s="302"/>
      <c r="AG192" s="45">
        <v>4.6978097200000004</v>
      </c>
      <c r="AH192" s="45">
        <v>1.8114372699999999</v>
      </c>
      <c r="AI192" s="302">
        <v>19.672999999999998</v>
      </c>
      <c r="AJ192" s="484">
        <v>1.4863299999999999</v>
      </c>
    </row>
    <row r="193" spans="1:36" s="69" customFormat="1" ht="12" customHeight="1" x14ac:dyDescent="0.35">
      <c r="A193" s="618"/>
      <c r="B193" s="739"/>
      <c r="C193" s="490" t="s">
        <v>151</v>
      </c>
      <c r="D193" s="45">
        <v>149.51901002</v>
      </c>
      <c r="E193" s="45">
        <v>20.579610199999998</v>
      </c>
      <c r="F193" s="302">
        <v>7.0220000000000002</v>
      </c>
      <c r="G193" s="302"/>
      <c r="H193" s="45">
        <v>52.627466890000001</v>
      </c>
      <c r="I193" s="45">
        <v>8.4884070999999999</v>
      </c>
      <c r="J193" s="302">
        <v>8.229000000000001</v>
      </c>
      <c r="K193" s="302">
        <v>35.197839999999999</v>
      </c>
      <c r="L193" s="302"/>
      <c r="M193" s="45">
        <v>32.449073179999999</v>
      </c>
      <c r="N193" s="45">
        <v>6.8784683800000002</v>
      </c>
      <c r="O193" s="302">
        <v>10.815</v>
      </c>
      <c r="P193" s="302">
        <v>21.702310000000001</v>
      </c>
      <c r="Q193" s="302"/>
      <c r="R193" s="45">
        <v>8.3546853399999996</v>
      </c>
      <c r="S193" s="45">
        <v>2.6209241900000002</v>
      </c>
      <c r="T193" s="302">
        <v>16.004999999999999</v>
      </c>
      <c r="U193" s="302">
        <v>5.5877100000000004</v>
      </c>
      <c r="V193" s="302"/>
      <c r="W193" s="45">
        <v>140.93482044000001</v>
      </c>
      <c r="X193" s="45">
        <v>19.848650109999998</v>
      </c>
      <c r="Y193" s="302">
        <v>7.1849999999999996</v>
      </c>
      <c r="Z193" s="302">
        <v>94.258799999999994</v>
      </c>
      <c r="AA193" s="302"/>
      <c r="AB193" s="45">
        <v>10.07628774</v>
      </c>
      <c r="AC193" s="45">
        <v>2.5507086700000001</v>
      </c>
      <c r="AD193" s="302">
        <v>12.914999999999999</v>
      </c>
      <c r="AE193" s="302">
        <v>6.7391300000000003</v>
      </c>
      <c r="AF193" s="302"/>
      <c r="AG193" s="45">
        <v>3.0984380200000001</v>
      </c>
      <c r="AH193" s="45">
        <v>1.3610963300000001</v>
      </c>
      <c r="AI193" s="302">
        <v>22.412000000000003</v>
      </c>
      <c r="AJ193" s="484">
        <v>2.0722700000000001</v>
      </c>
    </row>
    <row r="194" spans="1:36" s="69" customFormat="1" ht="12" customHeight="1" x14ac:dyDescent="0.35">
      <c r="A194" s="618"/>
      <c r="B194" s="739"/>
      <c r="C194" s="490" t="s">
        <v>152</v>
      </c>
      <c r="D194" s="45">
        <v>166.54933566000003</v>
      </c>
      <c r="E194" s="45">
        <v>21.960924380000002</v>
      </c>
      <c r="F194" s="302">
        <v>6.7269999999999994</v>
      </c>
      <c r="G194" s="302"/>
      <c r="H194" s="45">
        <v>59.490318809999998</v>
      </c>
      <c r="I194" s="45">
        <v>10.695605970000001</v>
      </c>
      <c r="J194" s="302">
        <v>9.173</v>
      </c>
      <c r="K194" s="302">
        <v>35.719340000000003</v>
      </c>
      <c r="L194" s="302"/>
      <c r="M194" s="45">
        <v>31.632253720000001</v>
      </c>
      <c r="N194" s="45">
        <v>6.34853121</v>
      </c>
      <c r="O194" s="302">
        <v>10.24</v>
      </c>
      <c r="P194" s="302">
        <v>18.992719999999998</v>
      </c>
      <c r="Q194" s="302"/>
      <c r="R194" s="45">
        <v>9.7389251699999999</v>
      </c>
      <c r="S194" s="45">
        <v>2.9585842899999997</v>
      </c>
      <c r="T194" s="302">
        <v>15.498999999999999</v>
      </c>
      <c r="U194" s="302">
        <v>5.8474700000000004</v>
      </c>
      <c r="V194" s="302"/>
      <c r="W194" s="45">
        <v>158.33901352000001</v>
      </c>
      <c r="X194" s="45">
        <v>21.277518919999999</v>
      </c>
      <c r="Y194" s="302">
        <v>6.8559999999999999</v>
      </c>
      <c r="Z194" s="302">
        <v>95.070340000000002</v>
      </c>
      <c r="AA194" s="302"/>
      <c r="AB194" s="45">
        <v>9.3787816199999998</v>
      </c>
      <c r="AC194" s="45">
        <v>2.5110683300000001</v>
      </c>
      <c r="AD194" s="302">
        <v>13.66</v>
      </c>
      <c r="AE194" s="302">
        <v>5.6312300000000004</v>
      </c>
      <c r="AF194" s="302"/>
      <c r="AG194" s="45">
        <v>1.5993716999999998</v>
      </c>
      <c r="AH194" s="45">
        <v>1.0022829900000001</v>
      </c>
      <c r="AI194" s="302">
        <v>31.973000000000003</v>
      </c>
      <c r="AJ194" s="484">
        <v>0.96030000000000004</v>
      </c>
    </row>
    <row r="195" spans="1:36" s="69" customFormat="1" ht="12" customHeight="1" x14ac:dyDescent="0.35">
      <c r="A195" s="618"/>
      <c r="B195" s="738" t="s">
        <v>82</v>
      </c>
      <c r="C195" s="488" t="s">
        <v>70</v>
      </c>
      <c r="D195" s="7">
        <v>122.61186244</v>
      </c>
      <c r="E195" s="7">
        <v>24.530664560000002</v>
      </c>
      <c r="F195" s="301">
        <v>10.208</v>
      </c>
      <c r="G195" s="301"/>
      <c r="H195" s="7">
        <v>27.269835350000001</v>
      </c>
      <c r="I195" s="7">
        <v>8.6770574199999988</v>
      </c>
      <c r="J195" s="301">
        <v>16.234000000000002</v>
      </c>
      <c r="K195" s="301">
        <v>22.240780000000001</v>
      </c>
      <c r="L195" s="301"/>
      <c r="M195" s="7">
        <v>15.6003495</v>
      </c>
      <c r="N195" s="7">
        <v>5.0878416199999998</v>
      </c>
      <c r="O195" s="301">
        <v>16.64</v>
      </c>
      <c r="P195" s="301">
        <v>12.72336</v>
      </c>
      <c r="Q195" s="301"/>
      <c r="R195" s="7">
        <v>3.0568685000000002</v>
      </c>
      <c r="S195" s="7">
        <v>1.73785458</v>
      </c>
      <c r="T195" s="301">
        <v>29.006</v>
      </c>
      <c r="U195" s="301">
        <v>2.4931299999999998</v>
      </c>
      <c r="V195" s="301"/>
      <c r="W195" s="7">
        <v>108.80329174000001</v>
      </c>
      <c r="X195" s="7">
        <v>22.610470499999998</v>
      </c>
      <c r="Y195" s="301">
        <v>10.603</v>
      </c>
      <c r="Z195" s="301">
        <v>88.737979999999993</v>
      </c>
      <c r="AA195" s="301"/>
      <c r="AB195" s="7">
        <v>0.21388435</v>
      </c>
      <c r="AC195" s="7">
        <v>0.31762047999999998</v>
      </c>
      <c r="AD195" s="301">
        <v>75.766000000000005</v>
      </c>
      <c r="AE195" s="301">
        <v>0.17444000000000001</v>
      </c>
      <c r="AF195" s="301"/>
      <c r="AG195" s="7">
        <v>0.54590356999999989</v>
      </c>
      <c r="AH195" s="7">
        <v>0.67020289</v>
      </c>
      <c r="AI195" s="301">
        <v>62.637</v>
      </c>
      <c r="AJ195" s="483">
        <v>0.44523000000000001</v>
      </c>
    </row>
    <row r="196" spans="1:36" s="69" customFormat="1" ht="12" customHeight="1" x14ac:dyDescent="0.35">
      <c r="A196" s="618"/>
      <c r="B196" s="738"/>
      <c r="C196" s="488" t="s">
        <v>151</v>
      </c>
      <c r="D196" s="7">
        <v>61.106996049999999</v>
      </c>
      <c r="E196" s="7">
        <v>12.82845399</v>
      </c>
      <c r="F196" s="301">
        <v>10.711</v>
      </c>
      <c r="G196" s="301"/>
      <c r="H196" s="7">
        <v>12.029275869999999</v>
      </c>
      <c r="I196" s="7">
        <v>4.1009169000000005</v>
      </c>
      <c r="J196" s="301">
        <v>17.393000000000001</v>
      </c>
      <c r="K196" s="301">
        <v>19.685600000000001</v>
      </c>
      <c r="L196" s="301"/>
      <c r="M196" s="7">
        <v>7.1539853899999999</v>
      </c>
      <c r="N196" s="7">
        <v>2.54347893</v>
      </c>
      <c r="O196" s="301">
        <v>18.138999999999999</v>
      </c>
      <c r="P196" s="301">
        <v>11.70731</v>
      </c>
      <c r="Q196" s="301"/>
      <c r="R196" s="7">
        <v>2.4938428399999997</v>
      </c>
      <c r="S196" s="7">
        <v>1.61759462</v>
      </c>
      <c r="T196" s="301">
        <v>33.094000000000001</v>
      </c>
      <c r="U196" s="301">
        <v>4.0811099999999998</v>
      </c>
      <c r="V196" s="301"/>
      <c r="W196" s="7">
        <v>53.999430999999994</v>
      </c>
      <c r="X196" s="7">
        <v>11.7787223</v>
      </c>
      <c r="Y196" s="301">
        <v>11.129</v>
      </c>
      <c r="Z196" s="301">
        <v>88.368660000000006</v>
      </c>
      <c r="AA196" s="301"/>
      <c r="AB196" s="7">
        <v>0.14926272000000002</v>
      </c>
      <c r="AC196" s="7">
        <v>0.29109211000000002</v>
      </c>
      <c r="AD196" s="301">
        <v>99.5</v>
      </c>
      <c r="AE196" s="301">
        <v>0.24426</v>
      </c>
      <c r="AF196" s="301"/>
      <c r="AG196" s="7">
        <v>0.40326089999999998</v>
      </c>
      <c r="AH196" s="7">
        <v>0.46055655000000001</v>
      </c>
      <c r="AI196" s="301">
        <v>58.269000000000005</v>
      </c>
      <c r="AJ196" s="483">
        <v>0.65993000000000002</v>
      </c>
    </row>
    <row r="197" spans="1:36" s="69" customFormat="1" ht="12" customHeight="1" x14ac:dyDescent="0.35">
      <c r="A197" s="619"/>
      <c r="B197" s="693"/>
      <c r="C197" s="492" t="s">
        <v>152</v>
      </c>
      <c r="D197" s="72">
        <v>61.504866399999997</v>
      </c>
      <c r="E197" s="72">
        <v>12.586420179999999</v>
      </c>
      <c r="F197" s="303">
        <v>10.441000000000001</v>
      </c>
      <c r="G197" s="303"/>
      <c r="H197" s="72">
        <v>15.24055948</v>
      </c>
      <c r="I197" s="72">
        <v>5.0787980900000003</v>
      </c>
      <c r="J197" s="303">
        <v>17.001999999999999</v>
      </c>
      <c r="K197" s="303">
        <v>24.779440000000001</v>
      </c>
      <c r="L197" s="303"/>
      <c r="M197" s="72">
        <v>8.4463641100000011</v>
      </c>
      <c r="N197" s="72">
        <v>2.9644669800000001</v>
      </c>
      <c r="O197" s="303">
        <v>17.907</v>
      </c>
      <c r="P197" s="303">
        <v>13.732839999999999</v>
      </c>
      <c r="Q197" s="303"/>
      <c r="R197" s="72">
        <v>0.56302565999999998</v>
      </c>
      <c r="S197" s="72">
        <v>0.46984523</v>
      </c>
      <c r="T197" s="303">
        <v>42.576999999999998</v>
      </c>
      <c r="U197" s="303">
        <v>0.91542000000000001</v>
      </c>
      <c r="V197" s="303"/>
      <c r="W197" s="72">
        <v>54.803860739999998</v>
      </c>
      <c r="X197" s="72">
        <v>11.621759710000001</v>
      </c>
      <c r="Y197" s="303">
        <v>10.818999999999999</v>
      </c>
      <c r="Z197" s="303">
        <v>89.104920000000007</v>
      </c>
      <c r="AA197" s="303"/>
      <c r="AB197" s="72">
        <v>6.4621629999999999E-2</v>
      </c>
      <c r="AC197" s="72">
        <v>0.12673520999999999</v>
      </c>
      <c r="AD197" s="303">
        <v>100</v>
      </c>
      <c r="AE197" s="303">
        <v>0.10507</v>
      </c>
      <c r="AF197" s="303"/>
      <c r="AG197" s="72">
        <v>0.14264267</v>
      </c>
      <c r="AH197" s="72">
        <v>0.27985602999999998</v>
      </c>
      <c r="AI197" s="303">
        <v>100</v>
      </c>
      <c r="AJ197" s="485">
        <v>0.23191999999999999</v>
      </c>
    </row>
    <row r="198" spans="1:36" s="69" customFormat="1" ht="12" customHeight="1" x14ac:dyDescent="0.35">
      <c r="A198" s="614" t="s">
        <v>103</v>
      </c>
      <c r="B198" s="737" t="s">
        <v>80</v>
      </c>
      <c r="C198" s="488" t="s">
        <v>70</v>
      </c>
      <c r="D198" s="7">
        <v>851.20284421999997</v>
      </c>
      <c r="E198" s="7">
        <v>42.935323760000003</v>
      </c>
      <c r="F198" s="301">
        <v>2.5739999999999998</v>
      </c>
      <c r="G198" s="301"/>
      <c r="H198" s="7">
        <v>165.50742092000002</v>
      </c>
      <c r="I198" s="7">
        <v>24.272201110000001</v>
      </c>
      <c r="J198" s="301">
        <v>7.4819999999999993</v>
      </c>
      <c r="K198" s="301">
        <v>19.443950000000001</v>
      </c>
      <c r="L198" s="301"/>
      <c r="M198" s="7">
        <v>125.99860298</v>
      </c>
      <c r="N198" s="7">
        <v>25.36420803</v>
      </c>
      <c r="O198" s="301">
        <v>10.270999999999999</v>
      </c>
      <c r="P198" s="301">
        <v>14.80242</v>
      </c>
      <c r="Q198" s="301"/>
      <c r="R198" s="7">
        <v>17.976706099999998</v>
      </c>
      <c r="S198" s="7">
        <v>6.9332565000000006</v>
      </c>
      <c r="T198" s="301">
        <v>19.678000000000001</v>
      </c>
      <c r="U198" s="301">
        <v>2.11192</v>
      </c>
      <c r="V198" s="301"/>
      <c r="W198" s="7">
        <v>817.65127978999999</v>
      </c>
      <c r="X198" s="7">
        <v>41.547482010000003</v>
      </c>
      <c r="Y198" s="301">
        <v>2.593</v>
      </c>
      <c r="Z198" s="301">
        <v>96.058340000000001</v>
      </c>
      <c r="AA198" s="301"/>
      <c r="AB198" s="7">
        <v>25.105354029999997</v>
      </c>
      <c r="AC198" s="7">
        <v>10.112105719999999</v>
      </c>
      <c r="AD198" s="301">
        <v>20.549999999999997</v>
      </c>
      <c r="AE198" s="301">
        <v>2.9493999999999998</v>
      </c>
      <c r="AF198" s="301"/>
      <c r="AG198" s="7">
        <v>0.70476742000000003</v>
      </c>
      <c r="AH198" s="7">
        <v>0.70904471999999996</v>
      </c>
      <c r="AI198" s="301">
        <v>51.33</v>
      </c>
      <c r="AJ198" s="482">
        <v>8.2799999999999999E-2</v>
      </c>
    </row>
    <row r="199" spans="1:36" s="69" customFormat="1" ht="12" customHeight="1" x14ac:dyDescent="0.35">
      <c r="A199" s="615"/>
      <c r="B199" s="738"/>
      <c r="C199" s="488" t="s">
        <v>151</v>
      </c>
      <c r="D199" s="7">
        <v>406.66879707999999</v>
      </c>
      <c r="E199" s="7">
        <v>23.570008099999999</v>
      </c>
      <c r="F199" s="301">
        <v>2.9569999999999999</v>
      </c>
      <c r="G199" s="301"/>
      <c r="H199" s="7">
        <v>85.318048140000002</v>
      </c>
      <c r="I199" s="7">
        <v>13.37862636</v>
      </c>
      <c r="J199" s="301">
        <v>8</v>
      </c>
      <c r="K199" s="301">
        <v>20.97974</v>
      </c>
      <c r="L199" s="301"/>
      <c r="M199" s="7">
        <v>58.591973519999996</v>
      </c>
      <c r="N199" s="7">
        <v>13.52474172</v>
      </c>
      <c r="O199" s="301">
        <v>11.776999999999999</v>
      </c>
      <c r="P199" s="301">
        <v>14.40779</v>
      </c>
      <c r="Q199" s="301"/>
      <c r="R199" s="7">
        <v>8.8023569000000013</v>
      </c>
      <c r="S199" s="7">
        <v>4.1352883700000005</v>
      </c>
      <c r="T199" s="301">
        <v>23.968999999999998</v>
      </c>
      <c r="U199" s="301">
        <v>2.1644999999999999</v>
      </c>
      <c r="V199" s="301"/>
      <c r="W199" s="7">
        <v>391.37388697</v>
      </c>
      <c r="X199" s="7">
        <v>23.17000002</v>
      </c>
      <c r="Y199" s="301">
        <v>3.02</v>
      </c>
      <c r="Z199" s="301">
        <v>96.238979999999998</v>
      </c>
      <c r="AA199" s="301"/>
      <c r="AB199" s="7">
        <v>10.466056759999999</v>
      </c>
      <c r="AC199" s="7">
        <v>5.0835725499999995</v>
      </c>
      <c r="AD199" s="301">
        <v>24.782</v>
      </c>
      <c r="AE199" s="301">
        <v>2.57361</v>
      </c>
      <c r="AF199" s="301"/>
      <c r="AG199" s="7">
        <v>0.49378715999999995</v>
      </c>
      <c r="AH199" s="7">
        <v>0.57854958999999995</v>
      </c>
      <c r="AI199" s="301">
        <v>59.777999999999999</v>
      </c>
      <c r="AJ199" s="483">
        <v>0.12142</v>
      </c>
    </row>
    <row r="200" spans="1:36" s="69" customFormat="1" ht="12" customHeight="1" x14ac:dyDescent="0.35">
      <c r="A200" s="615"/>
      <c r="B200" s="738"/>
      <c r="C200" s="488" t="s">
        <v>152</v>
      </c>
      <c r="D200" s="7">
        <v>444.53404713999998</v>
      </c>
      <c r="E200" s="7">
        <v>22.495129379999998</v>
      </c>
      <c r="F200" s="301">
        <v>2.5819999999999999</v>
      </c>
      <c r="G200" s="301"/>
      <c r="H200" s="7">
        <v>80.189372770000006</v>
      </c>
      <c r="I200" s="7">
        <v>13.64700068</v>
      </c>
      <c r="J200" s="301">
        <v>8.6829999999999998</v>
      </c>
      <c r="K200" s="301">
        <v>18.038969999999999</v>
      </c>
      <c r="L200" s="301"/>
      <c r="M200" s="7">
        <v>67.406629459999991</v>
      </c>
      <c r="N200" s="7">
        <v>13.274107260000001</v>
      </c>
      <c r="O200" s="301">
        <v>10.047000000000001</v>
      </c>
      <c r="P200" s="301">
        <v>15.16343</v>
      </c>
      <c r="Q200" s="301"/>
      <c r="R200" s="7">
        <v>9.1743492</v>
      </c>
      <c r="S200" s="7">
        <v>3.6215581699999997</v>
      </c>
      <c r="T200" s="301">
        <v>20.14</v>
      </c>
      <c r="U200" s="301">
        <v>2.0638100000000001</v>
      </c>
      <c r="V200" s="301"/>
      <c r="W200" s="7">
        <v>426.27739281999999</v>
      </c>
      <c r="X200" s="7">
        <v>21.982516149999999</v>
      </c>
      <c r="Y200" s="301">
        <v>2.6310000000000002</v>
      </c>
      <c r="Z200" s="301">
        <v>95.893079999999998</v>
      </c>
      <c r="AA200" s="301"/>
      <c r="AB200" s="7">
        <v>14.639297269999998</v>
      </c>
      <c r="AC200" s="7">
        <v>5.98896417</v>
      </c>
      <c r="AD200" s="301">
        <v>20.873000000000001</v>
      </c>
      <c r="AE200" s="301">
        <v>3.29318</v>
      </c>
      <c r="AF200" s="301"/>
      <c r="AG200" s="7">
        <v>0.21098025999999998</v>
      </c>
      <c r="AH200" s="7">
        <v>0.41493988999999998</v>
      </c>
      <c r="AI200" s="301">
        <v>100</v>
      </c>
      <c r="AJ200" s="483">
        <v>4.7460000000000002E-2</v>
      </c>
    </row>
    <row r="201" spans="1:36" s="69" customFormat="1" ht="12" customHeight="1" x14ac:dyDescent="0.35">
      <c r="A201" s="615"/>
      <c r="B201" s="739" t="s">
        <v>81</v>
      </c>
      <c r="C201" s="490" t="s">
        <v>70</v>
      </c>
      <c r="D201" s="45">
        <v>648.81421666999995</v>
      </c>
      <c r="E201" s="45">
        <v>61.743223299999997</v>
      </c>
      <c r="F201" s="302">
        <v>4.8550000000000004</v>
      </c>
      <c r="G201" s="302"/>
      <c r="H201" s="45">
        <v>140.33466243000001</v>
      </c>
      <c r="I201" s="45">
        <v>24.945353350000001</v>
      </c>
      <c r="J201" s="302">
        <v>9.0690000000000008</v>
      </c>
      <c r="K201" s="302">
        <v>21.62941</v>
      </c>
      <c r="L201" s="302"/>
      <c r="M201" s="45">
        <v>111.84195029</v>
      </c>
      <c r="N201" s="45">
        <v>25.366579699999999</v>
      </c>
      <c r="O201" s="302">
        <v>11.572000000000001</v>
      </c>
      <c r="P201" s="302">
        <v>17.2379</v>
      </c>
      <c r="Q201" s="302"/>
      <c r="R201" s="45">
        <v>12.94464397</v>
      </c>
      <c r="S201" s="45">
        <v>6.5911997300000005</v>
      </c>
      <c r="T201" s="302">
        <v>25.979000000000003</v>
      </c>
      <c r="U201" s="302">
        <v>1.99512</v>
      </c>
      <c r="V201" s="302"/>
      <c r="W201" s="45">
        <v>621.77146325000001</v>
      </c>
      <c r="X201" s="45">
        <v>59.351762669999999</v>
      </c>
      <c r="Y201" s="302">
        <v>4.87</v>
      </c>
      <c r="Z201" s="302">
        <v>95.831969999999998</v>
      </c>
      <c r="AA201" s="302"/>
      <c r="AB201" s="45">
        <v>23.201192470000002</v>
      </c>
      <c r="AC201" s="45">
        <v>10.158504150000001</v>
      </c>
      <c r="AD201" s="302">
        <v>22.339000000000002</v>
      </c>
      <c r="AE201" s="302">
        <v>3.5759400000000001</v>
      </c>
      <c r="AF201" s="302"/>
      <c r="AG201" s="45">
        <v>0.59808178000000001</v>
      </c>
      <c r="AH201" s="45">
        <v>0.67876354999999999</v>
      </c>
      <c r="AI201" s="302">
        <v>57.903000000000006</v>
      </c>
      <c r="AJ201" s="484">
        <v>9.2179999999999998E-2</v>
      </c>
    </row>
    <row r="202" spans="1:36" s="69" customFormat="1" ht="12" customHeight="1" x14ac:dyDescent="0.35">
      <c r="A202" s="615"/>
      <c r="B202" s="739"/>
      <c r="C202" s="490" t="s">
        <v>151</v>
      </c>
      <c r="D202" s="45">
        <v>309.21769293</v>
      </c>
      <c r="E202" s="45">
        <v>32.237863189999999</v>
      </c>
      <c r="F202" s="302">
        <v>5.319</v>
      </c>
      <c r="G202" s="302"/>
      <c r="H202" s="45">
        <v>72.731115189999997</v>
      </c>
      <c r="I202" s="45">
        <v>13.683497579999999</v>
      </c>
      <c r="J202" s="302">
        <v>9.5990000000000002</v>
      </c>
      <c r="K202" s="302">
        <v>23.52101</v>
      </c>
      <c r="L202" s="302"/>
      <c r="M202" s="45">
        <v>52.740102010000001</v>
      </c>
      <c r="N202" s="45">
        <v>13.448031709999999</v>
      </c>
      <c r="O202" s="302">
        <v>13.01</v>
      </c>
      <c r="P202" s="302">
        <v>17.055980000000002</v>
      </c>
      <c r="Q202" s="302"/>
      <c r="R202" s="45">
        <v>6.0417930800000006</v>
      </c>
      <c r="S202" s="45">
        <v>3.6615777200000004</v>
      </c>
      <c r="T202" s="302">
        <v>30.919999999999998</v>
      </c>
      <c r="U202" s="302">
        <v>1.9539</v>
      </c>
      <c r="V202" s="302"/>
      <c r="W202" s="45">
        <v>297.06102988999999</v>
      </c>
      <c r="X202" s="45">
        <v>31.197275580000003</v>
      </c>
      <c r="Y202" s="302">
        <v>5.3580000000000005</v>
      </c>
      <c r="Z202" s="302">
        <v>96.068569999999994</v>
      </c>
      <c r="AA202" s="302"/>
      <c r="AB202" s="45">
        <v>9.57512337</v>
      </c>
      <c r="AC202" s="45">
        <v>5.0913175300000004</v>
      </c>
      <c r="AD202" s="302">
        <v>27.128999999999998</v>
      </c>
      <c r="AE202" s="302">
        <v>3.0965600000000002</v>
      </c>
      <c r="AF202" s="302"/>
      <c r="AG202" s="45">
        <v>0.38710151999999998</v>
      </c>
      <c r="AH202" s="45">
        <v>0.53943654000000008</v>
      </c>
      <c r="AI202" s="302">
        <v>71.097999999999999</v>
      </c>
      <c r="AJ202" s="484">
        <v>0.12519</v>
      </c>
    </row>
    <row r="203" spans="1:36" s="69" customFormat="1" ht="12" customHeight="1" x14ac:dyDescent="0.35">
      <c r="A203" s="615"/>
      <c r="B203" s="739"/>
      <c r="C203" s="490" t="s">
        <v>152</v>
      </c>
      <c r="D203" s="45">
        <v>339.59652373999995</v>
      </c>
      <c r="E203" s="45">
        <v>31.738033569999999</v>
      </c>
      <c r="F203" s="302">
        <v>4.7679999999999998</v>
      </c>
      <c r="G203" s="302"/>
      <c r="H203" s="45">
        <v>67.603547239999997</v>
      </c>
      <c r="I203" s="45">
        <v>13.80668253</v>
      </c>
      <c r="J203" s="302">
        <v>10.42</v>
      </c>
      <c r="K203" s="302">
        <v>19.907019999999999</v>
      </c>
      <c r="L203" s="302"/>
      <c r="M203" s="45">
        <v>59.10184829</v>
      </c>
      <c r="N203" s="45">
        <v>13.207836010000001</v>
      </c>
      <c r="O203" s="302">
        <v>11.401999999999999</v>
      </c>
      <c r="P203" s="302">
        <v>17.403549999999999</v>
      </c>
      <c r="Q203" s="302"/>
      <c r="R203" s="45">
        <v>6.9028508899999999</v>
      </c>
      <c r="S203" s="45">
        <v>3.4991166899999997</v>
      </c>
      <c r="T203" s="302">
        <v>25.863000000000003</v>
      </c>
      <c r="U203" s="302">
        <v>2.0326599999999999</v>
      </c>
      <c r="V203" s="302"/>
      <c r="W203" s="45">
        <v>324.71043336000002</v>
      </c>
      <c r="X203" s="45">
        <v>30.753058239999998</v>
      </c>
      <c r="Y203" s="302">
        <v>4.8319999999999999</v>
      </c>
      <c r="Z203" s="302">
        <v>95.616540000000001</v>
      </c>
      <c r="AA203" s="302"/>
      <c r="AB203" s="45">
        <v>13.626069090000001</v>
      </c>
      <c r="AC203" s="45">
        <v>6.0040783199999996</v>
      </c>
      <c r="AD203" s="302">
        <v>22.481000000000002</v>
      </c>
      <c r="AE203" s="302">
        <v>4.0124300000000002</v>
      </c>
      <c r="AF203" s="302"/>
      <c r="AG203" s="45">
        <v>0.21098025999999998</v>
      </c>
      <c r="AH203" s="45">
        <v>0.41493988999999998</v>
      </c>
      <c r="AI203" s="302">
        <v>100</v>
      </c>
      <c r="AJ203" s="484">
        <v>6.2129999999999998E-2</v>
      </c>
    </row>
    <row r="204" spans="1:36" s="69" customFormat="1" ht="12" customHeight="1" x14ac:dyDescent="0.35">
      <c r="A204" s="615"/>
      <c r="B204" s="738" t="s">
        <v>82</v>
      </c>
      <c r="C204" s="488" t="s">
        <v>70</v>
      </c>
      <c r="D204" s="7">
        <v>202.38862753999999</v>
      </c>
      <c r="E204" s="7">
        <v>33.48276645</v>
      </c>
      <c r="F204" s="301">
        <v>8.4410000000000007</v>
      </c>
      <c r="G204" s="301"/>
      <c r="H204" s="7">
        <v>25.17275849</v>
      </c>
      <c r="I204" s="7">
        <v>6.6202870899999997</v>
      </c>
      <c r="J204" s="301">
        <v>13.417999999999999</v>
      </c>
      <c r="K204" s="301">
        <v>12.43783</v>
      </c>
      <c r="L204" s="301"/>
      <c r="M204" s="7">
        <v>14.156652690000001</v>
      </c>
      <c r="N204" s="7">
        <v>5.4838426600000005</v>
      </c>
      <c r="O204" s="301">
        <v>19.763999999999999</v>
      </c>
      <c r="P204" s="301">
        <v>6.9947900000000001</v>
      </c>
      <c r="Q204" s="301"/>
      <c r="R204" s="7">
        <v>5.03206212</v>
      </c>
      <c r="S204" s="7">
        <v>2.8892475200000001</v>
      </c>
      <c r="T204" s="301">
        <v>29.293999999999997</v>
      </c>
      <c r="U204" s="301">
        <v>2.4863400000000002</v>
      </c>
      <c r="V204" s="301"/>
      <c r="W204" s="7">
        <v>195.87981654000001</v>
      </c>
      <c r="X204" s="7">
        <v>32.929504370000004</v>
      </c>
      <c r="Y204" s="301">
        <v>8.577</v>
      </c>
      <c r="Z204" s="301">
        <v>96.784000000000006</v>
      </c>
      <c r="AA204" s="301"/>
      <c r="AB204" s="7">
        <v>1.9041615700000001</v>
      </c>
      <c r="AC204" s="7">
        <v>1.5852385899999999</v>
      </c>
      <c r="AD204" s="301">
        <v>42.475000000000001</v>
      </c>
      <c r="AE204" s="301">
        <v>0.94084000000000001</v>
      </c>
      <c r="AF204" s="301"/>
      <c r="AG204" s="7">
        <v>0.10668564000000001</v>
      </c>
      <c r="AH204" s="7">
        <v>0.20878486000000002</v>
      </c>
      <c r="AI204" s="301">
        <v>99.846999999999994</v>
      </c>
      <c r="AJ204" s="483">
        <v>5.271E-2</v>
      </c>
    </row>
    <row r="205" spans="1:36" s="69" customFormat="1" ht="12" customHeight="1" x14ac:dyDescent="0.35">
      <c r="A205" s="615"/>
      <c r="B205" s="738"/>
      <c r="C205" s="488" t="s">
        <v>151</v>
      </c>
      <c r="D205" s="7">
        <v>97.451104150000006</v>
      </c>
      <c r="E205" s="7">
        <v>17.467901749999999</v>
      </c>
      <c r="F205" s="301">
        <v>9.1449999999999996</v>
      </c>
      <c r="G205" s="301"/>
      <c r="H205" s="7">
        <v>12.58693296</v>
      </c>
      <c r="I205" s="7">
        <v>3.7885014999999997</v>
      </c>
      <c r="J205" s="301">
        <v>15.356</v>
      </c>
      <c r="K205" s="301">
        <v>12.91615</v>
      </c>
      <c r="L205" s="301"/>
      <c r="M205" s="7">
        <v>5.8518715199999995</v>
      </c>
      <c r="N205" s="7">
        <v>2.8288332300000003</v>
      </c>
      <c r="O205" s="301">
        <v>24.664000000000001</v>
      </c>
      <c r="P205" s="301">
        <v>6.0049299999999999</v>
      </c>
      <c r="Q205" s="301"/>
      <c r="R205" s="7">
        <v>2.7605638199999998</v>
      </c>
      <c r="S205" s="7">
        <v>2.1446777900000003</v>
      </c>
      <c r="T205" s="301">
        <v>39.637999999999998</v>
      </c>
      <c r="U205" s="301">
        <v>2.83277</v>
      </c>
      <c r="V205" s="301"/>
      <c r="W205" s="7">
        <v>94.312857090000008</v>
      </c>
      <c r="X205" s="7">
        <v>17.221591589999999</v>
      </c>
      <c r="Y205" s="301">
        <v>9.3160000000000007</v>
      </c>
      <c r="Z205" s="301">
        <v>96.779669999999996</v>
      </c>
      <c r="AA205" s="301"/>
      <c r="AB205" s="7">
        <v>0.89093339000000005</v>
      </c>
      <c r="AC205" s="7">
        <v>0.76544502999999997</v>
      </c>
      <c r="AD205" s="301">
        <v>43.834000000000003</v>
      </c>
      <c r="AE205" s="301">
        <v>0.91424000000000005</v>
      </c>
      <c r="AF205" s="301"/>
      <c r="AG205" s="7">
        <v>0.10668564000000001</v>
      </c>
      <c r="AH205" s="7">
        <v>0.20878486000000002</v>
      </c>
      <c r="AI205" s="301">
        <v>99.846999999999994</v>
      </c>
      <c r="AJ205" s="483">
        <v>0.10947999999999999</v>
      </c>
    </row>
    <row r="206" spans="1:36" s="69" customFormat="1" ht="12" customHeight="1" x14ac:dyDescent="0.35">
      <c r="A206" s="616"/>
      <c r="B206" s="693"/>
      <c r="C206" s="492" t="s">
        <v>152</v>
      </c>
      <c r="D206" s="72">
        <v>104.9375234</v>
      </c>
      <c r="E206" s="72">
        <v>17.271654910000002</v>
      </c>
      <c r="F206" s="303">
        <v>8.3970000000000002</v>
      </c>
      <c r="G206" s="303"/>
      <c r="H206" s="72">
        <v>12.585825529999999</v>
      </c>
      <c r="I206" s="72">
        <v>3.8415171799999999</v>
      </c>
      <c r="J206" s="303">
        <v>15.573</v>
      </c>
      <c r="K206" s="303">
        <v>11.993639999999999</v>
      </c>
      <c r="L206" s="303"/>
      <c r="M206" s="72">
        <v>8.30478117</v>
      </c>
      <c r="N206" s="72">
        <v>3.2693001399999999</v>
      </c>
      <c r="O206" s="303">
        <v>20.085000000000001</v>
      </c>
      <c r="P206" s="303">
        <v>7.9140199999999998</v>
      </c>
      <c r="Q206" s="303"/>
      <c r="R206" s="72">
        <v>2.2714983000000002</v>
      </c>
      <c r="S206" s="72">
        <v>1.29959176</v>
      </c>
      <c r="T206" s="303">
        <v>29.189999999999998</v>
      </c>
      <c r="U206" s="303">
        <v>2.1646200000000002</v>
      </c>
      <c r="V206" s="303"/>
      <c r="W206" s="72">
        <v>101.56695945999999</v>
      </c>
      <c r="X206" s="72">
        <v>16.860351959999999</v>
      </c>
      <c r="Y206" s="303">
        <v>8.4699999999999989</v>
      </c>
      <c r="Z206" s="303">
        <v>96.788030000000006</v>
      </c>
      <c r="AA206" s="303"/>
      <c r="AB206" s="72">
        <v>1.01322818</v>
      </c>
      <c r="AC206" s="72">
        <v>0.93969232999999996</v>
      </c>
      <c r="AD206" s="303">
        <v>47.317999999999998</v>
      </c>
      <c r="AE206" s="303">
        <v>0.96555000000000002</v>
      </c>
      <c r="AF206" s="303"/>
      <c r="AG206" s="72">
        <v>0</v>
      </c>
      <c r="AH206" s="72">
        <v>0</v>
      </c>
      <c r="AI206" s="303" t="s">
        <v>84</v>
      </c>
      <c r="AJ206" s="485">
        <v>0</v>
      </c>
    </row>
    <row r="207" spans="1:36" s="69" customFormat="1" ht="12" customHeight="1" x14ac:dyDescent="0.35">
      <c r="A207" s="617" t="s">
        <v>104</v>
      </c>
      <c r="B207" s="737" t="s">
        <v>80</v>
      </c>
      <c r="C207" s="488" t="s">
        <v>70</v>
      </c>
      <c r="D207" s="7">
        <v>828.07858761</v>
      </c>
      <c r="E207" s="7">
        <v>47.950455660000003</v>
      </c>
      <c r="F207" s="301">
        <v>2.9540000000000002</v>
      </c>
      <c r="G207" s="301"/>
      <c r="H207" s="7">
        <v>154.16383883</v>
      </c>
      <c r="I207" s="7">
        <v>23.589919000000002</v>
      </c>
      <c r="J207" s="301">
        <v>7.8070000000000004</v>
      </c>
      <c r="K207" s="301">
        <v>18.617049999999999</v>
      </c>
      <c r="L207" s="301"/>
      <c r="M207" s="7">
        <v>152.86925357999999</v>
      </c>
      <c r="N207" s="7">
        <v>22.210384650000002</v>
      </c>
      <c r="O207" s="301">
        <v>7.4130000000000003</v>
      </c>
      <c r="P207" s="301">
        <v>18.460719999999998</v>
      </c>
      <c r="Q207" s="301"/>
      <c r="R207" s="7">
        <v>13.611688879999999</v>
      </c>
      <c r="S207" s="7">
        <v>4.7661598000000005</v>
      </c>
      <c r="T207" s="301">
        <v>17.865000000000002</v>
      </c>
      <c r="U207" s="301">
        <v>1.64377</v>
      </c>
      <c r="V207" s="301"/>
      <c r="W207" s="7">
        <v>803.59920565000004</v>
      </c>
      <c r="X207" s="7">
        <v>46.902331570000001</v>
      </c>
      <c r="Y207" s="301">
        <v>2.9780000000000002</v>
      </c>
      <c r="Z207" s="301">
        <v>97.04383</v>
      </c>
      <c r="AA207" s="301"/>
      <c r="AB207" s="7">
        <v>36.4683061</v>
      </c>
      <c r="AC207" s="7">
        <v>9.3134951699999995</v>
      </c>
      <c r="AD207" s="301">
        <v>13.03</v>
      </c>
      <c r="AE207" s="301">
        <v>4.4039700000000002</v>
      </c>
      <c r="AF207" s="301"/>
      <c r="AG207" s="7">
        <v>3.1627568799999999</v>
      </c>
      <c r="AH207" s="7">
        <v>1.5851764399999999</v>
      </c>
      <c r="AI207" s="301">
        <v>25.570999999999998</v>
      </c>
      <c r="AJ207" s="482">
        <v>0.38194</v>
      </c>
    </row>
    <row r="208" spans="1:36" s="69" customFormat="1" ht="12" customHeight="1" x14ac:dyDescent="0.35">
      <c r="A208" s="618"/>
      <c r="B208" s="738"/>
      <c r="C208" s="488" t="s">
        <v>151</v>
      </c>
      <c r="D208" s="7">
        <v>409.00129642999997</v>
      </c>
      <c r="E208" s="7">
        <v>24.311254420000001</v>
      </c>
      <c r="F208" s="301">
        <v>3.0329999999999999</v>
      </c>
      <c r="G208" s="301"/>
      <c r="H208" s="7">
        <v>72.148512530000005</v>
      </c>
      <c r="I208" s="7">
        <v>12.2264628</v>
      </c>
      <c r="J208" s="301">
        <v>8.645999999999999</v>
      </c>
      <c r="K208" s="301">
        <v>17.640170000000001</v>
      </c>
      <c r="L208" s="301"/>
      <c r="M208" s="7">
        <v>74.306205969999993</v>
      </c>
      <c r="N208" s="7">
        <v>12.07259556</v>
      </c>
      <c r="O208" s="301">
        <v>8.2889999999999997</v>
      </c>
      <c r="P208" s="301">
        <v>18.167719999999999</v>
      </c>
      <c r="Q208" s="301"/>
      <c r="R208" s="7">
        <v>6.16941425</v>
      </c>
      <c r="S208" s="7">
        <v>2.3690149799999998</v>
      </c>
      <c r="T208" s="301">
        <v>19.592000000000002</v>
      </c>
      <c r="U208" s="301">
        <v>1.50841</v>
      </c>
      <c r="V208" s="301"/>
      <c r="W208" s="7">
        <v>396.30471424000001</v>
      </c>
      <c r="X208" s="7">
        <v>23.900947090000003</v>
      </c>
      <c r="Y208" s="301">
        <v>3.077</v>
      </c>
      <c r="Z208" s="301">
        <v>96.895709999999994</v>
      </c>
      <c r="AA208" s="301"/>
      <c r="AB208" s="7">
        <v>20.077578750000001</v>
      </c>
      <c r="AC208" s="7">
        <v>5.76807026</v>
      </c>
      <c r="AD208" s="301">
        <v>14.657999999999999</v>
      </c>
      <c r="AE208" s="301">
        <v>4.9089299999999998</v>
      </c>
      <c r="AF208" s="301"/>
      <c r="AG208" s="7">
        <v>2.1755104200000002</v>
      </c>
      <c r="AH208" s="7">
        <v>1.2870668199999999</v>
      </c>
      <c r="AI208" s="301">
        <v>30.184000000000001</v>
      </c>
      <c r="AJ208" s="483">
        <v>0.53190999999999999</v>
      </c>
    </row>
    <row r="209" spans="1:36" s="69" customFormat="1" ht="12" customHeight="1" x14ac:dyDescent="0.35">
      <c r="A209" s="618"/>
      <c r="B209" s="738"/>
      <c r="C209" s="488" t="s">
        <v>152</v>
      </c>
      <c r="D209" s="7">
        <v>419.07729119000004</v>
      </c>
      <c r="E209" s="7">
        <v>26.404300200000002</v>
      </c>
      <c r="F209" s="301">
        <v>3.2149999999999999</v>
      </c>
      <c r="G209" s="301"/>
      <c r="H209" s="7">
        <v>82.015326299999998</v>
      </c>
      <c r="I209" s="7">
        <v>13.33183902</v>
      </c>
      <c r="J209" s="301">
        <v>8.2940000000000005</v>
      </c>
      <c r="K209" s="301">
        <v>19.570450000000001</v>
      </c>
      <c r="L209" s="301"/>
      <c r="M209" s="7">
        <v>78.563047609999998</v>
      </c>
      <c r="N209" s="7">
        <v>11.835156769999999</v>
      </c>
      <c r="O209" s="301">
        <v>7.6859999999999999</v>
      </c>
      <c r="P209" s="301">
        <v>18.746670000000002</v>
      </c>
      <c r="Q209" s="301"/>
      <c r="R209" s="7">
        <v>7.44227463</v>
      </c>
      <c r="S209" s="7">
        <v>3.8088671599999997</v>
      </c>
      <c r="T209" s="301">
        <v>26.112000000000002</v>
      </c>
      <c r="U209" s="301">
        <v>1.7758700000000001</v>
      </c>
      <c r="V209" s="301"/>
      <c r="W209" s="7">
        <v>407.29449141000003</v>
      </c>
      <c r="X209" s="7">
        <v>25.942110720000002</v>
      </c>
      <c r="Y209" s="301">
        <v>3.25</v>
      </c>
      <c r="Z209" s="301">
        <v>97.188389999999998</v>
      </c>
      <c r="AA209" s="301"/>
      <c r="AB209" s="7">
        <v>16.390727350000002</v>
      </c>
      <c r="AC209" s="7">
        <v>4.5094968699999995</v>
      </c>
      <c r="AD209" s="301">
        <v>14.036999999999999</v>
      </c>
      <c r="AE209" s="301">
        <v>3.9111500000000001</v>
      </c>
      <c r="AF209" s="301"/>
      <c r="AG209" s="7">
        <v>0.98724645999999994</v>
      </c>
      <c r="AH209" s="7">
        <v>0.85906479999999996</v>
      </c>
      <c r="AI209" s="301">
        <v>44.396000000000001</v>
      </c>
      <c r="AJ209" s="483">
        <v>0.23558000000000001</v>
      </c>
    </row>
    <row r="210" spans="1:36" s="69" customFormat="1" ht="12" customHeight="1" x14ac:dyDescent="0.35">
      <c r="A210" s="618"/>
      <c r="B210" s="739" t="s">
        <v>81</v>
      </c>
      <c r="C210" s="490" t="s">
        <v>70</v>
      </c>
      <c r="D210" s="45">
        <v>659.29900023999994</v>
      </c>
      <c r="E210" s="45">
        <v>57.723411609999999</v>
      </c>
      <c r="F210" s="302">
        <v>4.4670000000000005</v>
      </c>
      <c r="G210" s="302"/>
      <c r="H210" s="45">
        <v>138.16641138</v>
      </c>
      <c r="I210" s="45">
        <v>23.924804869999999</v>
      </c>
      <c r="J210" s="302">
        <v>8.8349999999999991</v>
      </c>
      <c r="K210" s="302">
        <v>20.95656</v>
      </c>
      <c r="L210" s="302"/>
      <c r="M210" s="45">
        <v>131.89597015000001</v>
      </c>
      <c r="N210" s="45">
        <v>22.623352969999999</v>
      </c>
      <c r="O210" s="302">
        <v>8.7510000000000012</v>
      </c>
      <c r="P210" s="302">
        <v>20.005490000000002</v>
      </c>
      <c r="Q210" s="302"/>
      <c r="R210" s="45">
        <v>12.13245869</v>
      </c>
      <c r="S210" s="45">
        <v>4.6954258800000002</v>
      </c>
      <c r="T210" s="302">
        <v>19.745999999999999</v>
      </c>
      <c r="U210" s="302">
        <v>1.8402099999999999</v>
      </c>
      <c r="V210" s="302"/>
      <c r="W210" s="45">
        <v>638.65875700999993</v>
      </c>
      <c r="X210" s="45">
        <v>56.325401140000004</v>
      </c>
      <c r="Y210" s="302">
        <v>4.5</v>
      </c>
      <c r="Z210" s="302">
        <v>96.869370000000004</v>
      </c>
      <c r="AA210" s="302"/>
      <c r="AB210" s="45">
        <v>31.806884329999999</v>
      </c>
      <c r="AC210" s="45">
        <v>9.1918843199999998</v>
      </c>
      <c r="AD210" s="302">
        <v>14.743999999999998</v>
      </c>
      <c r="AE210" s="302">
        <v>4.8243499999999999</v>
      </c>
      <c r="AF210" s="302"/>
      <c r="AG210" s="45">
        <v>2.1550275000000001</v>
      </c>
      <c r="AH210" s="45">
        <v>1.34542685</v>
      </c>
      <c r="AI210" s="302">
        <v>31.852999999999998</v>
      </c>
      <c r="AJ210" s="484">
        <v>0.32686999999999999</v>
      </c>
    </row>
    <row r="211" spans="1:36" s="69" customFormat="1" ht="12" customHeight="1" x14ac:dyDescent="0.35">
      <c r="A211" s="618"/>
      <c r="B211" s="739"/>
      <c r="C211" s="490" t="s">
        <v>151</v>
      </c>
      <c r="D211" s="45">
        <v>316.58016233000001</v>
      </c>
      <c r="E211" s="45">
        <v>29.384957679999999</v>
      </c>
      <c r="F211" s="302">
        <v>4.7359999999999998</v>
      </c>
      <c r="G211" s="302"/>
      <c r="H211" s="45">
        <v>63.14065325</v>
      </c>
      <c r="I211" s="45">
        <v>12.236217720000001</v>
      </c>
      <c r="J211" s="302">
        <v>9.8870000000000005</v>
      </c>
      <c r="K211" s="302">
        <v>19.944600000000001</v>
      </c>
      <c r="L211" s="302"/>
      <c r="M211" s="45">
        <v>63.130587319999997</v>
      </c>
      <c r="N211" s="45">
        <v>12.218025040000001</v>
      </c>
      <c r="O211" s="302">
        <v>9.8739999999999988</v>
      </c>
      <c r="P211" s="302">
        <v>19.941420000000001</v>
      </c>
      <c r="Q211" s="302"/>
      <c r="R211" s="45">
        <v>5.3626216900000001</v>
      </c>
      <c r="S211" s="45">
        <v>2.3217090499999999</v>
      </c>
      <c r="T211" s="302">
        <v>22.088999999999999</v>
      </c>
      <c r="U211" s="302">
        <v>1.6939200000000001</v>
      </c>
      <c r="V211" s="302"/>
      <c r="W211" s="45">
        <v>306.47755635999999</v>
      </c>
      <c r="X211" s="45">
        <v>28.762520590000001</v>
      </c>
      <c r="Y211" s="302">
        <v>4.7880000000000003</v>
      </c>
      <c r="Z211" s="302">
        <v>96.80883</v>
      </c>
      <c r="AA211" s="302"/>
      <c r="AB211" s="45">
        <v>17.579781230000002</v>
      </c>
      <c r="AC211" s="45">
        <v>5.7169869200000001</v>
      </c>
      <c r="AD211" s="302">
        <v>16.592000000000002</v>
      </c>
      <c r="AE211" s="302">
        <v>5.5530299999999997</v>
      </c>
      <c r="AF211" s="302"/>
      <c r="AG211" s="45">
        <v>1.35866153</v>
      </c>
      <c r="AH211" s="45">
        <v>1.0904734300000001</v>
      </c>
      <c r="AI211" s="302">
        <v>40.949000000000005</v>
      </c>
      <c r="AJ211" s="484">
        <v>0.42917</v>
      </c>
    </row>
    <row r="212" spans="1:36" s="69" customFormat="1" ht="12" customHeight="1" x14ac:dyDescent="0.35">
      <c r="A212" s="618"/>
      <c r="B212" s="739"/>
      <c r="C212" s="490" t="s">
        <v>152</v>
      </c>
      <c r="D212" s="45">
        <v>342.71883790999999</v>
      </c>
      <c r="E212" s="45">
        <v>30.803032959999999</v>
      </c>
      <c r="F212" s="302">
        <v>4.5859999999999994</v>
      </c>
      <c r="G212" s="302"/>
      <c r="H212" s="45">
        <v>75.025758140000008</v>
      </c>
      <c r="I212" s="45">
        <v>13.55009767</v>
      </c>
      <c r="J212" s="302">
        <v>9.2149999999999999</v>
      </c>
      <c r="K212" s="302">
        <v>21.89134</v>
      </c>
      <c r="L212" s="302"/>
      <c r="M212" s="45">
        <v>68.765382819999999</v>
      </c>
      <c r="N212" s="45">
        <v>11.99464298</v>
      </c>
      <c r="O212" s="302">
        <v>8.8989999999999991</v>
      </c>
      <c r="P212" s="302">
        <v>20.06466</v>
      </c>
      <c r="Q212" s="302"/>
      <c r="R212" s="45">
        <v>6.7698370000000008</v>
      </c>
      <c r="S212" s="45">
        <v>3.7682140399999997</v>
      </c>
      <c r="T212" s="302">
        <v>28.399000000000001</v>
      </c>
      <c r="U212" s="302">
        <v>1.97533</v>
      </c>
      <c r="V212" s="302"/>
      <c r="W212" s="45">
        <v>332.18120064999999</v>
      </c>
      <c r="X212" s="45">
        <v>30.174265640000002</v>
      </c>
      <c r="Y212" s="302">
        <v>4.6349999999999998</v>
      </c>
      <c r="Z212" s="302">
        <v>96.925280000000001</v>
      </c>
      <c r="AA212" s="302"/>
      <c r="AB212" s="45">
        <v>14.227103100000001</v>
      </c>
      <c r="AC212" s="45">
        <v>4.3644615</v>
      </c>
      <c r="AD212" s="302">
        <v>15.651999999999999</v>
      </c>
      <c r="AE212" s="302">
        <v>4.1512500000000001</v>
      </c>
      <c r="AF212" s="302"/>
      <c r="AG212" s="45">
        <v>0.79636596999999998</v>
      </c>
      <c r="AH212" s="45">
        <v>0.82477916000000007</v>
      </c>
      <c r="AI212" s="302">
        <v>52.841000000000008</v>
      </c>
      <c r="AJ212" s="484">
        <v>0.23236999999999999</v>
      </c>
    </row>
    <row r="213" spans="1:36" s="69" customFormat="1" ht="12" customHeight="1" x14ac:dyDescent="0.35">
      <c r="A213" s="618"/>
      <c r="B213" s="738" t="s">
        <v>82</v>
      </c>
      <c r="C213" s="488" t="s">
        <v>70</v>
      </c>
      <c r="D213" s="7">
        <v>168.77958737</v>
      </c>
      <c r="E213" s="7">
        <v>23.225776369999998</v>
      </c>
      <c r="F213" s="301">
        <v>7.020999999999999</v>
      </c>
      <c r="G213" s="301"/>
      <c r="H213" s="7">
        <v>15.99742745</v>
      </c>
      <c r="I213" s="7">
        <v>4.5848624200000003</v>
      </c>
      <c r="J213" s="301">
        <v>14.621999999999998</v>
      </c>
      <c r="K213" s="301">
        <v>9.4783000000000008</v>
      </c>
      <c r="L213" s="301"/>
      <c r="M213" s="7">
        <v>20.973283429999999</v>
      </c>
      <c r="N213" s="7">
        <v>5.1873344500000007</v>
      </c>
      <c r="O213" s="301">
        <v>12.619</v>
      </c>
      <c r="P213" s="301">
        <v>12.42643</v>
      </c>
      <c r="Q213" s="301"/>
      <c r="R213" s="7">
        <v>1.4792301800000001</v>
      </c>
      <c r="S213" s="7">
        <v>1.04412101</v>
      </c>
      <c r="T213" s="301">
        <v>36.012999999999998</v>
      </c>
      <c r="U213" s="301">
        <v>0.87643000000000004</v>
      </c>
      <c r="V213" s="301"/>
      <c r="W213" s="7">
        <v>164.94044864</v>
      </c>
      <c r="X213" s="7">
        <v>22.647151419999997</v>
      </c>
      <c r="Y213" s="301">
        <v>7.0049999999999999</v>
      </c>
      <c r="Z213" s="301">
        <v>97.725350000000006</v>
      </c>
      <c r="AA213" s="301"/>
      <c r="AB213" s="7">
        <v>4.6614217699999996</v>
      </c>
      <c r="AC213" s="7">
        <v>2.4619683599999997</v>
      </c>
      <c r="AD213" s="301">
        <v>26.946999999999999</v>
      </c>
      <c r="AE213" s="301">
        <v>2.7618399999999999</v>
      </c>
      <c r="AF213" s="301"/>
      <c r="AG213" s="7">
        <v>1.00772938</v>
      </c>
      <c r="AH213" s="7">
        <v>0.88336230999999998</v>
      </c>
      <c r="AI213" s="301">
        <v>44.724000000000004</v>
      </c>
      <c r="AJ213" s="483">
        <v>0.59706999999999999</v>
      </c>
    </row>
    <row r="214" spans="1:36" s="69" customFormat="1" ht="12" customHeight="1" x14ac:dyDescent="0.35">
      <c r="A214" s="618"/>
      <c r="B214" s="738"/>
      <c r="C214" s="488" t="s">
        <v>151</v>
      </c>
      <c r="D214" s="7">
        <v>92.421134099999989</v>
      </c>
      <c r="E214" s="7">
        <v>12.68316658</v>
      </c>
      <c r="F214" s="301">
        <v>7.0019999999999998</v>
      </c>
      <c r="G214" s="301"/>
      <c r="H214" s="7">
        <v>9.0078592900000007</v>
      </c>
      <c r="I214" s="7">
        <v>3.0245417200000002</v>
      </c>
      <c r="J214" s="301">
        <v>17.131</v>
      </c>
      <c r="K214" s="301">
        <v>9.7465399999999995</v>
      </c>
      <c r="L214" s="301"/>
      <c r="M214" s="7">
        <v>11.175618650000001</v>
      </c>
      <c r="N214" s="7">
        <v>3.1233818500000003</v>
      </c>
      <c r="O214" s="301">
        <v>14.259</v>
      </c>
      <c r="P214" s="301">
        <v>12.09206</v>
      </c>
      <c r="Q214" s="301"/>
      <c r="R214" s="7">
        <v>0.80679255999999999</v>
      </c>
      <c r="S214" s="7">
        <v>0.55445451999999995</v>
      </c>
      <c r="T214" s="301">
        <v>35.063000000000002</v>
      </c>
      <c r="U214" s="301">
        <v>0.87295</v>
      </c>
      <c r="V214" s="301"/>
      <c r="W214" s="7">
        <v>89.827157889999995</v>
      </c>
      <c r="X214" s="7">
        <v>12.30008488</v>
      </c>
      <c r="Y214" s="301">
        <v>6.9860000000000007</v>
      </c>
      <c r="Z214" s="301">
        <v>97.193309999999997</v>
      </c>
      <c r="AA214" s="301"/>
      <c r="AB214" s="7">
        <v>2.4977975200000002</v>
      </c>
      <c r="AC214" s="7">
        <v>1.35182973</v>
      </c>
      <c r="AD214" s="301">
        <v>27.613</v>
      </c>
      <c r="AE214" s="301">
        <v>2.7026300000000001</v>
      </c>
      <c r="AF214" s="301"/>
      <c r="AG214" s="7">
        <v>0.81684888999999994</v>
      </c>
      <c r="AH214" s="7">
        <v>0.70842039999999995</v>
      </c>
      <c r="AI214" s="301">
        <v>44.247999999999998</v>
      </c>
      <c r="AJ214" s="483">
        <v>0.88383</v>
      </c>
    </row>
    <row r="215" spans="1:36" s="69" customFormat="1" ht="12" customHeight="1" x14ac:dyDescent="0.35">
      <c r="A215" s="619"/>
      <c r="B215" s="693"/>
      <c r="C215" s="492" t="s">
        <v>152</v>
      </c>
      <c r="D215" s="72">
        <v>76.358453269999998</v>
      </c>
      <c r="E215" s="72">
        <v>11.19553556</v>
      </c>
      <c r="F215" s="303">
        <v>7.4809999999999999</v>
      </c>
      <c r="G215" s="303"/>
      <c r="H215" s="72">
        <v>6.9895681600000001</v>
      </c>
      <c r="I215" s="72">
        <v>1.9724396899999999</v>
      </c>
      <c r="J215" s="303">
        <v>14.398</v>
      </c>
      <c r="K215" s="303">
        <v>9.1536299999999997</v>
      </c>
      <c r="L215" s="303"/>
      <c r="M215" s="72">
        <v>9.7976647900000007</v>
      </c>
      <c r="N215" s="72">
        <v>2.5234072999999997</v>
      </c>
      <c r="O215" s="303">
        <v>13.139999999999999</v>
      </c>
      <c r="P215" s="303">
        <v>12.831149999999999</v>
      </c>
      <c r="Q215" s="303"/>
      <c r="R215" s="72">
        <v>0.67243762000000007</v>
      </c>
      <c r="S215" s="72">
        <v>0.66363229000000001</v>
      </c>
      <c r="T215" s="303">
        <v>50.351999999999997</v>
      </c>
      <c r="U215" s="303">
        <v>0.88063000000000002</v>
      </c>
      <c r="V215" s="303"/>
      <c r="W215" s="72">
        <v>75.113290750000004</v>
      </c>
      <c r="X215" s="72">
        <v>10.9949794</v>
      </c>
      <c r="Y215" s="303">
        <v>7.468</v>
      </c>
      <c r="Z215" s="303">
        <v>98.369320000000002</v>
      </c>
      <c r="AA215" s="303"/>
      <c r="AB215" s="72">
        <v>2.1636242499999998</v>
      </c>
      <c r="AC215" s="72">
        <v>1.42347493</v>
      </c>
      <c r="AD215" s="303">
        <v>33.567</v>
      </c>
      <c r="AE215" s="303">
        <v>2.83351</v>
      </c>
      <c r="AF215" s="303"/>
      <c r="AG215" s="72">
        <v>0.19088049000000001</v>
      </c>
      <c r="AH215" s="72">
        <v>0.25322419000000002</v>
      </c>
      <c r="AI215" s="303">
        <v>67.683999999999997</v>
      </c>
      <c r="AJ215" s="485">
        <v>0.24998000000000001</v>
      </c>
    </row>
    <row r="216" spans="1:36" s="69" customFormat="1" ht="12" customHeight="1" x14ac:dyDescent="0.35">
      <c r="A216" s="614" t="s">
        <v>105</v>
      </c>
      <c r="B216" s="737" t="s">
        <v>80</v>
      </c>
      <c r="C216" s="488" t="s">
        <v>70</v>
      </c>
      <c r="D216" s="7">
        <v>935.70945982000001</v>
      </c>
      <c r="E216" s="7">
        <v>45.720305160000002</v>
      </c>
      <c r="F216" s="301">
        <v>2.4929999999999999</v>
      </c>
      <c r="G216" s="301"/>
      <c r="H216" s="7">
        <v>224.11020655000002</v>
      </c>
      <c r="I216" s="7">
        <v>24.085347939999998</v>
      </c>
      <c r="J216" s="301">
        <v>5.4829999999999997</v>
      </c>
      <c r="K216" s="301">
        <v>23.95083</v>
      </c>
      <c r="L216" s="301"/>
      <c r="M216" s="7">
        <v>195.6469998</v>
      </c>
      <c r="N216" s="7">
        <v>27.022243890000002</v>
      </c>
      <c r="O216" s="301">
        <v>7.0470000000000006</v>
      </c>
      <c r="P216" s="301">
        <v>20.908950000000001</v>
      </c>
      <c r="Q216" s="301"/>
      <c r="R216" s="7">
        <v>29.588742799999999</v>
      </c>
      <c r="S216" s="7">
        <v>8.2771351499999994</v>
      </c>
      <c r="T216" s="301">
        <v>14.272000000000002</v>
      </c>
      <c r="U216" s="301">
        <v>3.1621700000000001</v>
      </c>
      <c r="V216" s="301"/>
      <c r="W216" s="7">
        <v>897.18364376</v>
      </c>
      <c r="X216" s="7">
        <v>44.759542580000002</v>
      </c>
      <c r="Y216" s="301">
        <v>2.5449999999999999</v>
      </c>
      <c r="Z216" s="301">
        <v>95.882720000000006</v>
      </c>
      <c r="AA216" s="301"/>
      <c r="AB216" s="7">
        <v>90.285640229999998</v>
      </c>
      <c r="AC216" s="7">
        <v>22.029418979999999</v>
      </c>
      <c r="AD216" s="301">
        <v>12.449</v>
      </c>
      <c r="AE216" s="301">
        <v>9.6488999999999994</v>
      </c>
      <c r="AF216" s="301"/>
      <c r="AG216" s="7">
        <v>22.316745940000001</v>
      </c>
      <c r="AH216" s="7">
        <v>8.2339917700000012</v>
      </c>
      <c r="AI216" s="301">
        <v>18.824999999999999</v>
      </c>
      <c r="AJ216" s="482">
        <v>2.3850099999999999</v>
      </c>
    </row>
    <row r="217" spans="1:36" s="69" customFormat="1" ht="12" customHeight="1" x14ac:dyDescent="0.35">
      <c r="A217" s="615"/>
      <c r="B217" s="738"/>
      <c r="C217" s="488" t="s">
        <v>151</v>
      </c>
      <c r="D217" s="7">
        <v>464.48455439000003</v>
      </c>
      <c r="E217" s="7">
        <v>24.4896472</v>
      </c>
      <c r="F217" s="301">
        <v>2.69</v>
      </c>
      <c r="G217" s="301"/>
      <c r="H217" s="7">
        <v>109.77877770000001</v>
      </c>
      <c r="I217" s="7">
        <v>14.349393620000001</v>
      </c>
      <c r="J217" s="301">
        <v>6.6689999999999996</v>
      </c>
      <c r="K217" s="301">
        <v>23.634540000000001</v>
      </c>
      <c r="L217" s="301"/>
      <c r="M217" s="7">
        <v>96.132959979999995</v>
      </c>
      <c r="N217" s="7">
        <v>14.422004339999999</v>
      </c>
      <c r="O217" s="301">
        <v>7.6539999999999999</v>
      </c>
      <c r="P217" s="301">
        <v>20.6967</v>
      </c>
      <c r="Q217" s="301"/>
      <c r="R217" s="7">
        <v>13.922974689999998</v>
      </c>
      <c r="S217" s="7">
        <v>4.9868614399999993</v>
      </c>
      <c r="T217" s="301">
        <v>18.274000000000001</v>
      </c>
      <c r="U217" s="301">
        <v>2.9975100000000001</v>
      </c>
      <c r="V217" s="301"/>
      <c r="W217" s="7">
        <v>445.72462715999995</v>
      </c>
      <c r="X217" s="7">
        <v>24.198230599999999</v>
      </c>
      <c r="Y217" s="301">
        <v>2.77</v>
      </c>
      <c r="Z217" s="301">
        <v>95.961129999999997</v>
      </c>
      <c r="AA217" s="301"/>
      <c r="AB217" s="7">
        <v>46.873689899999995</v>
      </c>
      <c r="AC217" s="7">
        <v>10.88378365</v>
      </c>
      <c r="AD217" s="301">
        <v>11.847000000000001</v>
      </c>
      <c r="AE217" s="301">
        <v>10.09155</v>
      </c>
      <c r="AF217" s="301"/>
      <c r="AG217" s="7">
        <v>13.963326049999999</v>
      </c>
      <c r="AH217" s="7">
        <v>4.7836112799999997</v>
      </c>
      <c r="AI217" s="301">
        <v>17.478999999999999</v>
      </c>
      <c r="AJ217" s="483">
        <v>3.0062000000000002</v>
      </c>
    </row>
    <row r="218" spans="1:36" s="69" customFormat="1" ht="12" customHeight="1" x14ac:dyDescent="0.35">
      <c r="A218" s="615"/>
      <c r="B218" s="738"/>
      <c r="C218" s="488" t="s">
        <v>152</v>
      </c>
      <c r="D218" s="7">
        <v>471.22490542999998</v>
      </c>
      <c r="E218" s="7">
        <v>24.71056008</v>
      </c>
      <c r="F218" s="301">
        <v>2.6749999999999998</v>
      </c>
      <c r="G218" s="301"/>
      <c r="H218" s="7">
        <v>114.33142886</v>
      </c>
      <c r="I218" s="7">
        <v>12.87225336</v>
      </c>
      <c r="J218" s="301">
        <v>5.7439999999999998</v>
      </c>
      <c r="K218" s="301">
        <v>24.262599999999999</v>
      </c>
      <c r="L218" s="301"/>
      <c r="M218" s="7">
        <v>99.514039820000008</v>
      </c>
      <c r="N218" s="7">
        <v>14.804587159999999</v>
      </c>
      <c r="O218" s="301">
        <v>7.59</v>
      </c>
      <c r="P218" s="301">
        <v>21.11816</v>
      </c>
      <c r="Q218" s="301"/>
      <c r="R218" s="7">
        <v>15.66576811</v>
      </c>
      <c r="S218" s="7">
        <v>5.3942552099999999</v>
      </c>
      <c r="T218" s="301">
        <v>17.568000000000001</v>
      </c>
      <c r="U218" s="301">
        <v>3.3244799999999999</v>
      </c>
      <c r="V218" s="301"/>
      <c r="W218" s="7">
        <v>451.45901659999998</v>
      </c>
      <c r="X218" s="7">
        <v>24.284544060000002</v>
      </c>
      <c r="Y218" s="301">
        <v>2.7439999999999998</v>
      </c>
      <c r="Z218" s="301">
        <v>95.805419999999998</v>
      </c>
      <c r="AA218" s="301"/>
      <c r="AB218" s="7">
        <v>43.411950329999996</v>
      </c>
      <c r="AC218" s="7">
        <v>12.28726848</v>
      </c>
      <c r="AD218" s="301">
        <v>14.441000000000001</v>
      </c>
      <c r="AE218" s="301">
        <v>9.2125800000000009</v>
      </c>
      <c r="AF218" s="301"/>
      <c r="AG218" s="7">
        <v>8.3534198899999996</v>
      </c>
      <c r="AH218" s="7">
        <v>4.5381483399999993</v>
      </c>
      <c r="AI218" s="301">
        <v>27.717999999999996</v>
      </c>
      <c r="AJ218" s="483">
        <v>1.7726999999999999</v>
      </c>
    </row>
    <row r="219" spans="1:36" s="69" customFormat="1" ht="12" customHeight="1" x14ac:dyDescent="0.35">
      <c r="A219" s="615"/>
      <c r="B219" s="739" t="s">
        <v>81</v>
      </c>
      <c r="C219" s="490" t="s">
        <v>70</v>
      </c>
      <c r="D219" s="45">
        <v>513.29831249999995</v>
      </c>
      <c r="E219" s="45">
        <v>57.877974620000003</v>
      </c>
      <c r="F219" s="302">
        <v>5.7530000000000001</v>
      </c>
      <c r="G219" s="302"/>
      <c r="H219" s="45">
        <v>160.13760385</v>
      </c>
      <c r="I219" s="45">
        <v>24.53678201</v>
      </c>
      <c r="J219" s="302">
        <v>7.8179999999999996</v>
      </c>
      <c r="K219" s="302">
        <v>31.197769999999998</v>
      </c>
      <c r="L219" s="302"/>
      <c r="M219" s="45">
        <v>163.63019105000001</v>
      </c>
      <c r="N219" s="45">
        <v>26.811066760000003</v>
      </c>
      <c r="O219" s="302">
        <v>8.36</v>
      </c>
      <c r="P219" s="302">
        <v>31.87819</v>
      </c>
      <c r="Q219" s="302"/>
      <c r="R219" s="45">
        <v>23.333989620000001</v>
      </c>
      <c r="S219" s="45">
        <v>7.8519370799999999</v>
      </c>
      <c r="T219" s="302">
        <v>17.167999999999999</v>
      </c>
      <c r="U219" s="302">
        <v>4.54589</v>
      </c>
      <c r="V219" s="302"/>
      <c r="W219" s="45">
        <v>490.31618897999999</v>
      </c>
      <c r="X219" s="45">
        <v>55.932295590000003</v>
      </c>
      <c r="Y219" s="302">
        <v>5.82</v>
      </c>
      <c r="Z219" s="302">
        <v>95.522660000000002</v>
      </c>
      <c r="AA219" s="302"/>
      <c r="AB219" s="45">
        <v>88.87872677</v>
      </c>
      <c r="AC219" s="45">
        <v>22.015888699999998</v>
      </c>
      <c r="AD219" s="302">
        <v>12.638</v>
      </c>
      <c r="AE219" s="302">
        <v>17.31522</v>
      </c>
      <c r="AF219" s="302"/>
      <c r="AG219" s="45">
        <v>21.85668055</v>
      </c>
      <c r="AH219" s="45">
        <v>8.253062400000001</v>
      </c>
      <c r="AI219" s="302">
        <v>19.265000000000001</v>
      </c>
      <c r="AJ219" s="484">
        <v>4.2580900000000002</v>
      </c>
    </row>
    <row r="220" spans="1:36" s="69" customFormat="1" ht="12" customHeight="1" x14ac:dyDescent="0.35">
      <c r="A220" s="615"/>
      <c r="B220" s="739"/>
      <c r="C220" s="490" t="s">
        <v>151</v>
      </c>
      <c r="D220" s="45">
        <v>249.59478245</v>
      </c>
      <c r="E220" s="45">
        <v>29.84777021</v>
      </c>
      <c r="F220" s="302">
        <v>6.101</v>
      </c>
      <c r="G220" s="302"/>
      <c r="H220" s="45">
        <v>78.692621710000012</v>
      </c>
      <c r="I220" s="45">
        <v>13.97328263</v>
      </c>
      <c r="J220" s="302">
        <v>9.06</v>
      </c>
      <c r="K220" s="302">
        <v>31.52815</v>
      </c>
      <c r="L220" s="302"/>
      <c r="M220" s="45">
        <v>82.031809179999996</v>
      </c>
      <c r="N220" s="45">
        <v>14.25369924</v>
      </c>
      <c r="O220" s="302">
        <v>8.8650000000000002</v>
      </c>
      <c r="P220" s="302">
        <v>32.866</v>
      </c>
      <c r="Q220" s="302"/>
      <c r="R220" s="45">
        <v>11.032962380000001</v>
      </c>
      <c r="S220" s="45">
        <v>4.69295186</v>
      </c>
      <c r="T220" s="302">
        <v>21.701999999999998</v>
      </c>
      <c r="U220" s="302">
        <v>4.42035</v>
      </c>
      <c r="V220" s="302"/>
      <c r="W220" s="45">
        <v>237.61685245999999</v>
      </c>
      <c r="X220" s="45">
        <v>28.901942680000001</v>
      </c>
      <c r="Y220" s="302">
        <v>6.2059999999999995</v>
      </c>
      <c r="Z220" s="302">
        <v>95.201049999999995</v>
      </c>
      <c r="AA220" s="302"/>
      <c r="AB220" s="45">
        <v>45.69014499</v>
      </c>
      <c r="AC220" s="45">
        <v>10.859051040000001</v>
      </c>
      <c r="AD220" s="302">
        <v>12.126000000000001</v>
      </c>
      <c r="AE220" s="302">
        <v>18.305730000000001</v>
      </c>
      <c r="AF220" s="302"/>
      <c r="AG220" s="45">
        <v>13.78961082</v>
      </c>
      <c r="AH220" s="45">
        <v>4.7936710400000004</v>
      </c>
      <c r="AI220" s="302">
        <v>17.736000000000001</v>
      </c>
      <c r="AJ220" s="484">
        <v>5.5247999999999999</v>
      </c>
    </row>
    <row r="221" spans="1:36" s="69" customFormat="1" ht="12" customHeight="1" x14ac:dyDescent="0.35">
      <c r="A221" s="615"/>
      <c r="B221" s="739"/>
      <c r="C221" s="490" t="s">
        <v>152</v>
      </c>
      <c r="D221" s="45">
        <v>263.70353004999998</v>
      </c>
      <c r="E221" s="45">
        <v>30.042107909999999</v>
      </c>
      <c r="F221" s="302">
        <v>5.8119999999999994</v>
      </c>
      <c r="G221" s="302"/>
      <c r="H221" s="45">
        <v>81.444982150000001</v>
      </c>
      <c r="I221" s="45">
        <v>12.715885759999999</v>
      </c>
      <c r="J221" s="302">
        <v>7.9659999999999993</v>
      </c>
      <c r="K221" s="302">
        <v>30.885059999999999</v>
      </c>
      <c r="L221" s="302"/>
      <c r="M221" s="45">
        <v>81.598381869999997</v>
      </c>
      <c r="N221" s="45">
        <v>14.30070171</v>
      </c>
      <c r="O221" s="302">
        <v>8.9420000000000002</v>
      </c>
      <c r="P221" s="302">
        <v>30.94323</v>
      </c>
      <c r="Q221" s="302"/>
      <c r="R221" s="45">
        <v>12.30102724</v>
      </c>
      <c r="S221" s="45">
        <v>4.78823138</v>
      </c>
      <c r="T221" s="302">
        <v>19.86</v>
      </c>
      <c r="U221" s="302">
        <v>4.66472</v>
      </c>
      <c r="V221" s="302"/>
      <c r="W221" s="45">
        <v>252.69933652</v>
      </c>
      <c r="X221" s="45">
        <v>29.049208660000001</v>
      </c>
      <c r="Y221" s="302">
        <v>5.8650000000000002</v>
      </c>
      <c r="Z221" s="302">
        <v>95.827060000000003</v>
      </c>
      <c r="AA221" s="302"/>
      <c r="AB221" s="45">
        <v>43.188581769999999</v>
      </c>
      <c r="AC221" s="45">
        <v>12.278687159999999</v>
      </c>
      <c r="AD221" s="302">
        <v>14.505000000000001</v>
      </c>
      <c r="AE221" s="302">
        <v>16.377700000000001</v>
      </c>
      <c r="AF221" s="302"/>
      <c r="AG221" s="45">
        <v>8.06706973</v>
      </c>
      <c r="AH221" s="45">
        <v>4.5307958200000007</v>
      </c>
      <c r="AI221" s="302">
        <v>28.655000000000001</v>
      </c>
      <c r="AJ221" s="484">
        <v>3.0591400000000002</v>
      </c>
    </row>
    <row r="222" spans="1:36" s="69" customFormat="1" ht="12" customHeight="1" x14ac:dyDescent="0.35">
      <c r="A222" s="615"/>
      <c r="B222" s="738" t="s">
        <v>82</v>
      </c>
      <c r="C222" s="488" t="s">
        <v>70</v>
      </c>
      <c r="D222" s="7">
        <v>422.41114730999999</v>
      </c>
      <c r="E222" s="7">
        <v>37.021182549999999</v>
      </c>
      <c r="F222" s="301">
        <v>4.4720000000000004</v>
      </c>
      <c r="G222" s="301"/>
      <c r="H222" s="7">
        <v>63.972602700000003</v>
      </c>
      <c r="I222" s="7">
        <v>10.221564979999998</v>
      </c>
      <c r="J222" s="301">
        <v>8.1519999999999992</v>
      </c>
      <c r="K222" s="301">
        <v>15.144629999999999</v>
      </c>
      <c r="L222" s="301"/>
      <c r="M222" s="7">
        <v>32.016808750000003</v>
      </c>
      <c r="N222" s="7">
        <v>7.4682816800000005</v>
      </c>
      <c r="O222" s="301">
        <v>11.901</v>
      </c>
      <c r="P222" s="301">
        <v>7.5795399999999997</v>
      </c>
      <c r="Q222" s="301"/>
      <c r="R222" s="7">
        <v>6.2547531699999999</v>
      </c>
      <c r="S222" s="7">
        <v>2.87815727</v>
      </c>
      <c r="T222" s="301">
        <v>23.477</v>
      </c>
      <c r="U222" s="301">
        <v>1.4807300000000001</v>
      </c>
      <c r="V222" s="301"/>
      <c r="W222" s="7">
        <v>406.86745477999995</v>
      </c>
      <c r="X222" s="7">
        <v>36.112717330000002</v>
      </c>
      <c r="Y222" s="301">
        <v>4.5280000000000005</v>
      </c>
      <c r="Z222" s="301">
        <v>96.320250000000001</v>
      </c>
      <c r="AA222" s="301"/>
      <c r="AB222" s="7">
        <v>1.4069134599999999</v>
      </c>
      <c r="AC222" s="7">
        <v>1.34664546</v>
      </c>
      <c r="AD222" s="301">
        <v>48.835000000000001</v>
      </c>
      <c r="AE222" s="301">
        <v>0.33306999999999998</v>
      </c>
      <c r="AF222" s="301"/>
      <c r="AG222" s="7">
        <v>0.46006538999999996</v>
      </c>
      <c r="AH222" s="7">
        <v>0.51454542999999997</v>
      </c>
      <c r="AI222" s="301">
        <v>57.062000000000005</v>
      </c>
      <c r="AJ222" s="483">
        <v>0.10891000000000001</v>
      </c>
    </row>
    <row r="223" spans="1:36" s="69" customFormat="1" ht="12" customHeight="1" x14ac:dyDescent="0.35">
      <c r="A223" s="615"/>
      <c r="B223" s="738"/>
      <c r="C223" s="488" t="s">
        <v>151</v>
      </c>
      <c r="D223" s="7">
        <v>214.88977192999999</v>
      </c>
      <c r="E223" s="7">
        <v>19.131696360000003</v>
      </c>
      <c r="F223" s="301">
        <v>4.5419999999999998</v>
      </c>
      <c r="G223" s="301"/>
      <c r="H223" s="7">
        <v>31.086155989999998</v>
      </c>
      <c r="I223" s="7">
        <v>6.4859003199999998</v>
      </c>
      <c r="J223" s="301">
        <v>10.645</v>
      </c>
      <c r="K223" s="301">
        <v>14.466089999999999</v>
      </c>
      <c r="L223" s="301"/>
      <c r="M223" s="7">
        <v>14.10115081</v>
      </c>
      <c r="N223" s="7">
        <v>4.3091677300000004</v>
      </c>
      <c r="O223" s="301">
        <v>15.590999999999999</v>
      </c>
      <c r="P223" s="301">
        <v>6.5620399999999997</v>
      </c>
      <c r="Q223" s="301"/>
      <c r="R223" s="7">
        <v>2.8900123</v>
      </c>
      <c r="S223" s="7">
        <v>1.8420317500000001</v>
      </c>
      <c r="T223" s="301">
        <v>32.518999999999998</v>
      </c>
      <c r="U223" s="301">
        <v>1.3448800000000001</v>
      </c>
      <c r="V223" s="301"/>
      <c r="W223" s="7">
        <v>208.10777470000002</v>
      </c>
      <c r="X223" s="7">
        <v>19.064669779999999</v>
      </c>
      <c r="Y223" s="301">
        <v>4.6739999999999995</v>
      </c>
      <c r="Z223" s="301">
        <v>96.843959999999996</v>
      </c>
      <c r="AA223" s="301"/>
      <c r="AB223" s="7">
        <v>1.1835449</v>
      </c>
      <c r="AC223" s="7">
        <v>1.0899550200000001</v>
      </c>
      <c r="AD223" s="301">
        <v>46.985999999999997</v>
      </c>
      <c r="AE223" s="301">
        <v>0.55076999999999998</v>
      </c>
      <c r="AF223" s="301"/>
      <c r="AG223" s="7">
        <v>0.17371523</v>
      </c>
      <c r="AH223" s="7">
        <v>0.33895755999999999</v>
      </c>
      <c r="AI223" s="301">
        <v>99.551999999999992</v>
      </c>
      <c r="AJ223" s="483">
        <v>8.0839999999999995E-2</v>
      </c>
    </row>
    <row r="224" spans="1:36" s="69" customFormat="1" ht="12" customHeight="1" x14ac:dyDescent="0.35">
      <c r="A224" s="616"/>
      <c r="B224" s="693"/>
      <c r="C224" s="492" t="s">
        <v>152</v>
      </c>
      <c r="D224" s="72">
        <v>207.52137538000002</v>
      </c>
      <c r="E224" s="72">
        <v>19.971169079999999</v>
      </c>
      <c r="F224" s="303">
        <v>4.91</v>
      </c>
      <c r="G224" s="303"/>
      <c r="H224" s="72">
        <v>32.886446709999994</v>
      </c>
      <c r="I224" s="72">
        <v>6.19264598</v>
      </c>
      <c r="J224" s="303">
        <v>9.6070000000000011</v>
      </c>
      <c r="K224" s="303">
        <v>15.84726</v>
      </c>
      <c r="L224" s="303"/>
      <c r="M224" s="72">
        <v>17.91565795</v>
      </c>
      <c r="N224" s="72">
        <v>4.9069419999999999</v>
      </c>
      <c r="O224" s="303">
        <v>13.974</v>
      </c>
      <c r="P224" s="303">
        <v>8.6331600000000002</v>
      </c>
      <c r="Q224" s="303"/>
      <c r="R224" s="72">
        <v>3.3647408699999999</v>
      </c>
      <c r="S224" s="72">
        <v>2.5225208899999996</v>
      </c>
      <c r="T224" s="303">
        <v>38.25</v>
      </c>
      <c r="U224" s="303">
        <v>1.6213900000000001</v>
      </c>
      <c r="V224" s="303"/>
      <c r="W224" s="72">
        <v>198.75968007999998</v>
      </c>
      <c r="X224" s="72">
        <v>19.375301539999999</v>
      </c>
      <c r="Y224" s="303">
        <v>4.9740000000000002</v>
      </c>
      <c r="Z224" s="303">
        <v>95.777929999999998</v>
      </c>
      <c r="AA224" s="303"/>
      <c r="AB224" s="72">
        <v>0.22336855</v>
      </c>
      <c r="AC224" s="72">
        <v>0.43809527999999998</v>
      </c>
      <c r="AD224" s="303">
        <v>100</v>
      </c>
      <c r="AE224" s="303">
        <v>0.10764</v>
      </c>
      <c r="AF224" s="303"/>
      <c r="AG224" s="72">
        <v>0.28635016000000002</v>
      </c>
      <c r="AH224" s="72">
        <v>0.39564642999999999</v>
      </c>
      <c r="AI224" s="303">
        <v>70.494</v>
      </c>
      <c r="AJ224" s="485">
        <v>0.13799</v>
      </c>
    </row>
    <row r="225" spans="1:36" s="69" customFormat="1" ht="12" customHeight="1" x14ac:dyDescent="0.35">
      <c r="A225" s="617" t="s">
        <v>106</v>
      </c>
      <c r="B225" s="737" t="s">
        <v>80</v>
      </c>
      <c r="C225" s="488" t="s">
        <v>70</v>
      </c>
      <c r="D225" s="7">
        <v>1110.41379353</v>
      </c>
      <c r="E225" s="7">
        <v>52.496897390000001</v>
      </c>
      <c r="F225" s="301">
        <v>2.4119999999999999</v>
      </c>
      <c r="G225" s="301"/>
      <c r="H225" s="7">
        <v>200.97799122000001</v>
      </c>
      <c r="I225" s="7">
        <v>27.561017800000002</v>
      </c>
      <c r="J225" s="301">
        <v>6.9970000000000008</v>
      </c>
      <c r="K225" s="301">
        <v>18.09938</v>
      </c>
      <c r="L225" s="301"/>
      <c r="M225" s="7">
        <v>191.92609458000001</v>
      </c>
      <c r="N225" s="7">
        <v>30.985892919999998</v>
      </c>
      <c r="O225" s="301">
        <v>8.2370000000000001</v>
      </c>
      <c r="P225" s="301">
        <v>17.284199999999998</v>
      </c>
      <c r="Q225" s="301"/>
      <c r="R225" s="7">
        <v>17.658561720000002</v>
      </c>
      <c r="S225" s="7">
        <v>7.9395543500000008</v>
      </c>
      <c r="T225" s="301">
        <v>22.939999999999998</v>
      </c>
      <c r="U225" s="301">
        <v>1.5902700000000001</v>
      </c>
      <c r="V225" s="301"/>
      <c r="W225" s="7">
        <v>1082.6500826600002</v>
      </c>
      <c r="X225" s="7">
        <v>52.288794690000003</v>
      </c>
      <c r="Y225" s="301">
        <v>2.464</v>
      </c>
      <c r="Z225" s="301">
        <v>97.499700000000004</v>
      </c>
      <c r="AA225" s="301"/>
      <c r="AB225" s="7">
        <v>19.75970719</v>
      </c>
      <c r="AC225" s="7">
        <v>7.5521373700000005</v>
      </c>
      <c r="AD225" s="301">
        <v>19.5</v>
      </c>
      <c r="AE225" s="301">
        <v>1.77949</v>
      </c>
      <c r="AF225" s="301"/>
      <c r="AG225" s="7">
        <v>3.0163192399999996</v>
      </c>
      <c r="AH225" s="7">
        <v>2.52677723</v>
      </c>
      <c r="AI225" s="301">
        <v>42.74</v>
      </c>
      <c r="AJ225" s="482">
        <v>0.27163999999999999</v>
      </c>
    </row>
    <row r="226" spans="1:36" s="69" customFormat="1" ht="12" customHeight="1" x14ac:dyDescent="0.35">
      <c r="A226" s="618"/>
      <c r="B226" s="738"/>
      <c r="C226" s="488" t="s">
        <v>151</v>
      </c>
      <c r="D226" s="7">
        <v>536.4745721700001</v>
      </c>
      <c r="E226" s="7">
        <v>27.296434640000001</v>
      </c>
      <c r="F226" s="301">
        <v>2.5960000000000001</v>
      </c>
      <c r="G226" s="301"/>
      <c r="H226" s="7">
        <v>99.226391599999999</v>
      </c>
      <c r="I226" s="7">
        <v>16.00371676</v>
      </c>
      <c r="J226" s="301">
        <v>8.229000000000001</v>
      </c>
      <c r="K226" s="301">
        <v>18.496009999999998</v>
      </c>
      <c r="L226" s="301"/>
      <c r="M226" s="7">
        <v>91.454285850000005</v>
      </c>
      <c r="N226" s="7">
        <v>15.89922337</v>
      </c>
      <c r="O226" s="301">
        <v>8.870000000000001</v>
      </c>
      <c r="P226" s="301">
        <v>17.047270000000001</v>
      </c>
      <c r="Q226" s="301"/>
      <c r="R226" s="7">
        <v>11.408382209999999</v>
      </c>
      <c r="S226" s="7">
        <v>5.5240557500000005</v>
      </c>
      <c r="T226" s="301">
        <v>24.704999999999998</v>
      </c>
      <c r="U226" s="301">
        <v>2.1265499999999999</v>
      </c>
      <c r="V226" s="301"/>
      <c r="W226" s="7">
        <v>523.01157906999993</v>
      </c>
      <c r="X226" s="7">
        <v>27.213884780000001</v>
      </c>
      <c r="Y226" s="301">
        <v>2.6550000000000002</v>
      </c>
      <c r="Z226" s="301">
        <v>97.490470000000002</v>
      </c>
      <c r="AA226" s="301"/>
      <c r="AB226" s="7">
        <v>12.799246719999999</v>
      </c>
      <c r="AC226" s="7">
        <v>4.70897158</v>
      </c>
      <c r="AD226" s="301">
        <v>18.770999999999997</v>
      </c>
      <c r="AE226" s="301">
        <v>2.3858100000000002</v>
      </c>
      <c r="AF226" s="301"/>
      <c r="AG226" s="7">
        <v>2.1549834900000002</v>
      </c>
      <c r="AH226" s="7">
        <v>2.2290131900000003</v>
      </c>
      <c r="AI226" s="301">
        <v>52.773000000000003</v>
      </c>
      <c r="AJ226" s="483">
        <v>0.40168999999999999</v>
      </c>
    </row>
    <row r="227" spans="1:36" s="69" customFormat="1" ht="12" customHeight="1" x14ac:dyDescent="0.35">
      <c r="A227" s="618"/>
      <c r="B227" s="738"/>
      <c r="C227" s="488" t="s">
        <v>152</v>
      </c>
      <c r="D227" s="7">
        <v>573.93922135000003</v>
      </c>
      <c r="E227" s="7">
        <v>29.635990899999999</v>
      </c>
      <c r="F227" s="301">
        <v>2.6339999999999999</v>
      </c>
      <c r="G227" s="301"/>
      <c r="H227" s="7">
        <v>101.75159961999999</v>
      </c>
      <c r="I227" s="7">
        <v>14.826214700000001</v>
      </c>
      <c r="J227" s="301">
        <v>7.4340000000000002</v>
      </c>
      <c r="K227" s="301">
        <v>17.728639999999999</v>
      </c>
      <c r="L227" s="301"/>
      <c r="M227" s="7">
        <v>100.47180873000001</v>
      </c>
      <c r="N227" s="7">
        <v>17.377472539999999</v>
      </c>
      <c r="O227" s="301">
        <v>8.8239999999999998</v>
      </c>
      <c r="P227" s="301">
        <v>17.505649999999999</v>
      </c>
      <c r="Q227" s="301"/>
      <c r="R227" s="7">
        <v>6.2501795099999997</v>
      </c>
      <c r="S227" s="7">
        <v>3.4542258399999999</v>
      </c>
      <c r="T227" s="301">
        <v>28.196999999999999</v>
      </c>
      <c r="U227" s="301">
        <v>1.089</v>
      </c>
      <c r="V227" s="301"/>
      <c r="W227" s="7">
        <v>559.63850360000004</v>
      </c>
      <c r="X227" s="7">
        <v>29.369688139999997</v>
      </c>
      <c r="Y227" s="301">
        <v>2.6780000000000004</v>
      </c>
      <c r="Z227" s="301">
        <v>97.508319999999998</v>
      </c>
      <c r="AA227" s="301"/>
      <c r="AB227" s="7">
        <v>6.9604604700000001</v>
      </c>
      <c r="AC227" s="7">
        <v>3.9927482199999997</v>
      </c>
      <c r="AD227" s="301">
        <v>29.266999999999999</v>
      </c>
      <c r="AE227" s="301">
        <v>1.21275</v>
      </c>
      <c r="AF227" s="301"/>
      <c r="AG227" s="7">
        <v>0.86133574999999996</v>
      </c>
      <c r="AH227" s="7">
        <v>1.21113158</v>
      </c>
      <c r="AI227" s="301">
        <v>71.740000000000009</v>
      </c>
      <c r="AJ227" s="483">
        <v>0.15007000000000001</v>
      </c>
    </row>
    <row r="228" spans="1:36" s="69" customFormat="1" ht="12" customHeight="1" x14ac:dyDescent="0.35">
      <c r="A228" s="618"/>
      <c r="B228" s="739" t="s">
        <v>81</v>
      </c>
      <c r="C228" s="490" t="s">
        <v>70</v>
      </c>
      <c r="D228" s="45">
        <v>940.00404184000001</v>
      </c>
      <c r="E228" s="45">
        <v>58.303131319999999</v>
      </c>
      <c r="F228" s="302">
        <v>3.1649999999999996</v>
      </c>
      <c r="G228" s="302"/>
      <c r="H228" s="45">
        <v>187.99382741999997</v>
      </c>
      <c r="I228" s="45">
        <v>27.589210399999999</v>
      </c>
      <c r="J228" s="302">
        <v>7.4880000000000004</v>
      </c>
      <c r="K228" s="302">
        <v>19.99926</v>
      </c>
      <c r="L228" s="302"/>
      <c r="M228" s="45">
        <v>177.86064635</v>
      </c>
      <c r="N228" s="45">
        <v>30.89300575</v>
      </c>
      <c r="O228" s="302">
        <v>8.8620000000000001</v>
      </c>
      <c r="P228" s="302">
        <v>18.92126</v>
      </c>
      <c r="Q228" s="302"/>
      <c r="R228" s="45">
        <v>16.966562580000002</v>
      </c>
      <c r="S228" s="45">
        <v>7.9051902099999998</v>
      </c>
      <c r="T228" s="302">
        <v>23.771999999999998</v>
      </c>
      <c r="U228" s="302">
        <v>1.8049500000000001</v>
      </c>
      <c r="V228" s="302"/>
      <c r="W228" s="45">
        <v>917.40253466999991</v>
      </c>
      <c r="X228" s="45">
        <v>57.998086319999999</v>
      </c>
      <c r="Y228" s="302">
        <v>3.2259999999999995</v>
      </c>
      <c r="Z228" s="302">
        <v>97.595590000000001</v>
      </c>
      <c r="AA228" s="302"/>
      <c r="AB228" s="45">
        <v>18.7969908</v>
      </c>
      <c r="AC228" s="45">
        <v>7.5472267199999994</v>
      </c>
      <c r="AD228" s="302">
        <v>20.484999999999999</v>
      </c>
      <c r="AE228" s="302">
        <v>1.9996700000000001</v>
      </c>
      <c r="AF228" s="302"/>
      <c r="AG228" s="45">
        <v>3.0163192399999996</v>
      </c>
      <c r="AH228" s="45">
        <v>2.52677723</v>
      </c>
      <c r="AI228" s="302">
        <v>42.74</v>
      </c>
      <c r="AJ228" s="484">
        <v>0.32088</v>
      </c>
    </row>
    <row r="229" spans="1:36" s="69" customFormat="1" ht="12" customHeight="1" x14ac:dyDescent="0.35">
      <c r="A229" s="618"/>
      <c r="B229" s="739"/>
      <c r="C229" s="490" t="s">
        <v>151</v>
      </c>
      <c r="D229" s="45">
        <v>449.95597434999996</v>
      </c>
      <c r="E229" s="45">
        <v>30.436345230000001</v>
      </c>
      <c r="F229" s="302">
        <v>3.4510000000000001</v>
      </c>
      <c r="G229" s="302"/>
      <c r="H229" s="45">
        <v>93.465628670000001</v>
      </c>
      <c r="I229" s="45">
        <v>15.9008685</v>
      </c>
      <c r="J229" s="302">
        <v>8.68</v>
      </c>
      <c r="K229" s="302">
        <v>20.772169999999999</v>
      </c>
      <c r="L229" s="302"/>
      <c r="M229" s="45">
        <v>85.211776779999994</v>
      </c>
      <c r="N229" s="45">
        <v>15.88841307</v>
      </c>
      <c r="O229" s="302">
        <v>9.5129999999999999</v>
      </c>
      <c r="P229" s="302">
        <v>18.937799999999999</v>
      </c>
      <c r="Q229" s="302"/>
      <c r="R229" s="45">
        <v>10.96715247</v>
      </c>
      <c r="S229" s="45">
        <v>5.4993694299999998</v>
      </c>
      <c r="T229" s="302">
        <v>25.584</v>
      </c>
      <c r="U229" s="302">
        <v>2.4373800000000001</v>
      </c>
      <c r="V229" s="302"/>
      <c r="W229" s="45">
        <v>438.68412890000002</v>
      </c>
      <c r="X229" s="45">
        <v>30.406468099999998</v>
      </c>
      <c r="Y229" s="302">
        <v>3.5360000000000005</v>
      </c>
      <c r="Z229" s="302">
        <v>97.494900000000001</v>
      </c>
      <c r="AA229" s="302"/>
      <c r="AB229" s="45">
        <v>12.611467790000001</v>
      </c>
      <c r="AC229" s="45">
        <v>4.7135647699999996</v>
      </c>
      <c r="AD229" s="302">
        <v>19.068999999999999</v>
      </c>
      <c r="AE229" s="302">
        <v>2.8028200000000001</v>
      </c>
      <c r="AF229" s="302"/>
      <c r="AG229" s="45">
        <v>2.1549834900000002</v>
      </c>
      <c r="AH229" s="45">
        <v>2.2290131900000003</v>
      </c>
      <c r="AI229" s="302">
        <v>52.773000000000003</v>
      </c>
      <c r="AJ229" s="484">
        <v>0.47893000000000002</v>
      </c>
    </row>
    <row r="230" spans="1:36" s="69" customFormat="1" ht="12" customHeight="1" x14ac:dyDescent="0.35">
      <c r="A230" s="618"/>
      <c r="B230" s="739"/>
      <c r="C230" s="490" t="s">
        <v>152</v>
      </c>
      <c r="D230" s="45">
        <v>490.04806748999999</v>
      </c>
      <c r="E230" s="45">
        <v>31.80219301</v>
      </c>
      <c r="F230" s="302">
        <v>3.3109999999999999</v>
      </c>
      <c r="G230" s="302"/>
      <c r="H230" s="45">
        <v>94.528198740000008</v>
      </c>
      <c r="I230" s="45">
        <v>14.88190844</v>
      </c>
      <c r="J230" s="302">
        <v>8.032</v>
      </c>
      <c r="K230" s="302">
        <v>19.289580000000001</v>
      </c>
      <c r="L230" s="302"/>
      <c r="M230" s="45">
        <v>92.648869570000002</v>
      </c>
      <c r="N230" s="45">
        <v>17.26122921</v>
      </c>
      <c r="O230" s="302">
        <v>9.5060000000000002</v>
      </c>
      <c r="P230" s="302">
        <v>18.906079999999999</v>
      </c>
      <c r="Q230" s="302"/>
      <c r="R230" s="45">
        <v>5.9994101099999995</v>
      </c>
      <c r="S230" s="45">
        <v>3.4211547000000002</v>
      </c>
      <c r="T230" s="302">
        <v>29.093999999999998</v>
      </c>
      <c r="U230" s="302">
        <v>1.2242500000000001</v>
      </c>
      <c r="V230" s="302"/>
      <c r="W230" s="45">
        <v>478.71840577</v>
      </c>
      <c r="X230" s="45">
        <v>31.423029439999997</v>
      </c>
      <c r="Y230" s="302">
        <v>3.3489999999999998</v>
      </c>
      <c r="Z230" s="302">
        <v>97.688050000000004</v>
      </c>
      <c r="AA230" s="302"/>
      <c r="AB230" s="45">
        <v>6.1855229999999999</v>
      </c>
      <c r="AC230" s="45">
        <v>3.9502885000000001</v>
      </c>
      <c r="AD230" s="302">
        <v>32.582999999999998</v>
      </c>
      <c r="AE230" s="302">
        <v>1.26223</v>
      </c>
      <c r="AF230" s="302"/>
      <c r="AG230" s="45">
        <v>0.86133574999999996</v>
      </c>
      <c r="AH230" s="45">
        <v>1.21113158</v>
      </c>
      <c r="AI230" s="302">
        <v>71.740000000000009</v>
      </c>
      <c r="AJ230" s="484">
        <v>0.17577000000000001</v>
      </c>
    </row>
    <row r="231" spans="1:36" s="69" customFormat="1" ht="12" customHeight="1" x14ac:dyDescent="0.35">
      <c r="A231" s="618"/>
      <c r="B231" s="738" t="s">
        <v>82</v>
      </c>
      <c r="C231" s="488" t="s">
        <v>70</v>
      </c>
      <c r="D231" s="7">
        <v>170.40975169000001</v>
      </c>
      <c r="E231" s="7">
        <v>22.364969899999998</v>
      </c>
      <c r="F231" s="301">
        <v>6.6960000000000006</v>
      </c>
      <c r="G231" s="301"/>
      <c r="H231" s="7">
        <v>12.984163800000001</v>
      </c>
      <c r="I231" s="7">
        <v>3.3419839800000002</v>
      </c>
      <c r="J231" s="301">
        <v>13.132</v>
      </c>
      <c r="K231" s="301">
        <v>7.6193799999999996</v>
      </c>
      <c r="L231" s="301"/>
      <c r="M231" s="7">
        <v>14.06544822</v>
      </c>
      <c r="N231" s="7">
        <v>3.3655537099999999</v>
      </c>
      <c r="O231" s="301">
        <v>12.208</v>
      </c>
      <c r="P231" s="301">
        <v>8.2538999999999998</v>
      </c>
      <c r="Q231" s="301"/>
      <c r="R231" s="7">
        <v>0.69199915000000001</v>
      </c>
      <c r="S231" s="7">
        <v>0.54570439000000004</v>
      </c>
      <c r="T231" s="301">
        <v>40.233999999999995</v>
      </c>
      <c r="U231" s="301">
        <v>0.40608</v>
      </c>
      <c r="V231" s="301"/>
      <c r="W231" s="7">
        <v>165.24754798999999</v>
      </c>
      <c r="X231" s="7">
        <v>21.92712745</v>
      </c>
      <c r="Y231" s="301">
        <v>6.77</v>
      </c>
      <c r="Z231" s="301">
        <v>96.970709999999997</v>
      </c>
      <c r="AA231" s="301"/>
      <c r="AB231" s="7">
        <v>0.96271639000000009</v>
      </c>
      <c r="AC231" s="7">
        <v>0.75671569999999999</v>
      </c>
      <c r="AD231" s="301">
        <v>40.103000000000002</v>
      </c>
      <c r="AE231" s="301">
        <v>0.56494</v>
      </c>
      <c r="AF231" s="301"/>
      <c r="AG231" s="7">
        <v>0</v>
      </c>
      <c r="AH231" s="7">
        <v>0</v>
      </c>
      <c r="AI231" s="301" t="s">
        <v>84</v>
      </c>
      <c r="AJ231" s="483">
        <v>0</v>
      </c>
    </row>
    <row r="232" spans="1:36" s="69" customFormat="1" ht="12" customHeight="1" x14ac:dyDescent="0.35">
      <c r="A232" s="618"/>
      <c r="B232" s="738"/>
      <c r="C232" s="488" t="s">
        <v>151</v>
      </c>
      <c r="D232" s="7">
        <v>86.518597819999997</v>
      </c>
      <c r="E232" s="7">
        <v>11.69297905</v>
      </c>
      <c r="F232" s="301">
        <v>6.8949999999999996</v>
      </c>
      <c r="G232" s="301"/>
      <c r="H232" s="7">
        <v>5.7607629300000003</v>
      </c>
      <c r="I232" s="7">
        <v>1.96100008</v>
      </c>
      <c r="J232" s="301">
        <v>17.367999999999999</v>
      </c>
      <c r="K232" s="301">
        <v>6.6584099999999999</v>
      </c>
      <c r="L232" s="301"/>
      <c r="M232" s="7">
        <v>6.2425090600000006</v>
      </c>
      <c r="N232" s="7">
        <v>1.7031535899999999</v>
      </c>
      <c r="O232" s="301">
        <v>13.919999999999998</v>
      </c>
      <c r="P232" s="301">
        <v>7.2152200000000004</v>
      </c>
      <c r="Q232" s="301"/>
      <c r="R232" s="7">
        <v>0.44122973999999998</v>
      </c>
      <c r="S232" s="7">
        <v>0.39840249999999999</v>
      </c>
      <c r="T232" s="301">
        <v>46.067999999999998</v>
      </c>
      <c r="U232" s="301">
        <v>0.50997999999999999</v>
      </c>
      <c r="V232" s="301"/>
      <c r="W232" s="7">
        <v>84.327450159999998</v>
      </c>
      <c r="X232" s="7">
        <v>11.498070449999998</v>
      </c>
      <c r="Y232" s="301">
        <v>6.9570000000000007</v>
      </c>
      <c r="Z232" s="301">
        <v>97.467429999999993</v>
      </c>
      <c r="AA232" s="301"/>
      <c r="AB232" s="7">
        <v>0.18777891999999999</v>
      </c>
      <c r="AC232" s="7">
        <v>0.20446046999999998</v>
      </c>
      <c r="AD232" s="301">
        <v>55.552999999999997</v>
      </c>
      <c r="AE232" s="301">
        <v>0.21704000000000001</v>
      </c>
      <c r="AF232" s="301"/>
      <c r="AG232" s="7">
        <v>0</v>
      </c>
      <c r="AH232" s="7">
        <v>0</v>
      </c>
      <c r="AI232" s="301" t="s">
        <v>84</v>
      </c>
      <c r="AJ232" s="483">
        <v>0</v>
      </c>
    </row>
    <row r="233" spans="1:36" s="69" customFormat="1" ht="12" customHeight="1" x14ac:dyDescent="0.35">
      <c r="A233" s="619"/>
      <c r="B233" s="693"/>
      <c r="C233" s="492" t="s">
        <v>152</v>
      </c>
      <c r="D233" s="72">
        <v>83.891153869999997</v>
      </c>
      <c r="E233" s="72">
        <v>11.71727686</v>
      </c>
      <c r="F233" s="303">
        <v>7.1260000000000003</v>
      </c>
      <c r="G233" s="303"/>
      <c r="H233" s="72">
        <v>7.2234008700000008</v>
      </c>
      <c r="I233" s="72">
        <v>1.95895869</v>
      </c>
      <c r="J233" s="303">
        <v>13.837</v>
      </c>
      <c r="K233" s="303">
        <v>8.6104400000000005</v>
      </c>
      <c r="L233" s="303"/>
      <c r="M233" s="72">
        <v>7.8229391599999998</v>
      </c>
      <c r="N233" s="72">
        <v>2.2926599400000001</v>
      </c>
      <c r="O233" s="303">
        <v>14.951999999999998</v>
      </c>
      <c r="P233" s="303">
        <v>9.3251100000000005</v>
      </c>
      <c r="Q233" s="303"/>
      <c r="R233" s="72">
        <v>0.25076939999999998</v>
      </c>
      <c r="S233" s="72">
        <v>0.45435734999999999</v>
      </c>
      <c r="T233" s="303">
        <v>92.441000000000003</v>
      </c>
      <c r="U233" s="303">
        <v>0.29892000000000002</v>
      </c>
      <c r="V233" s="303"/>
      <c r="W233" s="72">
        <v>80.920097819999995</v>
      </c>
      <c r="X233" s="72">
        <v>11.476291219999998</v>
      </c>
      <c r="Y233" s="303">
        <v>7.2359999999999998</v>
      </c>
      <c r="Z233" s="303">
        <v>96.458439999999996</v>
      </c>
      <c r="AA233" s="303"/>
      <c r="AB233" s="72">
        <v>0.77493747000000002</v>
      </c>
      <c r="AC233" s="72">
        <v>0.66292918999999995</v>
      </c>
      <c r="AD233" s="303">
        <v>43.646000000000001</v>
      </c>
      <c r="AE233" s="303">
        <v>0.92374000000000001</v>
      </c>
      <c r="AF233" s="303"/>
      <c r="AG233" s="72">
        <v>0</v>
      </c>
      <c r="AH233" s="72">
        <v>0</v>
      </c>
      <c r="AI233" s="303" t="s">
        <v>84</v>
      </c>
      <c r="AJ233" s="485">
        <v>0</v>
      </c>
    </row>
    <row r="234" spans="1:36" s="69" customFormat="1" ht="12" customHeight="1" x14ac:dyDescent="0.35">
      <c r="A234" s="614" t="s">
        <v>107</v>
      </c>
      <c r="B234" s="737" t="s">
        <v>80</v>
      </c>
      <c r="C234" s="488" t="s">
        <v>70</v>
      </c>
      <c r="D234" s="7">
        <v>174.81316483000001</v>
      </c>
      <c r="E234" s="7">
        <v>10.32819158</v>
      </c>
      <c r="F234" s="301">
        <v>3.0140000000000002</v>
      </c>
      <c r="G234" s="301"/>
      <c r="H234" s="7">
        <v>36.074842750000002</v>
      </c>
      <c r="I234" s="7">
        <v>4.3114092199999998</v>
      </c>
      <c r="J234" s="301">
        <v>6.0979999999999999</v>
      </c>
      <c r="K234" s="301">
        <v>20.636230000000001</v>
      </c>
      <c r="L234" s="301"/>
      <c r="M234" s="7">
        <v>30.811546740000001</v>
      </c>
      <c r="N234" s="7">
        <v>4.5474286099999999</v>
      </c>
      <c r="O234" s="301">
        <v>7.53</v>
      </c>
      <c r="P234" s="301">
        <v>17.625419999999998</v>
      </c>
      <c r="Q234" s="301"/>
      <c r="R234" s="7">
        <v>1.2814288700000001</v>
      </c>
      <c r="S234" s="7">
        <v>0.78447393999999993</v>
      </c>
      <c r="T234" s="301">
        <v>31.234000000000002</v>
      </c>
      <c r="U234" s="301">
        <v>0.73302999999999996</v>
      </c>
      <c r="V234" s="301"/>
      <c r="W234" s="7">
        <v>161.57859191</v>
      </c>
      <c r="X234" s="7">
        <v>10.082656590000001</v>
      </c>
      <c r="Y234" s="301">
        <v>3.1840000000000002</v>
      </c>
      <c r="Z234" s="301">
        <v>92.429299999999998</v>
      </c>
      <c r="AA234" s="301"/>
      <c r="AB234" s="7">
        <v>1.2203449700000002</v>
      </c>
      <c r="AC234" s="7">
        <v>0.67480125000000002</v>
      </c>
      <c r="AD234" s="301">
        <v>28.212</v>
      </c>
      <c r="AE234" s="301">
        <v>0.69808999999999999</v>
      </c>
      <c r="AF234" s="301"/>
      <c r="AG234" s="7">
        <v>0.22337469999999998</v>
      </c>
      <c r="AH234" s="7">
        <v>0.28414972999999999</v>
      </c>
      <c r="AI234" s="301">
        <v>64.902000000000001</v>
      </c>
      <c r="AJ234" s="482">
        <v>0.12778</v>
      </c>
    </row>
    <row r="235" spans="1:36" s="69" customFormat="1" ht="12" customHeight="1" x14ac:dyDescent="0.35">
      <c r="A235" s="615"/>
      <c r="B235" s="738"/>
      <c r="C235" s="488" t="s">
        <v>151</v>
      </c>
      <c r="D235" s="7">
        <v>85.370354470000009</v>
      </c>
      <c r="E235" s="7">
        <v>5.6685863799999998</v>
      </c>
      <c r="F235" s="301">
        <v>3.3879999999999999</v>
      </c>
      <c r="G235" s="301"/>
      <c r="H235" s="7">
        <v>18.356289540000002</v>
      </c>
      <c r="I235" s="7">
        <v>2.55902838</v>
      </c>
      <c r="J235" s="301">
        <v>7.1129999999999995</v>
      </c>
      <c r="K235" s="301">
        <v>21.501950000000001</v>
      </c>
      <c r="L235" s="301"/>
      <c r="M235" s="7">
        <v>15.278488579999999</v>
      </c>
      <c r="N235" s="7">
        <v>2.5372444300000003</v>
      </c>
      <c r="O235" s="301">
        <v>8.4730000000000008</v>
      </c>
      <c r="P235" s="301">
        <v>17.896709999999999</v>
      </c>
      <c r="Q235" s="301"/>
      <c r="R235" s="7">
        <v>0.63216381999999993</v>
      </c>
      <c r="S235" s="7">
        <v>0.39518853999999998</v>
      </c>
      <c r="T235" s="301">
        <v>31.895</v>
      </c>
      <c r="U235" s="301">
        <v>0.74050000000000005</v>
      </c>
      <c r="V235" s="301"/>
      <c r="W235" s="7">
        <v>78.53019141</v>
      </c>
      <c r="X235" s="7">
        <v>5.5464225999999996</v>
      </c>
      <c r="Y235" s="301">
        <v>3.6029999999999998</v>
      </c>
      <c r="Z235" s="301">
        <v>91.987660000000005</v>
      </c>
      <c r="AA235" s="301"/>
      <c r="AB235" s="7">
        <v>0.60961030999999999</v>
      </c>
      <c r="AC235" s="7">
        <v>0.36821779999999998</v>
      </c>
      <c r="AD235" s="301">
        <v>30.817</v>
      </c>
      <c r="AE235" s="301">
        <v>0.71408000000000005</v>
      </c>
      <c r="AF235" s="301"/>
      <c r="AG235" s="7">
        <v>0.22337469999999998</v>
      </c>
      <c r="AH235" s="7">
        <v>0.28414972999999999</v>
      </c>
      <c r="AI235" s="301">
        <v>64.902000000000001</v>
      </c>
      <c r="AJ235" s="483">
        <v>0.26164999999999999</v>
      </c>
    </row>
    <row r="236" spans="1:36" s="69" customFormat="1" ht="12" customHeight="1" x14ac:dyDescent="0.35">
      <c r="A236" s="615"/>
      <c r="B236" s="738"/>
      <c r="C236" s="488" t="s">
        <v>152</v>
      </c>
      <c r="D236" s="7">
        <v>89.44281036000001</v>
      </c>
      <c r="E236" s="7">
        <v>5.4864141600000007</v>
      </c>
      <c r="F236" s="301">
        <v>3.1300000000000003</v>
      </c>
      <c r="G236" s="301"/>
      <c r="H236" s="7">
        <v>17.718553199999999</v>
      </c>
      <c r="I236" s="7">
        <v>2.4603339700000002</v>
      </c>
      <c r="J236" s="301">
        <v>7.085</v>
      </c>
      <c r="K236" s="301">
        <v>19.809920000000002</v>
      </c>
      <c r="L236" s="301"/>
      <c r="M236" s="7">
        <v>15.53305817</v>
      </c>
      <c r="N236" s="7">
        <v>2.4951773500000001</v>
      </c>
      <c r="O236" s="301">
        <v>8.1959999999999997</v>
      </c>
      <c r="P236" s="301">
        <v>17.36647</v>
      </c>
      <c r="Q236" s="301"/>
      <c r="R236" s="7">
        <v>0.64926505000000001</v>
      </c>
      <c r="S236" s="7">
        <v>0.54550547999999999</v>
      </c>
      <c r="T236" s="301">
        <v>42.866999999999997</v>
      </c>
      <c r="U236" s="301">
        <v>0.72589999999999999</v>
      </c>
      <c r="V236" s="301"/>
      <c r="W236" s="7">
        <v>83.0484005</v>
      </c>
      <c r="X236" s="7">
        <v>5.3139215899999996</v>
      </c>
      <c r="Y236" s="301">
        <v>3.2649999999999997</v>
      </c>
      <c r="Z236" s="301">
        <v>92.850840000000005</v>
      </c>
      <c r="AA236" s="301"/>
      <c r="AB236" s="7">
        <v>0.61073465999999998</v>
      </c>
      <c r="AC236" s="7">
        <v>0.40723714999999999</v>
      </c>
      <c r="AD236" s="301">
        <v>34.020000000000003</v>
      </c>
      <c r="AE236" s="301">
        <v>0.68281999999999998</v>
      </c>
      <c r="AF236" s="301"/>
      <c r="AG236" s="7">
        <v>0</v>
      </c>
      <c r="AH236" s="7">
        <v>0</v>
      </c>
      <c r="AI236" s="301" t="s">
        <v>84</v>
      </c>
      <c r="AJ236" s="483">
        <v>0</v>
      </c>
    </row>
    <row r="237" spans="1:36" s="69" customFormat="1" ht="12" customHeight="1" x14ac:dyDescent="0.35">
      <c r="A237" s="615"/>
      <c r="B237" s="739" t="s">
        <v>81</v>
      </c>
      <c r="C237" s="490" t="s">
        <v>70</v>
      </c>
      <c r="D237" s="45">
        <v>114.26316668</v>
      </c>
      <c r="E237" s="45">
        <v>15.80293004</v>
      </c>
      <c r="F237" s="302">
        <v>7.056</v>
      </c>
      <c r="G237" s="302"/>
      <c r="H237" s="45">
        <v>25.232743020000001</v>
      </c>
      <c r="I237" s="45">
        <v>4.9119296700000001</v>
      </c>
      <c r="J237" s="302">
        <v>9.9320000000000004</v>
      </c>
      <c r="K237" s="302">
        <v>22.083010000000002</v>
      </c>
      <c r="L237" s="302"/>
      <c r="M237" s="45">
        <v>23.877366540000001</v>
      </c>
      <c r="N237" s="45">
        <v>4.7546263099999999</v>
      </c>
      <c r="O237" s="302">
        <v>10.16</v>
      </c>
      <c r="P237" s="302">
        <v>20.896820000000002</v>
      </c>
      <c r="Q237" s="302"/>
      <c r="R237" s="45">
        <v>0.84113037000000002</v>
      </c>
      <c r="S237" s="45">
        <v>0.69518566000000004</v>
      </c>
      <c r="T237" s="302">
        <v>42.167999999999999</v>
      </c>
      <c r="U237" s="302">
        <v>0.73612999999999995</v>
      </c>
      <c r="V237" s="302"/>
      <c r="W237" s="45">
        <v>107.03267183000001</v>
      </c>
      <c r="X237" s="45">
        <v>15.058353820000001</v>
      </c>
      <c r="Y237" s="302">
        <v>7.1779999999999999</v>
      </c>
      <c r="Z237" s="302">
        <v>93.672070000000005</v>
      </c>
      <c r="AA237" s="302"/>
      <c r="AB237" s="45">
        <v>0.88175492999999994</v>
      </c>
      <c r="AC237" s="45">
        <v>0.60618249000000002</v>
      </c>
      <c r="AD237" s="302">
        <v>35.075000000000003</v>
      </c>
      <c r="AE237" s="302">
        <v>0.77168999999999999</v>
      </c>
      <c r="AF237" s="302"/>
      <c r="AG237" s="45">
        <v>0.22337469999999998</v>
      </c>
      <c r="AH237" s="45">
        <v>0.28414972999999999</v>
      </c>
      <c r="AI237" s="302">
        <v>64.902000000000001</v>
      </c>
      <c r="AJ237" s="484">
        <v>0.19549</v>
      </c>
    </row>
    <row r="238" spans="1:36" s="69" customFormat="1" ht="12" customHeight="1" x14ac:dyDescent="0.35">
      <c r="A238" s="615"/>
      <c r="B238" s="739"/>
      <c r="C238" s="490" t="s">
        <v>151</v>
      </c>
      <c r="D238" s="45">
        <v>54.917712800000004</v>
      </c>
      <c r="E238" s="45">
        <v>8.0998451800000009</v>
      </c>
      <c r="F238" s="302">
        <v>7.5249999999999995</v>
      </c>
      <c r="G238" s="302"/>
      <c r="H238" s="45">
        <v>11.86341352</v>
      </c>
      <c r="I238" s="45">
        <v>2.6698223400000001</v>
      </c>
      <c r="J238" s="302">
        <v>11.482000000000001</v>
      </c>
      <c r="K238" s="302">
        <v>21.602160000000001</v>
      </c>
      <c r="L238" s="302"/>
      <c r="M238" s="45">
        <v>11.881702799999999</v>
      </c>
      <c r="N238" s="45">
        <v>2.5683972699999997</v>
      </c>
      <c r="O238" s="302">
        <v>11.029</v>
      </c>
      <c r="P238" s="302">
        <v>21.635470000000002</v>
      </c>
      <c r="Q238" s="302"/>
      <c r="R238" s="45">
        <v>0.44687357999999999</v>
      </c>
      <c r="S238" s="45">
        <v>0.33727798000000003</v>
      </c>
      <c r="T238" s="302">
        <v>38.507999999999996</v>
      </c>
      <c r="U238" s="302">
        <v>0.81371000000000004</v>
      </c>
      <c r="V238" s="302"/>
      <c r="W238" s="45">
        <v>51.397397599999998</v>
      </c>
      <c r="X238" s="45">
        <v>7.7612478899999999</v>
      </c>
      <c r="Y238" s="302">
        <v>7.7039999999999997</v>
      </c>
      <c r="Z238" s="302">
        <v>93.589839999999995</v>
      </c>
      <c r="AA238" s="302"/>
      <c r="AB238" s="45">
        <v>0.42964093000000003</v>
      </c>
      <c r="AC238" s="45">
        <v>0.31563477000000001</v>
      </c>
      <c r="AD238" s="302">
        <v>37.481999999999999</v>
      </c>
      <c r="AE238" s="302">
        <v>0.78234000000000004</v>
      </c>
      <c r="AF238" s="302"/>
      <c r="AG238" s="45">
        <v>0.22337469999999998</v>
      </c>
      <c r="AH238" s="45">
        <v>0.28414972999999999</v>
      </c>
      <c r="AI238" s="302">
        <v>64.902000000000001</v>
      </c>
      <c r="AJ238" s="484">
        <v>0.40673999999999999</v>
      </c>
    </row>
    <row r="239" spans="1:36" s="69" customFormat="1" ht="12" customHeight="1" x14ac:dyDescent="0.35">
      <c r="A239" s="615"/>
      <c r="B239" s="739"/>
      <c r="C239" s="490" t="s">
        <v>152</v>
      </c>
      <c r="D239" s="45">
        <v>59.345453880000001</v>
      </c>
      <c r="E239" s="45">
        <v>8.0891001899999999</v>
      </c>
      <c r="F239" s="302">
        <v>6.9540000000000006</v>
      </c>
      <c r="G239" s="302"/>
      <c r="H239" s="45">
        <v>13.36932951</v>
      </c>
      <c r="I239" s="45">
        <v>2.7011514400000003</v>
      </c>
      <c r="J239" s="302">
        <v>10.308</v>
      </c>
      <c r="K239" s="302">
        <v>22.527979999999999</v>
      </c>
      <c r="L239" s="302"/>
      <c r="M239" s="45">
        <v>11.995663739999999</v>
      </c>
      <c r="N239" s="45">
        <v>2.53450014</v>
      </c>
      <c r="O239" s="302">
        <v>10.780000000000001</v>
      </c>
      <c r="P239" s="302">
        <v>20.213280000000001</v>
      </c>
      <c r="Q239" s="302"/>
      <c r="R239" s="45">
        <v>0.39425679000000002</v>
      </c>
      <c r="S239" s="45">
        <v>0.48143223999999996</v>
      </c>
      <c r="T239" s="302">
        <v>62.302</v>
      </c>
      <c r="U239" s="302">
        <v>0.66434000000000004</v>
      </c>
      <c r="V239" s="302"/>
      <c r="W239" s="45">
        <v>55.63527423</v>
      </c>
      <c r="X239" s="45">
        <v>7.6464420999999998</v>
      </c>
      <c r="Y239" s="302">
        <v>7.0120000000000005</v>
      </c>
      <c r="Z239" s="302">
        <v>93.748170000000002</v>
      </c>
      <c r="AA239" s="302"/>
      <c r="AB239" s="45">
        <v>0.45211399999999996</v>
      </c>
      <c r="AC239" s="45">
        <v>0.3657011</v>
      </c>
      <c r="AD239" s="302">
        <v>41.268999999999998</v>
      </c>
      <c r="AE239" s="302">
        <v>0.76183000000000001</v>
      </c>
      <c r="AF239" s="302"/>
      <c r="AG239" s="45">
        <v>0</v>
      </c>
      <c r="AH239" s="45">
        <v>0</v>
      </c>
      <c r="AI239" s="302" t="s">
        <v>84</v>
      </c>
      <c r="AJ239" s="484">
        <v>0</v>
      </c>
    </row>
    <row r="240" spans="1:36" s="69" customFormat="1" ht="12" customHeight="1" x14ac:dyDescent="0.35">
      <c r="A240" s="615"/>
      <c r="B240" s="738" t="s">
        <v>82</v>
      </c>
      <c r="C240" s="488" t="s">
        <v>70</v>
      </c>
      <c r="D240" s="7">
        <v>60.54999815</v>
      </c>
      <c r="E240" s="7">
        <v>9.6242235999999988</v>
      </c>
      <c r="F240" s="301">
        <v>8.1100000000000012</v>
      </c>
      <c r="G240" s="301"/>
      <c r="H240" s="7">
        <v>10.84209972</v>
      </c>
      <c r="I240" s="7">
        <v>2.7156810600000001</v>
      </c>
      <c r="J240" s="301">
        <v>12.778999999999998</v>
      </c>
      <c r="K240" s="301">
        <v>17.906030000000001</v>
      </c>
      <c r="L240" s="301"/>
      <c r="M240" s="7">
        <v>6.9341802000000001</v>
      </c>
      <c r="N240" s="7">
        <v>1.9154108000000001</v>
      </c>
      <c r="O240" s="301">
        <v>14.093</v>
      </c>
      <c r="P240" s="301">
        <v>11.45199</v>
      </c>
      <c r="Q240" s="301"/>
      <c r="R240" s="7">
        <v>0.44029851000000003</v>
      </c>
      <c r="S240" s="7">
        <v>0.36712697</v>
      </c>
      <c r="T240" s="301">
        <v>42.542000000000002</v>
      </c>
      <c r="U240" s="301">
        <v>0.72716999999999998</v>
      </c>
      <c r="V240" s="301"/>
      <c r="W240" s="7">
        <v>54.545920090000003</v>
      </c>
      <c r="X240" s="7">
        <v>8.8238086899999999</v>
      </c>
      <c r="Y240" s="301">
        <v>8.2530000000000001</v>
      </c>
      <c r="Z240" s="301">
        <v>90.084100000000007</v>
      </c>
      <c r="AA240" s="301"/>
      <c r="AB240" s="7">
        <v>0.33859003999999998</v>
      </c>
      <c r="AC240" s="7">
        <v>0.32451116000000002</v>
      </c>
      <c r="AD240" s="301">
        <v>48.899000000000001</v>
      </c>
      <c r="AE240" s="301">
        <v>0.55918999999999996</v>
      </c>
      <c r="AF240" s="301"/>
      <c r="AG240" s="7">
        <v>0</v>
      </c>
      <c r="AH240" s="7">
        <v>0</v>
      </c>
      <c r="AI240" s="301" t="s">
        <v>84</v>
      </c>
      <c r="AJ240" s="483">
        <v>0</v>
      </c>
    </row>
    <row r="241" spans="1:36" s="69" customFormat="1" ht="12" customHeight="1" x14ac:dyDescent="0.35">
      <c r="A241" s="615"/>
      <c r="B241" s="738"/>
      <c r="C241" s="488" t="s">
        <v>151</v>
      </c>
      <c r="D241" s="7">
        <v>30.452641670000002</v>
      </c>
      <c r="E241" s="7">
        <v>5.0157319999999999</v>
      </c>
      <c r="F241" s="301">
        <v>8.4029999999999987</v>
      </c>
      <c r="G241" s="301"/>
      <c r="H241" s="7">
        <v>6.4928760300000006</v>
      </c>
      <c r="I241" s="7">
        <v>1.7631776100000001</v>
      </c>
      <c r="J241" s="301">
        <v>13.855</v>
      </c>
      <c r="K241" s="301">
        <v>21.32122</v>
      </c>
      <c r="L241" s="301"/>
      <c r="M241" s="7">
        <v>3.3967857800000001</v>
      </c>
      <c r="N241" s="7">
        <v>1.08583334</v>
      </c>
      <c r="O241" s="301">
        <v>16.309000000000001</v>
      </c>
      <c r="P241" s="301">
        <v>11.15432</v>
      </c>
      <c r="Q241" s="301"/>
      <c r="R241" s="7">
        <v>0.18529024999999999</v>
      </c>
      <c r="S241" s="7">
        <v>0.20803693000000001</v>
      </c>
      <c r="T241" s="301">
        <v>57.283999999999999</v>
      </c>
      <c r="U241" s="301">
        <v>0.60845000000000005</v>
      </c>
      <c r="V241" s="301"/>
      <c r="W241" s="7">
        <v>27.132793809999999</v>
      </c>
      <c r="X241" s="7">
        <v>4.5381051699999997</v>
      </c>
      <c r="Y241" s="301">
        <v>8.5329999999999995</v>
      </c>
      <c r="Z241" s="301">
        <v>89.098330000000004</v>
      </c>
      <c r="AA241" s="301"/>
      <c r="AB241" s="7">
        <v>0.17996938000000001</v>
      </c>
      <c r="AC241" s="7">
        <v>0.20076235000000001</v>
      </c>
      <c r="AD241" s="301">
        <v>56.915000000000006</v>
      </c>
      <c r="AE241" s="301">
        <v>0.59097999999999995</v>
      </c>
      <c r="AF241" s="301"/>
      <c r="AG241" s="7">
        <v>0</v>
      </c>
      <c r="AH241" s="7">
        <v>0</v>
      </c>
      <c r="AI241" s="301" t="s">
        <v>84</v>
      </c>
      <c r="AJ241" s="483">
        <v>0</v>
      </c>
    </row>
    <row r="242" spans="1:36" s="69" customFormat="1" ht="12" customHeight="1" x14ac:dyDescent="0.35">
      <c r="A242" s="616"/>
      <c r="B242" s="693"/>
      <c r="C242" s="492" t="s">
        <v>152</v>
      </c>
      <c r="D242" s="72">
        <v>30.097356479999998</v>
      </c>
      <c r="E242" s="72">
        <v>5.0419011000000005</v>
      </c>
      <c r="F242" s="303">
        <v>8.5470000000000006</v>
      </c>
      <c r="G242" s="303"/>
      <c r="H242" s="72">
        <v>4.3492236999999996</v>
      </c>
      <c r="I242" s="72">
        <v>1.2511667799999999</v>
      </c>
      <c r="J242" s="303">
        <v>14.677000000000001</v>
      </c>
      <c r="K242" s="303">
        <v>14.450519999999999</v>
      </c>
      <c r="L242" s="303"/>
      <c r="M242" s="72">
        <v>3.53739442</v>
      </c>
      <c r="N242" s="72">
        <v>1.1472679700000001</v>
      </c>
      <c r="O242" s="303">
        <v>16.547000000000001</v>
      </c>
      <c r="P242" s="303">
        <v>11.753170000000001</v>
      </c>
      <c r="Q242" s="303"/>
      <c r="R242" s="72">
        <v>0.25500825999999999</v>
      </c>
      <c r="S242" s="72">
        <v>0.25425816000000001</v>
      </c>
      <c r="T242" s="303">
        <v>50.870000000000005</v>
      </c>
      <c r="U242" s="303">
        <v>0.84728000000000003</v>
      </c>
      <c r="V242" s="303"/>
      <c r="W242" s="72">
        <v>27.413126269999999</v>
      </c>
      <c r="X242" s="72">
        <v>4.7592495900000005</v>
      </c>
      <c r="Y242" s="303">
        <v>8.8580000000000005</v>
      </c>
      <c r="Z242" s="303">
        <v>91.081509999999994</v>
      </c>
      <c r="AA242" s="303"/>
      <c r="AB242" s="72">
        <v>0.15862065</v>
      </c>
      <c r="AC242" s="72">
        <v>0.19201414</v>
      </c>
      <c r="AD242" s="303">
        <v>61.760999999999996</v>
      </c>
      <c r="AE242" s="303">
        <v>0.52703</v>
      </c>
      <c r="AF242" s="303"/>
      <c r="AG242" s="72">
        <v>0</v>
      </c>
      <c r="AH242" s="72">
        <v>0</v>
      </c>
      <c r="AI242" s="303" t="s">
        <v>84</v>
      </c>
      <c r="AJ242" s="485">
        <v>0</v>
      </c>
    </row>
    <row r="243" spans="1:36" s="69" customFormat="1" ht="12" customHeight="1" x14ac:dyDescent="0.35">
      <c r="A243" s="617" t="s">
        <v>108</v>
      </c>
      <c r="B243" s="737" t="s">
        <v>80</v>
      </c>
      <c r="C243" s="488" t="s">
        <v>70</v>
      </c>
      <c r="D243" s="7">
        <v>416.35335769</v>
      </c>
      <c r="E243" s="7">
        <v>31.996709119999998</v>
      </c>
      <c r="F243" s="301">
        <v>3.9210000000000003</v>
      </c>
      <c r="G243" s="301"/>
      <c r="H243" s="7">
        <v>78.879196039999997</v>
      </c>
      <c r="I243" s="7">
        <v>11.00005483</v>
      </c>
      <c r="J243" s="301">
        <v>7.1150000000000002</v>
      </c>
      <c r="K243" s="301">
        <v>18.945250000000001</v>
      </c>
      <c r="L243" s="301"/>
      <c r="M243" s="7">
        <v>106.01681891</v>
      </c>
      <c r="N243" s="7">
        <v>14.725071379999999</v>
      </c>
      <c r="O243" s="301">
        <v>7.0860000000000003</v>
      </c>
      <c r="P243" s="301">
        <v>25.463180000000001</v>
      </c>
      <c r="Q243" s="301"/>
      <c r="R243" s="7">
        <v>10.704650019999999</v>
      </c>
      <c r="S243" s="7">
        <v>2.7537658199999999</v>
      </c>
      <c r="T243" s="301">
        <v>13.125</v>
      </c>
      <c r="U243" s="301">
        <v>2.5710500000000001</v>
      </c>
      <c r="V243" s="301"/>
      <c r="W243" s="7">
        <v>403.75943164</v>
      </c>
      <c r="X243" s="7">
        <v>31.18163333</v>
      </c>
      <c r="Y243" s="301">
        <v>3.94</v>
      </c>
      <c r="Z243" s="301">
        <v>96.975179999999995</v>
      </c>
      <c r="AA243" s="301"/>
      <c r="AB243" s="7">
        <v>27.55377477</v>
      </c>
      <c r="AC243" s="7">
        <v>6.9316978499999999</v>
      </c>
      <c r="AD243" s="301">
        <v>12.834999999999999</v>
      </c>
      <c r="AE243" s="301">
        <v>6.6178800000000004</v>
      </c>
      <c r="AF243" s="301"/>
      <c r="AG243" s="7">
        <v>3.9225636399999999</v>
      </c>
      <c r="AH243" s="7">
        <v>1.7260252899999999</v>
      </c>
      <c r="AI243" s="301">
        <v>22.45</v>
      </c>
      <c r="AJ243" s="482">
        <v>0.94211999999999996</v>
      </c>
    </row>
    <row r="244" spans="1:36" s="69" customFormat="1" ht="12" customHeight="1" x14ac:dyDescent="0.35">
      <c r="A244" s="618"/>
      <c r="B244" s="738"/>
      <c r="C244" s="488" t="s">
        <v>151</v>
      </c>
      <c r="D244" s="7">
        <v>193.45176064</v>
      </c>
      <c r="E244" s="7">
        <v>15.60159086</v>
      </c>
      <c r="F244" s="301">
        <v>4.1150000000000002</v>
      </c>
      <c r="G244" s="301"/>
      <c r="H244" s="7">
        <v>39.082115460000004</v>
      </c>
      <c r="I244" s="7">
        <v>6.4549557699999998</v>
      </c>
      <c r="J244" s="301">
        <v>8.4269999999999996</v>
      </c>
      <c r="K244" s="301">
        <v>20.20251</v>
      </c>
      <c r="L244" s="301"/>
      <c r="M244" s="7">
        <v>49.529534990000002</v>
      </c>
      <c r="N244" s="7">
        <v>7.3379302600000003</v>
      </c>
      <c r="O244" s="301">
        <v>7.5590000000000002</v>
      </c>
      <c r="P244" s="301">
        <v>25.60304</v>
      </c>
      <c r="Q244" s="301"/>
      <c r="R244" s="7">
        <v>4.8777692999999998</v>
      </c>
      <c r="S244" s="7">
        <v>1.7487933800000002</v>
      </c>
      <c r="T244" s="301">
        <v>18.292000000000002</v>
      </c>
      <c r="U244" s="301">
        <v>2.5214400000000001</v>
      </c>
      <c r="V244" s="301"/>
      <c r="W244" s="7">
        <v>187.44995376</v>
      </c>
      <c r="X244" s="7">
        <v>15.390056529999999</v>
      </c>
      <c r="Y244" s="301">
        <v>4.1890000000000001</v>
      </c>
      <c r="Z244" s="301">
        <v>96.89752</v>
      </c>
      <c r="AA244" s="301"/>
      <c r="AB244" s="7">
        <v>14.587449860000001</v>
      </c>
      <c r="AC244" s="7">
        <v>3.9664140099999998</v>
      </c>
      <c r="AD244" s="301">
        <v>13.872999999999999</v>
      </c>
      <c r="AE244" s="301">
        <v>7.54061</v>
      </c>
      <c r="AF244" s="301"/>
      <c r="AG244" s="7">
        <v>3.2248586000000001</v>
      </c>
      <c r="AH244" s="7">
        <v>1.5968474000000001</v>
      </c>
      <c r="AI244" s="301">
        <v>25.263999999999996</v>
      </c>
      <c r="AJ244" s="483">
        <v>1.6670100000000001</v>
      </c>
    </row>
    <row r="245" spans="1:36" s="69" customFormat="1" ht="12" customHeight="1" x14ac:dyDescent="0.35">
      <c r="A245" s="618"/>
      <c r="B245" s="738"/>
      <c r="C245" s="488" t="s">
        <v>152</v>
      </c>
      <c r="D245" s="7">
        <v>222.90159705000002</v>
      </c>
      <c r="E245" s="7">
        <v>17.96436224</v>
      </c>
      <c r="F245" s="301">
        <v>4.1120000000000001</v>
      </c>
      <c r="G245" s="301"/>
      <c r="H245" s="7">
        <v>39.797080579999999</v>
      </c>
      <c r="I245" s="7">
        <v>5.9823201900000003</v>
      </c>
      <c r="J245" s="301">
        <v>7.6689999999999996</v>
      </c>
      <c r="K245" s="301">
        <v>17.854099999999999</v>
      </c>
      <c r="L245" s="301"/>
      <c r="M245" s="7">
        <v>56.487283920000003</v>
      </c>
      <c r="N245" s="7">
        <v>8.91572502</v>
      </c>
      <c r="O245" s="301">
        <v>8.0530000000000008</v>
      </c>
      <c r="P245" s="301">
        <v>25.341799999999999</v>
      </c>
      <c r="Q245" s="301"/>
      <c r="R245" s="7">
        <v>5.8268807200000001</v>
      </c>
      <c r="S245" s="7">
        <v>1.8363838800000001</v>
      </c>
      <c r="T245" s="301">
        <v>16.079000000000001</v>
      </c>
      <c r="U245" s="301">
        <v>2.6141000000000001</v>
      </c>
      <c r="V245" s="301"/>
      <c r="W245" s="7">
        <v>216.30947788</v>
      </c>
      <c r="X245" s="7">
        <v>17.349355780000003</v>
      </c>
      <c r="Y245" s="301">
        <v>4.0919999999999996</v>
      </c>
      <c r="Z245" s="301">
        <v>97.042590000000004</v>
      </c>
      <c r="AA245" s="301"/>
      <c r="AB245" s="7">
        <v>12.966324909999999</v>
      </c>
      <c r="AC245" s="7">
        <v>3.9095122900000003</v>
      </c>
      <c r="AD245" s="301">
        <v>15.382999999999999</v>
      </c>
      <c r="AE245" s="301">
        <v>5.8170599999999997</v>
      </c>
      <c r="AF245" s="301"/>
      <c r="AG245" s="7">
        <v>0.69770504</v>
      </c>
      <c r="AH245" s="7">
        <v>0.57837210000000006</v>
      </c>
      <c r="AI245" s="301">
        <v>42.293999999999997</v>
      </c>
      <c r="AJ245" s="483">
        <v>0.31301000000000001</v>
      </c>
    </row>
    <row r="246" spans="1:36" s="69" customFormat="1" ht="12" customHeight="1" x14ac:dyDescent="0.35">
      <c r="A246" s="618"/>
      <c r="B246" s="739" t="s">
        <v>81</v>
      </c>
      <c r="C246" s="490" t="s">
        <v>70</v>
      </c>
      <c r="D246" s="45">
        <v>375.85410243000001</v>
      </c>
      <c r="E246" s="45">
        <v>34.615527589999999</v>
      </c>
      <c r="F246" s="302">
        <v>4.6989999999999998</v>
      </c>
      <c r="G246" s="302"/>
      <c r="H246" s="45">
        <v>73.473874129999999</v>
      </c>
      <c r="I246" s="45">
        <v>11.24015999</v>
      </c>
      <c r="J246" s="302">
        <v>7.8049999999999997</v>
      </c>
      <c r="K246" s="302">
        <v>19.54851</v>
      </c>
      <c r="L246" s="302"/>
      <c r="M246" s="45">
        <v>97.61790293</v>
      </c>
      <c r="N246" s="45">
        <v>15.00757275</v>
      </c>
      <c r="O246" s="302">
        <v>7.8439999999999994</v>
      </c>
      <c r="P246" s="302">
        <v>25.972290000000001</v>
      </c>
      <c r="Q246" s="302"/>
      <c r="R246" s="45">
        <v>8.8437674599999987</v>
      </c>
      <c r="S246" s="45">
        <v>2.7129818799999996</v>
      </c>
      <c r="T246" s="302">
        <v>15.651000000000002</v>
      </c>
      <c r="U246" s="302">
        <v>2.3529800000000001</v>
      </c>
      <c r="V246" s="302"/>
      <c r="W246" s="45">
        <v>364.76355984000003</v>
      </c>
      <c r="X246" s="45">
        <v>33.685826040000002</v>
      </c>
      <c r="Y246" s="302">
        <v>4.7120000000000006</v>
      </c>
      <c r="Z246" s="302">
        <v>97.049239999999998</v>
      </c>
      <c r="AA246" s="302"/>
      <c r="AB246" s="45">
        <v>25.0303878</v>
      </c>
      <c r="AC246" s="45">
        <v>6.9562412599999996</v>
      </c>
      <c r="AD246" s="302">
        <v>14.179</v>
      </c>
      <c r="AE246" s="302">
        <v>6.6596000000000002</v>
      </c>
      <c r="AF246" s="302"/>
      <c r="AG246" s="45">
        <v>3.3216296000000001</v>
      </c>
      <c r="AH246" s="45">
        <v>1.65383736</v>
      </c>
      <c r="AI246" s="302">
        <v>25.402999999999999</v>
      </c>
      <c r="AJ246" s="484">
        <v>0.88375999999999999</v>
      </c>
    </row>
    <row r="247" spans="1:36" s="69" customFormat="1" ht="12" customHeight="1" x14ac:dyDescent="0.35">
      <c r="A247" s="618"/>
      <c r="B247" s="739"/>
      <c r="C247" s="490" t="s">
        <v>151</v>
      </c>
      <c r="D247" s="45">
        <v>172.69413544000003</v>
      </c>
      <c r="E247" s="45">
        <v>17.034421760000001</v>
      </c>
      <c r="F247" s="302">
        <v>5.0330000000000004</v>
      </c>
      <c r="G247" s="302"/>
      <c r="H247" s="45">
        <v>36.211477240000001</v>
      </c>
      <c r="I247" s="45">
        <v>6.5637086399999998</v>
      </c>
      <c r="J247" s="302">
        <v>9.2480000000000011</v>
      </c>
      <c r="K247" s="302">
        <v>20.96856</v>
      </c>
      <c r="L247" s="302"/>
      <c r="M247" s="45">
        <v>45.008258329999997</v>
      </c>
      <c r="N247" s="45">
        <v>7.5226130300000005</v>
      </c>
      <c r="O247" s="302">
        <v>8.5269999999999992</v>
      </c>
      <c r="P247" s="302">
        <v>26.06241</v>
      </c>
      <c r="Q247" s="302"/>
      <c r="R247" s="45">
        <v>3.9817950099999999</v>
      </c>
      <c r="S247" s="45">
        <v>1.7179347600000001</v>
      </c>
      <c r="T247" s="302">
        <v>22.012999999999998</v>
      </c>
      <c r="U247" s="302">
        <v>2.3056899999999998</v>
      </c>
      <c r="V247" s="302"/>
      <c r="W247" s="45">
        <v>167.33901930000002</v>
      </c>
      <c r="X247" s="45">
        <v>16.736740040000001</v>
      </c>
      <c r="Y247" s="302">
        <v>5.1029999999999998</v>
      </c>
      <c r="Z247" s="302">
        <v>96.899069999999995</v>
      </c>
      <c r="AA247" s="302"/>
      <c r="AB247" s="45">
        <v>13.181511159999999</v>
      </c>
      <c r="AC247" s="45">
        <v>3.9788123099999999</v>
      </c>
      <c r="AD247" s="302">
        <v>15.4</v>
      </c>
      <c r="AE247" s="302">
        <v>7.6328699999999996</v>
      </c>
      <c r="AF247" s="302"/>
      <c r="AG247" s="45">
        <v>2.91337804</v>
      </c>
      <c r="AH247" s="45">
        <v>1.58080595</v>
      </c>
      <c r="AI247" s="302">
        <v>27.683999999999997</v>
      </c>
      <c r="AJ247" s="484">
        <v>1.68702</v>
      </c>
    </row>
    <row r="248" spans="1:36" s="69" customFormat="1" ht="12" customHeight="1" x14ac:dyDescent="0.35">
      <c r="A248" s="618"/>
      <c r="B248" s="739"/>
      <c r="C248" s="490" t="s">
        <v>152</v>
      </c>
      <c r="D248" s="45">
        <v>203.15996698999999</v>
      </c>
      <c r="E248" s="45">
        <v>19.105051849999999</v>
      </c>
      <c r="F248" s="302">
        <v>4.798</v>
      </c>
      <c r="G248" s="302"/>
      <c r="H248" s="45">
        <v>37.262396899999999</v>
      </c>
      <c r="I248" s="45">
        <v>6.0693715899999994</v>
      </c>
      <c r="J248" s="302">
        <v>8.3099999999999987</v>
      </c>
      <c r="K248" s="302">
        <v>18.34141</v>
      </c>
      <c r="L248" s="302"/>
      <c r="M248" s="45">
        <v>52.609644600000003</v>
      </c>
      <c r="N248" s="45">
        <v>8.9938022699999998</v>
      </c>
      <c r="O248" s="302">
        <v>8.7220000000000013</v>
      </c>
      <c r="P248" s="302">
        <v>25.895669999999999</v>
      </c>
      <c r="Q248" s="302"/>
      <c r="R248" s="45">
        <v>4.8619724500000006</v>
      </c>
      <c r="S248" s="45">
        <v>1.8286825200000001</v>
      </c>
      <c r="T248" s="302">
        <v>19.189999999999998</v>
      </c>
      <c r="U248" s="302">
        <v>2.39317</v>
      </c>
      <c r="V248" s="302"/>
      <c r="W248" s="45">
        <v>197.42454053999998</v>
      </c>
      <c r="X248" s="45">
        <v>18.465023039999998</v>
      </c>
      <c r="Y248" s="302">
        <v>4.7720000000000002</v>
      </c>
      <c r="Z248" s="302">
        <v>97.17689</v>
      </c>
      <c r="AA248" s="302"/>
      <c r="AB248" s="45">
        <v>11.848876649999999</v>
      </c>
      <c r="AC248" s="45">
        <v>3.9106034599999999</v>
      </c>
      <c r="AD248" s="302">
        <v>16.839000000000002</v>
      </c>
      <c r="AE248" s="302">
        <v>5.8322900000000004</v>
      </c>
      <c r="AF248" s="302"/>
      <c r="AG248" s="45">
        <v>0.40825155999999996</v>
      </c>
      <c r="AH248" s="45">
        <v>0.51076679999999997</v>
      </c>
      <c r="AI248" s="302">
        <v>63.832000000000001</v>
      </c>
      <c r="AJ248" s="484">
        <v>0.20094999999999999</v>
      </c>
    </row>
    <row r="249" spans="1:36" s="69" customFormat="1" ht="12" customHeight="1" x14ac:dyDescent="0.35">
      <c r="A249" s="618"/>
      <c r="B249" s="738" t="s">
        <v>82</v>
      </c>
      <c r="C249" s="488" t="s">
        <v>70</v>
      </c>
      <c r="D249" s="7">
        <v>40.499255259999998</v>
      </c>
      <c r="E249" s="7">
        <v>10.05132442</v>
      </c>
      <c r="F249" s="301">
        <v>12.662999999999998</v>
      </c>
      <c r="G249" s="301"/>
      <c r="H249" s="7">
        <v>5.4053218999999997</v>
      </c>
      <c r="I249" s="7">
        <v>1.7011626499999999</v>
      </c>
      <c r="J249" s="301">
        <v>16.056999999999999</v>
      </c>
      <c r="K249" s="301">
        <v>13.346719999999999</v>
      </c>
      <c r="L249" s="301"/>
      <c r="M249" s="7">
        <v>8.3989159799999999</v>
      </c>
      <c r="N249" s="7">
        <v>2.7240072300000002</v>
      </c>
      <c r="O249" s="301">
        <v>16.547000000000001</v>
      </c>
      <c r="P249" s="301">
        <v>20.73845</v>
      </c>
      <c r="Q249" s="301"/>
      <c r="R249" s="7">
        <v>1.86088257</v>
      </c>
      <c r="S249" s="7">
        <v>0.81793762000000003</v>
      </c>
      <c r="T249" s="301">
        <v>22.425999999999998</v>
      </c>
      <c r="U249" s="301">
        <v>4.5948599999999997</v>
      </c>
      <c r="V249" s="301"/>
      <c r="W249" s="7">
        <v>38.995871800000003</v>
      </c>
      <c r="X249" s="7">
        <v>9.6451113499999988</v>
      </c>
      <c r="Y249" s="301">
        <v>12.619</v>
      </c>
      <c r="Z249" s="301">
        <v>96.287869999999998</v>
      </c>
      <c r="AA249" s="301"/>
      <c r="AB249" s="7">
        <v>2.5233869599999998</v>
      </c>
      <c r="AC249" s="7">
        <v>1.15599794</v>
      </c>
      <c r="AD249" s="301">
        <v>23.372999999999998</v>
      </c>
      <c r="AE249" s="301">
        <v>6.2306999999999997</v>
      </c>
      <c r="AF249" s="301"/>
      <c r="AG249" s="7">
        <v>0.60093403999999995</v>
      </c>
      <c r="AH249" s="7">
        <v>0.51149226000000003</v>
      </c>
      <c r="AI249" s="301">
        <v>43.427</v>
      </c>
      <c r="AJ249" s="483">
        <v>1.4838199999999999</v>
      </c>
    </row>
    <row r="250" spans="1:36" s="69" customFormat="1" ht="12" customHeight="1" x14ac:dyDescent="0.35">
      <c r="A250" s="618"/>
      <c r="B250" s="738"/>
      <c r="C250" s="488" t="s">
        <v>151</v>
      </c>
      <c r="D250" s="7">
        <v>20.7576252</v>
      </c>
      <c r="E250" s="7">
        <v>5.1985422099999994</v>
      </c>
      <c r="F250" s="301">
        <v>12.778</v>
      </c>
      <c r="G250" s="301"/>
      <c r="H250" s="7">
        <v>2.87063822</v>
      </c>
      <c r="I250" s="7">
        <v>0.95505772</v>
      </c>
      <c r="J250" s="301">
        <v>16.974</v>
      </c>
      <c r="K250" s="301">
        <v>13.829319999999999</v>
      </c>
      <c r="L250" s="301"/>
      <c r="M250" s="7">
        <v>4.5212766699999998</v>
      </c>
      <c r="N250" s="7">
        <v>1.4491317799999999</v>
      </c>
      <c r="O250" s="301">
        <v>16.353000000000002</v>
      </c>
      <c r="P250" s="301">
        <v>21.781279999999999</v>
      </c>
      <c r="Q250" s="301"/>
      <c r="R250" s="7">
        <v>0.89597428999999995</v>
      </c>
      <c r="S250" s="7">
        <v>0.40510617000000004</v>
      </c>
      <c r="T250" s="301">
        <v>23.067999999999998</v>
      </c>
      <c r="U250" s="301">
        <v>4.3163600000000004</v>
      </c>
      <c r="V250" s="301"/>
      <c r="W250" s="7">
        <v>20.110934459999999</v>
      </c>
      <c r="X250" s="7">
        <v>5.0226671100000004</v>
      </c>
      <c r="Y250" s="301">
        <v>12.742000000000001</v>
      </c>
      <c r="Z250" s="301">
        <v>96.884559999999993</v>
      </c>
      <c r="AA250" s="301"/>
      <c r="AB250" s="7">
        <v>1.4059386999999999</v>
      </c>
      <c r="AC250" s="7">
        <v>0.62478453999999994</v>
      </c>
      <c r="AD250" s="301">
        <v>22.672999999999998</v>
      </c>
      <c r="AE250" s="301">
        <v>6.7731199999999996</v>
      </c>
      <c r="AF250" s="301"/>
      <c r="AG250" s="7">
        <v>0.31148056000000002</v>
      </c>
      <c r="AH250" s="7">
        <v>0.25788288999999998</v>
      </c>
      <c r="AI250" s="301">
        <v>42.241</v>
      </c>
      <c r="AJ250" s="483">
        <v>1.5005599999999999</v>
      </c>
    </row>
    <row r="251" spans="1:36" s="69" customFormat="1" ht="12" customHeight="1" x14ac:dyDescent="0.35">
      <c r="A251" s="619"/>
      <c r="B251" s="693"/>
      <c r="C251" s="492" t="s">
        <v>152</v>
      </c>
      <c r="D251" s="72">
        <v>19.741630059999999</v>
      </c>
      <c r="E251" s="72">
        <v>5.0217232700000007</v>
      </c>
      <c r="F251" s="303">
        <v>12.978000000000002</v>
      </c>
      <c r="G251" s="303"/>
      <c r="H251" s="72">
        <v>2.5346836800000001</v>
      </c>
      <c r="I251" s="72">
        <v>0.85977314000000005</v>
      </c>
      <c r="J251" s="303">
        <v>17.305999999999997</v>
      </c>
      <c r="K251" s="303">
        <v>12.83928</v>
      </c>
      <c r="L251" s="303"/>
      <c r="M251" s="72">
        <v>3.8776393100000002</v>
      </c>
      <c r="N251" s="72">
        <v>1.4232479499999999</v>
      </c>
      <c r="O251" s="303">
        <v>18.727</v>
      </c>
      <c r="P251" s="303">
        <v>19.641940000000002</v>
      </c>
      <c r="Q251" s="303"/>
      <c r="R251" s="72">
        <v>0.96490827000000001</v>
      </c>
      <c r="S251" s="72">
        <v>0.48571082999999998</v>
      </c>
      <c r="T251" s="303">
        <v>25.681999999999999</v>
      </c>
      <c r="U251" s="303">
        <v>4.8876799999999996</v>
      </c>
      <c r="V251" s="303"/>
      <c r="W251" s="72">
        <v>18.88493734</v>
      </c>
      <c r="X251" s="72">
        <v>4.7788314300000003</v>
      </c>
      <c r="Y251" s="303">
        <v>12.911</v>
      </c>
      <c r="Z251" s="303">
        <v>95.660480000000007</v>
      </c>
      <c r="AA251" s="303"/>
      <c r="AB251" s="72">
        <v>1.11744826</v>
      </c>
      <c r="AC251" s="72">
        <v>0.58376730999999993</v>
      </c>
      <c r="AD251" s="303">
        <v>26.654</v>
      </c>
      <c r="AE251" s="303">
        <v>5.6603599999999998</v>
      </c>
      <c r="AF251" s="303"/>
      <c r="AG251" s="72">
        <v>0.28945348000000004</v>
      </c>
      <c r="AH251" s="72">
        <v>0.26989129000000001</v>
      </c>
      <c r="AI251" s="303">
        <v>47.571999999999996</v>
      </c>
      <c r="AJ251" s="485">
        <v>1.46621</v>
      </c>
    </row>
    <row r="252" spans="1:36" s="69" customFormat="1" ht="12" customHeight="1" x14ac:dyDescent="0.35">
      <c r="A252" s="614" t="s">
        <v>109</v>
      </c>
      <c r="B252" s="737" t="s">
        <v>80</v>
      </c>
      <c r="C252" s="488" t="s">
        <v>70</v>
      </c>
      <c r="D252" s="7">
        <v>678.31030755999996</v>
      </c>
      <c r="E252" s="7">
        <v>62.861850709999999</v>
      </c>
      <c r="F252" s="301">
        <v>4.7280000000000006</v>
      </c>
      <c r="G252" s="301"/>
      <c r="H252" s="7">
        <v>147.43737689000002</v>
      </c>
      <c r="I252" s="7">
        <v>27.869610379999997</v>
      </c>
      <c r="J252" s="301">
        <v>9.6440000000000001</v>
      </c>
      <c r="K252" s="301">
        <v>21.735980000000001</v>
      </c>
      <c r="L252" s="301"/>
      <c r="M252" s="7">
        <v>183.24737969</v>
      </c>
      <c r="N252" s="7">
        <v>32.761095089999998</v>
      </c>
      <c r="O252" s="301">
        <v>9.1210000000000004</v>
      </c>
      <c r="P252" s="301">
        <v>27.015270000000001</v>
      </c>
      <c r="Q252" s="301"/>
      <c r="R252" s="7">
        <v>24.72435845</v>
      </c>
      <c r="S252" s="7">
        <v>8.3743912299999987</v>
      </c>
      <c r="T252" s="301">
        <v>17.280999999999999</v>
      </c>
      <c r="U252" s="301">
        <v>3.64499</v>
      </c>
      <c r="V252" s="301"/>
      <c r="W252" s="7">
        <v>652.55175560999999</v>
      </c>
      <c r="X252" s="7">
        <v>60.976687790000007</v>
      </c>
      <c r="Y252" s="301">
        <v>4.7679999999999998</v>
      </c>
      <c r="Z252" s="301">
        <v>96.202539999999999</v>
      </c>
      <c r="AA252" s="301"/>
      <c r="AB252" s="7">
        <v>52.228885040000002</v>
      </c>
      <c r="AC252" s="7">
        <v>13.318954320000001</v>
      </c>
      <c r="AD252" s="301">
        <v>13.011000000000001</v>
      </c>
      <c r="AE252" s="301">
        <v>7.6998499999999996</v>
      </c>
      <c r="AF252" s="301"/>
      <c r="AG252" s="7">
        <v>16.29827233</v>
      </c>
      <c r="AH252" s="7">
        <v>8.0539658599999999</v>
      </c>
      <c r="AI252" s="301">
        <v>25.212</v>
      </c>
      <c r="AJ252" s="482">
        <v>2.4027799999999999</v>
      </c>
    </row>
    <row r="253" spans="1:36" s="69" customFormat="1" ht="12" customHeight="1" x14ac:dyDescent="0.35">
      <c r="A253" s="615"/>
      <c r="B253" s="738"/>
      <c r="C253" s="488" t="s">
        <v>151</v>
      </c>
      <c r="D253" s="7">
        <v>317.70471975999999</v>
      </c>
      <c r="E253" s="7">
        <v>30.782255720000002</v>
      </c>
      <c r="F253" s="301">
        <v>4.9430000000000005</v>
      </c>
      <c r="G253" s="301"/>
      <c r="H253" s="7">
        <v>70.240925070000003</v>
      </c>
      <c r="I253" s="7">
        <v>13.900352740000001</v>
      </c>
      <c r="J253" s="301">
        <v>10.097000000000001</v>
      </c>
      <c r="K253" s="301">
        <v>22.10887</v>
      </c>
      <c r="L253" s="301"/>
      <c r="M253" s="7">
        <v>90.463265360000008</v>
      </c>
      <c r="N253" s="7">
        <v>16.053901639999999</v>
      </c>
      <c r="O253" s="301">
        <v>9.0540000000000003</v>
      </c>
      <c r="P253" s="301">
        <v>28.47401</v>
      </c>
      <c r="Q253" s="301"/>
      <c r="R253" s="7">
        <v>11.651284050000001</v>
      </c>
      <c r="S253" s="7">
        <v>4.91895507</v>
      </c>
      <c r="T253" s="301">
        <v>21.54</v>
      </c>
      <c r="U253" s="301">
        <v>3.6673300000000002</v>
      </c>
      <c r="V253" s="301"/>
      <c r="W253" s="7">
        <v>306.42257029000001</v>
      </c>
      <c r="X253" s="7">
        <v>29.989693119999998</v>
      </c>
      <c r="Y253" s="301">
        <v>4.9930000000000003</v>
      </c>
      <c r="Z253" s="301">
        <v>96.448859999999996</v>
      </c>
      <c r="AA253" s="301"/>
      <c r="AB253" s="7">
        <v>27.903338529999999</v>
      </c>
      <c r="AC253" s="7">
        <v>7.7624873699999997</v>
      </c>
      <c r="AD253" s="301">
        <v>14.193</v>
      </c>
      <c r="AE253" s="301">
        <v>8.7827900000000003</v>
      </c>
      <c r="AF253" s="301"/>
      <c r="AG253" s="7">
        <v>10.13889767</v>
      </c>
      <c r="AH253" s="7">
        <v>5.2139615400000006</v>
      </c>
      <c r="AI253" s="301">
        <v>26.236999999999998</v>
      </c>
      <c r="AJ253" s="483">
        <v>3.1913</v>
      </c>
    </row>
    <row r="254" spans="1:36" s="69" customFormat="1" ht="12" customHeight="1" x14ac:dyDescent="0.35">
      <c r="A254" s="615"/>
      <c r="B254" s="738"/>
      <c r="C254" s="488" t="s">
        <v>152</v>
      </c>
      <c r="D254" s="7">
        <v>360.60558780999997</v>
      </c>
      <c r="E254" s="7">
        <v>33.9379749</v>
      </c>
      <c r="F254" s="301">
        <v>4.8019999999999996</v>
      </c>
      <c r="G254" s="301"/>
      <c r="H254" s="7">
        <v>77.196451820000007</v>
      </c>
      <c r="I254" s="7">
        <v>15.608196529999999</v>
      </c>
      <c r="J254" s="301">
        <v>10.316000000000001</v>
      </c>
      <c r="K254" s="301">
        <v>21.407450000000001</v>
      </c>
      <c r="L254" s="301"/>
      <c r="M254" s="7">
        <v>92.784114329999994</v>
      </c>
      <c r="N254" s="7">
        <v>18.348296919999999</v>
      </c>
      <c r="O254" s="301">
        <v>10.088999999999999</v>
      </c>
      <c r="P254" s="301">
        <v>25.730080000000001</v>
      </c>
      <c r="Q254" s="301"/>
      <c r="R254" s="7">
        <v>13.073074399999999</v>
      </c>
      <c r="S254" s="7">
        <v>4.8734540399999995</v>
      </c>
      <c r="T254" s="301">
        <v>19.02</v>
      </c>
      <c r="U254" s="301">
        <v>3.6253099999999998</v>
      </c>
      <c r="V254" s="301"/>
      <c r="W254" s="7">
        <v>346.12918531999998</v>
      </c>
      <c r="X254" s="7">
        <v>32.882664740000003</v>
      </c>
      <c r="Y254" s="301">
        <v>4.8469999999999995</v>
      </c>
      <c r="Z254" s="301">
        <v>95.985529999999997</v>
      </c>
      <c r="AA254" s="301"/>
      <c r="AB254" s="7">
        <v>24.325546509999999</v>
      </c>
      <c r="AC254" s="7">
        <v>7.0365444999999998</v>
      </c>
      <c r="AD254" s="301">
        <v>14.757999999999999</v>
      </c>
      <c r="AE254" s="301">
        <v>6.7457500000000001</v>
      </c>
      <c r="AF254" s="301"/>
      <c r="AG254" s="7">
        <v>6.1593746600000001</v>
      </c>
      <c r="AH254" s="7">
        <v>3.8443403899999997</v>
      </c>
      <c r="AI254" s="301">
        <v>31.844000000000001</v>
      </c>
      <c r="AJ254" s="483">
        <v>1.7080599999999999</v>
      </c>
    </row>
    <row r="255" spans="1:36" s="69" customFormat="1" ht="12" customHeight="1" x14ac:dyDescent="0.35">
      <c r="A255" s="615"/>
      <c r="B255" s="739" t="s">
        <v>81</v>
      </c>
      <c r="C255" s="490" t="s">
        <v>70</v>
      </c>
      <c r="D255" s="45">
        <v>588.88908781000009</v>
      </c>
      <c r="E255" s="45">
        <v>67.899158</v>
      </c>
      <c r="F255" s="302">
        <v>5.883</v>
      </c>
      <c r="G255" s="302"/>
      <c r="H255" s="45">
        <v>135.7204888</v>
      </c>
      <c r="I255" s="45">
        <v>28.225244030000002</v>
      </c>
      <c r="J255" s="302">
        <v>10.610999999999999</v>
      </c>
      <c r="K255" s="302">
        <v>23.046869999999998</v>
      </c>
      <c r="L255" s="302"/>
      <c r="M255" s="45">
        <v>164.57972831000001</v>
      </c>
      <c r="N255" s="45">
        <v>33.15151316</v>
      </c>
      <c r="O255" s="302">
        <v>10.276999999999999</v>
      </c>
      <c r="P255" s="302">
        <v>27.947489999999998</v>
      </c>
      <c r="Q255" s="302"/>
      <c r="R255" s="45">
        <v>23.336309020000002</v>
      </c>
      <c r="S255" s="45">
        <v>8.3639685400000001</v>
      </c>
      <c r="T255" s="302">
        <v>18.285999999999998</v>
      </c>
      <c r="U255" s="302">
        <v>3.9627699999999999</v>
      </c>
      <c r="V255" s="302"/>
      <c r="W255" s="45">
        <v>568.91104111999994</v>
      </c>
      <c r="X255" s="45">
        <v>65.677215469999993</v>
      </c>
      <c r="Y255" s="302">
        <v>5.89</v>
      </c>
      <c r="Z255" s="302">
        <v>96.607500000000002</v>
      </c>
      <c r="AA255" s="302"/>
      <c r="AB255" s="45">
        <v>47.566394279999997</v>
      </c>
      <c r="AC255" s="45">
        <v>13.347630219999999</v>
      </c>
      <c r="AD255" s="302">
        <v>14.316999999999998</v>
      </c>
      <c r="AE255" s="302">
        <v>8.0773100000000007</v>
      </c>
      <c r="AF255" s="302"/>
      <c r="AG255" s="45">
        <v>15.414344660000001</v>
      </c>
      <c r="AH255" s="45">
        <v>8.0541898700000001</v>
      </c>
      <c r="AI255" s="302">
        <v>26.658999999999999</v>
      </c>
      <c r="AJ255" s="484">
        <v>2.6175299999999999</v>
      </c>
    </row>
    <row r="256" spans="1:36" s="69" customFormat="1" ht="12" customHeight="1" x14ac:dyDescent="0.35">
      <c r="A256" s="615"/>
      <c r="B256" s="739"/>
      <c r="C256" s="490" t="s">
        <v>151</v>
      </c>
      <c r="D256" s="45">
        <v>272.25271735000001</v>
      </c>
      <c r="E256" s="45">
        <v>33.27487618</v>
      </c>
      <c r="F256" s="302">
        <v>6.2359999999999998</v>
      </c>
      <c r="G256" s="302"/>
      <c r="H256" s="45">
        <v>64.18469709</v>
      </c>
      <c r="I256" s="45">
        <v>14.05560195</v>
      </c>
      <c r="J256" s="302">
        <v>11.173</v>
      </c>
      <c r="K256" s="302">
        <v>23.575410000000002</v>
      </c>
      <c r="L256" s="302"/>
      <c r="M256" s="45">
        <v>80.727114990000004</v>
      </c>
      <c r="N256" s="45">
        <v>16.18476871</v>
      </c>
      <c r="O256" s="302">
        <v>10.229000000000001</v>
      </c>
      <c r="P256" s="302">
        <v>29.651540000000001</v>
      </c>
      <c r="Q256" s="302"/>
      <c r="R256" s="45">
        <v>10.966064230000001</v>
      </c>
      <c r="S256" s="45">
        <v>4.9143747700000002</v>
      </c>
      <c r="T256" s="302">
        <v>22.864000000000001</v>
      </c>
      <c r="U256" s="302">
        <v>4.0278999999999998</v>
      </c>
      <c r="V256" s="302"/>
      <c r="W256" s="45">
        <v>263.66868819999996</v>
      </c>
      <c r="X256" s="45">
        <v>32.324299379999999</v>
      </c>
      <c r="Y256" s="302">
        <v>6.254999999999999</v>
      </c>
      <c r="Z256" s="302">
        <v>96.847040000000007</v>
      </c>
      <c r="AA256" s="302"/>
      <c r="AB256" s="45">
        <v>25.50416122</v>
      </c>
      <c r="AC256" s="45">
        <v>7.78339508</v>
      </c>
      <c r="AD256" s="302">
        <v>15.57</v>
      </c>
      <c r="AE256" s="302">
        <v>9.3678299999999997</v>
      </c>
      <c r="AF256" s="302"/>
      <c r="AG256" s="45">
        <v>9.3826913800000007</v>
      </c>
      <c r="AH256" s="45">
        <v>5.2066800600000001</v>
      </c>
      <c r="AI256" s="302">
        <v>28.311999999999998</v>
      </c>
      <c r="AJ256" s="484">
        <v>3.4463200000000001</v>
      </c>
    </row>
    <row r="257" spans="1:36" s="69" customFormat="1" ht="12" customHeight="1" x14ac:dyDescent="0.35">
      <c r="A257" s="615"/>
      <c r="B257" s="739"/>
      <c r="C257" s="490" t="s">
        <v>152</v>
      </c>
      <c r="D257" s="45">
        <v>316.63637046000002</v>
      </c>
      <c r="E257" s="45">
        <v>36.437994610000004</v>
      </c>
      <c r="F257" s="302">
        <v>5.8709999999999996</v>
      </c>
      <c r="G257" s="302"/>
      <c r="H257" s="45">
        <v>71.535791700000004</v>
      </c>
      <c r="I257" s="45">
        <v>15.76280189</v>
      </c>
      <c r="J257" s="302">
        <v>11.242000000000001</v>
      </c>
      <c r="K257" s="302">
        <v>22.592410000000001</v>
      </c>
      <c r="L257" s="302"/>
      <c r="M257" s="45">
        <v>83.852613320000003</v>
      </c>
      <c r="N257" s="45">
        <v>18.545528090000001</v>
      </c>
      <c r="O257" s="302">
        <v>11.283999999999999</v>
      </c>
      <c r="P257" s="302">
        <v>26.482309999999998</v>
      </c>
      <c r="Q257" s="302"/>
      <c r="R257" s="45">
        <v>12.37024478</v>
      </c>
      <c r="S257" s="45">
        <v>4.8657969400000001</v>
      </c>
      <c r="T257" s="302">
        <v>20.068999999999999</v>
      </c>
      <c r="U257" s="302">
        <v>3.9067699999999999</v>
      </c>
      <c r="V257" s="302"/>
      <c r="W257" s="45">
        <v>305.24235291000002</v>
      </c>
      <c r="X257" s="45">
        <v>35.184803709999997</v>
      </c>
      <c r="Y257" s="302">
        <v>5.8810000000000002</v>
      </c>
      <c r="Z257" s="302">
        <v>96.401539999999997</v>
      </c>
      <c r="AA257" s="302"/>
      <c r="AB257" s="45">
        <v>22.062233059999997</v>
      </c>
      <c r="AC257" s="45">
        <v>7.0200958299999998</v>
      </c>
      <c r="AD257" s="302">
        <v>16.234000000000002</v>
      </c>
      <c r="AE257" s="302">
        <v>6.9676900000000002</v>
      </c>
      <c r="AF257" s="302"/>
      <c r="AG257" s="45">
        <v>6.0316532800000004</v>
      </c>
      <c r="AH257" s="45">
        <v>3.8461074600000003</v>
      </c>
      <c r="AI257" s="302">
        <v>32.533000000000001</v>
      </c>
      <c r="AJ257" s="484">
        <v>1.9049100000000001</v>
      </c>
    </row>
    <row r="258" spans="1:36" s="69" customFormat="1" ht="12" customHeight="1" x14ac:dyDescent="0.35">
      <c r="A258" s="615"/>
      <c r="B258" s="738" t="s">
        <v>82</v>
      </c>
      <c r="C258" s="488" t="s">
        <v>70</v>
      </c>
      <c r="D258" s="7">
        <v>89.421219750000006</v>
      </c>
      <c r="E258" s="7">
        <v>15.526781119999999</v>
      </c>
      <c r="F258" s="301">
        <v>8.859</v>
      </c>
      <c r="G258" s="301"/>
      <c r="H258" s="7">
        <v>11.716888090000001</v>
      </c>
      <c r="I258" s="7">
        <v>3.5176353600000003</v>
      </c>
      <c r="J258" s="301">
        <v>15.317</v>
      </c>
      <c r="K258" s="301">
        <v>13.10303</v>
      </c>
      <c r="L258" s="301"/>
      <c r="M258" s="7">
        <v>18.667651379999999</v>
      </c>
      <c r="N258" s="7">
        <v>5.7805581300000002</v>
      </c>
      <c r="O258" s="301">
        <v>15.798999999999999</v>
      </c>
      <c r="P258" s="301">
        <v>20.876090000000001</v>
      </c>
      <c r="Q258" s="301"/>
      <c r="R258" s="7">
        <v>1.3880494300000001</v>
      </c>
      <c r="S258" s="7">
        <v>0.96587814999999999</v>
      </c>
      <c r="T258" s="301">
        <v>35.503</v>
      </c>
      <c r="U258" s="301">
        <v>1.55226</v>
      </c>
      <c r="V258" s="301"/>
      <c r="W258" s="7">
        <v>83.640714489999993</v>
      </c>
      <c r="X258" s="7">
        <v>14.633138689999999</v>
      </c>
      <c r="Y258" s="301">
        <v>8.9260000000000002</v>
      </c>
      <c r="Z258" s="301">
        <v>93.535640000000001</v>
      </c>
      <c r="AA258" s="301"/>
      <c r="AB258" s="7">
        <v>4.6624907700000007</v>
      </c>
      <c r="AC258" s="7">
        <v>2.75475957</v>
      </c>
      <c r="AD258" s="301">
        <v>30.145</v>
      </c>
      <c r="AE258" s="301">
        <v>5.21408</v>
      </c>
      <c r="AF258" s="301"/>
      <c r="AG258" s="7">
        <v>0.88392767000000005</v>
      </c>
      <c r="AH258" s="7">
        <v>0.61869383</v>
      </c>
      <c r="AI258" s="301">
        <v>35.710999999999999</v>
      </c>
      <c r="AJ258" s="483">
        <v>0.98850000000000005</v>
      </c>
    </row>
    <row r="259" spans="1:36" s="69" customFormat="1" ht="12" customHeight="1" x14ac:dyDescent="0.35">
      <c r="A259" s="615"/>
      <c r="B259" s="738"/>
      <c r="C259" s="488" t="s">
        <v>151</v>
      </c>
      <c r="D259" s="7">
        <v>45.452002399999998</v>
      </c>
      <c r="E259" s="7">
        <v>7.9597399299999996</v>
      </c>
      <c r="F259" s="301">
        <v>8.9350000000000005</v>
      </c>
      <c r="G259" s="301"/>
      <c r="H259" s="7">
        <v>6.0562279800000001</v>
      </c>
      <c r="I259" s="7">
        <v>1.91248953</v>
      </c>
      <c r="J259" s="301">
        <v>16.112000000000002</v>
      </c>
      <c r="K259" s="301">
        <v>13.324450000000001</v>
      </c>
      <c r="L259" s="301"/>
      <c r="M259" s="7">
        <v>9.7361503799999998</v>
      </c>
      <c r="N259" s="7">
        <v>3.2376655799999998</v>
      </c>
      <c r="O259" s="301">
        <v>16.966000000000001</v>
      </c>
      <c r="P259" s="301">
        <v>21.420729999999999</v>
      </c>
      <c r="Q259" s="301"/>
      <c r="R259" s="7">
        <v>0.6852198100000001</v>
      </c>
      <c r="S259" s="7">
        <v>0.48230585000000004</v>
      </c>
      <c r="T259" s="301">
        <v>35.911999999999999</v>
      </c>
      <c r="U259" s="301">
        <v>1.5075700000000001</v>
      </c>
      <c r="V259" s="301"/>
      <c r="W259" s="7">
        <v>42.753882089999998</v>
      </c>
      <c r="X259" s="7">
        <v>7.6454247500000001</v>
      </c>
      <c r="Y259" s="301">
        <v>9.1240000000000006</v>
      </c>
      <c r="Z259" s="301">
        <v>94.063800000000001</v>
      </c>
      <c r="AA259" s="301"/>
      <c r="AB259" s="7">
        <v>2.3991773100000002</v>
      </c>
      <c r="AC259" s="7">
        <v>1.3585977499999999</v>
      </c>
      <c r="AD259" s="301">
        <v>28.891999999999999</v>
      </c>
      <c r="AE259" s="301">
        <v>5.2784899999999997</v>
      </c>
      <c r="AF259" s="301"/>
      <c r="AG259" s="7">
        <v>0.75620628999999995</v>
      </c>
      <c r="AH259" s="7">
        <v>0.51661486000000001</v>
      </c>
      <c r="AI259" s="301">
        <v>34.855000000000004</v>
      </c>
      <c r="AJ259" s="483">
        <v>1.6637500000000001</v>
      </c>
    </row>
    <row r="260" spans="1:36" s="69" customFormat="1" ht="12" customHeight="1" x14ac:dyDescent="0.35">
      <c r="A260" s="616"/>
      <c r="B260" s="693"/>
      <c r="C260" s="492" t="s">
        <v>152</v>
      </c>
      <c r="D260" s="72">
        <v>43.969217350000001</v>
      </c>
      <c r="E260" s="72">
        <v>7.87111552</v>
      </c>
      <c r="F260" s="303">
        <v>9.1329999999999991</v>
      </c>
      <c r="G260" s="303"/>
      <c r="H260" s="72">
        <v>5.6606601100000002</v>
      </c>
      <c r="I260" s="72">
        <v>1.81173604</v>
      </c>
      <c r="J260" s="303">
        <v>16.329000000000001</v>
      </c>
      <c r="K260" s="303">
        <v>12.874140000000001</v>
      </c>
      <c r="L260" s="303"/>
      <c r="M260" s="72">
        <v>8.9315010000000008</v>
      </c>
      <c r="N260" s="72">
        <v>2.7597464899999999</v>
      </c>
      <c r="O260" s="303">
        <v>15.765000000000001</v>
      </c>
      <c r="P260" s="303">
        <v>20.313079999999999</v>
      </c>
      <c r="Q260" s="303"/>
      <c r="R260" s="72">
        <v>0.70282961999999993</v>
      </c>
      <c r="S260" s="72">
        <v>0.52139763000000006</v>
      </c>
      <c r="T260" s="303">
        <v>37.85</v>
      </c>
      <c r="U260" s="303">
        <v>1.59846</v>
      </c>
      <c r="V260" s="303"/>
      <c r="W260" s="72">
        <v>40.886832410000004</v>
      </c>
      <c r="X260" s="72">
        <v>7.2727065700000004</v>
      </c>
      <c r="Y260" s="303">
        <v>9.0749999999999993</v>
      </c>
      <c r="Z260" s="303">
        <v>92.989680000000007</v>
      </c>
      <c r="AA260" s="303"/>
      <c r="AB260" s="72">
        <v>2.26331346</v>
      </c>
      <c r="AC260" s="72">
        <v>1.45947084</v>
      </c>
      <c r="AD260" s="303">
        <v>32.9</v>
      </c>
      <c r="AE260" s="303">
        <v>5.1475</v>
      </c>
      <c r="AF260" s="303"/>
      <c r="AG260" s="72">
        <v>0.12772138</v>
      </c>
      <c r="AH260" s="72">
        <v>0.13778098999999999</v>
      </c>
      <c r="AI260" s="303">
        <v>55.039000000000001</v>
      </c>
      <c r="AJ260" s="485">
        <v>0.29048000000000002</v>
      </c>
    </row>
    <row r="261" spans="1:36" s="69" customFormat="1" ht="12" customHeight="1" x14ac:dyDescent="0.35">
      <c r="A261" s="617" t="s">
        <v>110</v>
      </c>
      <c r="B261" s="737" t="s">
        <v>80</v>
      </c>
      <c r="C261" s="494" t="s">
        <v>70</v>
      </c>
      <c r="D261" s="43">
        <v>28.01876416</v>
      </c>
      <c r="E261" s="43">
        <v>3.3173402099999998</v>
      </c>
      <c r="F261" s="304">
        <v>6.0409999999999995</v>
      </c>
      <c r="G261" s="304"/>
      <c r="H261" s="43">
        <v>7.3233736799999996</v>
      </c>
      <c r="I261" s="43">
        <v>1.38066942</v>
      </c>
      <c r="J261" s="304">
        <v>9.6189999999999998</v>
      </c>
      <c r="K261" s="304">
        <v>26.13739</v>
      </c>
      <c r="L261" s="304"/>
      <c r="M261" s="43">
        <v>7.2414096600000004</v>
      </c>
      <c r="N261" s="43">
        <v>1.25732296</v>
      </c>
      <c r="O261" s="304">
        <v>8.859</v>
      </c>
      <c r="P261" s="304">
        <v>25.844860000000001</v>
      </c>
      <c r="Q261" s="304"/>
      <c r="R261" s="43">
        <v>2.1154282499999999</v>
      </c>
      <c r="S261" s="43">
        <v>0.78624622999999993</v>
      </c>
      <c r="T261" s="304">
        <v>18.963000000000001</v>
      </c>
      <c r="U261" s="304">
        <v>7.5500400000000001</v>
      </c>
      <c r="V261" s="304"/>
      <c r="W261" s="43">
        <v>26.053485179999999</v>
      </c>
      <c r="X261" s="43">
        <v>3.2722311300000002</v>
      </c>
      <c r="Y261" s="304">
        <v>6.4079999999999995</v>
      </c>
      <c r="Z261" s="304">
        <v>92.985849999999999</v>
      </c>
      <c r="AA261" s="304"/>
      <c r="AB261" s="43">
        <v>2.4044983499999999</v>
      </c>
      <c r="AC261" s="43">
        <v>1.0444022500000001</v>
      </c>
      <c r="AD261" s="304">
        <v>22.161000000000001</v>
      </c>
      <c r="AE261" s="304">
        <v>8.5817399999999999</v>
      </c>
      <c r="AF261" s="304"/>
      <c r="AG261" s="43">
        <v>0.75835377999999998</v>
      </c>
      <c r="AH261" s="43">
        <v>0.31055988000000001</v>
      </c>
      <c r="AI261" s="304">
        <v>20.893999999999998</v>
      </c>
      <c r="AJ261" s="486">
        <v>2.7065899999999998</v>
      </c>
    </row>
    <row r="262" spans="1:36" s="69" customFormat="1" ht="12" customHeight="1" x14ac:dyDescent="0.35">
      <c r="A262" s="618"/>
      <c r="B262" s="738"/>
      <c r="C262" s="488" t="s">
        <v>151</v>
      </c>
      <c r="D262" s="7">
        <v>13.12071186</v>
      </c>
      <c r="E262" s="7">
        <v>1.73698318</v>
      </c>
      <c r="F262" s="301">
        <v>6.7540000000000004</v>
      </c>
      <c r="G262" s="301"/>
      <c r="H262" s="7">
        <v>2.8340331999999999</v>
      </c>
      <c r="I262" s="7">
        <v>0.66776946999999998</v>
      </c>
      <c r="J262" s="301">
        <v>12.021999999999998</v>
      </c>
      <c r="K262" s="301">
        <v>21.599689999999999</v>
      </c>
      <c r="L262" s="301"/>
      <c r="M262" s="7">
        <v>3.3544612200000001</v>
      </c>
      <c r="N262" s="7">
        <v>0.61913879999999999</v>
      </c>
      <c r="O262" s="301">
        <v>9.4169999999999998</v>
      </c>
      <c r="P262" s="301">
        <v>25.56615</v>
      </c>
      <c r="Q262" s="301"/>
      <c r="R262" s="7">
        <v>1.0015106899999999</v>
      </c>
      <c r="S262" s="7">
        <v>0.37878644</v>
      </c>
      <c r="T262" s="301">
        <v>19.297000000000001</v>
      </c>
      <c r="U262" s="301">
        <v>7.6330499999999999</v>
      </c>
      <c r="V262" s="301"/>
      <c r="W262" s="7">
        <v>12.197758390000001</v>
      </c>
      <c r="X262" s="7">
        <v>1.69884967</v>
      </c>
      <c r="Y262" s="301">
        <v>7.1059999999999999</v>
      </c>
      <c r="Z262" s="301">
        <v>92.965680000000006</v>
      </c>
      <c r="AA262" s="301"/>
      <c r="AB262" s="7">
        <v>1.21706337</v>
      </c>
      <c r="AC262" s="7">
        <v>0.48562754000000002</v>
      </c>
      <c r="AD262" s="301">
        <v>20.358000000000001</v>
      </c>
      <c r="AE262" s="301">
        <v>9.2758900000000004</v>
      </c>
      <c r="AF262" s="301"/>
      <c r="AG262" s="7">
        <v>0.56866528999999999</v>
      </c>
      <c r="AH262" s="7">
        <v>0.23539485999999998</v>
      </c>
      <c r="AI262" s="301">
        <v>21.12</v>
      </c>
      <c r="AJ262" s="483">
        <v>4.3341000000000003</v>
      </c>
    </row>
    <row r="263" spans="1:36" s="69" customFormat="1" ht="12" customHeight="1" x14ac:dyDescent="0.35">
      <c r="A263" s="618"/>
      <c r="B263" s="738"/>
      <c r="C263" s="488" t="s">
        <v>152</v>
      </c>
      <c r="D263" s="7">
        <v>14.8980523</v>
      </c>
      <c r="E263" s="7">
        <v>1.79154477</v>
      </c>
      <c r="F263" s="301">
        <v>6.1349999999999998</v>
      </c>
      <c r="G263" s="301"/>
      <c r="H263" s="7">
        <v>4.48934049</v>
      </c>
      <c r="I263" s="7">
        <v>0.89731537000000006</v>
      </c>
      <c r="J263" s="301">
        <v>10.198</v>
      </c>
      <c r="K263" s="301">
        <v>30.13374</v>
      </c>
      <c r="L263" s="301"/>
      <c r="M263" s="7">
        <v>3.8869484400000003</v>
      </c>
      <c r="N263" s="7">
        <v>0.77303237999999996</v>
      </c>
      <c r="O263" s="301">
        <v>10.147</v>
      </c>
      <c r="P263" s="301">
        <v>26.090309999999999</v>
      </c>
      <c r="Q263" s="301"/>
      <c r="R263" s="7">
        <v>1.1139175600000002</v>
      </c>
      <c r="S263" s="7">
        <v>0.47346086000000004</v>
      </c>
      <c r="T263" s="301">
        <v>21.686</v>
      </c>
      <c r="U263" s="301">
        <v>7.4769300000000003</v>
      </c>
      <c r="V263" s="301"/>
      <c r="W263" s="7">
        <v>13.85572679</v>
      </c>
      <c r="X263" s="7">
        <v>1.7523706299999999</v>
      </c>
      <c r="Y263" s="301">
        <v>6.4530000000000003</v>
      </c>
      <c r="Z263" s="301">
        <v>93.003609999999995</v>
      </c>
      <c r="AA263" s="301"/>
      <c r="AB263" s="7">
        <v>1.1874349799999999</v>
      </c>
      <c r="AC263" s="7">
        <v>0.59309943999999992</v>
      </c>
      <c r="AD263" s="301">
        <v>25.484000000000002</v>
      </c>
      <c r="AE263" s="301">
        <v>7.9703999999999997</v>
      </c>
      <c r="AF263" s="301"/>
      <c r="AG263" s="7">
        <v>0.18968849000000002</v>
      </c>
      <c r="AH263" s="7">
        <v>0.11374139</v>
      </c>
      <c r="AI263" s="301">
        <v>30.592999999999996</v>
      </c>
      <c r="AJ263" s="483">
        <v>1.2732399999999999</v>
      </c>
    </row>
    <row r="264" spans="1:36" s="69" customFormat="1" ht="12" customHeight="1" x14ac:dyDescent="0.35">
      <c r="A264" s="618"/>
      <c r="B264" s="739" t="s">
        <v>81</v>
      </c>
      <c r="C264" s="490" t="s">
        <v>70</v>
      </c>
      <c r="D264" s="45">
        <v>28.01876416</v>
      </c>
      <c r="E264" s="45">
        <v>3.3173402099999998</v>
      </c>
      <c r="F264" s="302">
        <v>6.0409999999999995</v>
      </c>
      <c r="G264" s="302"/>
      <c r="H264" s="45">
        <v>7.3233736799999996</v>
      </c>
      <c r="I264" s="45">
        <v>1.38066942</v>
      </c>
      <c r="J264" s="302">
        <v>9.6189999999999998</v>
      </c>
      <c r="K264" s="302">
        <v>26.13739</v>
      </c>
      <c r="L264" s="302"/>
      <c r="M264" s="45">
        <v>7.2414096600000004</v>
      </c>
      <c r="N264" s="45">
        <v>1.25732296</v>
      </c>
      <c r="O264" s="302">
        <v>8.859</v>
      </c>
      <c r="P264" s="302">
        <v>25.844860000000001</v>
      </c>
      <c r="Q264" s="302"/>
      <c r="R264" s="45">
        <v>2.1154282499999999</v>
      </c>
      <c r="S264" s="45">
        <v>0.78624622999999993</v>
      </c>
      <c r="T264" s="302">
        <v>18.963000000000001</v>
      </c>
      <c r="U264" s="302">
        <v>7.5500400000000001</v>
      </c>
      <c r="V264" s="302"/>
      <c r="W264" s="45">
        <v>26.053485179999999</v>
      </c>
      <c r="X264" s="45">
        <v>3.2722311300000002</v>
      </c>
      <c r="Y264" s="302">
        <v>6.4079999999999995</v>
      </c>
      <c r="Z264" s="302">
        <v>92.985849999999999</v>
      </c>
      <c r="AA264" s="302"/>
      <c r="AB264" s="45">
        <v>2.4044983499999999</v>
      </c>
      <c r="AC264" s="45">
        <v>1.0444022500000001</v>
      </c>
      <c r="AD264" s="302">
        <v>22.161000000000001</v>
      </c>
      <c r="AE264" s="302">
        <v>8.5817399999999999</v>
      </c>
      <c r="AF264" s="302"/>
      <c r="AG264" s="45">
        <v>0.75835377999999998</v>
      </c>
      <c r="AH264" s="45">
        <v>0.31055988000000001</v>
      </c>
      <c r="AI264" s="302">
        <v>20.893999999999998</v>
      </c>
      <c r="AJ264" s="484">
        <v>2.7065899999999998</v>
      </c>
    </row>
    <row r="265" spans="1:36" s="69" customFormat="1" ht="12" customHeight="1" x14ac:dyDescent="0.35">
      <c r="A265" s="618"/>
      <c r="B265" s="739"/>
      <c r="C265" s="490" t="s">
        <v>151</v>
      </c>
      <c r="D265" s="45">
        <v>13.12071186</v>
      </c>
      <c r="E265" s="45">
        <v>1.73698318</v>
      </c>
      <c r="F265" s="302">
        <v>6.7540000000000004</v>
      </c>
      <c r="G265" s="302"/>
      <c r="H265" s="45">
        <v>2.8340331999999999</v>
      </c>
      <c r="I265" s="45">
        <v>0.66776946999999998</v>
      </c>
      <c r="J265" s="302">
        <v>12.021999999999998</v>
      </c>
      <c r="K265" s="302">
        <v>21.599689999999999</v>
      </c>
      <c r="L265" s="302"/>
      <c r="M265" s="45">
        <v>3.3544612200000001</v>
      </c>
      <c r="N265" s="45">
        <v>0.61913879999999999</v>
      </c>
      <c r="O265" s="302">
        <v>9.4169999999999998</v>
      </c>
      <c r="P265" s="302">
        <v>25.56615</v>
      </c>
      <c r="Q265" s="302"/>
      <c r="R265" s="45">
        <v>1.0015106899999999</v>
      </c>
      <c r="S265" s="45">
        <v>0.37878644</v>
      </c>
      <c r="T265" s="302">
        <v>19.297000000000001</v>
      </c>
      <c r="U265" s="302">
        <v>7.6330499999999999</v>
      </c>
      <c r="V265" s="302"/>
      <c r="W265" s="45">
        <v>12.197758390000001</v>
      </c>
      <c r="X265" s="45">
        <v>1.69884967</v>
      </c>
      <c r="Y265" s="302">
        <v>7.1059999999999999</v>
      </c>
      <c r="Z265" s="302">
        <v>92.965680000000006</v>
      </c>
      <c r="AA265" s="302"/>
      <c r="AB265" s="45">
        <v>1.21706337</v>
      </c>
      <c r="AC265" s="45">
        <v>0.48562754000000002</v>
      </c>
      <c r="AD265" s="302">
        <v>20.358000000000001</v>
      </c>
      <c r="AE265" s="302">
        <v>9.2758900000000004</v>
      </c>
      <c r="AF265" s="302"/>
      <c r="AG265" s="45">
        <v>0.56866528999999999</v>
      </c>
      <c r="AH265" s="45">
        <v>0.23539485999999998</v>
      </c>
      <c r="AI265" s="302">
        <v>21.12</v>
      </c>
      <c r="AJ265" s="484">
        <v>4.3341000000000003</v>
      </c>
    </row>
    <row r="266" spans="1:36" s="69" customFormat="1" ht="12" customHeight="1" x14ac:dyDescent="0.35">
      <c r="A266" s="619"/>
      <c r="B266" s="745"/>
      <c r="C266" s="496" t="s">
        <v>152</v>
      </c>
      <c r="D266" s="47">
        <v>14.8980523</v>
      </c>
      <c r="E266" s="47">
        <v>1.79154477</v>
      </c>
      <c r="F266" s="305">
        <v>6.1349999999999998</v>
      </c>
      <c r="G266" s="305"/>
      <c r="H266" s="47">
        <v>4.48934049</v>
      </c>
      <c r="I266" s="47">
        <v>0.89731537000000006</v>
      </c>
      <c r="J266" s="305">
        <v>10.198</v>
      </c>
      <c r="K266" s="305">
        <v>30.13374</v>
      </c>
      <c r="L266" s="305"/>
      <c r="M266" s="47">
        <v>3.8869484400000003</v>
      </c>
      <c r="N266" s="47">
        <v>0.77303237999999996</v>
      </c>
      <c r="O266" s="305">
        <v>10.147</v>
      </c>
      <c r="P266" s="305">
        <v>26.090309999999999</v>
      </c>
      <c r="Q266" s="305"/>
      <c r="R266" s="47">
        <v>1.1139175600000002</v>
      </c>
      <c r="S266" s="47">
        <v>0.47346086000000004</v>
      </c>
      <c r="T266" s="305">
        <v>21.686</v>
      </c>
      <c r="U266" s="305">
        <v>7.4769300000000003</v>
      </c>
      <c r="V266" s="305"/>
      <c r="W266" s="47">
        <v>13.85572679</v>
      </c>
      <c r="X266" s="47">
        <v>1.7523706299999999</v>
      </c>
      <c r="Y266" s="305">
        <v>6.4530000000000003</v>
      </c>
      <c r="Z266" s="305">
        <v>93.003609999999995</v>
      </c>
      <c r="AA266" s="305"/>
      <c r="AB266" s="47">
        <v>1.1874349799999999</v>
      </c>
      <c r="AC266" s="47">
        <v>0.59309943999999992</v>
      </c>
      <c r="AD266" s="305">
        <v>25.484000000000002</v>
      </c>
      <c r="AE266" s="305">
        <v>7.9703999999999997</v>
      </c>
      <c r="AF266" s="305"/>
      <c r="AG266" s="47">
        <v>0.18968849000000002</v>
      </c>
      <c r="AH266" s="47">
        <v>0.11374139</v>
      </c>
      <c r="AI266" s="305">
        <v>30.592999999999996</v>
      </c>
      <c r="AJ266" s="487">
        <v>1.2732399999999999</v>
      </c>
    </row>
    <row r="267" spans="1:36" s="69" customFormat="1" ht="12" customHeight="1" x14ac:dyDescent="0.35">
      <c r="A267" s="615" t="s">
        <v>111</v>
      </c>
      <c r="B267" s="738" t="s">
        <v>80</v>
      </c>
      <c r="C267" s="488" t="s">
        <v>70</v>
      </c>
      <c r="D267" s="7">
        <v>1662.2242796</v>
      </c>
      <c r="E267" s="7">
        <v>67.848540999999997</v>
      </c>
      <c r="F267" s="301">
        <v>2.0830000000000002</v>
      </c>
      <c r="G267" s="301"/>
      <c r="H267" s="7">
        <v>359.08389581999995</v>
      </c>
      <c r="I267" s="7">
        <v>36.632720620000001</v>
      </c>
      <c r="J267" s="301">
        <v>5.2050000000000001</v>
      </c>
      <c r="K267" s="301">
        <v>21.602609999999999</v>
      </c>
      <c r="L267" s="301"/>
      <c r="M267" s="7">
        <v>367.66350531000001</v>
      </c>
      <c r="N267" s="7">
        <v>52.349765259999998</v>
      </c>
      <c r="O267" s="301">
        <v>7.2650000000000006</v>
      </c>
      <c r="P267" s="301">
        <v>22.118770000000001</v>
      </c>
      <c r="Q267" s="301"/>
      <c r="R267" s="7">
        <v>37.991285009999999</v>
      </c>
      <c r="S267" s="7">
        <v>14.867552659999999</v>
      </c>
      <c r="T267" s="301">
        <v>19.966000000000001</v>
      </c>
      <c r="U267" s="301">
        <v>2.2855699999999999</v>
      </c>
      <c r="V267" s="301"/>
      <c r="W267" s="7">
        <v>1603.45665902</v>
      </c>
      <c r="X267" s="7">
        <v>66.646969509999991</v>
      </c>
      <c r="Y267" s="301">
        <v>2.121</v>
      </c>
      <c r="Z267" s="301">
        <v>96.464519999999993</v>
      </c>
      <c r="AA267" s="301"/>
      <c r="AB267" s="7">
        <v>119.70482783</v>
      </c>
      <c r="AC267" s="7">
        <v>26.543334220000002</v>
      </c>
      <c r="AD267" s="301">
        <v>11.312999999999999</v>
      </c>
      <c r="AE267" s="301">
        <v>7.2014800000000001</v>
      </c>
      <c r="AF267" s="301"/>
      <c r="AG267" s="7">
        <v>13.33948069</v>
      </c>
      <c r="AH267" s="7">
        <v>7.1392993100000002</v>
      </c>
      <c r="AI267" s="301">
        <v>27.306000000000001</v>
      </c>
      <c r="AJ267" s="482">
        <v>0.80250999999999995</v>
      </c>
    </row>
    <row r="268" spans="1:36" s="69" customFormat="1" ht="12" customHeight="1" x14ac:dyDescent="0.35">
      <c r="A268" s="615"/>
      <c r="B268" s="738"/>
      <c r="C268" s="488" t="s">
        <v>151</v>
      </c>
      <c r="D268" s="7">
        <v>791.01077175</v>
      </c>
      <c r="E268" s="7">
        <v>33.464810669999999</v>
      </c>
      <c r="F268" s="301">
        <v>2.1579999999999999</v>
      </c>
      <c r="G268" s="301"/>
      <c r="H268" s="7">
        <v>169.79464949000001</v>
      </c>
      <c r="I268" s="7">
        <v>20.301951969999998</v>
      </c>
      <c r="J268" s="301">
        <v>6.1</v>
      </c>
      <c r="K268" s="301">
        <v>21.465530000000001</v>
      </c>
      <c r="L268" s="301"/>
      <c r="M268" s="7">
        <v>177.60923952000002</v>
      </c>
      <c r="N268" s="7">
        <v>27.995718450000002</v>
      </c>
      <c r="O268" s="301">
        <v>8.0419999999999998</v>
      </c>
      <c r="P268" s="301">
        <v>22.45345</v>
      </c>
      <c r="Q268" s="301"/>
      <c r="R268" s="7">
        <v>21.483637900000002</v>
      </c>
      <c r="S268" s="7">
        <v>9.0684175099999997</v>
      </c>
      <c r="T268" s="301">
        <v>21.536000000000001</v>
      </c>
      <c r="U268" s="301">
        <v>2.71597</v>
      </c>
      <c r="V268" s="301"/>
      <c r="W268" s="7">
        <v>759.14212714999996</v>
      </c>
      <c r="X268" s="7">
        <v>32.924173179999997</v>
      </c>
      <c r="Y268" s="301">
        <v>2.2130000000000001</v>
      </c>
      <c r="Z268" s="301">
        <v>95.971149999999994</v>
      </c>
      <c r="AA268" s="301"/>
      <c r="AB268" s="7">
        <v>63.403560669999997</v>
      </c>
      <c r="AC268" s="7">
        <v>14.98431399</v>
      </c>
      <c r="AD268" s="301">
        <v>12.058</v>
      </c>
      <c r="AE268" s="301">
        <v>8.0155100000000008</v>
      </c>
      <c r="AF268" s="301"/>
      <c r="AG268" s="7">
        <v>10.847350650000001</v>
      </c>
      <c r="AH268" s="7">
        <v>5.7455381399999998</v>
      </c>
      <c r="AI268" s="301">
        <v>27.023999999999997</v>
      </c>
      <c r="AJ268" s="483">
        <v>1.3713299999999999</v>
      </c>
    </row>
    <row r="269" spans="1:36" s="69" customFormat="1" ht="12" customHeight="1" x14ac:dyDescent="0.35">
      <c r="A269" s="615"/>
      <c r="B269" s="738"/>
      <c r="C269" s="488" t="s">
        <v>152</v>
      </c>
      <c r="D269" s="7">
        <v>871.21350785000004</v>
      </c>
      <c r="E269" s="7">
        <v>38.474195770000001</v>
      </c>
      <c r="F269" s="301">
        <v>2.2530000000000001</v>
      </c>
      <c r="G269" s="301"/>
      <c r="H269" s="7">
        <v>189.28924634000001</v>
      </c>
      <c r="I269" s="7">
        <v>21.42811073</v>
      </c>
      <c r="J269" s="301">
        <v>5.7759999999999998</v>
      </c>
      <c r="K269" s="301">
        <v>21.727080000000001</v>
      </c>
      <c r="L269" s="301"/>
      <c r="M269" s="7">
        <v>190.05426579000002</v>
      </c>
      <c r="N269" s="7">
        <v>27.361476719999999</v>
      </c>
      <c r="O269" s="301">
        <v>7.3449999999999998</v>
      </c>
      <c r="P269" s="301">
        <v>21.814889999999998</v>
      </c>
      <c r="Q269" s="301"/>
      <c r="R269" s="7">
        <v>16.507647110000001</v>
      </c>
      <c r="S269" s="7">
        <v>7.1988038300000001</v>
      </c>
      <c r="T269" s="301">
        <v>22.248999999999999</v>
      </c>
      <c r="U269" s="301">
        <v>1.89479</v>
      </c>
      <c r="V269" s="301"/>
      <c r="W269" s="7">
        <v>844.31453187</v>
      </c>
      <c r="X269" s="7">
        <v>37.99770685</v>
      </c>
      <c r="Y269" s="301">
        <v>2.2960000000000003</v>
      </c>
      <c r="Z269" s="301">
        <v>96.912469999999999</v>
      </c>
      <c r="AA269" s="301"/>
      <c r="AB269" s="7">
        <v>56.301267160000002</v>
      </c>
      <c r="AC269" s="7">
        <v>15.4073487</v>
      </c>
      <c r="AD269" s="301">
        <v>13.962</v>
      </c>
      <c r="AE269" s="301">
        <v>6.4623999999999997</v>
      </c>
      <c r="AF269" s="301"/>
      <c r="AG269" s="7">
        <v>2.4921300400000002</v>
      </c>
      <c r="AH269" s="7">
        <v>2.7225553499999999</v>
      </c>
      <c r="AI269" s="301">
        <v>55.738</v>
      </c>
      <c r="AJ269" s="483">
        <v>0.28605000000000003</v>
      </c>
    </row>
    <row r="270" spans="1:36" s="69" customFormat="1" ht="12" customHeight="1" x14ac:dyDescent="0.35">
      <c r="A270" s="615"/>
      <c r="B270" s="739" t="s">
        <v>81</v>
      </c>
      <c r="C270" s="490" t="s">
        <v>70</v>
      </c>
      <c r="D270" s="45">
        <v>1389.40281108</v>
      </c>
      <c r="E270" s="45">
        <v>87.327151509999993</v>
      </c>
      <c r="F270" s="302">
        <v>3.2070000000000003</v>
      </c>
      <c r="G270" s="302"/>
      <c r="H270" s="45">
        <v>329.75840894999999</v>
      </c>
      <c r="I270" s="45">
        <v>37.409164920000002</v>
      </c>
      <c r="J270" s="302">
        <v>5.7880000000000003</v>
      </c>
      <c r="K270" s="302">
        <v>23.733820000000001</v>
      </c>
      <c r="L270" s="302"/>
      <c r="M270" s="45">
        <v>357.29899141000004</v>
      </c>
      <c r="N270" s="45">
        <v>52.633076840000001</v>
      </c>
      <c r="O270" s="302">
        <v>7.516</v>
      </c>
      <c r="P270" s="302">
        <v>25.716010000000001</v>
      </c>
      <c r="Q270" s="302"/>
      <c r="R270" s="45">
        <v>36.739570759999999</v>
      </c>
      <c r="S270" s="45">
        <v>14.850156510000001</v>
      </c>
      <c r="T270" s="302">
        <v>20.622</v>
      </c>
      <c r="U270" s="302">
        <v>2.6442700000000001</v>
      </c>
      <c r="V270" s="302"/>
      <c r="W270" s="45">
        <v>1339.36216939</v>
      </c>
      <c r="X270" s="45">
        <v>85.467837950000003</v>
      </c>
      <c r="Y270" s="302">
        <v>3.2559999999999998</v>
      </c>
      <c r="Z270" s="302">
        <v>96.398409999999998</v>
      </c>
      <c r="AA270" s="302"/>
      <c r="AB270" s="45">
        <v>118.02938606999999</v>
      </c>
      <c r="AC270" s="45">
        <v>26.55391054</v>
      </c>
      <c r="AD270" s="302">
        <v>11.478</v>
      </c>
      <c r="AE270" s="302">
        <v>8.4949700000000004</v>
      </c>
      <c r="AF270" s="302"/>
      <c r="AG270" s="45">
        <v>13.33948069</v>
      </c>
      <c r="AH270" s="45">
        <v>7.1392993100000002</v>
      </c>
      <c r="AI270" s="302">
        <v>27.306000000000001</v>
      </c>
      <c r="AJ270" s="484">
        <v>0.96009</v>
      </c>
    </row>
    <row r="271" spans="1:36" s="69" customFormat="1" ht="12" customHeight="1" x14ac:dyDescent="0.35">
      <c r="A271" s="615"/>
      <c r="B271" s="739"/>
      <c r="C271" s="490" t="s">
        <v>151</v>
      </c>
      <c r="D271" s="45">
        <v>651.91579706999994</v>
      </c>
      <c r="E271" s="45">
        <v>43.909236180000001</v>
      </c>
      <c r="F271" s="302">
        <v>3.4359999999999999</v>
      </c>
      <c r="G271" s="302"/>
      <c r="H271" s="45">
        <v>153.56462959999999</v>
      </c>
      <c r="I271" s="45">
        <v>20.67089932</v>
      </c>
      <c r="J271" s="302">
        <v>6.8680000000000003</v>
      </c>
      <c r="K271" s="302">
        <v>23.555900000000001</v>
      </c>
      <c r="L271" s="302"/>
      <c r="M271" s="45">
        <v>172.76062924999999</v>
      </c>
      <c r="N271" s="45">
        <v>28.108625749999998</v>
      </c>
      <c r="O271" s="302">
        <v>8.3010000000000002</v>
      </c>
      <c r="P271" s="302">
        <v>26.500450000000001</v>
      </c>
      <c r="Q271" s="302"/>
      <c r="R271" s="45">
        <v>20.877089250000001</v>
      </c>
      <c r="S271" s="45">
        <v>9.0556504199999992</v>
      </c>
      <c r="T271" s="302">
        <v>22.131</v>
      </c>
      <c r="U271" s="302">
        <v>3.20242</v>
      </c>
      <c r="V271" s="302"/>
      <c r="W271" s="45">
        <v>625.28814937000004</v>
      </c>
      <c r="X271" s="45">
        <v>42.726549599999998</v>
      </c>
      <c r="Y271" s="302">
        <v>3.4860000000000002</v>
      </c>
      <c r="Z271" s="302">
        <v>95.915480000000002</v>
      </c>
      <c r="AA271" s="302"/>
      <c r="AB271" s="45">
        <v>62.257720849999998</v>
      </c>
      <c r="AC271" s="45">
        <v>14.981433520000001</v>
      </c>
      <c r="AD271" s="302">
        <v>12.277000000000001</v>
      </c>
      <c r="AE271" s="302">
        <v>9.5499600000000004</v>
      </c>
      <c r="AF271" s="302"/>
      <c r="AG271" s="45">
        <v>10.847350650000001</v>
      </c>
      <c r="AH271" s="45">
        <v>5.7455381399999998</v>
      </c>
      <c r="AI271" s="302">
        <v>27.023999999999997</v>
      </c>
      <c r="AJ271" s="484">
        <v>1.6639200000000001</v>
      </c>
    </row>
    <row r="272" spans="1:36" s="69" customFormat="1" ht="12" customHeight="1" x14ac:dyDescent="0.35">
      <c r="A272" s="615"/>
      <c r="B272" s="739"/>
      <c r="C272" s="490" t="s">
        <v>152</v>
      </c>
      <c r="D272" s="45">
        <v>737.48701401000005</v>
      </c>
      <c r="E272" s="45">
        <v>47.054200229999999</v>
      </c>
      <c r="F272" s="302">
        <v>3.2550000000000003</v>
      </c>
      <c r="G272" s="302"/>
      <c r="H272" s="45">
        <v>176.19377935</v>
      </c>
      <c r="I272" s="45">
        <v>21.73699371</v>
      </c>
      <c r="J272" s="302">
        <v>6.2939999999999996</v>
      </c>
      <c r="K272" s="302">
        <v>23.891100000000002</v>
      </c>
      <c r="L272" s="302"/>
      <c r="M272" s="45">
        <v>184.53836215999999</v>
      </c>
      <c r="N272" s="45">
        <v>27.471389759999997</v>
      </c>
      <c r="O272" s="302">
        <v>7.5950000000000006</v>
      </c>
      <c r="P272" s="302">
        <v>25.022590000000001</v>
      </c>
      <c r="Q272" s="302"/>
      <c r="R272" s="45">
        <v>15.86248151</v>
      </c>
      <c r="S272" s="45">
        <v>7.1884016199999996</v>
      </c>
      <c r="T272" s="302">
        <v>23.120999999999999</v>
      </c>
      <c r="U272" s="302">
        <v>2.1508799999999999</v>
      </c>
      <c r="V272" s="302"/>
      <c r="W272" s="45">
        <v>714.07402002000003</v>
      </c>
      <c r="X272" s="45">
        <v>46.465429839999999</v>
      </c>
      <c r="Y272" s="302">
        <v>3.32</v>
      </c>
      <c r="Z272" s="302">
        <v>96.825299999999999</v>
      </c>
      <c r="AA272" s="302"/>
      <c r="AB272" s="45">
        <v>55.771665220000003</v>
      </c>
      <c r="AC272" s="45">
        <v>15.410880409999999</v>
      </c>
      <c r="AD272" s="302">
        <v>14.097999999999999</v>
      </c>
      <c r="AE272" s="302">
        <v>7.5623899999999997</v>
      </c>
      <c r="AF272" s="302"/>
      <c r="AG272" s="45">
        <v>2.4921300400000002</v>
      </c>
      <c r="AH272" s="45">
        <v>2.7225553499999999</v>
      </c>
      <c r="AI272" s="302">
        <v>55.738</v>
      </c>
      <c r="AJ272" s="484">
        <v>0.33792</v>
      </c>
    </row>
    <row r="273" spans="1:36" s="69" customFormat="1" ht="12" customHeight="1" x14ac:dyDescent="0.35">
      <c r="A273" s="615"/>
      <c r="B273" s="738" t="s">
        <v>82</v>
      </c>
      <c r="C273" s="488" t="s">
        <v>70</v>
      </c>
      <c r="D273" s="7">
        <v>272.82146850999999</v>
      </c>
      <c r="E273" s="7">
        <v>42.534192269999998</v>
      </c>
      <c r="F273" s="301">
        <v>7.9539999999999997</v>
      </c>
      <c r="G273" s="301"/>
      <c r="H273" s="7">
        <v>29.325486869999999</v>
      </c>
      <c r="I273" s="7">
        <v>7.2010749699999996</v>
      </c>
      <c r="J273" s="301">
        <v>12.528</v>
      </c>
      <c r="K273" s="301">
        <v>10.74897</v>
      </c>
      <c r="L273" s="301"/>
      <c r="M273" s="7">
        <v>10.3645139</v>
      </c>
      <c r="N273" s="7">
        <v>3.30550816</v>
      </c>
      <c r="O273" s="301">
        <v>16.272000000000002</v>
      </c>
      <c r="P273" s="301">
        <v>3.79901</v>
      </c>
      <c r="Q273" s="301"/>
      <c r="R273" s="7">
        <v>1.25171425</v>
      </c>
      <c r="S273" s="7">
        <v>1.1393464600000001</v>
      </c>
      <c r="T273" s="301">
        <v>46.44</v>
      </c>
      <c r="U273" s="301">
        <v>0.45879999999999999</v>
      </c>
      <c r="V273" s="301"/>
      <c r="W273" s="7">
        <v>264.09448963</v>
      </c>
      <c r="X273" s="7">
        <v>41.623791230000002</v>
      </c>
      <c r="Y273" s="301">
        <v>8.0410000000000004</v>
      </c>
      <c r="Z273" s="301">
        <v>96.801209999999998</v>
      </c>
      <c r="AA273" s="301"/>
      <c r="AB273" s="7">
        <v>1.6754417500000001</v>
      </c>
      <c r="AC273" s="7">
        <v>1.34769231</v>
      </c>
      <c r="AD273" s="301">
        <v>41.04</v>
      </c>
      <c r="AE273" s="301">
        <v>0.61412</v>
      </c>
      <c r="AF273" s="301"/>
      <c r="AG273" s="7">
        <v>0</v>
      </c>
      <c r="AH273" s="7">
        <v>0</v>
      </c>
      <c r="AI273" s="301" t="s">
        <v>84</v>
      </c>
      <c r="AJ273" s="483">
        <v>0</v>
      </c>
    </row>
    <row r="274" spans="1:36" s="69" customFormat="1" ht="12" customHeight="1" x14ac:dyDescent="0.35">
      <c r="A274" s="615"/>
      <c r="B274" s="738"/>
      <c r="C274" s="488" t="s">
        <v>151</v>
      </c>
      <c r="D274" s="7">
        <v>139.09497468000001</v>
      </c>
      <c r="E274" s="7">
        <v>22.89437792</v>
      </c>
      <c r="F274" s="301">
        <v>8.3979999999999997</v>
      </c>
      <c r="G274" s="301"/>
      <c r="H274" s="7">
        <v>16.230019890000001</v>
      </c>
      <c r="I274" s="7">
        <v>4.4899175199999997</v>
      </c>
      <c r="J274" s="301">
        <v>14.113999999999999</v>
      </c>
      <c r="K274" s="301">
        <v>11.6683</v>
      </c>
      <c r="L274" s="301"/>
      <c r="M274" s="7">
        <v>4.84861027</v>
      </c>
      <c r="N274" s="7">
        <v>1.87287168</v>
      </c>
      <c r="O274" s="301">
        <v>19.708000000000002</v>
      </c>
      <c r="P274" s="301">
        <v>3.48583</v>
      </c>
      <c r="Q274" s="301"/>
      <c r="R274" s="7">
        <v>0.60654864999999991</v>
      </c>
      <c r="S274" s="7">
        <v>0.66972285999999992</v>
      </c>
      <c r="T274" s="301">
        <v>56.333999999999996</v>
      </c>
      <c r="U274" s="301">
        <v>0.43607000000000001</v>
      </c>
      <c r="V274" s="301"/>
      <c r="W274" s="7">
        <v>133.85397777999998</v>
      </c>
      <c r="X274" s="7">
        <v>22.319028719999999</v>
      </c>
      <c r="Y274" s="301">
        <v>8.5070000000000014</v>
      </c>
      <c r="Z274" s="301">
        <v>96.232069999999993</v>
      </c>
      <c r="AA274" s="301"/>
      <c r="AB274" s="7">
        <v>1.14583981</v>
      </c>
      <c r="AC274" s="7">
        <v>0.93386902999999999</v>
      </c>
      <c r="AD274" s="301">
        <v>41.582000000000001</v>
      </c>
      <c r="AE274" s="301">
        <v>0.82377999999999996</v>
      </c>
      <c r="AF274" s="301"/>
      <c r="AG274" s="7">
        <v>0</v>
      </c>
      <c r="AH274" s="7">
        <v>0</v>
      </c>
      <c r="AI274" s="301" t="s">
        <v>84</v>
      </c>
      <c r="AJ274" s="483">
        <v>0</v>
      </c>
    </row>
    <row r="275" spans="1:36" s="69" customFormat="1" ht="12" customHeight="1" x14ac:dyDescent="0.35">
      <c r="A275" s="616"/>
      <c r="B275" s="693"/>
      <c r="C275" s="492" t="s">
        <v>152</v>
      </c>
      <c r="D275" s="72">
        <v>133.72649384000002</v>
      </c>
      <c r="E275" s="72">
        <v>21.414228910000002</v>
      </c>
      <c r="F275" s="303">
        <v>8.17</v>
      </c>
      <c r="G275" s="303"/>
      <c r="H275" s="72">
        <v>13.095466979999999</v>
      </c>
      <c r="I275" s="72">
        <v>3.6572500300000002</v>
      </c>
      <c r="J275" s="303">
        <v>14.249000000000001</v>
      </c>
      <c r="K275" s="303">
        <v>9.7927199999999992</v>
      </c>
      <c r="L275" s="303"/>
      <c r="M275" s="72">
        <v>5.5159036400000003</v>
      </c>
      <c r="N275" s="72">
        <v>2.2699267700000001</v>
      </c>
      <c r="O275" s="303">
        <v>20.996000000000002</v>
      </c>
      <c r="P275" s="303">
        <v>4.1247699999999998</v>
      </c>
      <c r="Q275" s="303"/>
      <c r="R275" s="72">
        <v>0.64516560000000001</v>
      </c>
      <c r="S275" s="72">
        <v>0.59819827999999997</v>
      </c>
      <c r="T275" s="303">
        <v>47.305999999999997</v>
      </c>
      <c r="U275" s="303">
        <v>0.48244999999999999</v>
      </c>
      <c r="V275" s="303"/>
      <c r="W275" s="72">
        <v>130.24051184999999</v>
      </c>
      <c r="X275" s="72">
        <v>21.0581368</v>
      </c>
      <c r="Y275" s="303">
        <v>8.2489999999999988</v>
      </c>
      <c r="Z275" s="303">
        <v>97.393199999999993</v>
      </c>
      <c r="AA275" s="303"/>
      <c r="AB275" s="72">
        <v>0.52960194000000005</v>
      </c>
      <c r="AC275" s="72">
        <v>0.56904447000000002</v>
      </c>
      <c r="AD275" s="303">
        <v>54.82</v>
      </c>
      <c r="AE275" s="303">
        <v>0.39602999999999999</v>
      </c>
      <c r="AF275" s="303"/>
      <c r="AG275" s="72">
        <v>0</v>
      </c>
      <c r="AH275" s="72">
        <v>0</v>
      </c>
      <c r="AI275" s="303" t="s">
        <v>84</v>
      </c>
      <c r="AJ275" s="485">
        <v>0</v>
      </c>
    </row>
    <row r="276" spans="1:36" s="69" customFormat="1" ht="12" customHeight="1" x14ac:dyDescent="0.35">
      <c r="A276" s="617" t="s">
        <v>112</v>
      </c>
      <c r="B276" s="737" t="s">
        <v>80</v>
      </c>
      <c r="C276" s="488" t="s">
        <v>70</v>
      </c>
      <c r="D276" s="7">
        <v>525.21303078999995</v>
      </c>
      <c r="E276" s="7">
        <v>40.945417390000003</v>
      </c>
      <c r="F276" s="301">
        <v>3.9780000000000002</v>
      </c>
      <c r="G276" s="301"/>
      <c r="H276" s="7">
        <v>87.181291589999987</v>
      </c>
      <c r="I276" s="7">
        <v>13.38173089</v>
      </c>
      <c r="J276" s="301">
        <v>7.8310000000000004</v>
      </c>
      <c r="K276" s="301">
        <v>16.599219999999999</v>
      </c>
      <c r="L276" s="301"/>
      <c r="M276" s="7">
        <v>104.78962516</v>
      </c>
      <c r="N276" s="7">
        <v>16.740181700000001</v>
      </c>
      <c r="O276" s="301">
        <v>8.1509999999999998</v>
      </c>
      <c r="P276" s="301">
        <v>19.951830000000001</v>
      </c>
      <c r="Q276" s="301"/>
      <c r="R276" s="7">
        <v>5.8300637699999998</v>
      </c>
      <c r="S276" s="7">
        <v>1.8952502099999999</v>
      </c>
      <c r="T276" s="301">
        <v>16.586000000000002</v>
      </c>
      <c r="U276" s="301">
        <v>1.1100399999999999</v>
      </c>
      <c r="V276" s="301"/>
      <c r="W276" s="7">
        <v>510.17686982999999</v>
      </c>
      <c r="X276" s="7">
        <v>40.531718780000006</v>
      </c>
      <c r="Y276" s="301">
        <v>4.0529999999999999</v>
      </c>
      <c r="Z276" s="301">
        <v>97.137129999999999</v>
      </c>
      <c r="AA276" s="301"/>
      <c r="AB276" s="7">
        <v>15.813980219999999</v>
      </c>
      <c r="AC276" s="7">
        <v>5.4718353300000002</v>
      </c>
      <c r="AD276" s="301">
        <v>17.654</v>
      </c>
      <c r="AE276" s="301">
        <v>3.0109599999999999</v>
      </c>
      <c r="AF276" s="301"/>
      <c r="AG276" s="7">
        <v>1.5227291999999999</v>
      </c>
      <c r="AH276" s="7">
        <v>1.0791927000000001</v>
      </c>
      <c r="AI276" s="301">
        <v>36.158999999999999</v>
      </c>
      <c r="AJ276" s="482">
        <v>0.28993000000000002</v>
      </c>
    </row>
    <row r="277" spans="1:36" s="69" customFormat="1" ht="12" customHeight="1" x14ac:dyDescent="0.35">
      <c r="A277" s="618"/>
      <c r="B277" s="738"/>
      <c r="C277" s="488" t="s">
        <v>151</v>
      </c>
      <c r="D277" s="7">
        <v>248.71998470999998</v>
      </c>
      <c r="E277" s="7">
        <v>20.22470787</v>
      </c>
      <c r="F277" s="301">
        <v>4.149</v>
      </c>
      <c r="G277" s="301"/>
      <c r="H277" s="7">
        <v>43.870749459999999</v>
      </c>
      <c r="I277" s="7">
        <v>7.1834927500000001</v>
      </c>
      <c r="J277" s="301">
        <v>8.354000000000001</v>
      </c>
      <c r="K277" s="301">
        <v>17.63861</v>
      </c>
      <c r="L277" s="301"/>
      <c r="M277" s="7">
        <v>51.533260649999995</v>
      </c>
      <c r="N277" s="7">
        <v>9.0844700399999994</v>
      </c>
      <c r="O277" s="301">
        <v>8.9939999999999998</v>
      </c>
      <c r="P277" s="301">
        <v>20.719390000000001</v>
      </c>
      <c r="Q277" s="301"/>
      <c r="R277" s="7">
        <v>3.5155118000000001</v>
      </c>
      <c r="S277" s="7">
        <v>1.3788438199999999</v>
      </c>
      <c r="T277" s="301">
        <v>20.011000000000003</v>
      </c>
      <c r="U277" s="301">
        <v>1.41344</v>
      </c>
      <c r="V277" s="301"/>
      <c r="W277" s="7">
        <v>241.41901134999998</v>
      </c>
      <c r="X277" s="7">
        <v>19.879257509999999</v>
      </c>
      <c r="Y277" s="301">
        <v>4.2009999999999996</v>
      </c>
      <c r="Z277" s="301">
        <v>97.064580000000007</v>
      </c>
      <c r="AA277" s="301"/>
      <c r="AB277" s="7">
        <v>9.4860553200000002</v>
      </c>
      <c r="AC277" s="7">
        <v>3.73717743</v>
      </c>
      <c r="AD277" s="301">
        <v>20.100000000000001</v>
      </c>
      <c r="AE277" s="301">
        <v>3.8139500000000002</v>
      </c>
      <c r="AF277" s="301"/>
      <c r="AG277" s="7">
        <v>1.3839488100000001</v>
      </c>
      <c r="AH277" s="7">
        <v>1.0583622499999998</v>
      </c>
      <c r="AI277" s="301">
        <v>39.017000000000003</v>
      </c>
      <c r="AJ277" s="483">
        <v>0.55642999999999998</v>
      </c>
    </row>
    <row r="278" spans="1:36" s="69" customFormat="1" ht="12" customHeight="1" x14ac:dyDescent="0.35">
      <c r="A278" s="618"/>
      <c r="B278" s="738"/>
      <c r="C278" s="488" t="s">
        <v>152</v>
      </c>
      <c r="D278" s="7">
        <v>276.49304608</v>
      </c>
      <c r="E278" s="7">
        <v>22.557985519999999</v>
      </c>
      <c r="F278" s="301">
        <v>4.1630000000000003</v>
      </c>
      <c r="G278" s="301"/>
      <c r="H278" s="7">
        <v>43.310542120000001</v>
      </c>
      <c r="I278" s="7">
        <v>7.7876690799999997</v>
      </c>
      <c r="J278" s="301">
        <v>9.1739999999999995</v>
      </c>
      <c r="K278" s="301">
        <v>15.664239999999999</v>
      </c>
      <c r="L278" s="301"/>
      <c r="M278" s="7">
        <v>53.256364509999997</v>
      </c>
      <c r="N278" s="7">
        <v>9.0439076399999987</v>
      </c>
      <c r="O278" s="301">
        <v>8.6639999999999997</v>
      </c>
      <c r="P278" s="301">
        <v>19.261379999999999</v>
      </c>
      <c r="Q278" s="301"/>
      <c r="R278" s="7">
        <v>2.3145519700000001</v>
      </c>
      <c r="S278" s="7">
        <v>1.02045451</v>
      </c>
      <c r="T278" s="301">
        <v>22.494</v>
      </c>
      <c r="U278" s="301">
        <v>0.83711000000000002</v>
      </c>
      <c r="V278" s="301"/>
      <c r="W278" s="7">
        <v>268.75785848999999</v>
      </c>
      <c r="X278" s="7">
        <v>22.403659179999998</v>
      </c>
      <c r="Y278" s="301">
        <v>4.2530000000000001</v>
      </c>
      <c r="Z278" s="301">
        <v>97.202389999999994</v>
      </c>
      <c r="AA278" s="301"/>
      <c r="AB278" s="7">
        <v>6.3279249000000002</v>
      </c>
      <c r="AC278" s="7">
        <v>2.4017052600000004</v>
      </c>
      <c r="AD278" s="301">
        <v>19.364000000000001</v>
      </c>
      <c r="AE278" s="301">
        <v>2.28864</v>
      </c>
      <c r="AF278" s="301"/>
      <c r="AG278" s="7">
        <v>0.13878038000000001</v>
      </c>
      <c r="AH278" s="7">
        <v>0.20014991000000001</v>
      </c>
      <c r="AI278" s="301">
        <v>73.582000000000008</v>
      </c>
      <c r="AJ278" s="483">
        <v>5.0189999999999999E-2</v>
      </c>
    </row>
    <row r="279" spans="1:36" s="69" customFormat="1" ht="12" customHeight="1" x14ac:dyDescent="0.35">
      <c r="A279" s="618"/>
      <c r="B279" s="739" t="s">
        <v>81</v>
      </c>
      <c r="C279" s="490" t="s">
        <v>70</v>
      </c>
      <c r="D279" s="45">
        <v>376.54954444000003</v>
      </c>
      <c r="E279" s="45">
        <v>46.632842119999999</v>
      </c>
      <c r="F279" s="302">
        <v>6.3179999999999996</v>
      </c>
      <c r="G279" s="302"/>
      <c r="H279" s="45">
        <v>73.475227250000003</v>
      </c>
      <c r="I279" s="45">
        <v>13.509267299999999</v>
      </c>
      <c r="J279" s="302">
        <v>9.3810000000000002</v>
      </c>
      <c r="K279" s="302">
        <v>19.51276</v>
      </c>
      <c r="L279" s="302"/>
      <c r="M279" s="45">
        <v>83.143903109999997</v>
      </c>
      <c r="N279" s="45">
        <v>16.7843561</v>
      </c>
      <c r="O279" s="302">
        <v>10.299999999999999</v>
      </c>
      <c r="P279" s="302">
        <v>22.080469999999998</v>
      </c>
      <c r="Q279" s="302"/>
      <c r="R279" s="45">
        <v>4.0943715699999998</v>
      </c>
      <c r="S279" s="45">
        <v>1.6600341000000001</v>
      </c>
      <c r="T279" s="302">
        <v>20.686</v>
      </c>
      <c r="U279" s="302">
        <v>1.08734</v>
      </c>
      <c r="V279" s="302"/>
      <c r="W279" s="45">
        <v>367.82903088</v>
      </c>
      <c r="X279" s="45">
        <v>45.902018949999999</v>
      </c>
      <c r="Y279" s="302">
        <v>6.3670000000000009</v>
      </c>
      <c r="Z279" s="302">
        <v>97.684100000000001</v>
      </c>
      <c r="AA279" s="302"/>
      <c r="AB279" s="45">
        <v>14.968819</v>
      </c>
      <c r="AC279" s="45">
        <v>5.5022453499999999</v>
      </c>
      <c r="AD279" s="302">
        <v>18.754000000000001</v>
      </c>
      <c r="AE279" s="302">
        <v>3.97526</v>
      </c>
      <c r="AF279" s="302"/>
      <c r="AG279" s="45">
        <v>1.3909975300000001</v>
      </c>
      <c r="AH279" s="45">
        <v>1.0612054800000001</v>
      </c>
      <c r="AI279" s="302">
        <v>38.923999999999999</v>
      </c>
      <c r="AJ279" s="484">
        <v>0.36941000000000002</v>
      </c>
    </row>
    <row r="280" spans="1:36" s="69" customFormat="1" ht="12" customHeight="1" x14ac:dyDescent="0.35">
      <c r="A280" s="618"/>
      <c r="B280" s="739"/>
      <c r="C280" s="490" t="s">
        <v>151</v>
      </c>
      <c r="D280" s="45">
        <v>178.07460544000003</v>
      </c>
      <c r="E280" s="45">
        <v>22.81068921</v>
      </c>
      <c r="F280" s="302">
        <v>6.5360000000000005</v>
      </c>
      <c r="G280" s="302"/>
      <c r="H280" s="45">
        <v>37.250115879999996</v>
      </c>
      <c r="I280" s="45">
        <v>7.2670204500000004</v>
      </c>
      <c r="J280" s="302">
        <v>9.9529999999999994</v>
      </c>
      <c r="K280" s="302">
        <v>20.91826</v>
      </c>
      <c r="L280" s="302"/>
      <c r="M280" s="45">
        <v>41.38159014</v>
      </c>
      <c r="N280" s="45">
        <v>8.9661831000000003</v>
      </c>
      <c r="O280" s="302">
        <v>11.055</v>
      </c>
      <c r="P280" s="302">
        <v>23.238340000000001</v>
      </c>
      <c r="Q280" s="302"/>
      <c r="R280" s="45">
        <v>2.46737779</v>
      </c>
      <c r="S280" s="45">
        <v>1.16326621</v>
      </c>
      <c r="T280" s="302">
        <v>24.054000000000002</v>
      </c>
      <c r="U280" s="302">
        <v>1.3855900000000001</v>
      </c>
      <c r="V280" s="302"/>
      <c r="W280" s="45">
        <v>173.66889651</v>
      </c>
      <c r="X280" s="45">
        <v>22.37226274</v>
      </c>
      <c r="Y280" s="302">
        <v>6.5729999999999995</v>
      </c>
      <c r="Z280" s="302">
        <v>97.525919999999999</v>
      </c>
      <c r="AA280" s="302"/>
      <c r="AB280" s="45">
        <v>9.1225998799999992</v>
      </c>
      <c r="AC280" s="45">
        <v>3.7533545500000001</v>
      </c>
      <c r="AD280" s="302">
        <v>20.992000000000001</v>
      </c>
      <c r="AE280" s="302">
        <v>5.1229100000000001</v>
      </c>
      <c r="AF280" s="302"/>
      <c r="AG280" s="45">
        <v>1.3416626</v>
      </c>
      <c r="AH280" s="45">
        <v>1.05604221</v>
      </c>
      <c r="AI280" s="302">
        <v>40.158999999999999</v>
      </c>
      <c r="AJ280" s="484">
        <v>0.75343000000000004</v>
      </c>
    </row>
    <row r="281" spans="1:36" s="69" customFormat="1" ht="12" customHeight="1" x14ac:dyDescent="0.35">
      <c r="A281" s="618"/>
      <c r="B281" s="739"/>
      <c r="C281" s="490" t="s">
        <v>152</v>
      </c>
      <c r="D281" s="45">
        <v>198.47493900000001</v>
      </c>
      <c r="E281" s="45">
        <v>25.269872770000003</v>
      </c>
      <c r="F281" s="302">
        <v>6.4960000000000004</v>
      </c>
      <c r="G281" s="302"/>
      <c r="H281" s="45">
        <v>36.22511137</v>
      </c>
      <c r="I281" s="45">
        <v>7.6879686000000005</v>
      </c>
      <c r="J281" s="302">
        <v>10.827999999999999</v>
      </c>
      <c r="K281" s="302">
        <v>18.251729999999998</v>
      </c>
      <c r="L281" s="302"/>
      <c r="M281" s="45">
        <v>41.762312980000004</v>
      </c>
      <c r="N281" s="45">
        <v>9.0216038899999997</v>
      </c>
      <c r="O281" s="302">
        <v>11.022</v>
      </c>
      <c r="P281" s="302">
        <v>21.041609999999999</v>
      </c>
      <c r="Q281" s="302"/>
      <c r="R281" s="45">
        <v>1.62699379</v>
      </c>
      <c r="S281" s="45">
        <v>0.91419104000000007</v>
      </c>
      <c r="T281" s="302">
        <v>28.667999999999999</v>
      </c>
      <c r="U281" s="302">
        <v>0.81974999999999998</v>
      </c>
      <c r="V281" s="302"/>
      <c r="W281" s="45">
        <v>194.16013437000001</v>
      </c>
      <c r="X281" s="45">
        <v>24.936180380000003</v>
      </c>
      <c r="Y281" s="302">
        <v>6.5530000000000008</v>
      </c>
      <c r="Z281" s="302">
        <v>97.82602</v>
      </c>
      <c r="AA281" s="302"/>
      <c r="AB281" s="45">
        <v>5.8462191199999998</v>
      </c>
      <c r="AC281" s="45">
        <v>2.3970834799999996</v>
      </c>
      <c r="AD281" s="302">
        <v>20.919999999999998</v>
      </c>
      <c r="AE281" s="302">
        <v>2.94557</v>
      </c>
      <c r="AF281" s="302"/>
      <c r="AG281" s="45">
        <v>4.9334929999999999E-2</v>
      </c>
      <c r="AH281" s="45">
        <v>9.6795770000000003E-2</v>
      </c>
      <c r="AI281" s="302">
        <v>100</v>
      </c>
      <c r="AJ281" s="484">
        <v>2.486E-2</v>
      </c>
    </row>
    <row r="282" spans="1:36" s="69" customFormat="1" ht="12" customHeight="1" x14ac:dyDescent="0.35">
      <c r="A282" s="618"/>
      <c r="B282" s="738" t="s">
        <v>82</v>
      </c>
      <c r="C282" s="488" t="s">
        <v>70</v>
      </c>
      <c r="D282" s="7">
        <v>148.66348636000001</v>
      </c>
      <c r="E282" s="7">
        <v>19.688792450000001</v>
      </c>
      <c r="F282" s="301">
        <v>6.7570000000000006</v>
      </c>
      <c r="G282" s="301"/>
      <c r="H282" s="7">
        <v>13.706064329999998</v>
      </c>
      <c r="I282" s="7">
        <v>3.1912096399999998</v>
      </c>
      <c r="J282" s="301">
        <v>11.879000000000001</v>
      </c>
      <c r="K282" s="301">
        <v>9.2195199999999993</v>
      </c>
      <c r="L282" s="301"/>
      <c r="M282" s="7">
        <v>21.64572205</v>
      </c>
      <c r="N282" s="7">
        <v>5.1465034599999999</v>
      </c>
      <c r="O282" s="301">
        <v>12.131</v>
      </c>
      <c r="P282" s="301">
        <v>14.56021</v>
      </c>
      <c r="Q282" s="301"/>
      <c r="R282" s="7">
        <v>1.73569219</v>
      </c>
      <c r="S282" s="7">
        <v>0.95309202000000004</v>
      </c>
      <c r="T282" s="301">
        <v>28.016000000000002</v>
      </c>
      <c r="U282" s="301">
        <v>1.16753</v>
      </c>
      <c r="V282" s="301"/>
      <c r="W282" s="7">
        <v>142.34783895000001</v>
      </c>
      <c r="X282" s="7">
        <v>19.36268888</v>
      </c>
      <c r="Y282" s="301">
        <v>6.94</v>
      </c>
      <c r="Z282" s="301">
        <v>95.751720000000006</v>
      </c>
      <c r="AA282" s="301"/>
      <c r="AB282" s="7">
        <v>0.8451612300000001</v>
      </c>
      <c r="AC282" s="7">
        <v>0.58211482999999997</v>
      </c>
      <c r="AD282" s="301">
        <v>35.140999999999998</v>
      </c>
      <c r="AE282" s="301">
        <v>0.56850999999999996</v>
      </c>
      <c r="AF282" s="301"/>
      <c r="AG282" s="7">
        <v>0.13173167</v>
      </c>
      <c r="AH282" s="7">
        <v>0.19439011</v>
      </c>
      <c r="AI282" s="301">
        <v>75.287999999999997</v>
      </c>
      <c r="AJ282" s="483">
        <v>8.8609999999999994E-2</v>
      </c>
    </row>
    <row r="283" spans="1:36" s="69" customFormat="1" ht="12" customHeight="1" x14ac:dyDescent="0.35">
      <c r="A283" s="618"/>
      <c r="B283" s="738"/>
      <c r="C283" s="488" t="s">
        <v>151</v>
      </c>
      <c r="D283" s="7">
        <v>70.645379270000006</v>
      </c>
      <c r="E283" s="7">
        <v>9.9521633500000011</v>
      </c>
      <c r="F283" s="301">
        <v>7.1870000000000003</v>
      </c>
      <c r="G283" s="301"/>
      <c r="H283" s="7">
        <v>6.6206335799999998</v>
      </c>
      <c r="I283" s="7">
        <v>1.9473928</v>
      </c>
      <c r="J283" s="301">
        <v>15.007000000000001</v>
      </c>
      <c r="K283" s="301">
        <v>9.3716399999999993</v>
      </c>
      <c r="L283" s="301"/>
      <c r="M283" s="7">
        <v>10.15167052</v>
      </c>
      <c r="N283" s="7">
        <v>2.9605503899999999</v>
      </c>
      <c r="O283" s="301">
        <v>14.879000000000001</v>
      </c>
      <c r="P283" s="301">
        <v>14.369899999999999</v>
      </c>
      <c r="Q283" s="301"/>
      <c r="R283" s="7">
        <v>1.0481340100000001</v>
      </c>
      <c r="S283" s="7">
        <v>0.75774967000000004</v>
      </c>
      <c r="T283" s="301">
        <v>36.884999999999998</v>
      </c>
      <c r="U283" s="301">
        <v>1.48366</v>
      </c>
      <c r="V283" s="301"/>
      <c r="W283" s="7">
        <v>67.750114830000001</v>
      </c>
      <c r="X283" s="7">
        <v>9.648357540000001</v>
      </c>
      <c r="Y283" s="301">
        <v>7.266</v>
      </c>
      <c r="Z283" s="301">
        <v>95.901690000000002</v>
      </c>
      <c r="AA283" s="301"/>
      <c r="AB283" s="7">
        <v>0.36345544000000002</v>
      </c>
      <c r="AC283" s="7">
        <v>0.27988472000000003</v>
      </c>
      <c r="AD283" s="301">
        <v>39.289000000000001</v>
      </c>
      <c r="AE283" s="301">
        <v>0.51448000000000005</v>
      </c>
      <c r="AF283" s="301"/>
      <c r="AG283" s="7">
        <v>4.2286209999999998E-2</v>
      </c>
      <c r="AH283" s="7">
        <v>8.374682E-2</v>
      </c>
      <c r="AI283" s="301">
        <v>100</v>
      </c>
      <c r="AJ283" s="483">
        <v>5.9859999999999997E-2</v>
      </c>
    </row>
    <row r="284" spans="1:36" s="69" customFormat="1" ht="12" customHeight="1" x14ac:dyDescent="0.35">
      <c r="A284" s="619"/>
      <c r="B284" s="693"/>
      <c r="C284" s="492" t="s">
        <v>152</v>
      </c>
      <c r="D284" s="72">
        <v>78.018107090000001</v>
      </c>
      <c r="E284" s="72">
        <v>10.77027212</v>
      </c>
      <c r="F284" s="303">
        <v>7.043000000000001</v>
      </c>
      <c r="G284" s="303"/>
      <c r="H284" s="72">
        <v>7.0854307600000004</v>
      </c>
      <c r="I284" s="72">
        <v>1.9812811400000001</v>
      </c>
      <c r="J284" s="303">
        <v>14.266999999999999</v>
      </c>
      <c r="K284" s="303">
        <v>9.0817800000000002</v>
      </c>
      <c r="L284" s="303"/>
      <c r="M284" s="72">
        <v>11.49405153</v>
      </c>
      <c r="N284" s="72">
        <v>2.89125049</v>
      </c>
      <c r="O284" s="303">
        <v>12.834000000000001</v>
      </c>
      <c r="P284" s="303">
        <v>14.73254</v>
      </c>
      <c r="Q284" s="303"/>
      <c r="R284" s="72">
        <v>0.68755818000000002</v>
      </c>
      <c r="S284" s="72">
        <v>0.47565553999999999</v>
      </c>
      <c r="T284" s="303">
        <v>35.295999999999999</v>
      </c>
      <c r="U284" s="303">
        <v>0.88127999999999995</v>
      </c>
      <c r="V284" s="303"/>
      <c r="W284" s="72">
        <v>74.597724119999995</v>
      </c>
      <c r="X284" s="72">
        <v>10.69621019</v>
      </c>
      <c r="Y284" s="303">
        <v>7.3160000000000007</v>
      </c>
      <c r="Z284" s="303">
        <v>95.61591</v>
      </c>
      <c r="AA284" s="303"/>
      <c r="AB284" s="72">
        <v>0.48170578000000003</v>
      </c>
      <c r="AC284" s="72">
        <v>0.39220627000000002</v>
      </c>
      <c r="AD284" s="303">
        <v>41.540999999999997</v>
      </c>
      <c r="AE284" s="303">
        <v>0.61743000000000003</v>
      </c>
      <c r="AF284" s="303"/>
      <c r="AG284" s="72">
        <v>8.9445459999999991E-2</v>
      </c>
      <c r="AH284" s="72">
        <v>0.17494804999999999</v>
      </c>
      <c r="AI284" s="303">
        <v>99.792000000000002</v>
      </c>
      <c r="AJ284" s="485">
        <v>0.11465</v>
      </c>
    </row>
    <row r="285" spans="1:36" s="69" customFormat="1" ht="12" customHeight="1" x14ac:dyDescent="0.35">
      <c r="A285" s="614" t="s">
        <v>113</v>
      </c>
      <c r="B285" s="737" t="s">
        <v>80</v>
      </c>
      <c r="C285" s="488" t="s">
        <v>70</v>
      </c>
      <c r="D285" s="7">
        <v>913.22662486000002</v>
      </c>
      <c r="E285" s="7">
        <v>61.046084450000002</v>
      </c>
      <c r="F285" s="301">
        <v>3.411</v>
      </c>
      <c r="G285" s="301"/>
      <c r="H285" s="7">
        <v>240.23425051999999</v>
      </c>
      <c r="I285" s="7">
        <v>34.548225709999997</v>
      </c>
      <c r="J285" s="301">
        <v>7.3370000000000006</v>
      </c>
      <c r="K285" s="301">
        <v>26.306090000000001</v>
      </c>
      <c r="L285" s="301"/>
      <c r="M285" s="7">
        <v>215.63174212000001</v>
      </c>
      <c r="N285" s="7">
        <v>36.624947379999995</v>
      </c>
      <c r="O285" s="301">
        <v>8.6660000000000004</v>
      </c>
      <c r="P285" s="301">
        <v>23.612069999999999</v>
      </c>
      <c r="Q285" s="301"/>
      <c r="R285" s="7">
        <v>20.07615049</v>
      </c>
      <c r="S285" s="7">
        <v>8.1593415100000009</v>
      </c>
      <c r="T285" s="301">
        <v>20.735999999999997</v>
      </c>
      <c r="U285" s="301">
        <v>2.1983799999999998</v>
      </c>
      <c r="V285" s="301"/>
      <c r="W285" s="7">
        <v>890.00811098999998</v>
      </c>
      <c r="X285" s="7">
        <v>60.515429020000006</v>
      </c>
      <c r="Y285" s="301">
        <v>3.4689999999999999</v>
      </c>
      <c r="Z285" s="301">
        <v>97.457530000000006</v>
      </c>
      <c r="AA285" s="301"/>
      <c r="AB285" s="7">
        <v>80.029566239999994</v>
      </c>
      <c r="AC285" s="7">
        <v>25.679725250000001</v>
      </c>
      <c r="AD285" s="301">
        <v>16.370999999999999</v>
      </c>
      <c r="AE285" s="301">
        <v>8.7633899999999993</v>
      </c>
      <c r="AF285" s="301"/>
      <c r="AG285" s="7">
        <v>15.0266422</v>
      </c>
      <c r="AH285" s="7">
        <v>9.0164981100000006</v>
      </c>
      <c r="AI285" s="301">
        <v>30.614000000000001</v>
      </c>
      <c r="AJ285" s="482">
        <v>1.6454500000000001</v>
      </c>
    </row>
    <row r="286" spans="1:36" s="69" customFormat="1" ht="12" customHeight="1" x14ac:dyDescent="0.35">
      <c r="A286" s="615"/>
      <c r="B286" s="738"/>
      <c r="C286" s="488" t="s">
        <v>151</v>
      </c>
      <c r="D286" s="7">
        <v>437.80662860000001</v>
      </c>
      <c r="E286" s="7">
        <v>31.29200621</v>
      </c>
      <c r="F286" s="301">
        <v>3.6470000000000002</v>
      </c>
      <c r="G286" s="301"/>
      <c r="H286" s="7">
        <v>118.23952095</v>
      </c>
      <c r="I286" s="7">
        <v>17.206495610000001</v>
      </c>
      <c r="J286" s="301">
        <v>7.4249999999999998</v>
      </c>
      <c r="K286" s="301">
        <v>27.007249999999999</v>
      </c>
      <c r="L286" s="301"/>
      <c r="M286" s="7">
        <v>98.116349839999998</v>
      </c>
      <c r="N286" s="7">
        <v>17.710375359999997</v>
      </c>
      <c r="O286" s="301">
        <v>9.2089999999999996</v>
      </c>
      <c r="P286" s="301">
        <v>22.410889999999998</v>
      </c>
      <c r="Q286" s="301"/>
      <c r="R286" s="7">
        <v>11.90141231</v>
      </c>
      <c r="S286" s="7">
        <v>5.0074196199999994</v>
      </c>
      <c r="T286" s="301">
        <v>21.465999999999998</v>
      </c>
      <c r="U286" s="301">
        <v>2.7184200000000001</v>
      </c>
      <c r="V286" s="301"/>
      <c r="W286" s="7">
        <v>423.67118018000002</v>
      </c>
      <c r="X286" s="7">
        <v>31.22219518</v>
      </c>
      <c r="Y286" s="301">
        <v>3.7600000000000002</v>
      </c>
      <c r="Z286" s="301">
        <v>96.771299999999997</v>
      </c>
      <c r="AA286" s="301"/>
      <c r="AB286" s="7">
        <v>41.528969949999997</v>
      </c>
      <c r="AC286" s="7">
        <v>14.3571507</v>
      </c>
      <c r="AD286" s="301">
        <v>17.638000000000002</v>
      </c>
      <c r="AE286" s="301">
        <v>9.48569</v>
      </c>
      <c r="AF286" s="301"/>
      <c r="AG286" s="7">
        <v>10.95935948</v>
      </c>
      <c r="AH286" s="7">
        <v>6.0942447700000004</v>
      </c>
      <c r="AI286" s="301">
        <v>28.371000000000002</v>
      </c>
      <c r="AJ286" s="483">
        <v>2.5032399999999999</v>
      </c>
    </row>
    <row r="287" spans="1:36" s="69" customFormat="1" ht="12" customHeight="1" x14ac:dyDescent="0.35">
      <c r="A287" s="615"/>
      <c r="B287" s="738"/>
      <c r="C287" s="488" t="s">
        <v>152</v>
      </c>
      <c r="D287" s="7">
        <v>475.41999626</v>
      </c>
      <c r="E287" s="7">
        <v>34.024585760000001</v>
      </c>
      <c r="F287" s="301">
        <v>3.6510000000000002</v>
      </c>
      <c r="G287" s="301"/>
      <c r="H287" s="7">
        <v>121.99472956999999</v>
      </c>
      <c r="I287" s="7">
        <v>20.090613149999999</v>
      </c>
      <c r="J287" s="301">
        <v>8.4019999999999992</v>
      </c>
      <c r="K287" s="301">
        <v>25.660409999999999</v>
      </c>
      <c r="L287" s="301"/>
      <c r="M287" s="7">
        <v>117.51539226999999</v>
      </c>
      <c r="N287" s="7">
        <v>21.54225821</v>
      </c>
      <c r="O287" s="301">
        <v>9.3529999999999998</v>
      </c>
      <c r="P287" s="301">
        <v>24.718229999999998</v>
      </c>
      <c r="Q287" s="301"/>
      <c r="R287" s="7">
        <v>8.1747381699999995</v>
      </c>
      <c r="S287" s="7">
        <v>3.9402366200000003</v>
      </c>
      <c r="T287" s="301">
        <v>24.591999999999999</v>
      </c>
      <c r="U287" s="301">
        <v>1.7194799999999999</v>
      </c>
      <c r="V287" s="301"/>
      <c r="W287" s="7">
        <v>466.33693081000001</v>
      </c>
      <c r="X287" s="7">
        <v>33.624067170000004</v>
      </c>
      <c r="Y287" s="301">
        <v>3.6790000000000003</v>
      </c>
      <c r="Z287" s="301">
        <v>98.089460000000003</v>
      </c>
      <c r="AA287" s="301"/>
      <c r="AB287" s="7">
        <v>38.500596290000004</v>
      </c>
      <c r="AC287" s="7">
        <v>12.80292189</v>
      </c>
      <c r="AD287" s="301">
        <v>16.966000000000001</v>
      </c>
      <c r="AE287" s="301">
        <v>8.0982299999999992</v>
      </c>
      <c r="AF287" s="301"/>
      <c r="AG287" s="7">
        <v>4.0672827200000006</v>
      </c>
      <c r="AH287" s="7">
        <v>3.9109457000000001</v>
      </c>
      <c r="AI287" s="301">
        <v>49.059000000000005</v>
      </c>
      <c r="AJ287" s="483">
        <v>0.85550999999999999</v>
      </c>
    </row>
    <row r="288" spans="1:36" s="69" customFormat="1" ht="12" customHeight="1" x14ac:dyDescent="0.35">
      <c r="A288" s="615"/>
      <c r="B288" s="739" t="s">
        <v>81</v>
      </c>
      <c r="C288" s="490" t="s">
        <v>70</v>
      </c>
      <c r="D288" s="45">
        <v>711.01326012000004</v>
      </c>
      <c r="E288" s="45">
        <v>70.130197170000002</v>
      </c>
      <c r="F288" s="302">
        <v>5.032</v>
      </c>
      <c r="G288" s="302"/>
      <c r="H288" s="45">
        <v>216.00968988</v>
      </c>
      <c r="I288" s="45">
        <v>34.794396809999995</v>
      </c>
      <c r="J288" s="302">
        <v>8.218</v>
      </c>
      <c r="K288" s="302">
        <v>30.38054</v>
      </c>
      <c r="L288" s="302"/>
      <c r="M288" s="45">
        <v>203.00246805</v>
      </c>
      <c r="N288" s="45">
        <v>36.812735849999996</v>
      </c>
      <c r="O288" s="302">
        <v>9.2520000000000007</v>
      </c>
      <c r="P288" s="302">
        <v>28.55115</v>
      </c>
      <c r="Q288" s="302"/>
      <c r="R288" s="45">
        <v>18.29175553</v>
      </c>
      <c r="S288" s="45">
        <v>8.1345310099999999</v>
      </c>
      <c r="T288" s="302">
        <v>22.689</v>
      </c>
      <c r="U288" s="302">
        <v>2.5726300000000002</v>
      </c>
      <c r="V288" s="302"/>
      <c r="W288" s="45">
        <v>697.27235814000005</v>
      </c>
      <c r="X288" s="45">
        <v>68.773251470000005</v>
      </c>
      <c r="Y288" s="302">
        <v>5.032</v>
      </c>
      <c r="Z288" s="302">
        <v>98.067419999999998</v>
      </c>
      <c r="AA288" s="302"/>
      <c r="AB288" s="45">
        <v>78.80044199000001</v>
      </c>
      <c r="AC288" s="45">
        <v>25.668412</v>
      </c>
      <c r="AD288" s="302">
        <v>16.619</v>
      </c>
      <c r="AE288" s="302">
        <v>11.082839999999999</v>
      </c>
      <c r="AF288" s="302"/>
      <c r="AG288" s="45">
        <v>14.986073729999999</v>
      </c>
      <c r="AH288" s="45">
        <v>9.0161727800000016</v>
      </c>
      <c r="AI288" s="302">
        <v>30.696000000000002</v>
      </c>
      <c r="AJ288" s="484">
        <v>2.10771</v>
      </c>
    </row>
    <row r="289" spans="1:36" s="69" customFormat="1" ht="12" customHeight="1" x14ac:dyDescent="0.35">
      <c r="A289" s="615"/>
      <c r="B289" s="739"/>
      <c r="C289" s="490" t="s">
        <v>151</v>
      </c>
      <c r="D289" s="45">
        <v>335.07780355999995</v>
      </c>
      <c r="E289" s="45">
        <v>35.952096539999999</v>
      </c>
      <c r="F289" s="302">
        <v>5.4739999999999993</v>
      </c>
      <c r="G289" s="302"/>
      <c r="H289" s="45">
        <v>106.02163871</v>
      </c>
      <c r="I289" s="45">
        <v>17.251859759999999</v>
      </c>
      <c r="J289" s="302">
        <v>8.3019999999999996</v>
      </c>
      <c r="K289" s="302">
        <v>31.640899999999998</v>
      </c>
      <c r="L289" s="302"/>
      <c r="M289" s="45">
        <v>92.162347339999997</v>
      </c>
      <c r="N289" s="45">
        <v>17.70294191</v>
      </c>
      <c r="O289" s="302">
        <v>9.8000000000000007</v>
      </c>
      <c r="P289" s="302">
        <v>27.504760000000001</v>
      </c>
      <c r="Q289" s="302"/>
      <c r="R289" s="45">
        <v>10.5032709</v>
      </c>
      <c r="S289" s="45">
        <v>4.9597286</v>
      </c>
      <c r="T289" s="302">
        <v>24.091999999999999</v>
      </c>
      <c r="U289" s="302">
        <v>3.1345800000000001</v>
      </c>
      <c r="V289" s="302"/>
      <c r="W289" s="45">
        <v>326.11409514000002</v>
      </c>
      <c r="X289" s="45">
        <v>35.327135550000001</v>
      </c>
      <c r="Y289" s="302">
        <v>5.5270000000000001</v>
      </c>
      <c r="Z289" s="302">
        <v>97.324889999999996</v>
      </c>
      <c r="AA289" s="302"/>
      <c r="AB289" s="45">
        <v>40.987173290000001</v>
      </c>
      <c r="AC289" s="45">
        <v>14.36042525</v>
      </c>
      <c r="AD289" s="302">
        <v>17.876000000000001</v>
      </c>
      <c r="AE289" s="302">
        <v>12.232139999999999</v>
      </c>
      <c r="AF289" s="302"/>
      <c r="AG289" s="45">
        <v>10.918791010000001</v>
      </c>
      <c r="AH289" s="45">
        <v>6.0933917400000004</v>
      </c>
      <c r="AI289" s="302">
        <v>28.472999999999999</v>
      </c>
      <c r="AJ289" s="484">
        <v>3.2585799999999998</v>
      </c>
    </row>
    <row r="290" spans="1:36" s="69" customFormat="1" ht="12" customHeight="1" x14ac:dyDescent="0.35">
      <c r="A290" s="615"/>
      <c r="B290" s="739"/>
      <c r="C290" s="490" t="s">
        <v>152</v>
      </c>
      <c r="D290" s="45">
        <v>375.93545656000003</v>
      </c>
      <c r="E290" s="45">
        <v>37.858808340000003</v>
      </c>
      <c r="F290" s="302">
        <v>5.1379999999999999</v>
      </c>
      <c r="G290" s="302"/>
      <c r="H290" s="45">
        <v>109.98805117000001</v>
      </c>
      <c r="I290" s="45">
        <v>20.076391070000003</v>
      </c>
      <c r="J290" s="302">
        <v>9.3130000000000006</v>
      </c>
      <c r="K290" s="302">
        <v>29.257159999999999</v>
      </c>
      <c r="L290" s="302"/>
      <c r="M290" s="45">
        <v>110.84012071000001</v>
      </c>
      <c r="N290" s="45">
        <v>21.6304613</v>
      </c>
      <c r="O290" s="302">
        <v>9.9570000000000007</v>
      </c>
      <c r="P290" s="302">
        <v>29.483820000000001</v>
      </c>
      <c r="Q290" s="302"/>
      <c r="R290" s="45">
        <v>7.7884846300000001</v>
      </c>
      <c r="S290" s="45">
        <v>3.9170824899999999</v>
      </c>
      <c r="T290" s="302">
        <v>25.66</v>
      </c>
      <c r="U290" s="302">
        <v>2.0717599999999998</v>
      </c>
      <c r="V290" s="302"/>
      <c r="W290" s="45">
        <v>371.15826299999998</v>
      </c>
      <c r="X290" s="45">
        <v>37.194831039999997</v>
      </c>
      <c r="Y290" s="302">
        <v>5.1130000000000004</v>
      </c>
      <c r="Z290" s="302">
        <v>98.729249999999993</v>
      </c>
      <c r="AA290" s="302"/>
      <c r="AB290" s="45">
        <v>37.813268700000002</v>
      </c>
      <c r="AC290" s="45">
        <v>12.785233060000001</v>
      </c>
      <c r="AD290" s="302">
        <v>17.251000000000001</v>
      </c>
      <c r="AE290" s="302">
        <v>10.058450000000001</v>
      </c>
      <c r="AF290" s="302"/>
      <c r="AG290" s="45">
        <v>4.0672827200000006</v>
      </c>
      <c r="AH290" s="45">
        <v>3.9109457000000001</v>
      </c>
      <c r="AI290" s="302">
        <v>49.059000000000005</v>
      </c>
      <c r="AJ290" s="484">
        <v>1.0819099999999999</v>
      </c>
    </row>
    <row r="291" spans="1:36" s="69" customFormat="1" ht="12" customHeight="1" x14ac:dyDescent="0.35">
      <c r="A291" s="615"/>
      <c r="B291" s="738" t="s">
        <v>82</v>
      </c>
      <c r="C291" s="488" t="s">
        <v>70</v>
      </c>
      <c r="D291" s="7">
        <v>202.21336474</v>
      </c>
      <c r="E291" s="7">
        <v>24.535120640000002</v>
      </c>
      <c r="F291" s="301">
        <v>6.1899999999999995</v>
      </c>
      <c r="G291" s="301"/>
      <c r="H291" s="7">
        <v>24.224560629999999</v>
      </c>
      <c r="I291" s="7">
        <v>5.7481555200000001</v>
      </c>
      <c r="J291" s="301">
        <v>12.106</v>
      </c>
      <c r="K291" s="301">
        <v>11.979699999999999</v>
      </c>
      <c r="L291" s="301"/>
      <c r="M291" s="7">
        <v>12.62927406</v>
      </c>
      <c r="N291" s="7">
        <v>3.78387809</v>
      </c>
      <c r="O291" s="301">
        <v>15.286</v>
      </c>
      <c r="P291" s="301">
        <v>6.24552</v>
      </c>
      <c r="Q291" s="301"/>
      <c r="R291" s="7">
        <v>1.78439496</v>
      </c>
      <c r="S291" s="7">
        <v>1.04514632</v>
      </c>
      <c r="T291" s="301">
        <v>29.882999999999999</v>
      </c>
      <c r="U291" s="301">
        <v>0.88243000000000005</v>
      </c>
      <c r="V291" s="301"/>
      <c r="W291" s="7">
        <v>192.73575284</v>
      </c>
      <c r="X291" s="7">
        <v>23.808795580000002</v>
      </c>
      <c r="Y291" s="301">
        <v>6.3029999999999999</v>
      </c>
      <c r="Z291" s="301">
        <v>95.313059999999993</v>
      </c>
      <c r="AA291" s="301"/>
      <c r="AB291" s="7">
        <v>1.2291242600000001</v>
      </c>
      <c r="AC291" s="7">
        <v>1.17272424</v>
      </c>
      <c r="AD291" s="301">
        <v>48.679000000000002</v>
      </c>
      <c r="AE291" s="301">
        <v>0.60784000000000005</v>
      </c>
      <c r="AF291" s="301"/>
      <c r="AG291" s="7">
        <v>4.0568480000000004E-2</v>
      </c>
      <c r="AH291" s="7">
        <v>7.9821320000000001E-2</v>
      </c>
      <c r="AI291" s="301">
        <v>100</v>
      </c>
      <c r="AJ291" s="483">
        <v>2.0060000000000001E-2</v>
      </c>
    </row>
    <row r="292" spans="1:36" s="69" customFormat="1" ht="12" customHeight="1" x14ac:dyDescent="0.35">
      <c r="A292" s="615"/>
      <c r="B292" s="738"/>
      <c r="C292" s="488" t="s">
        <v>151</v>
      </c>
      <c r="D292" s="7">
        <v>102.72882503999999</v>
      </c>
      <c r="E292" s="7">
        <v>13.103026910000001</v>
      </c>
      <c r="F292" s="301">
        <v>6.508</v>
      </c>
      <c r="G292" s="301"/>
      <c r="H292" s="7">
        <v>12.217882240000002</v>
      </c>
      <c r="I292" s="7">
        <v>3.6617876099999997</v>
      </c>
      <c r="J292" s="301">
        <v>15.290999999999999</v>
      </c>
      <c r="K292" s="301">
        <v>11.893330000000001</v>
      </c>
      <c r="L292" s="301"/>
      <c r="M292" s="7">
        <v>5.9540025100000005</v>
      </c>
      <c r="N292" s="7">
        <v>2.5935012200000003</v>
      </c>
      <c r="O292" s="301">
        <v>22.224</v>
      </c>
      <c r="P292" s="301">
        <v>5.7958400000000001</v>
      </c>
      <c r="Q292" s="301"/>
      <c r="R292" s="7">
        <v>1.39814141</v>
      </c>
      <c r="S292" s="7">
        <v>0.93922905000000001</v>
      </c>
      <c r="T292" s="301">
        <v>34.274000000000001</v>
      </c>
      <c r="U292" s="301">
        <v>1.361</v>
      </c>
      <c r="V292" s="301"/>
      <c r="W292" s="7">
        <v>97.557085029999996</v>
      </c>
      <c r="X292" s="7">
        <v>12.61609801</v>
      </c>
      <c r="Y292" s="301">
        <v>6.5979999999999999</v>
      </c>
      <c r="Z292" s="301">
        <v>94.965639999999993</v>
      </c>
      <c r="AA292" s="301"/>
      <c r="AB292" s="7">
        <v>0.54179665999999993</v>
      </c>
      <c r="AC292" s="7">
        <v>0.47376927000000002</v>
      </c>
      <c r="AD292" s="301">
        <v>44.613999999999997</v>
      </c>
      <c r="AE292" s="301">
        <v>0.52739999999999998</v>
      </c>
      <c r="AF292" s="301"/>
      <c r="AG292" s="7">
        <v>4.0568480000000004E-2</v>
      </c>
      <c r="AH292" s="7">
        <v>7.9821320000000001E-2</v>
      </c>
      <c r="AI292" s="301">
        <v>100</v>
      </c>
      <c r="AJ292" s="483">
        <v>3.9489999999999997E-2</v>
      </c>
    </row>
    <row r="293" spans="1:36" s="69" customFormat="1" ht="12" customHeight="1" x14ac:dyDescent="0.35">
      <c r="A293" s="616"/>
      <c r="B293" s="693"/>
      <c r="C293" s="492" t="s">
        <v>152</v>
      </c>
      <c r="D293" s="72">
        <v>99.484539690000005</v>
      </c>
      <c r="E293" s="72">
        <v>12.48049458</v>
      </c>
      <c r="F293" s="303">
        <v>6.4009999999999998</v>
      </c>
      <c r="G293" s="303"/>
      <c r="H293" s="72">
        <v>12.0066784</v>
      </c>
      <c r="I293" s="72">
        <v>3.1992625299999999</v>
      </c>
      <c r="J293" s="303">
        <v>13.594999999999999</v>
      </c>
      <c r="K293" s="303">
        <v>12.06889</v>
      </c>
      <c r="L293" s="303"/>
      <c r="M293" s="72">
        <v>6.6752715600000005</v>
      </c>
      <c r="N293" s="72">
        <v>1.92638299</v>
      </c>
      <c r="O293" s="303">
        <v>14.724</v>
      </c>
      <c r="P293" s="303">
        <v>6.7098599999999999</v>
      </c>
      <c r="Q293" s="303"/>
      <c r="R293" s="72">
        <v>0.38625355</v>
      </c>
      <c r="S293" s="72">
        <v>0.41616827000000001</v>
      </c>
      <c r="T293" s="303">
        <v>54.972000000000001</v>
      </c>
      <c r="U293" s="303">
        <v>0.38824999999999998</v>
      </c>
      <c r="V293" s="303"/>
      <c r="W293" s="72">
        <v>95.178667809999993</v>
      </c>
      <c r="X293" s="72">
        <v>12.205589939999999</v>
      </c>
      <c r="Y293" s="303">
        <v>6.5430000000000001</v>
      </c>
      <c r="Z293" s="303">
        <v>95.671819999999997</v>
      </c>
      <c r="AA293" s="303"/>
      <c r="AB293" s="72">
        <v>0.68732759999999993</v>
      </c>
      <c r="AC293" s="72">
        <v>0.75653227000000001</v>
      </c>
      <c r="AD293" s="303">
        <v>56.157000000000004</v>
      </c>
      <c r="AE293" s="303">
        <v>0.69089</v>
      </c>
      <c r="AF293" s="303"/>
      <c r="AG293" s="72">
        <v>0</v>
      </c>
      <c r="AH293" s="72">
        <v>0</v>
      </c>
      <c r="AI293" s="303" t="s">
        <v>84</v>
      </c>
      <c r="AJ293" s="485">
        <v>0</v>
      </c>
    </row>
    <row r="294" spans="1:36" s="69" customFormat="1" ht="12" customHeight="1" x14ac:dyDescent="0.35">
      <c r="A294" s="617" t="s">
        <v>114</v>
      </c>
      <c r="B294" s="737" t="s">
        <v>80</v>
      </c>
      <c r="C294" s="488" t="s">
        <v>70</v>
      </c>
      <c r="D294" s="7">
        <v>3506.0428079200001</v>
      </c>
      <c r="E294" s="7">
        <v>100.54186242</v>
      </c>
      <c r="F294" s="301">
        <v>1.4630000000000001</v>
      </c>
      <c r="G294" s="301"/>
      <c r="H294" s="7">
        <v>880.75923277999993</v>
      </c>
      <c r="I294" s="7">
        <v>88.479420450000006</v>
      </c>
      <c r="J294" s="301">
        <v>5.125</v>
      </c>
      <c r="K294" s="301">
        <v>25.121179999999999</v>
      </c>
      <c r="L294" s="301"/>
      <c r="M294" s="7">
        <v>893.40347655999994</v>
      </c>
      <c r="N294" s="7">
        <v>106.23053654</v>
      </c>
      <c r="O294" s="301">
        <v>6.0670000000000002</v>
      </c>
      <c r="P294" s="301">
        <v>25.481819999999999</v>
      </c>
      <c r="Q294" s="301"/>
      <c r="R294" s="7">
        <v>172.60012531000001</v>
      </c>
      <c r="S294" s="7">
        <v>35.379132469999995</v>
      </c>
      <c r="T294" s="301">
        <v>10.458</v>
      </c>
      <c r="U294" s="301">
        <v>4.92293</v>
      </c>
      <c r="V294" s="301"/>
      <c r="W294" s="7">
        <v>3390.2859640500001</v>
      </c>
      <c r="X294" s="7">
        <v>99.084942209999994</v>
      </c>
      <c r="Y294" s="301">
        <v>1.4909999999999999</v>
      </c>
      <c r="Z294" s="301">
        <v>96.698359999999994</v>
      </c>
      <c r="AA294" s="301"/>
      <c r="AB294" s="7">
        <v>475.47339873000004</v>
      </c>
      <c r="AC294" s="7">
        <v>84.184638649999997</v>
      </c>
      <c r="AD294" s="301">
        <v>9.0329999999999995</v>
      </c>
      <c r="AE294" s="301">
        <v>13.561540000000001</v>
      </c>
      <c r="AF294" s="301"/>
      <c r="AG294" s="7">
        <v>101.97084502</v>
      </c>
      <c r="AH294" s="7">
        <v>33.543373769999995</v>
      </c>
      <c r="AI294" s="301">
        <v>16.783000000000001</v>
      </c>
      <c r="AJ294" s="482">
        <v>2.9084300000000001</v>
      </c>
    </row>
    <row r="295" spans="1:36" s="69" customFormat="1" ht="12" customHeight="1" x14ac:dyDescent="0.35">
      <c r="A295" s="618"/>
      <c r="B295" s="738"/>
      <c r="C295" s="488" t="s">
        <v>151</v>
      </c>
      <c r="D295" s="7">
        <v>1622.4987612999998</v>
      </c>
      <c r="E295" s="7">
        <v>55.285451899999998</v>
      </c>
      <c r="F295" s="301">
        <v>1.738</v>
      </c>
      <c r="G295" s="301"/>
      <c r="H295" s="7">
        <v>417.55494572999999</v>
      </c>
      <c r="I295" s="7">
        <v>49.474312899999994</v>
      </c>
      <c r="J295" s="301">
        <v>6.0449999999999999</v>
      </c>
      <c r="K295" s="301">
        <v>25.735299999999999</v>
      </c>
      <c r="L295" s="301"/>
      <c r="M295" s="7">
        <v>460.90567103000001</v>
      </c>
      <c r="N295" s="7">
        <v>59.116800439999999</v>
      </c>
      <c r="O295" s="301">
        <v>6.5439999999999996</v>
      </c>
      <c r="P295" s="301">
        <v>28.407150000000001</v>
      </c>
      <c r="Q295" s="301"/>
      <c r="R295" s="7">
        <v>82.451893990000002</v>
      </c>
      <c r="S295" s="7">
        <v>20.573858980000001</v>
      </c>
      <c r="T295" s="301">
        <v>12.731</v>
      </c>
      <c r="U295" s="301">
        <v>5.0817800000000002</v>
      </c>
      <c r="V295" s="301"/>
      <c r="W295" s="7">
        <v>1553.58738524</v>
      </c>
      <c r="X295" s="7">
        <v>52.477972820000005</v>
      </c>
      <c r="Y295" s="301">
        <v>1.7229999999999999</v>
      </c>
      <c r="Z295" s="301">
        <v>95.752759999999995</v>
      </c>
      <c r="AA295" s="301"/>
      <c r="AB295" s="7">
        <v>248.58947656000001</v>
      </c>
      <c r="AC295" s="7">
        <v>48.729400580000004</v>
      </c>
      <c r="AD295" s="301">
        <v>10.000999999999999</v>
      </c>
      <c r="AE295" s="301">
        <v>15.321400000000001</v>
      </c>
      <c r="AF295" s="301"/>
      <c r="AG295" s="7">
        <v>67.432054440000002</v>
      </c>
      <c r="AH295" s="7">
        <v>20.363365519999999</v>
      </c>
      <c r="AI295" s="301">
        <v>15.407000000000002</v>
      </c>
      <c r="AJ295" s="483">
        <v>4.1560600000000001</v>
      </c>
    </row>
    <row r="296" spans="1:36" s="69" customFormat="1" ht="12" customHeight="1" x14ac:dyDescent="0.35">
      <c r="A296" s="618"/>
      <c r="B296" s="738"/>
      <c r="C296" s="488" t="s">
        <v>152</v>
      </c>
      <c r="D296" s="7">
        <v>1883.5440466100001</v>
      </c>
      <c r="E296" s="7">
        <v>59.964822599999998</v>
      </c>
      <c r="F296" s="301">
        <v>1.6240000000000001</v>
      </c>
      <c r="G296" s="301"/>
      <c r="H296" s="7">
        <v>463.20428706000001</v>
      </c>
      <c r="I296" s="7">
        <v>54.731701379999997</v>
      </c>
      <c r="J296" s="301">
        <v>6.0289999999999999</v>
      </c>
      <c r="K296" s="301">
        <v>24.592169999999999</v>
      </c>
      <c r="L296" s="301"/>
      <c r="M296" s="7">
        <v>432.49780552999999</v>
      </c>
      <c r="N296" s="7">
        <v>58.189121140000005</v>
      </c>
      <c r="O296" s="301">
        <v>6.8640000000000008</v>
      </c>
      <c r="P296" s="301">
        <v>22.961919999999999</v>
      </c>
      <c r="Q296" s="301"/>
      <c r="R296" s="7">
        <v>90.148231320000008</v>
      </c>
      <c r="S296" s="7">
        <v>21.024079589999999</v>
      </c>
      <c r="T296" s="301">
        <v>11.898999999999999</v>
      </c>
      <c r="U296" s="301">
        <v>4.7861000000000002</v>
      </c>
      <c r="V296" s="301"/>
      <c r="W296" s="7">
        <v>1836.69857882</v>
      </c>
      <c r="X296" s="7">
        <v>60.944254280000003</v>
      </c>
      <c r="Y296" s="301">
        <v>1.6930000000000001</v>
      </c>
      <c r="Z296" s="301">
        <v>97.512910000000005</v>
      </c>
      <c r="AA296" s="301"/>
      <c r="AB296" s="7">
        <v>226.88392217000001</v>
      </c>
      <c r="AC296" s="7">
        <v>43.882959720000002</v>
      </c>
      <c r="AD296" s="301">
        <v>9.8680000000000003</v>
      </c>
      <c r="AE296" s="301">
        <v>12.045590000000001</v>
      </c>
      <c r="AF296" s="301"/>
      <c r="AG296" s="7">
        <v>34.538790580000004</v>
      </c>
      <c r="AH296" s="7">
        <v>18.404353369999999</v>
      </c>
      <c r="AI296" s="301">
        <v>27.187000000000001</v>
      </c>
      <c r="AJ296" s="483">
        <v>1.83371</v>
      </c>
    </row>
    <row r="297" spans="1:36" s="69" customFormat="1" ht="12" customHeight="1" x14ac:dyDescent="0.35">
      <c r="A297" s="618"/>
      <c r="B297" s="739" t="s">
        <v>81</v>
      </c>
      <c r="C297" s="490" t="s">
        <v>70</v>
      </c>
      <c r="D297" s="45">
        <v>3079.5851389999998</v>
      </c>
      <c r="E297" s="45">
        <v>143.88178292999999</v>
      </c>
      <c r="F297" s="302">
        <v>2.3839999999999999</v>
      </c>
      <c r="G297" s="302"/>
      <c r="H297" s="45">
        <v>813.75286312999992</v>
      </c>
      <c r="I297" s="45">
        <v>92.261036910000001</v>
      </c>
      <c r="J297" s="302">
        <v>5.7850000000000001</v>
      </c>
      <c r="K297" s="302">
        <v>26.424109999999999</v>
      </c>
      <c r="L297" s="302"/>
      <c r="M297" s="45">
        <v>834.62119684000004</v>
      </c>
      <c r="N297" s="45">
        <v>108.11195048</v>
      </c>
      <c r="O297" s="302">
        <v>6.609</v>
      </c>
      <c r="P297" s="302">
        <v>27.101739999999999</v>
      </c>
      <c r="Q297" s="302"/>
      <c r="R297" s="45">
        <v>158.97602063000002</v>
      </c>
      <c r="S297" s="45">
        <v>35.580249330000001</v>
      </c>
      <c r="T297" s="302">
        <v>11.419</v>
      </c>
      <c r="U297" s="302">
        <v>5.1622500000000002</v>
      </c>
      <c r="V297" s="302"/>
      <c r="W297" s="45">
        <v>2975.6576117</v>
      </c>
      <c r="X297" s="45">
        <v>140.02544963</v>
      </c>
      <c r="Y297" s="302">
        <v>2.4009999999999998</v>
      </c>
      <c r="Z297" s="302">
        <v>96.625280000000004</v>
      </c>
      <c r="AA297" s="302"/>
      <c r="AB297" s="45">
        <v>445.94967491</v>
      </c>
      <c r="AC297" s="45">
        <v>84.642473089999996</v>
      </c>
      <c r="AD297" s="302">
        <v>9.6839999999999993</v>
      </c>
      <c r="AE297" s="302">
        <v>14.480840000000001</v>
      </c>
      <c r="AF297" s="302"/>
      <c r="AG297" s="45">
        <v>93.198021620000006</v>
      </c>
      <c r="AH297" s="45">
        <v>33.547802589999996</v>
      </c>
      <c r="AI297" s="302">
        <v>18.365000000000002</v>
      </c>
      <c r="AJ297" s="484">
        <v>3.0263200000000001</v>
      </c>
    </row>
    <row r="298" spans="1:36" s="69" customFormat="1" ht="12" customHeight="1" x14ac:dyDescent="0.35">
      <c r="A298" s="618"/>
      <c r="B298" s="739"/>
      <c r="C298" s="490" t="s">
        <v>151</v>
      </c>
      <c r="D298" s="45">
        <v>1411.3632524000002</v>
      </c>
      <c r="E298" s="45">
        <v>74.597355960000002</v>
      </c>
      <c r="F298" s="302">
        <v>2.6970000000000001</v>
      </c>
      <c r="G298" s="302"/>
      <c r="H298" s="45">
        <v>383.77042391000003</v>
      </c>
      <c r="I298" s="45">
        <v>51.178679379999998</v>
      </c>
      <c r="J298" s="302">
        <v>6.8040000000000003</v>
      </c>
      <c r="K298" s="302">
        <v>27.191469999999999</v>
      </c>
      <c r="L298" s="302"/>
      <c r="M298" s="45">
        <v>429.89877392</v>
      </c>
      <c r="N298" s="45">
        <v>59.987012790000001</v>
      </c>
      <c r="O298" s="302">
        <v>7.1190000000000007</v>
      </c>
      <c r="P298" s="302">
        <v>30.459820000000001</v>
      </c>
      <c r="Q298" s="302"/>
      <c r="R298" s="45">
        <v>75.611504159999996</v>
      </c>
      <c r="S298" s="45">
        <v>20.62831787</v>
      </c>
      <c r="T298" s="302">
        <v>13.919</v>
      </c>
      <c r="U298" s="302">
        <v>5.3573399999999998</v>
      </c>
      <c r="V298" s="302"/>
      <c r="W298" s="45">
        <v>1347.42950154</v>
      </c>
      <c r="X298" s="45">
        <v>70.776215289999996</v>
      </c>
      <c r="Y298" s="302">
        <v>2.68</v>
      </c>
      <c r="Z298" s="302">
        <v>95.470070000000007</v>
      </c>
      <c r="AA298" s="302"/>
      <c r="AB298" s="45">
        <v>231.65310526000002</v>
      </c>
      <c r="AC298" s="45">
        <v>48.992823170000001</v>
      </c>
      <c r="AD298" s="302">
        <v>10.79</v>
      </c>
      <c r="AE298" s="302">
        <v>16.413430000000002</v>
      </c>
      <c r="AF298" s="302"/>
      <c r="AG298" s="45">
        <v>60.882941189999997</v>
      </c>
      <c r="AH298" s="45">
        <v>20.256470090000001</v>
      </c>
      <c r="AI298" s="302">
        <v>16.975000000000001</v>
      </c>
      <c r="AJ298" s="484">
        <v>4.3137699999999999</v>
      </c>
    </row>
    <row r="299" spans="1:36" s="69" customFormat="1" ht="12" customHeight="1" x14ac:dyDescent="0.35">
      <c r="A299" s="618"/>
      <c r="B299" s="739"/>
      <c r="C299" s="490" t="s">
        <v>152</v>
      </c>
      <c r="D299" s="45">
        <v>1668.2218866000001</v>
      </c>
      <c r="E299" s="45">
        <v>80.853195409999998</v>
      </c>
      <c r="F299" s="302">
        <v>2.4729999999999999</v>
      </c>
      <c r="G299" s="302"/>
      <c r="H299" s="45">
        <v>429.98243921</v>
      </c>
      <c r="I299" s="45">
        <v>56.259620600000005</v>
      </c>
      <c r="J299" s="302">
        <v>6.6760000000000002</v>
      </c>
      <c r="K299" s="302">
        <v>25.774889999999999</v>
      </c>
      <c r="L299" s="302"/>
      <c r="M299" s="45">
        <v>404.72242292999999</v>
      </c>
      <c r="N299" s="45">
        <v>59.081475500000003</v>
      </c>
      <c r="O299" s="302">
        <v>7.4480000000000004</v>
      </c>
      <c r="P299" s="302">
        <v>24.26071</v>
      </c>
      <c r="Q299" s="302"/>
      <c r="R299" s="45">
        <v>83.364516469999998</v>
      </c>
      <c r="S299" s="45">
        <v>21.052223949999998</v>
      </c>
      <c r="T299" s="302">
        <v>12.884</v>
      </c>
      <c r="U299" s="302">
        <v>4.9972099999999999</v>
      </c>
      <c r="V299" s="302"/>
      <c r="W299" s="45">
        <v>1628.2281101599999</v>
      </c>
      <c r="X299" s="45">
        <v>80.655937890000004</v>
      </c>
      <c r="Y299" s="302">
        <v>2.5270000000000001</v>
      </c>
      <c r="Z299" s="302">
        <v>97.602609999999999</v>
      </c>
      <c r="AA299" s="302"/>
      <c r="AB299" s="45">
        <v>214.29656964</v>
      </c>
      <c r="AC299" s="45">
        <v>43.97206362</v>
      </c>
      <c r="AD299" s="302">
        <v>10.469000000000001</v>
      </c>
      <c r="AE299" s="302">
        <v>12.84581</v>
      </c>
      <c r="AF299" s="302"/>
      <c r="AG299" s="45">
        <v>32.315080430000002</v>
      </c>
      <c r="AH299" s="45">
        <v>18.407122019999999</v>
      </c>
      <c r="AI299" s="302">
        <v>29.061999999999998</v>
      </c>
      <c r="AJ299" s="484">
        <v>1.9371</v>
      </c>
    </row>
    <row r="300" spans="1:36" s="69" customFormat="1" ht="12" customHeight="1" x14ac:dyDescent="0.35">
      <c r="A300" s="618"/>
      <c r="B300" s="738" t="s">
        <v>82</v>
      </c>
      <c r="C300" s="488" t="s">
        <v>70</v>
      </c>
      <c r="D300" s="7">
        <v>426.45766892</v>
      </c>
      <c r="E300" s="7">
        <v>85.981274069999998</v>
      </c>
      <c r="F300" s="301">
        <v>10.287000000000001</v>
      </c>
      <c r="G300" s="301"/>
      <c r="H300" s="7">
        <v>67.00636965999999</v>
      </c>
      <c r="I300" s="7">
        <v>16.315481479999999</v>
      </c>
      <c r="J300" s="301">
        <v>12.423</v>
      </c>
      <c r="K300" s="301">
        <v>15.71231</v>
      </c>
      <c r="L300" s="301"/>
      <c r="M300" s="7">
        <v>58.782279710000005</v>
      </c>
      <c r="N300" s="7">
        <v>18.2166727</v>
      </c>
      <c r="O300" s="301">
        <v>15.811</v>
      </c>
      <c r="P300" s="301">
        <v>13.783849999999999</v>
      </c>
      <c r="Q300" s="301"/>
      <c r="R300" s="7">
        <v>13.62410468</v>
      </c>
      <c r="S300" s="7">
        <v>5.5842465899999993</v>
      </c>
      <c r="T300" s="301">
        <v>20.911999999999999</v>
      </c>
      <c r="U300" s="301">
        <v>3.1947100000000002</v>
      </c>
      <c r="V300" s="301"/>
      <c r="W300" s="7">
        <v>414.62835235</v>
      </c>
      <c r="X300" s="7">
        <v>83.596907040000005</v>
      </c>
      <c r="Y300" s="301">
        <v>10.287000000000001</v>
      </c>
      <c r="Z300" s="301">
        <v>97.226150000000004</v>
      </c>
      <c r="AA300" s="301"/>
      <c r="AB300" s="7">
        <v>29.523723820000001</v>
      </c>
      <c r="AC300" s="7">
        <v>10.57176325</v>
      </c>
      <c r="AD300" s="301">
        <v>18.268999999999998</v>
      </c>
      <c r="AE300" s="301">
        <v>6.9230099999999997</v>
      </c>
      <c r="AF300" s="301"/>
      <c r="AG300" s="7">
        <v>8.7728234</v>
      </c>
      <c r="AH300" s="7">
        <v>3.8884270399999998</v>
      </c>
      <c r="AI300" s="301">
        <v>22.614000000000001</v>
      </c>
      <c r="AJ300" s="483">
        <v>2.05714</v>
      </c>
    </row>
    <row r="301" spans="1:36" s="69" customFormat="1" ht="12" customHeight="1" x14ac:dyDescent="0.35">
      <c r="A301" s="618"/>
      <c r="B301" s="738"/>
      <c r="C301" s="488" t="s">
        <v>151</v>
      </c>
      <c r="D301" s="7">
        <v>211.13550889999999</v>
      </c>
      <c r="E301" s="7">
        <v>42.45575204</v>
      </c>
      <c r="F301" s="301">
        <v>10.259</v>
      </c>
      <c r="G301" s="301"/>
      <c r="H301" s="7">
        <v>33.784521810000001</v>
      </c>
      <c r="I301" s="7">
        <v>8.6591376400000009</v>
      </c>
      <c r="J301" s="301">
        <v>13.077</v>
      </c>
      <c r="K301" s="301">
        <v>16.001349999999999</v>
      </c>
      <c r="L301" s="301"/>
      <c r="M301" s="7">
        <v>31.006897110000001</v>
      </c>
      <c r="N301" s="7">
        <v>10.26314</v>
      </c>
      <c r="O301" s="301">
        <v>16.888000000000002</v>
      </c>
      <c r="P301" s="301">
        <v>14.685779999999999</v>
      </c>
      <c r="Q301" s="301"/>
      <c r="R301" s="7">
        <v>6.8403898300000003</v>
      </c>
      <c r="S301" s="7">
        <v>3.4149911200000003</v>
      </c>
      <c r="T301" s="301">
        <v>25.471</v>
      </c>
      <c r="U301" s="301">
        <v>3.2398099999999999</v>
      </c>
      <c r="V301" s="301"/>
      <c r="W301" s="7">
        <v>206.15788370000001</v>
      </c>
      <c r="X301" s="7">
        <v>41.358899739999998</v>
      </c>
      <c r="Y301" s="301">
        <v>10.236000000000001</v>
      </c>
      <c r="Z301" s="301">
        <v>97.642449999999997</v>
      </c>
      <c r="AA301" s="301"/>
      <c r="AB301" s="7">
        <v>16.936371299999998</v>
      </c>
      <c r="AC301" s="7">
        <v>6.0765099300000003</v>
      </c>
      <c r="AD301" s="301">
        <v>18.305</v>
      </c>
      <c r="AE301" s="301">
        <v>8.0215599999999991</v>
      </c>
      <c r="AF301" s="301"/>
      <c r="AG301" s="7">
        <v>6.5491132500000004</v>
      </c>
      <c r="AH301" s="7">
        <v>3.10382069</v>
      </c>
      <c r="AI301" s="301">
        <v>24.18</v>
      </c>
      <c r="AJ301" s="483">
        <v>3.1018500000000002</v>
      </c>
    </row>
    <row r="302" spans="1:36" s="69" customFormat="1" ht="12" customHeight="1" x14ac:dyDescent="0.35">
      <c r="A302" s="619"/>
      <c r="B302" s="693"/>
      <c r="C302" s="492" t="s">
        <v>152</v>
      </c>
      <c r="D302" s="72">
        <v>215.32216001</v>
      </c>
      <c r="E302" s="72">
        <v>45.23663655</v>
      </c>
      <c r="F302" s="303">
        <v>10.718999999999999</v>
      </c>
      <c r="G302" s="303"/>
      <c r="H302" s="72">
        <v>33.221847840000002</v>
      </c>
      <c r="I302" s="72">
        <v>8.84114559</v>
      </c>
      <c r="J302" s="303">
        <v>13.578000000000001</v>
      </c>
      <c r="K302" s="303">
        <v>15.428900000000001</v>
      </c>
      <c r="L302" s="303"/>
      <c r="M302" s="72">
        <v>27.7753826</v>
      </c>
      <c r="N302" s="72">
        <v>8.5839265200000003</v>
      </c>
      <c r="O302" s="303">
        <v>15.767999999999999</v>
      </c>
      <c r="P302" s="303">
        <v>12.89945</v>
      </c>
      <c r="Q302" s="303"/>
      <c r="R302" s="72">
        <v>6.78371485</v>
      </c>
      <c r="S302" s="72">
        <v>2.8708419399999996</v>
      </c>
      <c r="T302" s="303">
        <v>21.591999999999999</v>
      </c>
      <c r="U302" s="303">
        <v>3.1505000000000001</v>
      </c>
      <c r="V302" s="303"/>
      <c r="W302" s="72">
        <v>208.47046864999999</v>
      </c>
      <c r="X302" s="72">
        <v>43.90256428</v>
      </c>
      <c r="Y302" s="303">
        <v>10.745000000000001</v>
      </c>
      <c r="Z302" s="303">
        <v>96.817930000000004</v>
      </c>
      <c r="AA302" s="303"/>
      <c r="AB302" s="72">
        <v>12.58735252</v>
      </c>
      <c r="AC302" s="72">
        <v>5.1403963900000003</v>
      </c>
      <c r="AD302" s="303">
        <v>20.835999999999999</v>
      </c>
      <c r="AE302" s="303">
        <v>5.8458199999999998</v>
      </c>
      <c r="AF302" s="303"/>
      <c r="AG302" s="72">
        <v>2.2237101500000001</v>
      </c>
      <c r="AH302" s="72">
        <v>1.5787454000000001</v>
      </c>
      <c r="AI302" s="303">
        <v>36.222000000000001</v>
      </c>
      <c r="AJ302" s="485">
        <v>1.03274</v>
      </c>
    </row>
    <row r="303" spans="1:36" s="69" customFormat="1" ht="12" customHeight="1" x14ac:dyDescent="0.35">
      <c r="A303" s="614" t="s">
        <v>115</v>
      </c>
      <c r="B303" s="737" t="s">
        <v>80</v>
      </c>
      <c r="C303" s="488" t="s">
        <v>70</v>
      </c>
      <c r="D303" s="7">
        <v>9.0548039899999999</v>
      </c>
      <c r="E303" s="7">
        <v>1.4712562900000001</v>
      </c>
      <c r="F303" s="301">
        <v>8.2900000000000009</v>
      </c>
      <c r="G303" s="301"/>
      <c r="H303" s="7">
        <v>2.0733703799999996</v>
      </c>
      <c r="I303" s="7">
        <v>0.55585788000000003</v>
      </c>
      <c r="J303" s="301">
        <v>13.678000000000001</v>
      </c>
      <c r="K303" s="301">
        <v>22.898019999999999</v>
      </c>
      <c r="L303" s="301"/>
      <c r="M303" s="7">
        <v>2.8640451200000001</v>
      </c>
      <c r="N303" s="7">
        <v>0.59361679000000001</v>
      </c>
      <c r="O303" s="301">
        <v>10.574999999999999</v>
      </c>
      <c r="P303" s="301">
        <v>31.630120000000002</v>
      </c>
      <c r="Q303" s="301"/>
      <c r="R303" s="7">
        <v>3.2899980000000002E-2</v>
      </c>
      <c r="S303" s="7">
        <v>2.1246040000000001E-2</v>
      </c>
      <c r="T303" s="301">
        <v>32.948</v>
      </c>
      <c r="U303" s="301">
        <v>0.36334</v>
      </c>
      <c r="V303" s="301"/>
      <c r="W303" s="7">
        <v>7.3224324399999992</v>
      </c>
      <c r="X303" s="7">
        <v>1.2765590600000001</v>
      </c>
      <c r="Y303" s="301">
        <v>8.8949999999999996</v>
      </c>
      <c r="Z303" s="301">
        <v>80.867930000000001</v>
      </c>
      <c r="AA303" s="301"/>
      <c r="AB303" s="7">
        <v>2.8883999999999997E-3</v>
      </c>
      <c r="AC303" s="7">
        <v>5.1568300000000003E-3</v>
      </c>
      <c r="AD303" s="301">
        <v>91.09</v>
      </c>
      <c r="AE303" s="301">
        <v>3.1899999999999998E-2</v>
      </c>
      <c r="AF303" s="301"/>
      <c r="AG303" s="7">
        <v>1.097949E-2</v>
      </c>
      <c r="AH303" s="7">
        <v>1.6489159999999999E-2</v>
      </c>
      <c r="AI303" s="301">
        <v>76.62299999999999</v>
      </c>
      <c r="AJ303" s="482">
        <v>0.12126000000000001</v>
      </c>
    </row>
    <row r="304" spans="1:36" s="69" customFormat="1" ht="12" customHeight="1" x14ac:dyDescent="0.35">
      <c r="A304" s="615"/>
      <c r="B304" s="738"/>
      <c r="C304" s="488" t="s">
        <v>151</v>
      </c>
      <c r="D304" s="7">
        <v>4.8359785899999999</v>
      </c>
      <c r="E304" s="7">
        <v>0.84000900000000001</v>
      </c>
      <c r="F304" s="301">
        <v>8.8620000000000001</v>
      </c>
      <c r="G304" s="301"/>
      <c r="H304" s="7">
        <v>1.0693451899999999</v>
      </c>
      <c r="I304" s="7">
        <v>0.34537695000000002</v>
      </c>
      <c r="J304" s="301">
        <v>16.478999999999999</v>
      </c>
      <c r="K304" s="301">
        <v>22.112279999999998</v>
      </c>
      <c r="L304" s="301"/>
      <c r="M304" s="7">
        <v>1.6862915700000001</v>
      </c>
      <c r="N304" s="7">
        <v>0.40563408000000001</v>
      </c>
      <c r="O304" s="301">
        <v>12.273</v>
      </c>
      <c r="P304" s="301">
        <v>34.869709999999998</v>
      </c>
      <c r="Q304" s="301"/>
      <c r="R304" s="7">
        <v>2.1666329999999998E-2</v>
      </c>
      <c r="S304" s="7">
        <v>1.7790489999999999E-2</v>
      </c>
      <c r="T304" s="301">
        <v>41.893000000000001</v>
      </c>
      <c r="U304" s="301">
        <v>0.44801999999999997</v>
      </c>
      <c r="V304" s="301"/>
      <c r="W304" s="7">
        <v>3.8208198599999998</v>
      </c>
      <c r="X304" s="7">
        <v>0.73358005000000004</v>
      </c>
      <c r="Y304" s="301">
        <v>9.7960000000000012</v>
      </c>
      <c r="Z304" s="301">
        <v>79.008200000000002</v>
      </c>
      <c r="AA304" s="301"/>
      <c r="AB304" s="7">
        <v>2.8883999999999997E-3</v>
      </c>
      <c r="AC304" s="7">
        <v>5.1568300000000003E-3</v>
      </c>
      <c r="AD304" s="301">
        <v>91.09</v>
      </c>
      <c r="AE304" s="301">
        <v>5.9729999999999998E-2</v>
      </c>
      <c r="AF304" s="301"/>
      <c r="AG304" s="7">
        <v>1.097949E-2</v>
      </c>
      <c r="AH304" s="7">
        <v>1.6489159999999999E-2</v>
      </c>
      <c r="AI304" s="301">
        <v>76.62299999999999</v>
      </c>
      <c r="AJ304" s="483">
        <v>0.22703999999999999</v>
      </c>
    </row>
    <row r="305" spans="1:36" s="69" customFormat="1" ht="12" customHeight="1" x14ac:dyDescent="0.35">
      <c r="A305" s="615"/>
      <c r="B305" s="738"/>
      <c r="C305" s="488" t="s">
        <v>152</v>
      </c>
      <c r="D305" s="7">
        <v>4.2188253900000001</v>
      </c>
      <c r="E305" s="7">
        <v>0.72713327999999999</v>
      </c>
      <c r="F305" s="301">
        <v>8.7940000000000005</v>
      </c>
      <c r="G305" s="301"/>
      <c r="H305" s="7">
        <v>1.0040252000000001</v>
      </c>
      <c r="I305" s="7">
        <v>0.28155363999999999</v>
      </c>
      <c r="J305" s="301">
        <v>14.307</v>
      </c>
      <c r="K305" s="301">
        <v>23.798690000000001</v>
      </c>
      <c r="L305" s="301"/>
      <c r="M305" s="7">
        <v>1.1777535600000002</v>
      </c>
      <c r="N305" s="7">
        <v>0.27152240999999999</v>
      </c>
      <c r="O305" s="301">
        <v>11.762</v>
      </c>
      <c r="P305" s="301">
        <v>27.916620000000002</v>
      </c>
      <c r="Q305" s="301"/>
      <c r="R305" s="7">
        <v>1.1233650000000001E-2</v>
      </c>
      <c r="S305" s="7">
        <v>9.8350599999999996E-3</v>
      </c>
      <c r="T305" s="301">
        <v>44.667999999999999</v>
      </c>
      <c r="U305" s="301">
        <v>0.26627000000000001</v>
      </c>
      <c r="V305" s="301"/>
      <c r="W305" s="7">
        <v>3.5016125800000002</v>
      </c>
      <c r="X305" s="7">
        <v>0.62761823000000005</v>
      </c>
      <c r="Y305" s="301">
        <v>9.1449999999999996</v>
      </c>
      <c r="Z305" s="301">
        <v>82.999700000000004</v>
      </c>
      <c r="AA305" s="301"/>
      <c r="AB305" s="7">
        <v>0</v>
      </c>
      <c r="AC305" s="7">
        <v>0</v>
      </c>
      <c r="AD305" s="301" t="s">
        <v>84</v>
      </c>
      <c r="AE305" s="301">
        <v>0</v>
      </c>
      <c r="AF305" s="301"/>
      <c r="AG305" s="7">
        <v>0</v>
      </c>
      <c r="AH305" s="7">
        <v>0</v>
      </c>
      <c r="AI305" s="301" t="s">
        <v>84</v>
      </c>
      <c r="AJ305" s="483">
        <v>0</v>
      </c>
    </row>
    <row r="306" spans="1:36" s="69" customFormat="1" ht="12" customHeight="1" x14ac:dyDescent="0.35">
      <c r="A306" s="615"/>
      <c r="B306" s="739" t="s">
        <v>81</v>
      </c>
      <c r="C306" s="490" t="s">
        <v>70</v>
      </c>
      <c r="D306" s="45">
        <v>6.6082911800000002</v>
      </c>
      <c r="E306" s="45">
        <v>1.3695812199999999</v>
      </c>
      <c r="F306" s="302">
        <v>10.574</v>
      </c>
      <c r="G306" s="302"/>
      <c r="H306" s="45">
        <v>1.51396994</v>
      </c>
      <c r="I306" s="45">
        <v>0.50846024999999995</v>
      </c>
      <c r="J306" s="302">
        <v>17.135000000000002</v>
      </c>
      <c r="K306" s="302">
        <v>22.910160000000001</v>
      </c>
      <c r="L306" s="302"/>
      <c r="M306" s="45">
        <v>1.8574869300000001</v>
      </c>
      <c r="N306" s="45">
        <v>0.49152014000000005</v>
      </c>
      <c r="O306" s="302">
        <v>13.500999999999999</v>
      </c>
      <c r="P306" s="302">
        <v>28.108429999999998</v>
      </c>
      <c r="Q306" s="302"/>
      <c r="R306" s="45">
        <v>3.2899980000000002E-2</v>
      </c>
      <c r="S306" s="45">
        <v>2.1246040000000001E-2</v>
      </c>
      <c r="T306" s="302">
        <v>32.948</v>
      </c>
      <c r="U306" s="302">
        <v>0.49786000000000002</v>
      </c>
      <c r="V306" s="302"/>
      <c r="W306" s="45">
        <v>5.8646282799999998</v>
      </c>
      <c r="X306" s="45">
        <v>1.1861862900000002</v>
      </c>
      <c r="Y306" s="302">
        <v>10.319000000000001</v>
      </c>
      <c r="Z306" s="302">
        <v>88.746520000000004</v>
      </c>
      <c r="AA306" s="302"/>
      <c r="AB306" s="45">
        <v>2.8883999999999997E-3</v>
      </c>
      <c r="AC306" s="45">
        <v>5.1568300000000003E-3</v>
      </c>
      <c r="AD306" s="302">
        <v>91.09</v>
      </c>
      <c r="AE306" s="302">
        <v>4.3709999999999999E-2</v>
      </c>
      <c r="AF306" s="302"/>
      <c r="AG306" s="45">
        <v>1.097949E-2</v>
      </c>
      <c r="AH306" s="45">
        <v>1.6489159999999999E-2</v>
      </c>
      <c r="AI306" s="302">
        <v>76.62299999999999</v>
      </c>
      <c r="AJ306" s="484">
        <v>0.16614999999999999</v>
      </c>
    </row>
    <row r="307" spans="1:36" s="69" customFormat="1" ht="12" customHeight="1" x14ac:dyDescent="0.35">
      <c r="A307" s="615"/>
      <c r="B307" s="739"/>
      <c r="C307" s="490" t="s">
        <v>151</v>
      </c>
      <c r="D307" s="45">
        <v>3.4187433700000001</v>
      </c>
      <c r="E307" s="45">
        <v>0.76414612999999998</v>
      </c>
      <c r="F307" s="302">
        <v>11.404</v>
      </c>
      <c r="G307" s="302"/>
      <c r="H307" s="45">
        <v>0.81426341999999996</v>
      </c>
      <c r="I307" s="45">
        <v>0.32191564</v>
      </c>
      <c r="J307" s="302">
        <v>20.170999999999999</v>
      </c>
      <c r="K307" s="302">
        <v>23.817620000000002</v>
      </c>
      <c r="L307" s="302"/>
      <c r="M307" s="45">
        <v>1.0667035699999998</v>
      </c>
      <c r="N307" s="45">
        <v>0.34234536000000004</v>
      </c>
      <c r="O307" s="302">
        <v>16.373999999999999</v>
      </c>
      <c r="P307" s="302">
        <v>31.201630000000002</v>
      </c>
      <c r="Q307" s="302"/>
      <c r="R307" s="45">
        <v>2.1666329999999998E-2</v>
      </c>
      <c r="S307" s="45">
        <v>1.7790489999999999E-2</v>
      </c>
      <c r="T307" s="302">
        <v>41.893000000000001</v>
      </c>
      <c r="U307" s="302">
        <v>0.63375000000000004</v>
      </c>
      <c r="V307" s="302"/>
      <c r="W307" s="45">
        <v>2.9939604599999998</v>
      </c>
      <c r="X307" s="45">
        <v>0.67580233999999995</v>
      </c>
      <c r="Y307" s="302">
        <v>11.516</v>
      </c>
      <c r="Z307" s="302">
        <v>87.574879999999993</v>
      </c>
      <c r="AA307" s="302"/>
      <c r="AB307" s="45">
        <v>2.8883999999999997E-3</v>
      </c>
      <c r="AC307" s="45">
        <v>5.1568300000000003E-3</v>
      </c>
      <c r="AD307" s="302">
        <v>91.09</v>
      </c>
      <c r="AE307" s="302">
        <v>8.4489999999999996E-2</v>
      </c>
      <c r="AF307" s="302"/>
      <c r="AG307" s="45">
        <v>1.097949E-2</v>
      </c>
      <c r="AH307" s="45">
        <v>1.6489159999999999E-2</v>
      </c>
      <c r="AI307" s="302">
        <v>76.62299999999999</v>
      </c>
      <c r="AJ307" s="484">
        <v>0.32116</v>
      </c>
    </row>
    <row r="308" spans="1:36" s="69" customFormat="1" ht="12" customHeight="1" x14ac:dyDescent="0.35">
      <c r="A308" s="615"/>
      <c r="B308" s="739"/>
      <c r="C308" s="490" t="s">
        <v>152</v>
      </c>
      <c r="D308" s="45">
        <v>3.1895478100000001</v>
      </c>
      <c r="E308" s="45">
        <v>0.68058163000000005</v>
      </c>
      <c r="F308" s="302">
        <v>10.886999999999999</v>
      </c>
      <c r="G308" s="302"/>
      <c r="H308" s="45">
        <v>0.69970652</v>
      </c>
      <c r="I308" s="45">
        <v>0.23894443999999998</v>
      </c>
      <c r="J308" s="302">
        <v>17.422999999999998</v>
      </c>
      <c r="K308" s="302">
        <v>21.937480000000001</v>
      </c>
      <c r="L308" s="302"/>
      <c r="M308" s="45">
        <v>0.79078336000000005</v>
      </c>
      <c r="N308" s="45">
        <v>0.21441374999999999</v>
      </c>
      <c r="O308" s="302">
        <v>13.834</v>
      </c>
      <c r="P308" s="302">
        <v>24.792960000000001</v>
      </c>
      <c r="Q308" s="302"/>
      <c r="R308" s="45">
        <v>1.1233650000000001E-2</v>
      </c>
      <c r="S308" s="45">
        <v>9.8350599999999996E-3</v>
      </c>
      <c r="T308" s="302">
        <v>44.667999999999999</v>
      </c>
      <c r="U308" s="302">
        <v>0.35220000000000001</v>
      </c>
      <c r="V308" s="302"/>
      <c r="W308" s="45">
        <v>2.87066782</v>
      </c>
      <c r="X308" s="45">
        <v>0.57919086000000009</v>
      </c>
      <c r="Y308" s="302">
        <v>10.294</v>
      </c>
      <c r="Z308" s="302">
        <v>90.002340000000004</v>
      </c>
      <c r="AA308" s="302"/>
      <c r="AB308" s="45">
        <v>0</v>
      </c>
      <c r="AC308" s="45">
        <v>0</v>
      </c>
      <c r="AD308" s="302" t="s">
        <v>84</v>
      </c>
      <c r="AE308" s="302">
        <v>0</v>
      </c>
      <c r="AF308" s="302"/>
      <c r="AG308" s="45">
        <v>0</v>
      </c>
      <c r="AH308" s="45">
        <v>0</v>
      </c>
      <c r="AI308" s="302" t="s">
        <v>84</v>
      </c>
      <c r="AJ308" s="484">
        <v>0</v>
      </c>
    </row>
    <row r="309" spans="1:36" s="69" customFormat="1" ht="12" customHeight="1" x14ac:dyDescent="0.35">
      <c r="A309" s="615"/>
      <c r="B309" s="738" t="s">
        <v>82</v>
      </c>
      <c r="C309" s="488" t="s">
        <v>70</v>
      </c>
      <c r="D309" s="7">
        <v>2.4465127999999998</v>
      </c>
      <c r="E309" s="7">
        <v>0.71088655000000001</v>
      </c>
      <c r="F309" s="301">
        <v>14.824999999999999</v>
      </c>
      <c r="G309" s="301"/>
      <c r="H309" s="7">
        <v>0.55940044999999994</v>
      </c>
      <c r="I309" s="7">
        <v>0.25934611000000002</v>
      </c>
      <c r="J309" s="301">
        <v>23.654</v>
      </c>
      <c r="K309" s="301">
        <v>22.865220000000001</v>
      </c>
      <c r="L309" s="301"/>
      <c r="M309" s="7">
        <v>1.00655819</v>
      </c>
      <c r="N309" s="7">
        <v>0.37927023999999998</v>
      </c>
      <c r="O309" s="301">
        <v>19.224</v>
      </c>
      <c r="P309" s="301">
        <v>41.142569999999999</v>
      </c>
      <c r="Q309" s="301"/>
      <c r="R309" s="7">
        <v>0</v>
      </c>
      <c r="S309" s="7">
        <v>0</v>
      </c>
      <c r="T309" s="301" t="s">
        <v>84</v>
      </c>
      <c r="U309" s="301">
        <v>0</v>
      </c>
      <c r="V309" s="301"/>
      <c r="W309" s="7">
        <v>1.45780416</v>
      </c>
      <c r="X309" s="7">
        <v>0.56647163999999994</v>
      </c>
      <c r="Y309" s="301">
        <v>19.824999999999999</v>
      </c>
      <c r="Z309" s="301">
        <v>59.587020000000003</v>
      </c>
      <c r="AA309" s="301"/>
      <c r="AB309" s="7">
        <v>0</v>
      </c>
      <c r="AC309" s="7">
        <v>0</v>
      </c>
      <c r="AD309" s="301" t="s">
        <v>84</v>
      </c>
      <c r="AE309" s="301">
        <v>0</v>
      </c>
      <c r="AF309" s="301"/>
      <c r="AG309" s="7">
        <v>0</v>
      </c>
      <c r="AH309" s="7">
        <v>0</v>
      </c>
      <c r="AI309" s="301" t="s">
        <v>84</v>
      </c>
      <c r="AJ309" s="483">
        <v>0</v>
      </c>
    </row>
    <row r="310" spans="1:36" s="69" customFormat="1" ht="12" customHeight="1" x14ac:dyDescent="0.35">
      <c r="A310" s="615"/>
      <c r="B310" s="738"/>
      <c r="C310" s="488" t="s">
        <v>151</v>
      </c>
      <c r="D310" s="7">
        <v>1.41723522</v>
      </c>
      <c r="E310" s="7">
        <v>0.42893945999999999</v>
      </c>
      <c r="F310" s="301">
        <v>15.442</v>
      </c>
      <c r="G310" s="301"/>
      <c r="H310" s="7">
        <v>0.25508176999999999</v>
      </c>
      <c r="I310" s="7">
        <v>0.13793181000000002</v>
      </c>
      <c r="J310" s="301">
        <v>27.589000000000002</v>
      </c>
      <c r="K310" s="301">
        <v>17.998550000000002</v>
      </c>
      <c r="L310" s="301"/>
      <c r="M310" s="7">
        <v>0.61958799999999992</v>
      </c>
      <c r="N310" s="7">
        <v>0.24512845</v>
      </c>
      <c r="O310" s="301">
        <v>20.184999999999999</v>
      </c>
      <c r="P310" s="301">
        <v>43.71808</v>
      </c>
      <c r="Q310" s="301"/>
      <c r="R310" s="7">
        <v>0</v>
      </c>
      <c r="S310" s="7">
        <v>0</v>
      </c>
      <c r="T310" s="301" t="s">
        <v>84</v>
      </c>
      <c r="U310" s="301">
        <v>0</v>
      </c>
      <c r="V310" s="301"/>
      <c r="W310" s="7">
        <v>0.82685940000000002</v>
      </c>
      <c r="X310" s="7">
        <v>0.32926623999999999</v>
      </c>
      <c r="Y310" s="301">
        <v>20.317</v>
      </c>
      <c r="Z310" s="301">
        <v>58.343130000000002</v>
      </c>
      <c r="AA310" s="301"/>
      <c r="AB310" s="7">
        <v>0</v>
      </c>
      <c r="AC310" s="7">
        <v>0</v>
      </c>
      <c r="AD310" s="301" t="s">
        <v>84</v>
      </c>
      <c r="AE310" s="301">
        <v>0</v>
      </c>
      <c r="AF310" s="301"/>
      <c r="AG310" s="7">
        <v>0</v>
      </c>
      <c r="AH310" s="7">
        <v>0</v>
      </c>
      <c r="AI310" s="301" t="s">
        <v>84</v>
      </c>
      <c r="AJ310" s="483">
        <v>0</v>
      </c>
    </row>
    <row r="311" spans="1:36" s="69" customFormat="1" ht="12" customHeight="1" x14ac:dyDescent="0.35">
      <c r="A311" s="616"/>
      <c r="B311" s="693"/>
      <c r="C311" s="492" t="s">
        <v>152</v>
      </c>
      <c r="D311" s="72">
        <v>1.02927758</v>
      </c>
      <c r="E311" s="72">
        <v>0.32749723000000003</v>
      </c>
      <c r="F311" s="303">
        <v>16.234000000000002</v>
      </c>
      <c r="G311" s="303"/>
      <c r="H311" s="72">
        <v>0.30431867000000001</v>
      </c>
      <c r="I311" s="72">
        <v>0.1630114</v>
      </c>
      <c r="J311" s="303">
        <v>27.33</v>
      </c>
      <c r="K311" s="303">
        <v>29.566240000000001</v>
      </c>
      <c r="L311" s="303"/>
      <c r="M311" s="72">
        <v>0.38697018999999999</v>
      </c>
      <c r="N311" s="72">
        <v>0.17908325999999999</v>
      </c>
      <c r="O311" s="303">
        <v>23.610999999999997</v>
      </c>
      <c r="P311" s="303">
        <v>37.596290000000003</v>
      </c>
      <c r="Q311" s="303"/>
      <c r="R311" s="72">
        <v>0</v>
      </c>
      <c r="S311" s="72">
        <v>0</v>
      </c>
      <c r="T311" s="303" t="s">
        <v>84</v>
      </c>
      <c r="U311" s="303">
        <v>0</v>
      </c>
      <c r="V311" s="303"/>
      <c r="W311" s="72">
        <v>0.63094475999999999</v>
      </c>
      <c r="X311" s="72">
        <v>0.28151911000000002</v>
      </c>
      <c r="Y311" s="303">
        <v>22.765000000000001</v>
      </c>
      <c r="Z311" s="303">
        <v>61.299770000000002</v>
      </c>
      <c r="AA311" s="303"/>
      <c r="AB311" s="72">
        <v>0</v>
      </c>
      <c r="AC311" s="72">
        <v>0</v>
      </c>
      <c r="AD311" s="303" t="s">
        <v>84</v>
      </c>
      <c r="AE311" s="303">
        <v>0</v>
      </c>
      <c r="AF311" s="303"/>
      <c r="AG311" s="72">
        <v>0</v>
      </c>
      <c r="AH311" s="72">
        <v>0</v>
      </c>
      <c r="AI311" s="303" t="s">
        <v>84</v>
      </c>
      <c r="AJ311" s="485">
        <v>0</v>
      </c>
    </row>
    <row r="312" spans="1:36" s="69" customFormat="1" ht="12" customHeight="1" x14ac:dyDescent="0.35">
      <c r="A312" s="617" t="s">
        <v>116</v>
      </c>
      <c r="B312" s="737" t="s">
        <v>80</v>
      </c>
      <c r="C312" s="488" t="s">
        <v>70</v>
      </c>
      <c r="D312" s="7">
        <v>13.53513105</v>
      </c>
      <c r="E312" s="7">
        <v>1.44894517</v>
      </c>
      <c r="F312" s="301">
        <v>5.4619999999999997</v>
      </c>
      <c r="G312" s="301"/>
      <c r="H312" s="7">
        <v>2.72303994</v>
      </c>
      <c r="I312" s="7">
        <v>0.64351688000000007</v>
      </c>
      <c r="J312" s="301">
        <v>12.057</v>
      </c>
      <c r="K312" s="301">
        <v>20.118310000000001</v>
      </c>
      <c r="L312" s="301"/>
      <c r="M312" s="7">
        <v>1.94345035</v>
      </c>
      <c r="N312" s="7">
        <v>0.44007983000000001</v>
      </c>
      <c r="O312" s="301">
        <v>11.552999999999999</v>
      </c>
      <c r="P312" s="301">
        <v>14.358560000000001</v>
      </c>
      <c r="Q312" s="301"/>
      <c r="R312" s="7">
        <v>9.7117330000000002E-2</v>
      </c>
      <c r="S312" s="7">
        <v>7.4116730000000006E-2</v>
      </c>
      <c r="T312" s="301">
        <v>38.936999999999998</v>
      </c>
      <c r="U312" s="301">
        <v>0.71752000000000005</v>
      </c>
      <c r="V312" s="301"/>
      <c r="W312" s="7">
        <v>12.48518851</v>
      </c>
      <c r="X312" s="7">
        <v>1.3796004700000002</v>
      </c>
      <c r="Y312" s="301">
        <v>5.6379999999999999</v>
      </c>
      <c r="Z312" s="301">
        <v>92.242829999999998</v>
      </c>
      <c r="AA312" s="301"/>
      <c r="AB312" s="7">
        <v>0.16850656</v>
      </c>
      <c r="AC312" s="7">
        <v>0.14789402999999998</v>
      </c>
      <c r="AD312" s="301">
        <v>44.779000000000003</v>
      </c>
      <c r="AE312" s="301">
        <v>1.2449600000000001</v>
      </c>
      <c r="AF312" s="301"/>
      <c r="AG312" s="7">
        <v>2.9578520000000001E-2</v>
      </c>
      <c r="AH312" s="7">
        <v>4.3670310000000004E-2</v>
      </c>
      <c r="AI312" s="301">
        <v>75.327999999999989</v>
      </c>
      <c r="AJ312" s="482">
        <v>0.21853</v>
      </c>
    </row>
    <row r="313" spans="1:36" s="69" customFormat="1" ht="12" customHeight="1" x14ac:dyDescent="0.35">
      <c r="A313" s="618"/>
      <c r="B313" s="738"/>
      <c r="C313" s="488" t="s">
        <v>151</v>
      </c>
      <c r="D313" s="7">
        <v>6.7532429300000008</v>
      </c>
      <c r="E313" s="7">
        <v>0.83219664000000004</v>
      </c>
      <c r="F313" s="301">
        <v>6.2869999999999999</v>
      </c>
      <c r="G313" s="301"/>
      <c r="H313" s="7">
        <v>1.50288307</v>
      </c>
      <c r="I313" s="7">
        <v>0.42372722000000002</v>
      </c>
      <c r="J313" s="301">
        <v>14.385</v>
      </c>
      <c r="K313" s="301">
        <v>22.254239999999999</v>
      </c>
      <c r="L313" s="301"/>
      <c r="M313" s="7">
        <v>1.0013585600000001</v>
      </c>
      <c r="N313" s="7">
        <v>0.26283559000000001</v>
      </c>
      <c r="O313" s="301">
        <v>13.392000000000001</v>
      </c>
      <c r="P313" s="301">
        <v>14.827819999999999</v>
      </c>
      <c r="Q313" s="301"/>
      <c r="R313" s="7">
        <v>4.151055E-2</v>
      </c>
      <c r="S313" s="7">
        <v>4.468784E-2</v>
      </c>
      <c r="T313" s="301">
        <v>54.925999999999995</v>
      </c>
      <c r="U313" s="301">
        <v>0.61468</v>
      </c>
      <c r="V313" s="301"/>
      <c r="W313" s="7">
        <v>6.10073299</v>
      </c>
      <c r="X313" s="7">
        <v>0.75826621999999999</v>
      </c>
      <c r="Y313" s="301">
        <v>6.3409999999999993</v>
      </c>
      <c r="Z313" s="301">
        <v>90.337829999999997</v>
      </c>
      <c r="AA313" s="301"/>
      <c r="AB313" s="7">
        <v>0.12001139999999999</v>
      </c>
      <c r="AC313" s="7">
        <v>0.11964368</v>
      </c>
      <c r="AD313" s="301">
        <v>50.863999999999997</v>
      </c>
      <c r="AE313" s="301">
        <v>1.7770900000000001</v>
      </c>
      <c r="AF313" s="301"/>
      <c r="AG313" s="7">
        <v>2.0209710000000002E-2</v>
      </c>
      <c r="AH313" s="7">
        <v>3.9759749999999996E-2</v>
      </c>
      <c r="AI313" s="301">
        <v>100</v>
      </c>
      <c r="AJ313" s="483">
        <v>0.29926000000000003</v>
      </c>
    </row>
    <row r="314" spans="1:36" s="69" customFormat="1" ht="12" customHeight="1" x14ac:dyDescent="0.35">
      <c r="A314" s="618"/>
      <c r="B314" s="738"/>
      <c r="C314" s="488" t="s">
        <v>152</v>
      </c>
      <c r="D314" s="7">
        <v>6.7818881199999996</v>
      </c>
      <c r="E314" s="7">
        <v>0.83315223000000005</v>
      </c>
      <c r="F314" s="301">
        <v>6.2679999999999998</v>
      </c>
      <c r="G314" s="301"/>
      <c r="H314" s="7">
        <v>1.2201568600000001</v>
      </c>
      <c r="I314" s="7">
        <v>0.32947005000000001</v>
      </c>
      <c r="J314" s="301">
        <v>13.777000000000001</v>
      </c>
      <c r="K314" s="301">
        <v>17.991399999999999</v>
      </c>
      <c r="L314" s="301"/>
      <c r="M314" s="7">
        <v>0.94209180000000003</v>
      </c>
      <c r="N314" s="7">
        <v>0.24821718999999998</v>
      </c>
      <c r="O314" s="301">
        <v>13.443</v>
      </c>
      <c r="P314" s="301">
        <v>13.89129</v>
      </c>
      <c r="Q314" s="301"/>
      <c r="R314" s="7">
        <v>5.5606780000000001E-2</v>
      </c>
      <c r="S314" s="7">
        <v>5.2555030000000003E-2</v>
      </c>
      <c r="T314" s="301">
        <v>48.22</v>
      </c>
      <c r="U314" s="301">
        <v>0.81993000000000005</v>
      </c>
      <c r="V314" s="301"/>
      <c r="W314" s="7">
        <v>6.3844555200000004</v>
      </c>
      <c r="X314" s="7">
        <v>0.80455241999999993</v>
      </c>
      <c r="Y314" s="301">
        <v>6.4290000000000003</v>
      </c>
      <c r="Z314" s="301">
        <v>94.139790000000005</v>
      </c>
      <c r="AA314" s="301"/>
      <c r="AB314" s="7">
        <v>4.8495159999999995E-2</v>
      </c>
      <c r="AC314" s="7">
        <v>4.3262330000000002E-2</v>
      </c>
      <c r="AD314" s="301">
        <v>45.515000000000001</v>
      </c>
      <c r="AE314" s="301">
        <v>0.71506999999999998</v>
      </c>
      <c r="AF314" s="301"/>
      <c r="AG314" s="7">
        <v>9.36881E-3</v>
      </c>
      <c r="AH314" s="7">
        <v>1.8524619999999999E-2</v>
      </c>
      <c r="AI314" s="301">
        <v>100</v>
      </c>
      <c r="AJ314" s="483">
        <v>0.13814000000000001</v>
      </c>
    </row>
    <row r="315" spans="1:36" s="69" customFormat="1" ht="12" customHeight="1" x14ac:dyDescent="0.35">
      <c r="A315" s="618"/>
      <c r="B315" s="739" t="s">
        <v>81</v>
      </c>
      <c r="C315" s="490" t="s">
        <v>70</v>
      </c>
      <c r="D315" s="45">
        <v>11.56579047</v>
      </c>
      <c r="E315" s="45">
        <v>1.4451112000000002</v>
      </c>
      <c r="F315" s="302">
        <v>6.375</v>
      </c>
      <c r="G315" s="302"/>
      <c r="H315" s="45">
        <v>1.9506698100000002</v>
      </c>
      <c r="I315" s="45">
        <v>0.46909167000000002</v>
      </c>
      <c r="J315" s="302">
        <v>12.269</v>
      </c>
      <c r="K315" s="302">
        <v>16.865860000000001</v>
      </c>
      <c r="L315" s="302"/>
      <c r="M315" s="45">
        <v>1.8916485299999999</v>
      </c>
      <c r="N315" s="45">
        <v>0.43661865</v>
      </c>
      <c r="O315" s="302">
        <v>11.776</v>
      </c>
      <c r="P315" s="302">
        <v>16.355550000000001</v>
      </c>
      <c r="Q315" s="302"/>
      <c r="R315" s="45">
        <v>9.7117330000000002E-2</v>
      </c>
      <c r="S315" s="45">
        <v>7.4116730000000006E-2</v>
      </c>
      <c r="T315" s="302">
        <v>38.936999999999998</v>
      </c>
      <c r="U315" s="302">
        <v>0.83969000000000005</v>
      </c>
      <c r="V315" s="302"/>
      <c r="W315" s="45">
        <v>11.087924569999998</v>
      </c>
      <c r="X315" s="45">
        <v>1.38412416</v>
      </c>
      <c r="Y315" s="302">
        <v>6.3689999999999998</v>
      </c>
      <c r="Z315" s="302">
        <v>95.868279999999999</v>
      </c>
      <c r="AA315" s="302"/>
      <c r="AB315" s="45">
        <v>0.15123929</v>
      </c>
      <c r="AC315" s="45">
        <v>0.14487225000000001</v>
      </c>
      <c r="AD315" s="302">
        <v>48.872</v>
      </c>
      <c r="AE315" s="302">
        <v>1.3076399999999999</v>
      </c>
      <c r="AF315" s="302"/>
      <c r="AG315" s="45">
        <v>2.9578520000000001E-2</v>
      </c>
      <c r="AH315" s="45">
        <v>4.3670310000000004E-2</v>
      </c>
      <c r="AI315" s="302">
        <v>75.327999999999989</v>
      </c>
      <c r="AJ315" s="484">
        <v>0.25574000000000002</v>
      </c>
    </row>
    <row r="316" spans="1:36" s="69" customFormat="1" ht="12" customHeight="1" x14ac:dyDescent="0.35">
      <c r="A316" s="618"/>
      <c r="B316" s="739"/>
      <c r="C316" s="490" t="s">
        <v>151</v>
      </c>
      <c r="D316" s="45">
        <v>5.76694978</v>
      </c>
      <c r="E316" s="45">
        <v>0.79152886999999994</v>
      </c>
      <c r="F316" s="302">
        <v>7.0029999999999992</v>
      </c>
      <c r="G316" s="302"/>
      <c r="H316" s="45">
        <v>1.0431277299999999</v>
      </c>
      <c r="I316" s="45">
        <v>0.28793916000000003</v>
      </c>
      <c r="J316" s="302">
        <v>14.083000000000002</v>
      </c>
      <c r="K316" s="302">
        <v>18.08803</v>
      </c>
      <c r="L316" s="302"/>
      <c r="M316" s="45">
        <v>0.98409128000000001</v>
      </c>
      <c r="N316" s="45">
        <v>0.26311261000000002</v>
      </c>
      <c r="O316" s="302">
        <v>13.641</v>
      </c>
      <c r="P316" s="302">
        <v>17.064330000000002</v>
      </c>
      <c r="Q316" s="302"/>
      <c r="R316" s="45">
        <v>4.151055E-2</v>
      </c>
      <c r="S316" s="45">
        <v>4.468784E-2</v>
      </c>
      <c r="T316" s="302">
        <v>54.925999999999995</v>
      </c>
      <c r="U316" s="302">
        <v>0.7198</v>
      </c>
      <c r="V316" s="302"/>
      <c r="W316" s="45">
        <v>5.5172091200000004</v>
      </c>
      <c r="X316" s="45">
        <v>0.7612844700000001</v>
      </c>
      <c r="Y316" s="302">
        <v>7.04</v>
      </c>
      <c r="Z316" s="302">
        <v>95.669449999999998</v>
      </c>
      <c r="AA316" s="302"/>
      <c r="AB316" s="45">
        <v>0.10274413</v>
      </c>
      <c r="AC316" s="45">
        <v>0.11558018</v>
      </c>
      <c r="AD316" s="302">
        <v>57.394999999999996</v>
      </c>
      <c r="AE316" s="302">
        <v>1.7816000000000001</v>
      </c>
      <c r="AF316" s="302"/>
      <c r="AG316" s="45">
        <v>2.0209710000000002E-2</v>
      </c>
      <c r="AH316" s="45">
        <v>3.9759749999999996E-2</v>
      </c>
      <c r="AI316" s="302">
        <v>100</v>
      </c>
      <c r="AJ316" s="484">
        <v>0.35043999999999997</v>
      </c>
    </row>
    <row r="317" spans="1:36" s="69" customFormat="1" ht="12" customHeight="1" x14ac:dyDescent="0.35">
      <c r="A317" s="618"/>
      <c r="B317" s="739"/>
      <c r="C317" s="490" t="s">
        <v>152</v>
      </c>
      <c r="D317" s="45">
        <v>5.7988406899999996</v>
      </c>
      <c r="E317" s="45">
        <v>0.74904066000000002</v>
      </c>
      <c r="F317" s="302">
        <v>6.59</v>
      </c>
      <c r="G317" s="302"/>
      <c r="H317" s="45">
        <v>0.90754208000000003</v>
      </c>
      <c r="I317" s="45">
        <v>0.23010753</v>
      </c>
      <c r="J317" s="302">
        <v>12.936</v>
      </c>
      <c r="K317" s="302">
        <v>15.650410000000001</v>
      </c>
      <c r="L317" s="302"/>
      <c r="M317" s="45">
        <v>0.90755724999999998</v>
      </c>
      <c r="N317" s="45">
        <v>0.24348077000000001</v>
      </c>
      <c r="O317" s="302">
        <v>13.688000000000001</v>
      </c>
      <c r="P317" s="302">
        <v>15.65067</v>
      </c>
      <c r="Q317" s="302"/>
      <c r="R317" s="45">
        <v>5.5606780000000001E-2</v>
      </c>
      <c r="S317" s="45">
        <v>5.2555030000000003E-2</v>
      </c>
      <c r="T317" s="302">
        <v>48.22</v>
      </c>
      <c r="U317" s="302">
        <v>0.95892999999999995</v>
      </c>
      <c r="V317" s="302"/>
      <c r="W317" s="45">
        <v>5.5707154499999998</v>
      </c>
      <c r="X317" s="45">
        <v>0.70718521999999995</v>
      </c>
      <c r="Y317" s="302">
        <v>6.4769999999999994</v>
      </c>
      <c r="Z317" s="302">
        <v>96.066019999999995</v>
      </c>
      <c r="AA317" s="302"/>
      <c r="AB317" s="45">
        <v>4.8495159999999995E-2</v>
      </c>
      <c r="AC317" s="45">
        <v>4.3262330000000002E-2</v>
      </c>
      <c r="AD317" s="302">
        <v>45.515000000000001</v>
      </c>
      <c r="AE317" s="302">
        <v>0.83628999999999998</v>
      </c>
      <c r="AF317" s="302"/>
      <c r="AG317" s="45">
        <v>9.36881E-3</v>
      </c>
      <c r="AH317" s="45">
        <v>1.8524619999999999E-2</v>
      </c>
      <c r="AI317" s="302">
        <v>100</v>
      </c>
      <c r="AJ317" s="484">
        <v>0.16156000000000001</v>
      </c>
    </row>
    <row r="318" spans="1:36" s="69" customFormat="1" ht="12" customHeight="1" x14ac:dyDescent="0.35">
      <c r="A318" s="618"/>
      <c r="B318" s="738" t="s">
        <v>82</v>
      </c>
      <c r="C318" s="488" t="s">
        <v>70</v>
      </c>
      <c r="D318" s="7">
        <v>1.9693405800000001</v>
      </c>
      <c r="E318" s="7">
        <v>0.90561353999999994</v>
      </c>
      <c r="F318" s="301">
        <v>23.462</v>
      </c>
      <c r="G318" s="301"/>
      <c r="H318" s="7">
        <v>0.77237012999999999</v>
      </c>
      <c r="I318" s="7">
        <v>0.46053390999999999</v>
      </c>
      <c r="J318" s="301">
        <v>30.420999999999999</v>
      </c>
      <c r="K318" s="301">
        <v>39.219729999999998</v>
      </c>
      <c r="L318" s="301"/>
      <c r="M318" s="7">
        <v>5.1801819999999998E-2</v>
      </c>
      <c r="N318" s="7">
        <v>9.9218810000000005E-2</v>
      </c>
      <c r="O318" s="301">
        <v>97.721999999999994</v>
      </c>
      <c r="P318" s="301">
        <v>2.6304099999999999</v>
      </c>
      <c r="Q318" s="301"/>
      <c r="R318" s="7">
        <v>0</v>
      </c>
      <c r="S318" s="7">
        <v>0</v>
      </c>
      <c r="T318" s="301" t="s">
        <v>84</v>
      </c>
      <c r="U318" s="301">
        <v>0</v>
      </c>
      <c r="V318" s="301"/>
      <c r="W318" s="7">
        <v>1.39726394</v>
      </c>
      <c r="X318" s="7">
        <v>0.83273884999999992</v>
      </c>
      <c r="Y318" s="301">
        <v>30.407</v>
      </c>
      <c r="Z318" s="301">
        <v>70.950850000000003</v>
      </c>
      <c r="AA318" s="301"/>
      <c r="AB318" s="7">
        <v>1.7267270000000001E-2</v>
      </c>
      <c r="AC318" s="7">
        <v>3.3021790000000002E-2</v>
      </c>
      <c r="AD318" s="301">
        <v>97.570999999999998</v>
      </c>
      <c r="AE318" s="301">
        <v>0.87680000000000002</v>
      </c>
      <c r="AF318" s="301"/>
      <c r="AG318" s="7">
        <v>0</v>
      </c>
      <c r="AH318" s="7">
        <v>0</v>
      </c>
      <c r="AI318" s="301" t="s">
        <v>84</v>
      </c>
      <c r="AJ318" s="483">
        <v>0</v>
      </c>
    </row>
    <row r="319" spans="1:36" s="69" customFormat="1" ht="12" customHeight="1" x14ac:dyDescent="0.35">
      <c r="A319" s="618"/>
      <c r="B319" s="738"/>
      <c r="C319" s="488" t="s">
        <v>151</v>
      </c>
      <c r="D319" s="7">
        <v>0.98629314999999995</v>
      </c>
      <c r="E319" s="7">
        <v>0.45940032000000003</v>
      </c>
      <c r="F319" s="301">
        <v>23.765000000000001</v>
      </c>
      <c r="G319" s="301"/>
      <c r="H319" s="7">
        <v>0.45975534000000001</v>
      </c>
      <c r="I319" s="7">
        <v>0.31884987999999997</v>
      </c>
      <c r="J319" s="301">
        <v>35.384</v>
      </c>
      <c r="K319" s="301">
        <v>46.614469999999997</v>
      </c>
      <c r="L319" s="301"/>
      <c r="M319" s="7">
        <v>1.7267270000000001E-2</v>
      </c>
      <c r="N319" s="7">
        <v>3.3021790000000002E-2</v>
      </c>
      <c r="O319" s="301">
        <v>97.570999999999998</v>
      </c>
      <c r="P319" s="301">
        <v>1.7507200000000001</v>
      </c>
      <c r="Q319" s="301"/>
      <c r="R319" s="7">
        <v>0</v>
      </c>
      <c r="S319" s="7">
        <v>0</v>
      </c>
      <c r="T319" s="301" t="s">
        <v>84</v>
      </c>
      <c r="U319" s="301">
        <v>0</v>
      </c>
      <c r="V319" s="301"/>
      <c r="W319" s="7">
        <v>0.58352387999999999</v>
      </c>
      <c r="X319" s="7">
        <v>0.33785219</v>
      </c>
      <c r="Y319" s="301">
        <v>29.54</v>
      </c>
      <c r="Z319" s="301">
        <v>59.163330000000002</v>
      </c>
      <c r="AA319" s="301"/>
      <c r="AB319" s="7">
        <v>1.7267270000000001E-2</v>
      </c>
      <c r="AC319" s="7">
        <v>3.3021790000000002E-2</v>
      </c>
      <c r="AD319" s="301">
        <v>97.570999999999998</v>
      </c>
      <c r="AE319" s="301">
        <v>1.7507200000000001</v>
      </c>
      <c r="AF319" s="301"/>
      <c r="AG319" s="7">
        <v>0</v>
      </c>
      <c r="AH319" s="7">
        <v>0</v>
      </c>
      <c r="AI319" s="301" t="s">
        <v>84</v>
      </c>
      <c r="AJ319" s="483">
        <v>0</v>
      </c>
    </row>
    <row r="320" spans="1:36" s="69" customFormat="1" ht="12" customHeight="1" x14ac:dyDescent="0.35">
      <c r="A320" s="619"/>
      <c r="B320" s="693"/>
      <c r="C320" s="492" t="s">
        <v>152</v>
      </c>
      <c r="D320" s="72">
        <v>0.98304742999999994</v>
      </c>
      <c r="E320" s="72">
        <v>0.63615301999999996</v>
      </c>
      <c r="F320" s="303">
        <v>33.017000000000003</v>
      </c>
      <c r="G320" s="303"/>
      <c r="H320" s="72">
        <v>0.31261477999999998</v>
      </c>
      <c r="I320" s="72">
        <v>0.24478391999999999</v>
      </c>
      <c r="J320" s="303">
        <v>39.950000000000003</v>
      </c>
      <c r="K320" s="303">
        <v>31.80058</v>
      </c>
      <c r="L320" s="303"/>
      <c r="M320" s="72">
        <v>3.4534550000000004E-2</v>
      </c>
      <c r="N320" s="72">
        <v>6.5873620000000008E-2</v>
      </c>
      <c r="O320" s="303">
        <v>97.32</v>
      </c>
      <c r="P320" s="303">
        <v>3.51301</v>
      </c>
      <c r="Q320" s="303"/>
      <c r="R320" s="72">
        <v>0</v>
      </c>
      <c r="S320" s="72">
        <v>0</v>
      </c>
      <c r="T320" s="303" t="s">
        <v>84</v>
      </c>
      <c r="U320" s="303">
        <v>0</v>
      </c>
      <c r="V320" s="303"/>
      <c r="W320" s="72">
        <v>0.81374005999999999</v>
      </c>
      <c r="X320" s="72">
        <v>0.63014543000000001</v>
      </c>
      <c r="Y320" s="303">
        <v>39.509</v>
      </c>
      <c r="Z320" s="303">
        <v>82.777289999999994</v>
      </c>
      <c r="AA320" s="303"/>
      <c r="AB320" s="72">
        <v>0</v>
      </c>
      <c r="AC320" s="72">
        <v>0</v>
      </c>
      <c r="AD320" s="303" t="s">
        <v>84</v>
      </c>
      <c r="AE320" s="303">
        <v>0</v>
      </c>
      <c r="AF320" s="303"/>
      <c r="AG320" s="72">
        <v>0</v>
      </c>
      <c r="AH320" s="72">
        <v>0</v>
      </c>
      <c r="AI320" s="303" t="s">
        <v>84</v>
      </c>
      <c r="AJ320" s="485">
        <v>0</v>
      </c>
    </row>
    <row r="321" spans="1:38" s="69" customFormat="1" ht="12" customHeight="1" x14ac:dyDescent="0.35">
      <c r="B321" s="95"/>
      <c r="C321" s="95"/>
      <c r="D321" s="95"/>
      <c r="E321" s="95"/>
      <c r="F321" s="95"/>
      <c r="G321" s="95"/>
      <c r="H321" s="95"/>
      <c r="I321" s="95"/>
      <c r="J321" s="95"/>
      <c r="K321" s="95"/>
      <c r="L321" s="28"/>
      <c r="M321" s="227"/>
      <c r="N321" s="95"/>
      <c r="O321" s="95"/>
      <c r="P321" s="95"/>
      <c r="Q321" s="95"/>
      <c r="R321" s="28"/>
      <c r="S321" s="227"/>
      <c r="T321" s="95"/>
      <c r="U321" s="95"/>
      <c r="V321" s="95"/>
      <c r="W321" s="95"/>
      <c r="X321" s="28"/>
      <c r="Y321" s="227"/>
      <c r="Z321" s="95"/>
      <c r="AA321" s="95"/>
      <c r="AB321" s="95"/>
      <c r="AC321" s="95"/>
      <c r="AD321" s="95"/>
      <c r="AE321" s="95"/>
      <c r="AF321" s="95"/>
      <c r="AG321" s="95"/>
      <c r="AH321" s="95"/>
      <c r="AI321" s="28"/>
      <c r="AJ321" s="227"/>
      <c r="AK321" s="95"/>
      <c r="AL321" s="227"/>
    </row>
    <row r="322" spans="1:38" s="37" customFormat="1" ht="12" customHeight="1" x14ac:dyDescent="0.35">
      <c r="A322" s="36"/>
      <c r="B322" s="756"/>
      <c r="C322" s="756"/>
      <c r="D322" s="756"/>
      <c r="E322" s="756"/>
      <c r="F322" s="756"/>
      <c r="G322" s="757"/>
      <c r="H322" s="95"/>
      <c r="I322" s="95"/>
      <c r="J322" s="95"/>
      <c r="K322" s="95"/>
      <c r="L322" s="28"/>
      <c r="M322" s="227"/>
      <c r="N322" s="95"/>
      <c r="O322" s="95"/>
      <c r="P322" s="95"/>
      <c r="Q322" s="95"/>
      <c r="R322" s="28"/>
      <c r="S322" s="227"/>
      <c r="T322" s="95"/>
      <c r="U322" s="95"/>
      <c r="V322" s="95"/>
      <c r="W322" s="95"/>
      <c r="X322" s="28"/>
      <c r="Y322" s="227"/>
      <c r="Z322" s="95"/>
      <c r="AA322" s="95"/>
      <c r="AB322" s="95"/>
      <c r="AC322" s="95"/>
      <c r="AD322" s="95"/>
      <c r="AE322" s="95"/>
      <c r="AF322" s="95"/>
      <c r="AG322" s="95"/>
      <c r="AH322" s="95"/>
      <c r="AI322" s="28"/>
      <c r="AJ322" s="227"/>
      <c r="AK322" s="95"/>
      <c r="AL322" s="227"/>
    </row>
    <row r="323" spans="1:38" s="37" customFormat="1" ht="12" customHeight="1" x14ac:dyDescent="0.35">
      <c r="A323" s="749" t="s">
        <v>117</v>
      </c>
      <c r="B323" s="740"/>
      <c r="C323" s="740"/>
      <c r="D323" s="740"/>
      <c r="E323" s="740"/>
      <c r="F323" s="740"/>
      <c r="G323" s="741"/>
      <c r="H323" s="137"/>
      <c r="I323" s="137"/>
      <c r="J323" s="70"/>
      <c r="K323" s="70"/>
      <c r="L323" s="177"/>
      <c r="M323" s="228"/>
      <c r="N323" s="70"/>
      <c r="O323" s="70"/>
      <c r="P323" s="70"/>
      <c r="Q323" s="70"/>
      <c r="R323" s="177"/>
      <c r="S323" s="228"/>
      <c r="T323" s="70"/>
      <c r="U323" s="70"/>
      <c r="V323" s="70"/>
      <c r="W323" s="70"/>
      <c r="X323" s="177"/>
      <c r="Y323" s="228"/>
      <c r="Z323" s="70"/>
      <c r="AA323" s="70"/>
      <c r="AB323" s="70"/>
      <c r="AC323" s="70"/>
      <c r="AD323" s="70"/>
      <c r="AE323" s="70"/>
      <c r="AF323" s="70"/>
      <c r="AG323" s="70"/>
      <c r="AH323" s="70"/>
      <c r="AI323" s="177"/>
      <c r="AJ323" s="228"/>
      <c r="AK323" s="70"/>
      <c r="AL323" s="228"/>
    </row>
    <row r="324" spans="1:38" s="37" customFormat="1" ht="12" customHeight="1" x14ac:dyDescent="0.35">
      <c r="A324" s="620" t="s">
        <v>118</v>
      </c>
      <c r="B324" s="621"/>
      <c r="C324" s="621"/>
      <c r="D324" s="621"/>
      <c r="E324" s="621"/>
      <c r="F324" s="621"/>
      <c r="G324" s="622"/>
      <c r="H324" s="70"/>
      <c r="I324" s="70"/>
      <c r="J324" s="70"/>
      <c r="K324" s="70"/>
      <c r="L324" s="177"/>
      <c r="M324" s="228"/>
      <c r="N324" s="70"/>
      <c r="O324" s="70"/>
      <c r="P324" s="70"/>
      <c r="Q324" s="70"/>
      <c r="R324" s="177"/>
      <c r="S324" s="228"/>
      <c r="T324" s="70"/>
      <c r="U324" s="70"/>
      <c r="V324" s="70"/>
      <c r="W324" s="70"/>
      <c r="X324" s="177"/>
      <c r="Y324" s="228"/>
      <c r="Z324" s="70"/>
      <c r="AA324" s="70"/>
      <c r="AB324" s="70"/>
      <c r="AC324" s="70"/>
      <c r="AD324" s="70"/>
      <c r="AE324" s="70"/>
      <c r="AF324" s="70"/>
      <c r="AG324" s="70"/>
      <c r="AH324" s="70"/>
      <c r="AI324" s="177"/>
      <c r="AJ324" s="228"/>
      <c r="AK324" s="70"/>
      <c r="AL324" s="228"/>
    </row>
    <row r="325" spans="1:38" s="37" customFormat="1" ht="12" customHeight="1" x14ac:dyDescent="0.35">
      <c r="A325" s="749" t="s">
        <v>203</v>
      </c>
      <c r="B325" s="740"/>
      <c r="C325" s="740"/>
      <c r="D325" s="740"/>
      <c r="E325" s="740"/>
      <c r="F325" s="740"/>
      <c r="G325" s="741"/>
      <c r="L325" s="178"/>
      <c r="M325" s="228"/>
      <c r="R325" s="178"/>
      <c r="S325" s="228"/>
      <c r="X325" s="178"/>
      <c r="Y325" s="228"/>
      <c r="AI325" s="178"/>
      <c r="AJ325" s="228"/>
      <c r="AL325" s="228"/>
    </row>
    <row r="326" spans="1:38" s="37" customFormat="1" ht="25.5" customHeight="1" x14ac:dyDescent="0.35">
      <c r="A326" s="749" t="s">
        <v>131</v>
      </c>
      <c r="B326" s="740"/>
      <c r="C326" s="740"/>
      <c r="D326" s="740"/>
      <c r="E326" s="740"/>
      <c r="F326" s="740"/>
      <c r="G326" s="741"/>
      <c r="H326" s="137"/>
      <c r="I326" s="137"/>
      <c r="J326" s="137"/>
      <c r="K326" s="137"/>
      <c r="L326" s="179"/>
      <c r="M326" s="228"/>
      <c r="R326" s="178"/>
      <c r="S326" s="228"/>
      <c r="X326" s="178"/>
      <c r="Y326" s="228"/>
      <c r="AI326" s="178"/>
      <c r="AJ326" s="228"/>
      <c r="AL326" s="228"/>
    </row>
    <row r="327" spans="1:38" s="37" customFormat="1" ht="12" customHeight="1" x14ac:dyDescent="0.35">
      <c r="A327" s="749" t="s">
        <v>120</v>
      </c>
      <c r="B327" s="740"/>
      <c r="C327" s="740"/>
      <c r="D327" s="740"/>
      <c r="E327" s="740"/>
      <c r="F327" s="740"/>
      <c r="G327" s="741"/>
      <c r="L327" s="178"/>
      <c r="M327" s="228"/>
      <c r="R327" s="178"/>
      <c r="S327" s="228"/>
      <c r="X327" s="178"/>
      <c r="Y327" s="228"/>
      <c r="AI327" s="178"/>
      <c r="AJ327" s="228"/>
      <c r="AL327" s="228"/>
    </row>
    <row r="328" spans="1:38" s="37" customFormat="1" ht="12" customHeight="1" x14ac:dyDescent="0.35">
      <c r="A328" s="749" t="s">
        <v>299</v>
      </c>
      <c r="B328" s="740"/>
      <c r="C328" s="740"/>
      <c r="D328" s="740"/>
      <c r="E328" s="740"/>
      <c r="F328" s="740"/>
      <c r="G328" s="741"/>
      <c r="L328" s="178"/>
      <c r="M328" s="228"/>
      <c r="R328" s="178"/>
      <c r="S328" s="228"/>
      <c r="X328" s="178"/>
      <c r="Y328" s="228"/>
      <c r="AI328" s="178"/>
      <c r="AJ328" s="228"/>
      <c r="AL328" s="228"/>
    </row>
    <row r="329" spans="1:38" s="37" customFormat="1" ht="12" customHeight="1" x14ac:dyDescent="0.35">
      <c r="A329" s="443" t="s">
        <v>123</v>
      </c>
      <c r="B329" s="750"/>
      <c r="C329" s="750"/>
      <c r="D329" s="750"/>
      <c r="E329" s="750"/>
      <c r="F329" s="750"/>
      <c r="G329" s="751"/>
      <c r="L329" s="178"/>
      <c r="M329" s="228"/>
      <c r="R329" s="178"/>
      <c r="S329" s="228"/>
      <c r="X329" s="178"/>
      <c r="Y329" s="228"/>
      <c r="AI329" s="178"/>
      <c r="AJ329" s="228"/>
      <c r="AL329" s="228"/>
    </row>
    <row r="330" spans="1:38" ht="12" customHeight="1" x14ac:dyDescent="0.35">
      <c r="A330" s="118"/>
      <c r="B330" s="752"/>
      <c r="C330" s="752"/>
      <c r="D330" s="753"/>
      <c r="E330" s="753"/>
      <c r="F330" s="753"/>
      <c r="G330" s="754"/>
      <c r="H330" s="37"/>
      <c r="I330" s="37"/>
      <c r="J330" s="37"/>
      <c r="K330" s="37"/>
      <c r="L330" s="178"/>
      <c r="M330" s="228"/>
      <c r="N330" s="37"/>
      <c r="O330" s="37"/>
      <c r="P330" s="37"/>
      <c r="Q330" s="37"/>
      <c r="R330" s="178"/>
      <c r="S330" s="228"/>
      <c r="T330" s="37"/>
      <c r="U330" s="37"/>
      <c r="V330" s="37"/>
      <c r="W330" s="37"/>
      <c r="X330" s="178"/>
      <c r="Y330" s="228"/>
      <c r="Z330" s="37"/>
      <c r="AA330" s="37"/>
      <c r="AB330" s="37"/>
      <c r="AC330" s="37"/>
      <c r="AD330" s="37"/>
      <c r="AE330" s="37"/>
      <c r="AF330" s="37"/>
      <c r="AG330" s="37"/>
      <c r="AH330" s="37"/>
      <c r="AI330" s="178"/>
      <c r="AJ330" s="228"/>
      <c r="AK330" s="37"/>
      <c r="AL330" s="228"/>
    </row>
    <row r="331" spans="1:38" ht="12" customHeight="1" x14ac:dyDescent="0.35">
      <c r="B331" s="755"/>
      <c r="C331" s="755"/>
      <c r="D331" s="755"/>
      <c r="E331" s="755"/>
      <c r="F331" s="755"/>
      <c r="G331" s="755"/>
    </row>
  </sheetData>
  <mergeCells count="159">
    <mergeCell ref="B312:B314"/>
    <mergeCell ref="B315:B317"/>
    <mergeCell ref="B318:B320"/>
    <mergeCell ref="C15:C17"/>
    <mergeCell ref="AB16:AE16"/>
    <mergeCell ref="B294:B296"/>
    <mergeCell ref="B297:B299"/>
    <mergeCell ref="B300:B302"/>
    <mergeCell ref="A303:A311"/>
    <mergeCell ref="B303:B305"/>
    <mergeCell ref="B306:B308"/>
    <mergeCell ref="B309:B311"/>
    <mergeCell ref="B276:B278"/>
    <mergeCell ref="B279:B281"/>
    <mergeCell ref="B282:B284"/>
    <mergeCell ref="A285:A293"/>
    <mergeCell ref="B285:B287"/>
    <mergeCell ref="B288:B290"/>
    <mergeCell ref="B291:B293"/>
    <mergeCell ref="B261:B263"/>
    <mergeCell ref="B264:B266"/>
    <mergeCell ref="A267:A275"/>
    <mergeCell ref="B267:B269"/>
    <mergeCell ref="B270:B272"/>
    <mergeCell ref="B273:B275"/>
    <mergeCell ref="B243:B245"/>
    <mergeCell ref="B246:B248"/>
    <mergeCell ref="B249:B251"/>
    <mergeCell ref="A252:A260"/>
    <mergeCell ref="B252:B254"/>
    <mergeCell ref="B255:B257"/>
    <mergeCell ref="B258:B260"/>
    <mergeCell ref="B225:B227"/>
    <mergeCell ref="B228:B230"/>
    <mergeCell ref="B231:B233"/>
    <mergeCell ref="A234:A242"/>
    <mergeCell ref="B234:B236"/>
    <mergeCell ref="B237:B239"/>
    <mergeCell ref="B240:B242"/>
    <mergeCell ref="B207:B209"/>
    <mergeCell ref="B210:B212"/>
    <mergeCell ref="B213:B215"/>
    <mergeCell ref="A216:A224"/>
    <mergeCell ref="B216:B218"/>
    <mergeCell ref="B219:B221"/>
    <mergeCell ref="B222:B224"/>
    <mergeCell ref="B189:B191"/>
    <mergeCell ref="B192:B194"/>
    <mergeCell ref="B195:B197"/>
    <mergeCell ref="A198:A206"/>
    <mergeCell ref="B198:B200"/>
    <mergeCell ref="B201:B203"/>
    <mergeCell ref="B204:B206"/>
    <mergeCell ref="B171:B173"/>
    <mergeCell ref="B174:B176"/>
    <mergeCell ref="B177:B179"/>
    <mergeCell ref="A180:A188"/>
    <mergeCell ref="B180:B182"/>
    <mergeCell ref="B183:B185"/>
    <mergeCell ref="B186:B188"/>
    <mergeCell ref="B153:B155"/>
    <mergeCell ref="B156:B158"/>
    <mergeCell ref="B159:B161"/>
    <mergeCell ref="A162:A170"/>
    <mergeCell ref="B162:B164"/>
    <mergeCell ref="B165:B167"/>
    <mergeCell ref="B168:B170"/>
    <mergeCell ref="A153:A161"/>
    <mergeCell ref="B135:B137"/>
    <mergeCell ref="B138:B140"/>
    <mergeCell ref="B141:B143"/>
    <mergeCell ref="A144:A152"/>
    <mergeCell ref="B144:B146"/>
    <mergeCell ref="B147:B149"/>
    <mergeCell ref="B150:B152"/>
    <mergeCell ref="B117:B119"/>
    <mergeCell ref="B120:B122"/>
    <mergeCell ref="B123:B125"/>
    <mergeCell ref="A126:A134"/>
    <mergeCell ref="B126:B128"/>
    <mergeCell ref="B129:B131"/>
    <mergeCell ref="B132:B134"/>
    <mergeCell ref="A135:A143"/>
    <mergeCell ref="A117:A125"/>
    <mergeCell ref="A99:A107"/>
    <mergeCell ref="B99:B101"/>
    <mergeCell ref="B102:B104"/>
    <mergeCell ref="B105:B107"/>
    <mergeCell ref="A108:A116"/>
    <mergeCell ref="B108:B110"/>
    <mergeCell ref="B111:B113"/>
    <mergeCell ref="B114:B116"/>
    <mergeCell ref="A81:A89"/>
    <mergeCell ref="B81:B83"/>
    <mergeCell ref="B84:B86"/>
    <mergeCell ref="B87:B89"/>
    <mergeCell ref="A90:A98"/>
    <mergeCell ref="B90:B92"/>
    <mergeCell ref="B93:B95"/>
    <mergeCell ref="B96:B98"/>
    <mergeCell ref="B63:B65"/>
    <mergeCell ref="B66:B68"/>
    <mergeCell ref="B69:B71"/>
    <mergeCell ref="A72:A80"/>
    <mergeCell ref="B72:B74"/>
    <mergeCell ref="B75:B77"/>
    <mergeCell ref="B78:B80"/>
    <mergeCell ref="B51:B53"/>
    <mergeCell ref="A54:A62"/>
    <mergeCell ref="B54:B56"/>
    <mergeCell ref="B57:B59"/>
    <mergeCell ref="B60:B62"/>
    <mergeCell ref="A45:A53"/>
    <mergeCell ref="B45:B47"/>
    <mergeCell ref="B48:B50"/>
    <mergeCell ref="A63:A71"/>
    <mergeCell ref="A18:A26"/>
    <mergeCell ref="B18:B20"/>
    <mergeCell ref="B21:B23"/>
    <mergeCell ref="B24:B26"/>
    <mergeCell ref="A27:A35"/>
    <mergeCell ref="B27:B29"/>
    <mergeCell ref="B30:B32"/>
    <mergeCell ref="B33:B35"/>
    <mergeCell ref="A36:A44"/>
    <mergeCell ref="B36:B38"/>
    <mergeCell ref="B39:B41"/>
    <mergeCell ref="B42:B44"/>
    <mergeCell ref="A312:A320"/>
    <mergeCell ref="A294:A302"/>
    <mergeCell ref="A276:A284"/>
    <mergeCell ref="A261:A266"/>
    <mergeCell ref="A243:A251"/>
    <mergeCell ref="A225:A233"/>
    <mergeCell ref="A207:A215"/>
    <mergeCell ref="A189:A197"/>
    <mergeCell ref="A171:A179"/>
    <mergeCell ref="A327:G327"/>
    <mergeCell ref="A328:G328"/>
    <mergeCell ref="A325:G325"/>
    <mergeCell ref="B329:G329"/>
    <mergeCell ref="B330:G330"/>
    <mergeCell ref="B331:G331"/>
    <mergeCell ref="A326:G326"/>
    <mergeCell ref="B322:G322"/>
    <mergeCell ref="A323:G323"/>
    <mergeCell ref="A324:G324"/>
    <mergeCell ref="AH1:AL6"/>
    <mergeCell ref="A6:G6"/>
    <mergeCell ref="A7:G13"/>
    <mergeCell ref="A15:A17"/>
    <mergeCell ref="B15:B17"/>
    <mergeCell ref="D15:F16"/>
    <mergeCell ref="H16:K16"/>
    <mergeCell ref="M16:P16"/>
    <mergeCell ref="R16:U16"/>
    <mergeCell ref="W16:Z16"/>
    <mergeCell ref="H15:AJ15"/>
    <mergeCell ref="AG16:AJ16"/>
  </mergeCells>
  <hyperlinks>
    <hyperlink ref="AJ14" location="Contenido!A1" display="Volver al contenido" xr:uid="{00000000-0004-0000-0500-000000000000}"/>
  </hyperlink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/>
  </sheetPr>
  <dimension ref="A1:CF346"/>
  <sheetViews>
    <sheetView zoomScale="70" zoomScaleNormal="70" workbookViewId="0">
      <selection activeCell="R10" sqref="R10"/>
    </sheetView>
  </sheetViews>
  <sheetFormatPr baseColWidth="10" defaultColWidth="10.7265625" defaultRowHeight="12" customHeight="1" x14ac:dyDescent="0.35"/>
  <cols>
    <col min="1" max="1" width="40.7265625" style="9" customWidth="1"/>
    <col min="2" max="2" width="24.7265625" style="9" customWidth="1"/>
    <col min="3" max="6" width="15.7265625" style="9" customWidth="1"/>
    <col min="7" max="7" width="3.26953125" style="9" customWidth="1"/>
    <col min="8" max="8" width="8.54296875" style="9" customWidth="1"/>
    <col min="9" max="11" width="10.7265625" style="9"/>
    <col min="12" max="12" width="2.81640625" style="174" customWidth="1"/>
    <col min="13" max="13" width="10.7265625" style="224" customWidth="1"/>
    <col min="14" max="14" width="5.7265625" style="9" bestFit="1" customWidth="1"/>
    <col min="15" max="16" width="10.7265625" style="9"/>
    <col min="17" max="17" width="2.54296875" style="9" customWidth="1"/>
    <col min="18" max="18" width="10.7265625" style="174"/>
    <col min="19" max="19" width="10.7265625" style="224" customWidth="1"/>
    <col min="20" max="20" width="5.453125" style="9" bestFit="1" customWidth="1"/>
    <col min="21" max="21" width="10.7265625" style="9"/>
    <col min="22" max="22" width="2.453125" style="9" customWidth="1"/>
    <col min="23" max="23" width="10.7265625" style="9"/>
    <col min="24" max="24" width="10.7265625" style="174"/>
    <col min="25" max="25" width="10.7265625" style="224" customWidth="1"/>
    <col min="26" max="26" width="9.7265625" style="9" bestFit="1" customWidth="1"/>
    <col min="27" max="27" width="2.1796875" style="9" customWidth="1"/>
    <col min="28" max="29" width="10.7265625" style="9"/>
    <col min="30" max="30" width="10.7265625" style="174"/>
    <col min="31" max="31" width="10.7265625" style="224" customWidth="1"/>
    <col min="32" max="32" width="2.26953125" style="9" customWidth="1"/>
    <col min="33" max="35" width="10.7265625" style="9"/>
    <col min="36" max="36" width="10.7265625" style="174"/>
    <col min="37" max="37" width="2.26953125" style="224" customWidth="1"/>
    <col min="38" max="38" width="6.26953125" style="9" bestFit="1" customWidth="1"/>
    <col min="39" max="41" width="10.7265625" style="9"/>
    <col min="42" max="42" width="2.453125" style="174" customWidth="1"/>
    <col min="43" max="43" width="10.7265625" style="224" customWidth="1"/>
    <col min="44" max="44" width="4.81640625" style="9" bestFit="1" customWidth="1"/>
    <col min="45" max="46" width="10.7265625" style="9"/>
    <col min="47" max="47" width="2.26953125" style="9" customWidth="1"/>
    <col min="48" max="48" width="10.7265625" style="174"/>
    <col min="49" max="49" width="10.7265625" style="224" customWidth="1"/>
    <col min="50" max="50" width="6.453125" style="9" customWidth="1"/>
    <col min="51" max="51" width="10.7265625" style="9"/>
    <col min="52" max="52" width="2.1796875" style="9" customWidth="1"/>
    <col min="53" max="53" width="10.7265625" style="9"/>
    <col min="54" max="54" width="10.7265625" style="174"/>
    <col min="55" max="55" width="10.7265625" style="224" customWidth="1"/>
    <col min="56" max="56" width="9.7265625" style="9" bestFit="1" customWidth="1"/>
    <col min="57" max="57" width="2.26953125" style="9" customWidth="1"/>
    <col min="58" max="59" width="10.7265625" style="9"/>
    <col min="60" max="60" width="10.7265625" style="174"/>
    <col min="61" max="61" width="10.7265625" style="224" customWidth="1"/>
    <col min="62" max="62" width="2.7265625" style="9" customWidth="1"/>
    <col min="63" max="65" width="10.7265625" style="9"/>
    <col min="66" max="66" width="10.7265625" style="174"/>
    <col min="67" max="67" width="2.453125" style="224" customWidth="1"/>
    <col min="68" max="71" width="10.453125" style="224" customWidth="1"/>
    <col min="72" max="72" width="2.453125" style="224" customWidth="1"/>
    <col min="73" max="73" width="6.26953125" style="9" bestFit="1" customWidth="1"/>
    <col min="74" max="76" width="10.7265625" style="9"/>
    <col min="77" max="77" width="2.1796875" style="174" customWidth="1"/>
    <col min="78" max="78" width="10.7265625" style="224"/>
    <col min="79" max="16384" width="10.7265625" style="9"/>
  </cols>
  <sheetData>
    <row r="1" spans="1:84" ht="15" customHeight="1" x14ac:dyDescent="0.35">
      <c r="A1" s="644"/>
      <c r="B1" s="645"/>
      <c r="C1" s="645"/>
      <c r="D1" s="645"/>
      <c r="E1" s="645"/>
      <c r="F1" s="645"/>
      <c r="G1" s="646"/>
      <c r="BE1" s="662"/>
      <c r="BF1" s="662"/>
      <c r="BG1" s="662"/>
      <c r="BH1" s="662"/>
      <c r="BI1" s="662"/>
      <c r="BJ1" s="662"/>
      <c r="BK1" s="662"/>
      <c r="BL1" s="662"/>
      <c r="BM1" s="662"/>
      <c r="BN1" s="662"/>
    </row>
    <row r="2" spans="1:84" ht="15" customHeight="1" x14ac:dyDescent="0.35">
      <c r="A2" s="647"/>
      <c r="B2" s="648"/>
      <c r="C2" s="648"/>
      <c r="D2" s="648"/>
      <c r="E2" s="648"/>
      <c r="F2" s="648"/>
      <c r="G2" s="649"/>
      <c r="BE2" s="662"/>
      <c r="BF2" s="662"/>
      <c r="BG2" s="662"/>
      <c r="BH2" s="662"/>
      <c r="BI2" s="662"/>
      <c r="BJ2" s="662"/>
      <c r="BK2" s="662"/>
      <c r="BL2" s="662"/>
      <c r="BM2" s="662"/>
      <c r="BN2" s="662"/>
    </row>
    <row r="3" spans="1:84" ht="15" customHeight="1" x14ac:dyDescent="0.35">
      <c r="A3" s="647"/>
      <c r="B3" s="648"/>
      <c r="C3" s="648"/>
      <c r="D3" s="648"/>
      <c r="E3" s="648"/>
      <c r="F3" s="648"/>
      <c r="G3" s="649"/>
      <c r="BE3" s="662"/>
      <c r="BF3" s="662"/>
      <c r="BG3" s="662"/>
      <c r="BH3" s="662"/>
      <c r="BI3" s="662"/>
      <c r="BJ3" s="662"/>
      <c r="BK3" s="662"/>
      <c r="BL3" s="662"/>
      <c r="BM3" s="662"/>
      <c r="BN3" s="662"/>
    </row>
    <row r="4" spans="1:84" ht="15" customHeight="1" x14ac:dyDescent="0.35">
      <c r="A4" s="647"/>
      <c r="B4" s="648"/>
      <c r="C4" s="648"/>
      <c r="D4" s="648"/>
      <c r="E4" s="648"/>
      <c r="F4" s="648"/>
      <c r="G4" s="649"/>
      <c r="BE4" s="662"/>
      <c r="BF4" s="662"/>
      <c r="BG4" s="662"/>
      <c r="BH4" s="662"/>
      <c r="BI4" s="662"/>
      <c r="BJ4" s="662"/>
      <c r="BK4" s="662"/>
      <c r="BL4" s="662"/>
      <c r="BM4" s="662"/>
      <c r="BN4" s="662"/>
    </row>
    <row r="5" spans="1:84" ht="15" customHeight="1" x14ac:dyDescent="0.35">
      <c r="A5" s="647"/>
      <c r="B5" s="648"/>
      <c r="C5" s="648"/>
      <c r="D5" s="648"/>
      <c r="E5" s="648"/>
      <c r="F5" s="648"/>
      <c r="G5" s="649"/>
      <c r="BE5" s="662"/>
      <c r="BF5" s="662"/>
      <c r="BG5" s="662"/>
      <c r="BH5" s="662"/>
      <c r="BI5" s="662"/>
      <c r="BJ5" s="662"/>
      <c r="BK5" s="662"/>
      <c r="BL5" s="662"/>
      <c r="BM5" s="662"/>
      <c r="BN5" s="662"/>
    </row>
    <row r="6" spans="1:84" ht="61" customHeight="1" x14ac:dyDescent="0.35">
      <c r="A6" s="641" t="s">
        <v>0</v>
      </c>
      <c r="B6" s="642"/>
      <c r="C6" s="642"/>
      <c r="D6" s="642"/>
      <c r="E6" s="642"/>
      <c r="F6" s="642"/>
      <c r="G6" s="643"/>
      <c r="H6" s="40"/>
      <c r="I6" s="40"/>
      <c r="J6" s="40"/>
      <c r="K6" s="40"/>
      <c r="L6" s="175"/>
      <c r="M6" s="225"/>
      <c r="N6" s="40"/>
      <c r="O6" s="40">
        <v>5</v>
      </c>
      <c r="P6" s="67"/>
      <c r="Q6" s="67"/>
      <c r="BE6" s="662"/>
      <c r="BF6" s="662"/>
      <c r="BG6" s="662"/>
      <c r="BH6" s="662"/>
      <c r="BI6" s="662"/>
      <c r="BJ6" s="662"/>
      <c r="BK6" s="662"/>
      <c r="BL6" s="662"/>
      <c r="BM6" s="662"/>
      <c r="BN6" s="662"/>
    </row>
    <row r="7" spans="1:84" s="143" customFormat="1" ht="12" customHeight="1" x14ac:dyDescent="0.35">
      <c r="A7" s="632"/>
      <c r="B7" s="633"/>
      <c r="C7" s="633"/>
      <c r="D7" s="633"/>
      <c r="E7" s="633"/>
      <c r="F7" s="633"/>
      <c r="G7" s="634"/>
      <c r="L7" s="176"/>
      <c r="M7" s="226"/>
      <c r="R7" s="176"/>
      <c r="S7" s="226"/>
      <c r="X7" s="176"/>
      <c r="Y7" s="226"/>
      <c r="AD7" s="176"/>
      <c r="AE7" s="226"/>
      <c r="AJ7" s="176"/>
      <c r="AK7" s="226"/>
      <c r="AP7" s="176"/>
      <c r="AQ7" s="226"/>
      <c r="AV7" s="176"/>
      <c r="AW7" s="226"/>
      <c r="BB7" s="176"/>
      <c r="BC7" s="226"/>
      <c r="BH7" s="176"/>
      <c r="BI7" s="226"/>
      <c r="BN7" s="176"/>
      <c r="BO7" s="226"/>
      <c r="BP7" s="226"/>
      <c r="BQ7" s="226"/>
      <c r="BR7" s="226"/>
      <c r="BS7" s="226"/>
      <c r="BT7" s="226"/>
      <c r="BY7" s="176"/>
      <c r="BZ7" s="226"/>
    </row>
    <row r="8" spans="1:84" s="143" customFormat="1" ht="12" customHeight="1" x14ac:dyDescent="0.35">
      <c r="A8" s="632" t="s">
        <v>38</v>
      </c>
      <c r="B8" s="633"/>
      <c r="C8" s="633"/>
      <c r="D8" s="633"/>
      <c r="E8" s="633"/>
      <c r="F8" s="633"/>
      <c r="G8" s="634"/>
      <c r="L8" s="176"/>
      <c r="M8" s="226"/>
      <c r="R8" s="176"/>
      <c r="S8" s="226"/>
      <c r="X8" s="176"/>
      <c r="Y8" s="226"/>
      <c r="AD8" s="176"/>
      <c r="AE8" s="226"/>
      <c r="AJ8" s="176"/>
      <c r="AK8" s="226"/>
      <c r="AP8" s="176"/>
      <c r="AQ8" s="226"/>
      <c r="AV8" s="176"/>
      <c r="AW8" s="226"/>
      <c r="BB8" s="176"/>
      <c r="BC8" s="226"/>
      <c r="BH8" s="176"/>
      <c r="BI8" s="226"/>
      <c r="BN8" s="176"/>
      <c r="BO8" s="226"/>
      <c r="BP8" s="226"/>
      <c r="BQ8" s="226"/>
      <c r="BR8" s="226"/>
      <c r="BS8" s="226"/>
      <c r="BT8" s="226"/>
      <c r="BY8" s="176"/>
      <c r="BZ8" s="226"/>
    </row>
    <row r="9" spans="1:84" s="143" customFormat="1" ht="12" customHeight="1" x14ac:dyDescent="0.35">
      <c r="A9" s="632" t="s">
        <v>170</v>
      </c>
      <c r="B9" s="633"/>
      <c r="C9" s="633"/>
      <c r="D9" s="633"/>
      <c r="E9" s="633"/>
      <c r="F9" s="633"/>
      <c r="G9" s="634"/>
      <c r="L9" s="176"/>
      <c r="M9" s="226"/>
      <c r="R9" s="176"/>
      <c r="S9" s="226"/>
      <c r="X9" s="176"/>
      <c r="Y9" s="226"/>
      <c r="AD9" s="176"/>
      <c r="AE9" s="226"/>
      <c r="AJ9" s="176"/>
      <c r="AK9" s="226"/>
      <c r="AP9" s="176"/>
      <c r="AQ9" s="226"/>
      <c r="AV9" s="176"/>
      <c r="AW9" s="226"/>
      <c r="BB9" s="176"/>
      <c r="BC9" s="226"/>
      <c r="BH9" s="176"/>
      <c r="BI9" s="226"/>
      <c r="BN9" s="176"/>
      <c r="BO9" s="226"/>
      <c r="BP9" s="226"/>
      <c r="BQ9" s="226"/>
      <c r="BR9" s="226"/>
      <c r="BS9" s="226"/>
      <c r="BT9" s="226"/>
      <c r="BY9" s="176"/>
      <c r="BZ9" s="226"/>
    </row>
    <row r="10" spans="1:84" s="143" customFormat="1" ht="12" customHeight="1" x14ac:dyDescent="0.35">
      <c r="A10" s="632" t="s">
        <v>18</v>
      </c>
      <c r="B10" s="633"/>
      <c r="C10" s="633"/>
      <c r="D10" s="633"/>
      <c r="E10" s="633"/>
      <c r="F10" s="633"/>
      <c r="G10" s="634"/>
      <c r="L10" s="176"/>
      <c r="M10" s="226"/>
      <c r="R10" s="176"/>
      <c r="S10" s="226"/>
      <c r="X10" s="176"/>
      <c r="Y10" s="226"/>
      <c r="AD10" s="176"/>
      <c r="AE10" s="226"/>
      <c r="AJ10" s="176"/>
      <c r="AK10" s="226"/>
      <c r="AP10" s="176"/>
      <c r="AQ10" s="226"/>
      <c r="AV10" s="176"/>
      <c r="AW10" s="226"/>
      <c r="BB10" s="176"/>
      <c r="BC10" s="226"/>
      <c r="BH10" s="176"/>
      <c r="BI10" s="226"/>
      <c r="BN10" s="176"/>
      <c r="BO10" s="226"/>
      <c r="BP10" s="226"/>
      <c r="BQ10" s="226"/>
      <c r="BR10" s="226"/>
      <c r="BS10" s="226"/>
      <c r="BT10" s="226"/>
      <c r="BY10" s="176"/>
      <c r="BZ10" s="226"/>
    </row>
    <row r="11" spans="1:84" s="143" customFormat="1" ht="12" customHeight="1" x14ac:dyDescent="0.35">
      <c r="A11" s="632" t="s">
        <v>134</v>
      </c>
      <c r="B11" s="633"/>
      <c r="C11" s="633"/>
      <c r="D11" s="633"/>
      <c r="E11" s="633"/>
      <c r="F11" s="633"/>
      <c r="G11" s="634"/>
      <c r="L11" s="176"/>
      <c r="M11" s="226"/>
      <c r="R11" s="176"/>
      <c r="S11" s="226"/>
      <c r="X11" s="176"/>
      <c r="Y11" s="226"/>
      <c r="AD11" s="176"/>
      <c r="AE11" s="226"/>
      <c r="AJ11" s="176"/>
      <c r="AK11" s="226"/>
      <c r="AP11" s="176"/>
      <c r="AQ11" s="226"/>
      <c r="AV11" s="176"/>
      <c r="AW11" s="226"/>
      <c r="BB11" s="176"/>
      <c r="BC11" s="226"/>
      <c r="BH11" s="176"/>
      <c r="BI11" s="226"/>
      <c r="BN11" s="176"/>
      <c r="BO11" s="226"/>
      <c r="BP11" s="226"/>
      <c r="BQ11" s="226"/>
      <c r="BR11" s="226"/>
      <c r="BS11" s="226"/>
      <c r="BT11" s="226"/>
      <c r="BY11" s="176"/>
      <c r="BZ11" s="226"/>
    </row>
    <row r="12" spans="1:84" s="143" customFormat="1" ht="12" customHeight="1" x14ac:dyDescent="0.35">
      <c r="A12" s="632" t="s">
        <v>40</v>
      </c>
      <c r="B12" s="633"/>
      <c r="C12" s="633"/>
      <c r="D12" s="633"/>
      <c r="E12" s="633"/>
      <c r="F12" s="633"/>
      <c r="G12" s="634"/>
      <c r="L12" s="176"/>
      <c r="M12" s="226"/>
      <c r="R12" s="176"/>
      <c r="S12" s="226"/>
      <c r="X12" s="176"/>
      <c r="Y12" s="226"/>
      <c r="AD12" s="176"/>
      <c r="AE12" s="226"/>
      <c r="AJ12" s="176"/>
      <c r="AK12" s="226"/>
      <c r="AP12" s="176"/>
      <c r="AQ12" s="226"/>
      <c r="AV12" s="176"/>
      <c r="AW12" s="226"/>
      <c r="BB12" s="176"/>
      <c r="BC12" s="226"/>
      <c r="BH12" s="176"/>
      <c r="BI12" s="226"/>
      <c r="BN12" s="176"/>
      <c r="BO12" s="226"/>
      <c r="BP12" s="226"/>
      <c r="BQ12" s="226"/>
      <c r="BR12" s="226"/>
      <c r="BS12" s="226"/>
      <c r="BT12" s="226"/>
      <c r="BY12" s="176"/>
      <c r="BZ12" s="226"/>
    </row>
    <row r="13" spans="1:84" s="69" customFormat="1" ht="12" customHeight="1" x14ac:dyDescent="0.35">
      <c r="A13" s="635"/>
      <c r="B13" s="636"/>
      <c r="C13" s="636"/>
      <c r="D13" s="636"/>
      <c r="E13" s="636"/>
      <c r="F13" s="636"/>
      <c r="G13" s="637"/>
      <c r="I13" s="341"/>
      <c r="L13" s="109"/>
      <c r="M13" s="227"/>
      <c r="R13" s="109"/>
      <c r="S13" s="227"/>
      <c r="X13" s="109"/>
      <c r="Y13" s="227"/>
      <c r="AD13" s="109"/>
      <c r="AE13" s="227"/>
      <c r="AJ13" s="109"/>
      <c r="AK13" s="227"/>
      <c r="AP13" s="109"/>
      <c r="AQ13" s="227"/>
      <c r="AV13" s="109"/>
      <c r="AW13" s="227"/>
      <c r="BB13" s="109"/>
      <c r="BC13" s="227"/>
      <c r="BH13" s="109"/>
      <c r="BI13" s="227"/>
      <c r="BN13" s="109"/>
      <c r="BO13" s="227"/>
      <c r="BP13" s="227"/>
      <c r="BQ13" s="227"/>
      <c r="BR13" s="227"/>
      <c r="BS13" s="227"/>
      <c r="BT13" s="227"/>
      <c r="BY13" s="109"/>
      <c r="BZ13" s="227"/>
    </row>
    <row r="14" spans="1:84" s="69" customFormat="1" ht="12" customHeight="1" x14ac:dyDescent="0.35">
      <c r="A14" s="75"/>
      <c r="L14" s="109"/>
      <c r="M14" s="227"/>
      <c r="R14" s="109"/>
      <c r="S14" s="227"/>
      <c r="X14" s="109"/>
      <c r="Y14" s="227"/>
      <c r="AD14" s="109"/>
      <c r="AE14" s="227"/>
      <c r="AJ14" s="109"/>
      <c r="AK14" s="227"/>
      <c r="AP14" s="109"/>
      <c r="AQ14" s="227"/>
      <c r="AV14" s="109"/>
      <c r="AW14" s="227"/>
      <c r="BB14" s="109"/>
      <c r="BC14" s="227"/>
      <c r="BH14" s="109"/>
      <c r="BI14" s="227"/>
      <c r="BN14" s="109"/>
      <c r="BO14" s="227"/>
      <c r="BP14" s="227"/>
      <c r="BQ14" s="227"/>
      <c r="BR14" s="227"/>
      <c r="BS14" s="227"/>
      <c r="BT14" s="227"/>
      <c r="BY14" s="109"/>
      <c r="CC14" s="205" t="s">
        <v>41</v>
      </c>
    </row>
    <row r="15" spans="1:84" s="69" customFormat="1" ht="12" customHeight="1" x14ac:dyDescent="0.35">
      <c r="A15" s="697" t="s">
        <v>42</v>
      </c>
      <c r="B15" s="728" t="s">
        <v>66</v>
      </c>
      <c r="C15" s="731" t="s">
        <v>135</v>
      </c>
      <c r="D15" s="700" t="s">
        <v>155</v>
      </c>
      <c r="E15" s="700"/>
      <c r="F15" s="700"/>
      <c r="G15" s="328"/>
      <c r="H15" s="629" t="s">
        <v>171</v>
      </c>
      <c r="I15" s="629"/>
      <c r="J15" s="629"/>
      <c r="K15" s="629"/>
      <c r="L15" s="629"/>
      <c r="M15" s="629"/>
      <c r="N15" s="629"/>
      <c r="O15" s="629"/>
      <c r="P15" s="629"/>
      <c r="Q15" s="629"/>
      <c r="R15" s="629"/>
      <c r="S15" s="629"/>
      <c r="T15" s="629"/>
      <c r="U15" s="629"/>
      <c r="V15" s="629"/>
      <c r="W15" s="629"/>
      <c r="X15" s="629"/>
      <c r="Y15" s="629"/>
      <c r="Z15" s="629"/>
      <c r="AA15" s="629"/>
      <c r="AB15" s="629"/>
      <c r="AC15" s="629"/>
      <c r="AD15" s="629"/>
      <c r="AE15" s="629"/>
      <c r="AF15" s="629"/>
      <c r="AG15" s="629"/>
      <c r="AH15" s="629"/>
      <c r="AI15" s="629"/>
      <c r="AJ15" s="629"/>
      <c r="AK15" s="629"/>
      <c r="AL15" s="629"/>
      <c r="AM15" s="629"/>
      <c r="AN15" s="629"/>
      <c r="AO15" s="629"/>
      <c r="AP15" s="629"/>
      <c r="AQ15" s="629"/>
      <c r="AR15" s="629"/>
      <c r="AS15" s="629"/>
      <c r="AT15" s="629"/>
      <c r="AU15" s="629"/>
      <c r="AV15" s="629"/>
      <c r="AW15" s="629"/>
      <c r="AX15" s="629"/>
      <c r="AY15" s="629"/>
      <c r="AZ15" s="629"/>
      <c r="BA15" s="629"/>
      <c r="BB15" s="629"/>
      <c r="BC15" s="629"/>
      <c r="BD15" s="629"/>
      <c r="BE15" s="629"/>
      <c r="BF15" s="629"/>
      <c r="BG15" s="629"/>
      <c r="BH15" s="629"/>
      <c r="BI15" s="629"/>
      <c r="BJ15" s="629"/>
      <c r="BK15" s="629"/>
      <c r="BL15" s="629"/>
      <c r="BM15" s="629"/>
      <c r="BN15" s="629"/>
      <c r="BO15" s="629"/>
      <c r="BP15" s="629"/>
      <c r="BQ15" s="629"/>
      <c r="BR15" s="629"/>
      <c r="BS15" s="629"/>
      <c r="BT15" s="629"/>
      <c r="BU15" s="629"/>
      <c r="BV15" s="629"/>
      <c r="BW15" s="629"/>
      <c r="BX15" s="629"/>
      <c r="BY15" s="629"/>
      <c r="BZ15" s="629"/>
      <c r="CA15" s="629"/>
      <c r="CB15" s="629"/>
      <c r="CC15" s="747"/>
      <c r="CD15" s="103"/>
      <c r="CE15" s="103"/>
      <c r="CF15" s="103"/>
    </row>
    <row r="16" spans="1:84" s="117" customFormat="1" ht="43" customHeight="1" x14ac:dyDescent="0.35">
      <c r="A16" s="698"/>
      <c r="B16" s="729"/>
      <c r="C16" s="732"/>
      <c r="D16" s="701"/>
      <c r="E16" s="701"/>
      <c r="F16" s="701"/>
      <c r="G16" s="283"/>
      <c r="H16" s="758" t="s">
        <v>172</v>
      </c>
      <c r="I16" s="758"/>
      <c r="J16" s="758"/>
      <c r="K16" s="758"/>
      <c r="L16" s="33"/>
      <c r="M16" s="734" t="s">
        <v>173</v>
      </c>
      <c r="N16" s="734"/>
      <c r="O16" s="734"/>
      <c r="P16" s="734"/>
      <c r="Q16" s="33"/>
      <c r="R16" s="734" t="s">
        <v>174</v>
      </c>
      <c r="S16" s="734"/>
      <c r="T16" s="734"/>
      <c r="U16" s="734"/>
      <c r="V16" s="33"/>
      <c r="W16" s="734" t="s">
        <v>175</v>
      </c>
      <c r="X16" s="734"/>
      <c r="Y16" s="734"/>
      <c r="Z16" s="734"/>
      <c r="AA16" s="33"/>
      <c r="AB16" s="758" t="s">
        <v>176</v>
      </c>
      <c r="AC16" s="758"/>
      <c r="AD16" s="758"/>
      <c r="AE16" s="758"/>
      <c r="AF16" s="33"/>
      <c r="AG16" s="758" t="s">
        <v>177</v>
      </c>
      <c r="AH16" s="758"/>
      <c r="AI16" s="758"/>
      <c r="AJ16" s="758"/>
      <c r="AK16" s="33"/>
      <c r="AL16" s="758" t="s">
        <v>178</v>
      </c>
      <c r="AM16" s="758"/>
      <c r="AN16" s="758"/>
      <c r="AO16" s="758"/>
      <c r="AP16" s="33"/>
      <c r="AQ16" s="758" t="s">
        <v>179</v>
      </c>
      <c r="AR16" s="758"/>
      <c r="AS16" s="758"/>
      <c r="AT16" s="758"/>
      <c r="AU16" s="33"/>
      <c r="AV16" s="758" t="s">
        <v>180</v>
      </c>
      <c r="AW16" s="758"/>
      <c r="AX16" s="758"/>
      <c r="AY16" s="758"/>
      <c r="AZ16" s="283"/>
      <c r="BA16" s="701" t="s">
        <v>181</v>
      </c>
      <c r="BB16" s="701"/>
      <c r="BC16" s="701"/>
      <c r="BD16" s="701"/>
      <c r="BE16" s="372"/>
      <c r="BF16" s="758" t="s">
        <v>182</v>
      </c>
      <c r="BG16" s="758"/>
      <c r="BH16" s="758"/>
      <c r="BI16" s="758"/>
      <c r="BJ16" s="33"/>
      <c r="BK16" s="701" t="s">
        <v>183</v>
      </c>
      <c r="BL16" s="701"/>
      <c r="BM16" s="701"/>
      <c r="BN16" s="701"/>
      <c r="BO16" s="283"/>
      <c r="BP16" s="758" t="s">
        <v>184</v>
      </c>
      <c r="BQ16" s="758"/>
      <c r="BR16" s="758"/>
      <c r="BS16" s="758"/>
      <c r="BT16" s="283"/>
      <c r="BU16" s="758" t="s">
        <v>185</v>
      </c>
      <c r="BV16" s="758"/>
      <c r="BW16" s="758"/>
      <c r="BX16" s="758"/>
      <c r="BY16" s="283"/>
      <c r="BZ16" s="701" t="s">
        <v>186</v>
      </c>
      <c r="CA16" s="701"/>
      <c r="CB16" s="701"/>
      <c r="CC16" s="748"/>
      <c r="CD16" s="734"/>
      <c r="CE16" s="734"/>
      <c r="CF16" s="734"/>
    </row>
    <row r="17" spans="1:81" s="69" customFormat="1" ht="12" customHeight="1" x14ac:dyDescent="0.35">
      <c r="A17" s="699"/>
      <c r="B17" s="730"/>
      <c r="C17" s="733"/>
      <c r="D17" s="146" t="s">
        <v>70</v>
      </c>
      <c r="E17" s="330" t="s">
        <v>71</v>
      </c>
      <c r="F17" s="146" t="s">
        <v>150</v>
      </c>
      <c r="G17" s="147"/>
      <c r="H17" s="146" t="s">
        <v>70</v>
      </c>
      <c r="I17" s="146" t="s">
        <v>73</v>
      </c>
      <c r="J17" s="161" t="s">
        <v>74</v>
      </c>
      <c r="K17" s="197" t="s">
        <v>75</v>
      </c>
      <c r="L17" s="147"/>
      <c r="M17" s="134" t="s">
        <v>70</v>
      </c>
      <c r="N17" s="134" t="s">
        <v>73</v>
      </c>
      <c r="O17" s="189" t="s">
        <v>74</v>
      </c>
      <c r="P17" s="212" t="s">
        <v>75</v>
      </c>
      <c r="Q17" s="147"/>
      <c r="R17" s="134" t="s">
        <v>70</v>
      </c>
      <c r="S17" s="134" t="s">
        <v>73</v>
      </c>
      <c r="T17" s="189" t="s">
        <v>74</v>
      </c>
      <c r="U17" s="212" t="s">
        <v>75</v>
      </c>
      <c r="V17" s="147"/>
      <c r="W17" s="134" t="s">
        <v>70</v>
      </c>
      <c r="X17" s="134" t="s">
        <v>73</v>
      </c>
      <c r="Y17" s="189" t="s">
        <v>74</v>
      </c>
      <c r="Z17" s="212" t="s">
        <v>75</v>
      </c>
      <c r="AA17" s="147"/>
      <c r="AB17" s="146" t="s">
        <v>70</v>
      </c>
      <c r="AC17" s="146" t="s">
        <v>73</v>
      </c>
      <c r="AD17" s="161" t="s">
        <v>74</v>
      </c>
      <c r="AE17" s="197" t="s">
        <v>75</v>
      </c>
      <c r="AF17" s="147"/>
      <c r="AG17" s="146" t="s">
        <v>70</v>
      </c>
      <c r="AH17" s="146" t="s">
        <v>73</v>
      </c>
      <c r="AI17" s="161" t="s">
        <v>74</v>
      </c>
      <c r="AJ17" s="197" t="s">
        <v>75</v>
      </c>
      <c r="AK17" s="147"/>
      <c r="AL17" s="146" t="s">
        <v>70</v>
      </c>
      <c r="AM17" s="146" t="s">
        <v>73</v>
      </c>
      <c r="AN17" s="161" t="s">
        <v>74</v>
      </c>
      <c r="AO17" s="197" t="s">
        <v>75</v>
      </c>
      <c r="AP17" s="147"/>
      <c r="AQ17" s="146" t="s">
        <v>70</v>
      </c>
      <c r="AR17" s="146" t="s">
        <v>73</v>
      </c>
      <c r="AS17" s="161" t="s">
        <v>74</v>
      </c>
      <c r="AT17" s="197" t="s">
        <v>75</v>
      </c>
      <c r="AU17" s="147"/>
      <c r="AV17" s="134" t="s">
        <v>70</v>
      </c>
      <c r="AW17" s="134" t="s">
        <v>73</v>
      </c>
      <c r="AX17" s="189" t="s">
        <v>74</v>
      </c>
      <c r="AY17" s="212" t="s">
        <v>75</v>
      </c>
      <c r="AZ17" s="147"/>
      <c r="BA17" s="134" t="s">
        <v>70</v>
      </c>
      <c r="BB17" s="134" t="s">
        <v>73</v>
      </c>
      <c r="BC17" s="189" t="s">
        <v>74</v>
      </c>
      <c r="BD17" s="212" t="s">
        <v>75</v>
      </c>
      <c r="BE17" s="147"/>
      <c r="BF17" s="134" t="s">
        <v>70</v>
      </c>
      <c r="BG17" s="134" t="s">
        <v>73</v>
      </c>
      <c r="BH17" s="189" t="s">
        <v>74</v>
      </c>
      <c r="BI17" s="212" t="s">
        <v>75</v>
      </c>
      <c r="BJ17" s="327"/>
      <c r="BK17" s="134" t="s">
        <v>70</v>
      </c>
      <c r="BL17" s="134" t="s">
        <v>73</v>
      </c>
      <c r="BM17" s="189" t="s">
        <v>74</v>
      </c>
      <c r="BN17" s="212" t="s">
        <v>75</v>
      </c>
      <c r="BO17" s="327"/>
      <c r="BP17" s="134" t="s">
        <v>70</v>
      </c>
      <c r="BQ17" s="134" t="s">
        <v>73</v>
      </c>
      <c r="BR17" s="189" t="s">
        <v>74</v>
      </c>
      <c r="BS17" s="212" t="s">
        <v>75</v>
      </c>
      <c r="BT17" s="327"/>
      <c r="BU17" s="134" t="s">
        <v>70</v>
      </c>
      <c r="BV17" s="134" t="s">
        <v>73</v>
      </c>
      <c r="BW17" s="189" t="s">
        <v>74</v>
      </c>
      <c r="BX17" s="212" t="s">
        <v>75</v>
      </c>
      <c r="BY17" s="327"/>
      <c r="BZ17" s="134" t="s">
        <v>70</v>
      </c>
      <c r="CA17" s="134" t="s">
        <v>73</v>
      </c>
      <c r="CB17" s="189" t="s">
        <v>74</v>
      </c>
      <c r="CC17" s="231" t="s">
        <v>75</v>
      </c>
    </row>
    <row r="18" spans="1:81" s="69" customFormat="1" ht="12" customHeight="1" x14ac:dyDescent="0.35">
      <c r="A18" s="711" t="s">
        <v>79</v>
      </c>
      <c r="B18" s="714" t="s">
        <v>80</v>
      </c>
      <c r="C18" s="462" t="s">
        <v>70</v>
      </c>
      <c r="D18" s="7">
        <v>35110.638590960007</v>
      </c>
      <c r="E18" s="7">
        <v>258.93440926</v>
      </c>
      <c r="F18" s="301">
        <v>0.376</v>
      </c>
      <c r="G18" s="23"/>
      <c r="H18" s="22">
        <v>18227.393233490002</v>
      </c>
      <c r="I18" s="22">
        <v>357.92674784999997</v>
      </c>
      <c r="J18" s="437">
        <v>1.002</v>
      </c>
      <c r="K18" s="198">
        <v>51.914160000000003</v>
      </c>
      <c r="L18" s="24"/>
      <c r="M18" s="22">
        <v>17448.601703150001</v>
      </c>
      <c r="N18" s="22">
        <v>333.14724284000005</v>
      </c>
      <c r="O18" s="437">
        <v>0.97400000000000009</v>
      </c>
      <c r="P18" s="198">
        <v>49.69605</v>
      </c>
      <c r="Q18" s="24"/>
      <c r="R18" s="22">
        <v>29603.325049490002</v>
      </c>
      <c r="S18" s="22">
        <v>260.499865</v>
      </c>
      <c r="T18" s="437">
        <v>0.44900000000000001</v>
      </c>
      <c r="U18" s="198">
        <v>84.314400000000006</v>
      </c>
      <c r="V18" s="24"/>
      <c r="W18" s="22">
        <v>5706.4705766300003</v>
      </c>
      <c r="X18" s="22">
        <v>277.49589344999998</v>
      </c>
      <c r="Y18" s="437">
        <v>2.4809999999999999</v>
      </c>
      <c r="Z18" s="198">
        <v>16.25282</v>
      </c>
      <c r="AA18" s="24"/>
      <c r="AB18" s="22">
        <v>6605.6935246200001</v>
      </c>
      <c r="AC18" s="22">
        <v>268.32656400999997</v>
      </c>
      <c r="AD18" s="437">
        <v>2.0720000000000001</v>
      </c>
      <c r="AE18" s="198">
        <v>18.813939999999999</v>
      </c>
      <c r="AF18" s="24"/>
      <c r="AG18" s="22">
        <v>10227.583041</v>
      </c>
      <c r="AH18" s="22">
        <v>254.55348480000001</v>
      </c>
      <c r="AI18" s="437">
        <v>1.27</v>
      </c>
      <c r="AJ18" s="198">
        <v>29.129580000000001</v>
      </c>
      <c r="AK18" s="24"/>
      <c r="AL18" s="22">
        <v>3471.4023503399999</v>
      </c>
      <c r="AM18" s="22">
        <v>199.49567288999998</v>
      </c>
      <c r="AN18" s="437">
        <v>2.9319999999999999</v>
      </c>
      <c r="AO18" s="198">
        <v>9.8870400000000007</v>
      </c>
      <c r="AP18" s="24"/>
      <c r="AQ18" s="22">
        <v>6657.0929006200004</v>
      </c>
      <c r="AR18" s="22">
        <v>244.43567373000002</v>
      </c>
      <c r="AS18" s="437">
        <v>1.873</v>
      </c>
      <c r="AT18" s="198">
        <v>18.960329999999999</v>
      </c>
      <c r="AU18" s="24"/>
      <c r="AV18" s="22">
        <v>6109.7740183300002</v>
      </c>
      <c r="AW18" s="22">
        <v>281.82211376999999</v>
      </c>
      <c r="AX18" s="437">
        <v>2.3529999999999998</v>
      </c>
      <c r="AY18" s="198">
        <v>17.401489999999999</v>
      </c>
      <c r="AZ18" s="24"/>
      <c r="BA18" s="22">
        <v>10500.202214929999</v>
      </c>
      <c r="BB18" s="22">
        <v>349.13454272000001</v>
      </c>
      <c r="BC18" s="437">
        <v>1.696</v>
      </c>
      <c r="BD18" s="198">
        <v>29.906040000000001</v>
      </c>
      <c r="BE18" s="24"/>
      <c r="BF18" s="22">
        <v>2194.5909260999997</v>
      </c>
      <c r="BG18" s="22">
        <v>126.95233094</v>
      </c>
      <c r="BH18" s="437">
        <v>2.9510000000000001</v>
      </c>
      <c r="BI18" s="198">
        <v>6.2504999999999997</v>
      </c>
      <c r="BJ18" s="318"/>
      <c r="BK18" s="22">
        <v>3208.0974366</v>
      </c>
      <c r="BL18" s="22">
        <v>194.87308296</v>
      </c>
      <c r="BM18" s="437">
        <v>3.0990000000000002</v>
      </c>
      <c r="BN18" s="198">
        <v>9.1371099999999998</v>
      </c>
      <c r="BO18" s="318"/>
      <c r="BP18" s="22">
        <v>1135.20924532</v>
      </c>
      <c r="BQ18" s="22">
        <v>85.487968810000012</v>
      </c>
      <c r="BR18" s="437">
        <v>3.8420000000000001</v>
      </c>
      <c r="BS18" s="198">
        <v>3.2332299999999998</v>
      </c>
      <c r="BT18" s="318"/>
      <c r="BU18" s="22">
        <v>2579.7848185600001</v>
      </c>
      <c r="BV18" s="22">
        <v>163.75513505000001</v>
      </c>
      <c r="BW18" s="437">
        <v>3.2390000000000003</v>
      </c>
      <c r="BX18" s="198">
        <v>7.3475900000000003</v>
      </c>
      <c r="BY18" s="318"/>
      <c r="BZ18" s="22">
        <v>6.1437115899999997</v>
      </c>
      <c r="CA18" s="22">
        <v>5.1907970599999995</v>
      </c>
      <c r="CB18" s="437">
        <v>43.106999999999999</v>
      </c>
      <c r="CC18" s="223">
        <v>1.7500000000000002E-2</v>
      </c>
    </row>
    <row r="19" spans="1:81" s="69" customFormat="1" ht="12" customHeight="1" x14ac:dyDescent="0.35">
      <c r="A19" s="712"/>
      <c r="B19" s="715"/>
      <c r="C19" s="462" t="s">
        <v>151</v>
      </c>
      <c r="D19" s="7">
        <v>16861.892730530002</v>
      </c>
      <c r="E19" s="7">
        <v>146.42254993</v>
      </c>
      <c r="F19" s="301">
        <v>0.443</v>
      </c>
      <c r="G19" s="23"/>
      <c r="H19" s="22">
        <v>8720.6697415800008</v>
      </c>
      <c r="I19" s="22">
        <v>195.95405499999998</v>
      </c>
      <c r="J19" s="437">
        <v>1.1459999999999999</v>
      </c>
      <c r="K19" s="198">
        <v>51.718209999999999</v>
      </c>
      <c r="L19" s="24"/>
      <c r="M19" s="22">
        <v>8472.8113792900003</v>
      </c>
      <c r="N19" s="22">
        <v>180.66341061</v>
      </c>
      <c r="O19" s="437">
        <v>1.0880000000000001</v>
      </c>
      <c r="P19" s="198">
        <v>50.248280000000001</v>
      </c>
      <c r="Q19" s="24"/>
      <c r="R19" s="22">
        <v>13996.204234890001</v>
      </c>
      <c r="S19" s="22">
        <v>146.14300635999999</v>
      </c>
      <c r="T19" s="437">
        <v>0.53299999999999992</v>
      </c>
      <c r="U19" s="198">
        <v>83.004940000000005</v>
      </c>
      <c r="V19" s="24"/>
      <c r="W19" s="22">
        <v>2860.66721254</v>
      </c>
      <c r="X19" s="22">
        <v>153.41862965999999</v>
      </c>
      <c r="Y19" s="437">
        <v>2.7359999999999998</v>
      </c>
      <c r="Z19" s="198">
        <v>16.96528</v>
      </c>
      <c r="AA19" s="24"/>
      <c r="AB19" s="22">
        <v>3359.1564489699999</v>
      </c>
      <c r="AC19" s="22">
        <v>153.08793581</v>
      </c>
      <c r="AD19" s="437">
        <v>2.3250000000000002</v>
      </c>
      <c r="AE19" s="198">
        <v>19.921589999999998</v>
      </c>
      <c r="AF19" s="24"/>
      <c r="AG19" s="22">
        <v>4885.6998169500002</v>
      </c>
      <c r="AH19" s="22">
        <v>143.55986738000001</v>
      </c>
      <c r="AI19" s="437">
        <v>1.4989999999999999</v>
      </c>
      <c r="AJ19" s="198">
        <v>28.974799999999998</v>
      </c>
      <c r="AK19" s="24"/>
      <c r="AL19" s="22">
        <v>1683.4541065400001</v>
      </c>
      <c r="AM19" s="22">
        <v>109.41772378</v>
      </c>
      <c r="AN19" s="437">
        <v>3.3160000000000003</v>
      </c>
      <c r="AO19" s="198">
        <v>9.9837799999999994</v>
      </c>
      <c r="AP19" s="24"/>
      <c r="AQ19" s="22">
        <v>3579.9907137699997</v>
      </c>
      <c r="AR19" s="22">
        <v>142.60293866000001</v>
      </c>
      <c r="AS19" s="437">
        <v>2.032</v>
      </c>
      <c r="AT19" s="198">
        <v>21.231249999999999</v>
      </c>
      <c r="AU19" s="24"/>
      <c r="AV19" s="22">
        <v>3080.7148119399999</v>
      </c>
      <c r="AW19" s="22">
        <v>152.86526837</v>
      </c>
      <c r="AX19" s="437">
        <v>2.532</v>
      </c>
      <c r="AY19" s="198">
        <v>18.27028</v>
      </c>
      <c r="AZ19" s="24"/>
      <c r="BA19" s="22">
        <v>5234.1558737799996</v>
      </c>
      <c r="BB19" s="22">
        <v>187.85084864999999</v>
      </c>
      <c r="BC19" s="437">
        <v>1.831</v>
      </c>
      <c r="BD19" s="198">
        <v>31.041329999999999</v>
      </c>
      <c r="BE19" s="24"/>
      <c r="BF19" s="22">
        <v>1134.9927729400001</v>
      </c>
      <c r="BG19" s="22">
        <v>77.90693739000001</v>
      </c>
      <c r="BH19" s="437">
        <v>3.5020000000000002</v>
      </c>
      <c r="BI19" s="198">
        <v>6.7311100000000001</v>
      </c>
      <c r="BJ19" s="318"/>
      <c r="BK19" s="22">
        <v>1646.39445914</v>
      </c>
      <c r="BL19" s="22">
        <v>110.35891198</v>
      </c>
      <c r="BM19" s="437">
        <v>3.42</v>
      </c>
      <c r="BN19" s="198">
        <v>9.7639999999999993</v>
      </c>
      <c r="BO19" s="318"/>
      <c r="BP19" s="22">
        <v>575.61260088000006</v>
      </c>
      <c r="BQ19" s="22">
        <v>53.727973609999999</v>
      </c>
      <c r="BR19" s="437">
        <v>4.7620000000000005</v>
      </c>
      <c r="BS19" s="198">
        <v>3.4136899999999999</v>
      </c>
      <c r="BT19" s="318"/>
      <c r="BU19" s="22">
        <v>1408.5060779299999</v>
      </c>
      <c r="BV19" s="22">
        <v>97.520914359999992</v>
      </c>
      <c r="BW19" s="437">
        <v>3.5329999999999999</v>
      </c>
      <c r="BX19" s="198">
        <v>8.3531899999999997</v>
      </c>
      <c r="BY19" s="318"/>
      <c r="BZ19" s="22">
        <v>3.25316194</v>
      </c>
      <c r="CA19" s="22">
        <v>3.6801350500000001</v>
      </c>
      <c r="CB19" s="437">
        <v>57.716999999999999</v>
      </c>
      <c r="CC19" s="207">
        <v>1.9290000000000002E-2</v>
      </c>
    </row>
    <row r="20" spans="1:81" s="69" customFormat="1" ht="12" customHeight="1" x14ac:dyDescent="0.35">
      <c r="A20" s="712"/>
      <c r="B20" s="715"/>
      <c r="C20" s="462" t="s">
        <v>152</v>
      </c>
      <c r="D20" s="7">
        <v>18248.745860429997</v>
      </c>
      <c r="E20" s="7">
        <v>147.00052749</v>
      </c>
      <c r="F20" s="301">
        <v>0.41099999999999998</v>
      </c>
      <c r="G20" s="23"/>
      <c r="H20" s="22">
        <v>9506.7234919099992</v>
      </c>
      <c r="I20" s="22">
        <v>194.58769565</v>
      </c>
      <c r="J20" s="437">
        <v>1.044</v>
      </c>
      <c r="K20" s="198">
        <v>52.095219999999998</v>
      </c>
      <c r="L20" s="24"/>
      <c r="M20" s="22">
        <v>8975.7903238600011</v>
      </c>
      <c r="N20" s="22">
        <v>185.82906362999998</v>
      </c>
      <c r="O20" s="437">
        <v>1.056</v>
      </c>
      <c r="P20" s="198">
        <v>49.185789999999997</v>
      </c>
      <c r="Q20" s="24"/>
      <c r="R20" s="22">
        <v>15607.120814600001</v>
      </c>
      <c r="S20" s="22">
        <v>149.97503330000001</v>
      </c>
      <c r="T20" s="437">
        <v>0.49</v>
      </c>
      <c r="U20" s="198">
        <v>85.524349999999998</v>
      </c>
      <c r="V20" s="24"/>
      <c r="W20" s="22">
        <v>2845.8033640899998</v>
      </c>
      <c r="X20" s="22">
        <v>147.23753120999999</v>
      </c>
      <c r="Y20" s="437">
        <v>2.64</v>
      </c>
      <c r="Z20" s="198">
        <v>15.59451</v>
      </c>
      <c r="AA20" s="24"/>
      <c r="AB20" s="22">
        <v>3246.5370756500001</v>
      </c>
      <c r="AC20" s="22">
        <v>142.68837979</v>
      </c>
      <c r="AD20" s="437">
        <v>2.242</v>
      </c>
      <c r="AE20" s="198">
        <v>17.790469999999999</v>
      </c>
      <c r="AF20" s="24"/>
      <c r="AG20" s="22">
        <v>5341.8832240500005</v>
      </c>
      <c r="AH20" s="22">
        <v>146.12670681</v>
      </c>
      <c r="AI20" s="437">
        <v>1.3959999999999999</v>
      </c>
      <c r="AJ20" s="198">
        <v>29.272600000000001</v>
      </c>
      <c r="AK20" s="24"/>
      <c r="AL20" s="22">
        <v>1787.9482438</v>
      </c>
      <c r="AM20" s="22">
        <v>109.73825484</v>
      </c>
      <c r="AN20" s="437">
        <v>3.1309999999999998</v>
      </c>
      <c r="AO20" s="198">
        <v>9.7976500000000009</v>
      </c>
      <c r="AP20" s="24"/>
      <c r="AQ20" s="22">
        <v>3077.1021868500002</v>
      </c>
      <c r="AR20" s="22">
        <v>129.40492229</v>
      </c>
      <c r="AS20" s="437">
        <v>2.1459999999999999</v>
      </c>
      <c r="AT20" s="198">
        <v>16.861989999999999</v>
      </c>
      <c r="AU20" s="24"/>
      <c r="AV20" s="22">
        <v>3029.0592063899999</v>
      </c>
      <c r="AW20" s="22">
        <v>148.71407775</v>
      </c>
      <c r="AX20" s="437">
        <v>2.5049999999999999</v>
      </c>
      <c r="AY20" s="198">
        <v>16.59873</v>
      </c>
      <c r="AZ20" s="24"/>
      <c r="BA20" s="22">
        <v>5266.0463411499995</v>
      </c>
      <c r="BB20" s="22">
        <v>188.98205209000002</v>
      </c>
      <c r="BC20" s="437">
        <v>1.831</v>
      </c>
      <c r="BD20" s="198">
        <v>28.857030000000002</v>
      </c>
      <c r="BE20" s="24"/>
      <c r="BF20" s="22">
        <v>1059.59815316</v>
      </c>
      <c r="BG20" s="22">
        <v>73.780488419999998</v>
      </c>
      <c r="BH20" s="437">
        <v>3.5529999999999999</v>
      </c>
      <c r="BI20" s="198">
        <v>5.8064200000000001</v>
      </c>
      <c r="BJ20" s="318"/>
      <c r="BK20" s="22">
        <v>1561.7029774600001</v>
      </c>
      <c r="BL20" s="22">
        <v>103.95183815</v>
      </c>
      <c r="BM20" s="437">
        <v>3.3959999999999999</v>
      </c>
      <c r="BN20" s="198">
        <v>8.5578599999999998</v>
      </c>
      <c r="BO20" s="318"/>
      <c r="BP20" s="22">
        <v>559.59664443999998</v>
      </c>
      <c r="BQ20" s="22">
        <v>51.258042670000002</v>
      </c>
      <c r="BR20" s="437">
        <v>4.673</v>
      </c>
      <c r="BS20" s="198">
        <v>3.0664899999999999</v>
      </c>
      <c r="BT20" s="318"/>
      <c r="BU20" s="22">
        <v>1171.2787406299999</v>
      </c>
      <c r="BV20" s="22">
        <v>88.843249610000001</v>
      </c>
      <c r="BW20" s="437">
        <v>3.8699999999999997</v>
      </c>
      <c r="BX20" s="198">
        <v>6.4184099999999997</v>
      </c>
      <c r="BY20" s="318"/>
      <c r="BZ20" s="22">
        <v>2.8905496500000001</v>
      </c>
      <c r="CA20" s="22">
        <v>3.6715492599999999</v>
      </c>
      <c r="CB20" s="437">
        <v>64.805999999999997</v>
      </c>
      <c r="CC20" s="207">
        <v>1.584E-2</v>
      </c>
    </row>
    <row r="21" spans="1:81" s="69" customFormat="1" ht="12" customHeight="1" x14ac:dyDescent="0.35">
      <c r="A21" s="712"/>
      <c r="B21" s="716" t="s">
        <v>81</v>
      </c>
      <c r="C21" s="463" t="s">
        <v>70</v>
      </c>
      <c r="D21" s="45">
        <v>29259.865913080001</v>
      </c>
      <c r="E21" s="45">
        <v>335.11273061999998</v>
      </c>
      <c r="F21" s="302">
        <v>0.58399999999999996</v>
      </c>
      <c r="G21" s="27"/>
      <c r="H21" s="26">
        <v>15898.91639907</v>
      </c>
      <c r="I21" s="26">
        <v>370.94897389000005</v>
      </c>
      <c r="J21" s="438">
        <v>1.1900000000000002</v>
      </c>
      <c r="K21" s="199">
        <v>54.336939999999998</v>
      </c>
      <c r="L21" s="28"/>
      <c r="M21" s="26">
        <v>15765.589768489999</v>
      </c>
      <c r="N21" s="26">
        <v>344.69357510999998</v>
      </c>
      <c r="O21" s="438">
        <v>1.115</v>
      </c>
      <c r="P21" s="199">
        <v>53.881279999999997</v>
      </c>
      <c r="Q21" s="28"/>
      <c r="R21" s="26">
        <v>24875.80948322</v>
      </c>
      <c r="S21" s="26">
        <v>314.25978207999998</v>
      </c>
      <c r="T21" s="438">
        <v>0.64500000000000002</v>
      </c>
      <c r="U21" s="199">
        <v>85.016829999999999</v>
      </c>
      <c r="V21" s="28"/>
      <c r="W21" s="26">
        <v>5481.2220988400004</v>
      </c>
      <c r="X21" s="26">
        <v>277.95168659000001</v>
      </c>
      <c r="Y21" s="438">
        <v>2.5870000000000002</v>
      </c>
      <c r="Z21" s="199">
        <v>18.732900000000001</v>
      </c>
      <c r="AA21" s="28"/>
      <c r="AB21" s="26">
        <v>6298.7904027899995</v>
      </c>
      <c r="AC21" s="26">
        <v>269.28181663000004</v>
      </c>
      <c r="AD21" s="438">
        <v>2.181</v>
      </c>
      <c r="AE21" s="199">
        <v>21.527069999999998</v>
      </c>
      <c r="AF21" s="28"/>
      <c r="AG21" s="26">
        <v>8585.9152662400011</v>
      </c>
      <c r="AH21" s="26">
        <v>260.37452905000004</v>
      </c>
      <c r="AI21" s="438">
        <v>1.5469999999999999</v>
      </c>
      <c r="AJ21" s="199">
        <v>29.34366</v>
      </c>
      <c r="AK21" s="28"/>
      <c r="AL21" s="26">
        <v>3302.4228565899998</v>
      </c>
      <c r="AM21" s="26">
        <v>200.02101793999998</v>
      </c>
      <c r="AN21" s="438">
        <v>3.09</v>
      </c>
      <c r="AO21" s="199">
        <v>11.286530000000001</v>
      </c>
      <c r="AP21" s="28"/>
      <c r="AQ21" s="26">
        <v>5804.6418445600002</v>
      </c>
      <c r="AR21" s="26">
        <v>247.36732459000001</v>
      </c>
      <c r="AS21" s="438">
        <v>2.1739999999999999</v>
      </c>
      <c r="AT21" s="199">
        <v>19.838239999999999</v>
      </c>
      <c r="AU21" s="28"/>
      <c r="AV21" s="26">
        <v>5516.6832074200001</v>
      </c>
      <c r="AW21" s="26">
        <v>283.98754862999999</v>
      </c>
      <c r="AX21" s="438">
        <v>2.6259999999999999</v>
      </c>
      <c r="AY21" s="199">
        <v>18.854099999999999</v>
      </c>
      <c r="AZ21" s="28"/>
      <c r="BA21" s="26">
        <v>9196.74858116</v>
      </c>
      <c r="BB21" s="26">
        <v>355.81716287</v>
      </c>
      <c r="BC21" s="438">
        <v>1.974</v>
      </c>
      <c r="BD21" s="199">
        <v>31.431270000000001</v>
      </c>
      <c r="BE21" s="28"/>
      <c r="BF21" s="26">
        <v>2057.1123007599999</v>
      </c>
      <c r="BG21" s="26">
        <v>127.47276047</v>
      </c>
      <c r="BH21" s="438">
        <v>3.1620000000000004</v>
      </c>
      <c r="BI21" s="199">
        <v>7.0304900000000004</v>
      </c>
      <c r="BJ21" s="319"/>
      <c r="BK21" s="26">
        <v>3079.2571894100001</v>
      </c>
      <c r="BL21" s="26">
        <v>195.84375469</v>
      </c>
      <c r="BM21" s="438">
        <v>3.2450000000000001</v>
      </c>
      <c r="BN21" s="199">
        <v>10.52383</v>
      </c>
      <c r="BO21" s="319"/>
      <c r="BP21" s="26">
        <v>1070.84836597</v>
      </c>
      <c r="BQ21" s="26">
        <v>85.319218960000001</v>
      </c>
      <c r="BR21" s="438">
        <v>4.0649999999999995</v>
      </c>
      <c r="BS21" s="199">
        <v>3.6597900000000001</v>
      </c>
      <c r="BT21" s="319"/>
      <c r="BU21" s="26">
        <v>2460.44341325</v>
      </c>
      <c r="BV21" s="26">
        <v>164.21302426</v>
      </c>
      <c r="BW21" s="438">
        <v>3.4049999999999998</v>
      </c>
      <c r="BX21" s="199">
        <v>8.4089399999999994</v>
      </c>
      <c r="BY21" s="319"/>
      <c r="BZ21" s="26">
        <v>5.3029472599999998</v>
      </c>
      <c r="CA21" s="26">
        <v>5.1118231200000004</v>
      </c>
      <c r="CB21" s="438">
        <v>49.181999999999995</v>
      </c>
      <c r="CC21" s="208">
        <v>1.8120000000000001E-2</v>
      </c>
    </row>
    <row r="22" spans="1:81" s="69" customFormat="1" ht="12" customHeight="1" x14ac:dyDescent="0.35">
      <c r="A22" s="712"/>
      <c r="B22" s="716"/>
      <c r="C22" s="463" t="s">
        <v>151</v>
      </c>
      <c r="D22" s="45">
        <v>13904.082632419999</v>
      </c>
      <c r="E22" s="45">
        <v>180.63049971999999</v>
      </c>
      <c r="F22" s="302">
        <v>0.66299999999999992</v>
      </c>
      <c r="G22" s="27"/>
      <c r="H22" s="26">
        <v>7551.0736524399999</v>
      </c>
      <c r="I22" s="26">
        <v>201.24341716999999</v>
      </c>
      <c r="J22" s="438">
        <v>1.3599999999999999</v>
      </c>
      <c r="K22" s="199">
        <v>54.308320000000002</v>
      </c>
      <c r="L22" s="28"/>
      <c r="M22" s="26">
        <v>7622.0001736599997</v>
      </c>
      <c r="N22" s="26">
        <v>186.32561998</v>
      </c>
      <c r="O22" s="438">
        <v>1.2470000000000001</v>
      </c>
      <c r="P22" s="199">
        <v>54.818429999999999</v>
      </c>
      <c r="Q22" s="28"/>
      <c r="R22" s="26">
        <v>11638.28629376</v>
      </c>
      <c r="S22" s="26">
        <v>170.25256322000001</v>
      </c>
      <c r="T22" s="438">
        <v>0.746</v>
      </c>
      <c r="U22" s="199">
        <v>83.704089999999994</v>
      </c>
      <c r="V22" s="28"/>
      <c r="W22" s="26">
        <v>2739.1642172400002</v>
      </c>
      <c r="X22" s="26">
        <v>153.57248054999999</v>
      </c>
      <c r="Y22" s="438">
        <v>2.86</v>
      </c>
      <c r="Z22" s="199">
        <v>19.700430000000001</v>
      </c>
      <c r="AA22" s="28"/>
      <c r="AB22" s="26">
        <v>3182.5375466300002</v>
      </c>
      <c r="AC22" s="26">
        <v>153.44305400000002</v>
      </c>
      <c r="AD22" s="438">
        <v>2.46</v>
      </c>
      <c r="AE22" s="199">
        <v>22.889230000000001</v>
      </c>
      <c r="AF22" s="28"/>
      <c r="AG22" s="26">
        <v>4089.7344132400003</v>
      </c>
      <c r="AH22" s="26">
        <v>145.33209972999998</v>
      </c>
      <c r="AI22" s="438">
        <v>1.8129999999999999</v>
      </c>
      <c r="AJ22" s="199">
        <v>29.413910000000001</v>
      </c>
      <c r="AK22" s="28"/>
      <c r="AL22" s="26">
        <v>1598.7652687099999</v>
      </c>
      <c r="AM22" s="26">
        <v>109.57527899999999</v>
      </c>
      <c r="AN22" s="438">
        <v>3.4969999999999999</v>
      </c>
      <c r="AO22" s="199">
        <v>11.498530000000001</v>
      </c>
      <c r="AP22" s="28"/>
      <c r="AQ22" s="26">
        <v>3098.26964228</v>
      </c>
      <c r="AR22" s="26">
        <v>143.72353663999999</v>
      </c>
      <c r="AS22" s="438">
        <v>2.367</v>
      </c>
      <c r="AT22" s="199">
        <v>22.283159999999999</v>
      </c>
      <c r="AU22" s="28"/>
      <c r="AV22" s="26">
        <v>2779.3750139799999</v>
      </c>
      <c r="AW22" s="26">
        <v>153.88949463</v>
      </c>
      <c r="AX22" s="438">
        <v>2.8250000000000002</v>
      </c>
      <c r="AY22" s="199">
        <v>19.989629999999998</v>
      </c>
      <c r="AZ22" s="28"/>
      <c r="BA22" s="26">
        <v>4558.5614768599999</v>
      </c>
      <c r="BB22" s="26">
        <v>190.72616755999999</v>
      </c>
      <c r="BC22" s="438">
        <v>2.1350000000000002</v>
      </c>
      <c r="BD22" s="199">
        <v>32.785780000000003</v>
      </c>
      <c r="BE22" s="28"/>
      <c r="BF22" s="26">
        <v>1066.1356023800001</v>
      </c>
      <c r="BG22" s="26">
        <v>78.068856650000001</v>
      </c>
      <c r="BH22" s="438">
        <v>3.7359999999999998</v>
      </c>
      <c r="BI22" s="199">
        <v>7.6677900000000001</v>
      </c>
      <c r="BJ22" s="319"/>
      <c r="BK22" s="26">
        <v>1578.74066098</v>
      </c>
      <c r="BL22" s="26">
        <v>110.77986084</v>
      </c>
      <c r="BM22" s="438">
        <v>3.58</v>
      </c>
      <c r="BN22" s="199">
        <v>11.354509999999999</v>
      </c>
      <c r="BO22" s="319"/>
      <c r="BP22" s="26">
        <v>538.85198887999991</v>
      </c>
      <c r="BQ22" s="26">
        <v>53.512326029999997</v>
      </c>
      <c r="BR22" s="438">
        <v>5.0670000000000002</v>
      </c>
      <c r="BS22" s="199">
        <v>3.8754900000000001</v>
      </c>
      <c r="BT22" s="319"/>
      <c r="BU22" s="26">
        <v>1334.0386919799998</v>
      </c>
      <c r="BV22" s="26">
        <v>97.638290659999996</v>
      </c>
      <c r="BW22" s="438">
        <v>3.734</v>
      </c>
      <c r="BX22" s="199">
        <v>9.5945800000000006</v>
      </c>
      <c r="BY22" s="319"/>
      <c r="BZ22" s="26">
        <v>2.7060679599999999</v>
      </c>
      <c r="CA22" s="26">
        <v>3.6140825699999999</v>
      </c>
      <c r="CB22" s="438">
        <v>68.14</v>
      </c>
      <c r="CC22" s="208">
        <v>1.9460000000000002E-2</v>
      </c>
    </row>
    <row r="23" spans="1:81" s="69" customFormat="1" ht="12" customHeight="1" x14ac:dyDescent="0.35">
      <c r="A23" s="712"/>
      <c r="B23" s="716"/>
      <c r="C23" s="463" t="s">
        <v>152</v>
      </c>
      <c r="D23" s="45">
        <v>15355.78328066</v>
      </c>
      <c r="E23" s="45">
        <v>182.43248518999999</v>
      </c>
      <c r="F23" s="302">
        <v>0.60599999999999998</v>
      </c>
      <c r="G23" s="27"/>
      <c r="H23" s="26">
        <v>8347.842746620001</v>
      </c>
      <c r="I23" s="26">
        <v>200.51694463999999</v>
      </c>
      <c r="J23" s="438">
        <v>1.226</v>
      </c>
      <c r="K23" s="199">
        <v>54.362859999999998</v>
      </c>
      <c r="L23" s="28"/>
      <c r="M23" s="26">
        <v>8143.5895948299994</v>
      </c>
      <c r="N23" s="26">
        <v>190.47021084000002</v>
      </c>
      <c r="O23" s="438">
        <v>1.1930000000000001</v>
      </c>
      <c r="P23" s="199">
        <v>53.032719999999998</v>
      </c>
      <c r="Q23" s="28"/>
      <c r="R23" s="26">
        <v>13237.52318946</v>
      </c>
      <c r="S23" s="26">
        <v>174.25488718</v>
      </c>
      <c r="T23" s="438">
        <v>0.67200000000000004</v>
      </c>
      <c r="U23" s="199">
        <v>86.205460000000002</v>
      </c>
      <c r="V23" s="28"/>
      <c r="W23" s="26">
        <v>2742.0578815999997</v>
      </c>
      <c r="X23" s="26">
        <v>147.38400583999999</v>
      </c>
      <c r="Y23" s="438">
        <v>2.742</v>
      </c>
      <c r="Z23" s="199">
        <v>17.856839999999998</v>
      </c>
      <c r="AA23" s="28"/>
      <c r="AB23" s="26">
        <v>3116.2528561600002</v>
      </c>
      <c r="AC23" s="26">
        <v>143.02038232999999</v>
      </c>
      <c r="AD23" s="438">
        <v>2.3420000000000001</v>
      </c>
      <c r="AE23" s="199">
        <v>20.293679999999998</v>
      </c>
      <c r="AF23" s="28"/>
      <c r="AG23" s="26">
        <v>4496.1808529999998</v>
      </c>
      <c r="AH23" s="26">
        <v>148.47977663999998</v>
      </c>
      <c r="AI23" s="438">
        <v>1.6850000000000001</v>
      </c>
      <c r="AJ23" s="199">
        <v>29.280049999999999</v>
      </c>
      <c r="AK23" s="28"/>
      <c r="AL23" s="26">
        <v>1703.6575878799999</v>
      </c>
      <c r="AM23" s="26">
        <v>109.91118648999999</v>
      </c>
      <c r="AN23" s="438">
        <v>3.2919999999999998</v>
      </c>
      <c r="AO23" s="199">
        <v>11.094569999999999</v>
      </c>
      <c r="AP23" s="28"/>
      <c r="AQ23" s="26">
        <v>2706.3722022799998</v>
      </c>
      <c r="AR23" s="26">
        <v>130.23781663</v>
      </c>
      <c r="AS23" s="438">
        <v>2.4550000000000001</v>
      </c>
      <c r="AT23" s="199">
        <v>17.62445</v>
      </c>
      <c r="AU23" s="28"/>
      <c r="AV23" s="26">
        <v>2737.3081934400002</v>
      </c>
      <c r="AW23" s="26">
        <v>149.34015896999998</v>
      </c>
      <c r="AX23" s="438">
        <v>2.7839999999999998</v>
      </c>
      <c r="AY23" s="199">
        <v>17.82591</v>
      </c>
      <c r="AZ23" s="28"/>
      <c r="BA23" s="26">
        <v>4638.1871043000001</v>
      </c>
      <c r="BB23" s="26">
        <v>191.62347417000001</v>
      </c>
      <c r="BC23" s="438">
        <v>2.1080000000000001</v>
      </c>
      <c r="BD23" s="199">
        <v>30.204820000000002</v>
      </c>
      <c r="BE23" s="28"/>
      <c r="BF23" s="26">
        <v>990.9766983799999</v>
      </c>
      <c r="BG23" s="26">
        <v>73.855381899999998</v>
      </c>
      <c r="BH23" s="438">
        <v>3.8019999999999996</v>
      </c>
      <c r="BI23" s="199">
        <v>6.4534399999999996</v>
      </c>
      <c r="BJ23" s="319"/>
      <c r="BK23" s="26">
        <v>1500.5165284299999</v>
      </c>
      <c r="BL23" s="26">
        <v>104.25704880999999</v>
      </c>
      <c r="BM23" s="438">
        <v>3.5450000000000004</v>
      </c>
      <c r="BN23" s="199">
        <v>9.7716700000000003</v>
      </c>
      <c r="BO23" s="319"/>
      <c r="BP23" s="26">
        <v>531.99637710000002</v>
      </c>
      <c r="BQ23" s="26">
        <v>51.185252999999996</v>
      </c>
      <c r="BR23" s="438">
        <v>4.9089999999999998</v>
      </c>
      <c r="BS23" s="199">
        <v>3.4644699999999999</v>
      </c>
      <c r="BT23" s="319"/>
      <c r="BU23" s="26">
        <v>1126.4047212700002</v>
      </c>
      <c r="BV23" s="26">
        <v>89.030029959999993</v>
      </c>
      <c r="BW23" s="438">
        <v>4.0329999999999995</v>
      </c>
      <c r="BX23" s="199">
        <v>7.3353799999999998</v>
      </c>
      <c r="BY23" s="319"/>
      <c r="BZ23" s="26">
        <v>2.5968792999999999</v>
      </c>
      <c r="CA23" s="26">
        <v>3.6260762300000002</v>
      </c>
      <c r="CB23" s="438">
        <v>71.241</v>
      </c>
      <c r="CC23" s="208">
        <v>1.6910000000000001E-2</v>
      </c>
    </row>
    <row r="24" spans="1:81" s="69" customFormat="1" ht="12" customHeight="1" x14ac:dyDescent="0.35">
      <c r="A24" s="712"/>
      <c r="B24" s="715" t="s">
        <v>82</v>
      </c>
      <c r="C24" s="462" t="s">
        <v>70</v>
      </c>
      <c r="D24" s="7">
        <v>5850.7726778800006</v>
      </c>
      <c r="E24" s="7">
        <v>195.60602381000001</v>
      </c>
      <c r="F24" s="301">
        <v>1.706</v>
      </c>
      <c r="G24" s="23"/>
      <c r="H24" s="22">
        <v>2328.4768344299996</v>
      </c>
      <c r="I24" s="22">
        <v>95.365967760000004</v>
      </c>
      <c r="J24" s="437">
        <v>2.09</v>
      </c>
      <c r="K24" s="198">
        <v>39.79777</v>
      </c>
      <c r="L24" s="24"/>
      <c r="M24" s="22">
        <v>1683.01193466</v>
      </c>
      <c r="N24" s="22">
        <v>80.333510649999994</v>
      </c>
      <c r="O24" s="437">
        <v>2.4350000000000001</v>
      </c>
      <c r="P24" s="198">
        <v>28.765640000000001</v>
      </c>
      <c r="Q24" s="24"/>
      <c r="R24" s="22">
        <v>4727.5155662699999</v>
      </c>
      <c r="S24" s="22">
        <v>159.56812818999998</v>
      </c>
      <c r="T24" s="437">
        <v>1.722</v>
      </c>
      <c r="U24" s="198">
        <v>80.801559999999995</v>
      </c>
      <c r="V24" s="24"/>
      <c r="W24" s="22">
        <v>225.24847779000001</v>
      </c>
      <c r="X24" s="22">
        <v>19.301850760000001</v>
      </c>
      <c r="Y24" s="437">
        <v>4.3719999999999999</v>
      </c>
      <c r="Z24" s="198">
        <v>3.8498899999999998</v>
      </c>
      <c r="AA24" s="24"/>
      <c r="AB24" s="22">
        <v>306.90312183000003</v>
      </c>
      <c r="AC24" s="22">
        <v>24.632348279999999</v>
      </c>
      <c r="AD24" s="437">
        <v>4.0949999999999998</v>
      </c>
      <c r="AE24" s="198">
        <v>5.2455100000000003</v>
      </c>
      <c r="AF24" s="24"/>
      <c r="AG24" s="22">
        <v>1641.6677747599999</v>
      </c>
      <c r="AH24" s="22">
        <v>67.874966819999997</v>
      </c>
      <c r="AI24" s="437">
        <v>2.109</v>
      </c>
      <c r="AJ24" s="198">
        <v>28.058990000000001</v>
      </c>
      <c r="AK24" s="24"/>
      <c r="AL24" s="22">
        <v>168.97949374999999</v>
      </c>
      <c r="AM24" s="22">
        <v>16.048133970000002</v>
      </c>
      <c r="AN24" s="437">
        <v>4.8449999999999998</v>
      </c>
      <c r="AO24" s="198">
        <v>2.8881600000000001</v>
      </c>
      <c r="AP24" s="24"/>
      <c r="AQ24" s="22">
        <v>852.45105605999993</v>
      </c>
      <c r="AR24" s="22">
        <v>43.524025850000001</v>
      </c>
      <c r="AS24" s="437">
        <v>2.605</v>
      </c>
      <c r="AT24" s="198">
        <v>14.569889999999999</v>
      </c>
      <c r="AU24" s="24"/>
      <c r="AV24" s="22">
        <v>593.09081090999996</v>
      </c>
      <c r="AW24" s="22">
        <v>37.172709310000002</v>
      </c>
      <c r="AX24" s="437">
        <v>3.198</v>
      </c>
      <c r="AY24" s="198">
        <v>10.13697</v>
      </c>
      <c r="AZ24" s="24"/>
      <c r="BA24" s="22">
        <v>1303.4536337699999</v>
      </c>
      <c r="BB24" s="22">
        <v>68.639447000000004</v>
      </c>
      <c r="BC24" s="437">
        <v>2.6870000000000003</v>
      </c>
      <c r="BD24" s="198">
        <v>22.278320000000001</v>
      </c>
      <c r="BE24" s="24"/>
      <c r="BF24" s="22">
        <v>137.47862533</v>
      </c>
      <c r="BG24" s="22">
        <v>14.050604079999999</v>
      </c>
      <c r="BH24" s="437">
        <v>5.2139999999999995</v>
      </c>
      <c r="BI24" s="198">
        <v>2.3497499999999998</v>
      </c>
      <c r="BJ24" s="318"/>
      <c r="BK24" s="22">
        <v>128.84024719999999</v>
      </c>
      <c r="BL24" s="22">
        <v>14.260465550000001</v>
      </c>
      <c r="BM24" s="437">
        <v>5.6470000000000002</v>
      </c>
      <c r="BN24" s="198">
        <v>2.2021099999999998</v>
      </c>
      <c r="BO24" s="318"/>
      <c r="BP24" s="22">
        <v>64.360879339999997</v>
      </c>
      <c r="BQ24" s="22">
        <v>8.3020175199999997</v>
      </c>
      <c r="BR24" s="437">
        <v>6.5809999999999995</v>
      </c>
      <c r="BS24" s="198">
        <v>1.1000399999999999</v>
      </c>
      <c r="BT24" s="318"/>
      <c r="BU24" s="22">
        <v>119.34140530000001</v>
      </c>
      <c r="BV24" s="22">
        <v>12.460739649999999</v>
      </c>
      <c r="BW24" s="437">
        <v>5.327</v>
      </c>
      <c r="BX24" s="198">
        <v>2.0397500000000002</v>
      </c>
      <c r="BY24" s="318"/>
      <c r="BZ24" s="22">
        <v>0.84076432999999995</v>
      </c>
      <c r="CA24" s="22">
        <v>0.90279855999999992</v>
      </c>
      <c r="CB24" s="437">
        <v>54.784999999999997</v>
      </c>
      <c r="CC24" s="207">
        <v>1.4370000000000001E-2</v>
      </c>
    </row>
    <row r="25" spans="1:81" s="69" customFormat="1" ht="12" customHeight="1" x14ac:dyDescent="0.35">
      <c r="A25" s="712"/>
      <c r="B25" s="715"/>
      <c r="C25" s="462" t="s">
        <v>151</v>
      </c>
      <c r="D25" s="7">
        <v>2957.8100981100001</v>
      </c>
      <c r="E25" s="7">
        <v>100.91528595000001</v>
      </c>
      <c r="F25" s="301">
        <v>1.7409999999999999</v>
      </c>
      <c r="G25" s="23"/>
      <c r="H25" s="22">
        <v>1169.59608914</v>
      </c>
      <c r="I25" s="22">
        <v>51.856904390000004</v>
      </c>
      <c r="J25" s="437">
        <v>2.262</v>
      </c>
      <c r="K25" s="198">
        <v>39.542639999999999</v>
      </c>
      <c r="L25" s="24"/>
      <c r="M25" s="22">
        <v>850.81120563000002</v>
      </c>
      <c r="N25" s="22">
        <v>44.442935239999997</v>
      </c>
      <c r="O25" s="437">
        <v>2.665</v>
      </c>
      <c r="P25" s="198">
        <v>28.764900000000001</v>
      </c>
      <c r="Q25" s="24"/>
      <c r="R25" s="22">
        <v>2357.9179411300001</v>
      </c>
      <c r="S25" s="22">
        <v>82.141328899999991</v>
      </c>
      <c r="T25" s="437">
        <v>1.7770000000000001</v>
      </c>
      <c r="U25" s="198">
        <v>79.718369999999993</v>
      </c>
      <c r="V25" s="24"/>
      <c r="W25" s="22">
        <v>121.50299529999999</v>
      </c>
      <c r="X25" s="22">
        <v>11.98178916</v>
      </c>
      <c r="Y25" s="437">
        <v>5.0309999999999997</v>
      </c>
      <c r="Z25" s="198">
        <v>4.1078700000000001</v>
      </c>
      <c r="AA25" s="24"/>
      <c r="AB25" s="22">
        <v>176.61890234000001</v>
      </c>
      <c r="AC25" s="22">
        <v>16.02004926</v>
      </c>
      <c r="AD25" s="437">
        <v>4.6280000000000001</v>
      </c>
      <c r="AE25" s="198">
        <v>5.9712699999999996</v>
      </c>
      <c r="AF25" s="24"/>
      <c r="AG25" s="22">
        <v>795.96540371000003</v>
      </c>
      <c r="AH25" s="22">
        <v>37.644507539999999</v>
      </c>
      <c r="AI25" s="437">
        <v>2.4129999999999998</v>
      </c>
      <c r="AJ25" s="198">
        <v>26.910630000000001</v>
      </c>
      <c r="AK25" s="24"/>
      <c r="AL25" s="22">
        <v>84.688837829999997</v>
      </c>
      <c r="AM25" s="22">
        <v>9.69769039</v>
      </c>
      <c r="AN25" s="437">
        <v>5.8419999999999996</v>
      </c>
      <c r="AO25" s="198">
        <v>2.8632300000000002</v>
      </c>
      <c r="AP25" s="24"/>
      <c r="AQ25" s="22">
        <v>481.72107148999999</v>
      </c>
      <c r="AR25" s="22">
        <v>27.094583500000002</v>
      </c>
      <c r="AS25" s="437">
        <v>2.87</v>
      </c>
      <c r="AT25" s="198">
        <v>16.28641</v>
      </c>
      <c r="AU25" s="24"/>
      <c r="AV25" s="22">
        <v>301.33979796</v>
      </c>
      <c r="AW25" s="22">
        <v>20.992685789999999</v>
      </c>
      <c r="AX25" s="437">
        <v>3.5540000000000003</v>
      </c>
      <c r="AY25" s="198">
        <v>10.187939999999999</v>
      </c>
      <c r="AZ25" s="24"/>
      <c r="BA25" s="22">
        <v>675.59439693000002</v>
      </c>
      <c r="BB25" s="22">
        <v>37.843522270000001</v>
      </c>
      <c r="BC25" s="437">
        <v>2.8580000000000001</v>
      </c>
      <c r="BD25" s="198">
        <v>22.84103</v>
      </c>
      <c r="BE25" s="24"/>
      <c r="BF25" s="22">
        <v>68.85717056</v>
      </c>
      <c r="BG25" s="22">
        <v>8.9692931399999996</v>
      </c>
      <c r="BH25" s="437">
        <v>6.6460000000000008</v>
      </c>
      <c r="BI25" s="198">
        <v>2.3279800000000002</v>
      </c>
      <c r="BJ25" s="318"/>
      <c r="BK25" s="22">
        <v>67.653798160000008</v>
      </c>
      <c r="BL25" s="22">
        <v>9.174537710000001</v>
      </c>
      <c r="BM25" s="437">
        <v>6.9190000000000005</v>
      </c>
      <c r="BN25" s="198">
        <v>2.28729</v>
      </c>
      <c r="BO25" s="318"/>
      <c r="BP25" s="22">
        <v>36.760612000000002</v>
      </c>
      <c r="BQ25" s="22">
        <v>5.9251651399999998</v>
      </c>
      <c r="BR25" s="437">
        <v>8.2240000000000002</v>
      </c>
      <c r="BS25" s="198">
        <v>1.2428300000000001</v>
      </c>
      <c r="BT25" s="318"/>
      <c r="BU25" s="22">
        <v>74.467385949999993</v>
      </c>
      <c r="BV25" s="22">
        <v>8.9847664800000011</v>
      </c>
      <c r="BW25" s="437">
        <v>6.1559999999999997</v>
      </c>
      <c r="BX25" s="198">
        <v>2.5176500000000002</v>
      </c>
      <c r="BY25" s="318"/>
      <c r="BZ25" s="22">
        <v>0.54709397000000004</v>
      </c>
      <c r="CA25" s="22">
        <v>0.69512297000000001</v>
      </c>
      <c r="CB25" s="437">
        <v>64.825000000000003</v>
      </c>
      <c r="CC25" s="207">
        <v>1.8499999999999999E-2</v>
      </c>
    </row>
    <row r="26" spans="1:81" s="69" customFormat="1" ht="12" customHeight="1" x14ac:dyDescent="0.35">
      <c r="A26" s="713"/>
      <c r="B26" s="717"/>
      <c r="C26" s="464" t="s">
        <v>152</v>
      </c>
      <c r="D26" s="72">
        <v>2892.96257977</v>
      </c>
      <c r="E26" s="72">
        <v>100.99432539</v>
      </c>
      <c r="F26" s="303">
        <v>1.7809999999999999</v>
      </c>
      <c r="G26" s="30"/>
      <c r="H26" s="29">
        <v>1158.8807452799999</v>
      </c>
      <c r="I26" s="29">
        <v>49.769192690000004</v>
      </c>
      <c r="J26" s="440">
        <v>2.1909999999999998</v>
      </c>
      <c r="K26" s="200">
        <v>40.058619999999998</v>
      </c>
      <c r="L26" s="31"/>
      <c r="M26" s="29">
        <v>832.20072903000005</v>
      </c>
      <c r="N26" s="29">
        <v>42.021467129999998</v>
      </c>
      <c r="O26" s="440">
        <v>2.5760000000000001</v>
      </c>
      <c r="P26" s="200">
        <v>28.766380000000002</v>
      </c>
      <c r="Q26" s="31"/>
      <c r="R26" s="29">
        <v>2369.5976251500001</v>
      </c>
      <c r="S26" s="29">
        <v>83.480952220000006</v>
      </c>
      <c r="T26" s="440">
        <v>1.7969999999999999</v>
      </c>
      <c r="U26" s="200">
        <v>81.909030000000001</v>
      </c>
      <c r="V26" s="31"/>
      <c r="W26" s="29">
        <v>103.74548249</v>
      </c>
      <c r="X26" s="29">
        <v>9.9099993900000012</v>
      </c>
      <c r="Y26" s="440">
        <v>4.8739999999999997</v>
      </c>
      <c r="Z26" s="200">
        <v>3.5861299999999998</v>
      </c>
      <c r="AA26" s="31"/>
      <c r="AB26" s="29">
        <v>130.28421949</v>
      </c>
      <c r="AC26" s="29">
        <v>11.73754325</v>
      </c>
      <c r="AD26" s="440">
        <v>4.5969999999999995</v>
      </c>
      <c r="AE26" s="200">
        <v>4.5034900000000002</v>
      </c>
      <c r="AF26" s="31"/>
      <c r="AG26" s="29">
        <v>845.70237105000001</v>
      </c>
      <c r="AH26" s="29">
        <v>38.155806740000003</v>
      </c>
      <c r="AI26" s="440">
        <v>2.302</v>
      </c>
      <c r="AJ26" s="200">
        <v>29.233090000000001</v>
      </c>
      <c r="AK26" s="31"/>
      <c r="AL26" s="29">
        <v>84.290655909999998</v>
      </c>
      <c r="AM26" s="29">
        <v>8.7457950800000006</v>
      </c>
      <c r="AN26" s="440">
        <v>5.2940000000000005</v>
      </c>
      <c r="AO26" s="200">
        <v>2.91364</v>
      </c>
      <c r="AP26" s="31"/>
      <c r="AQ26" s="29">
        <v>370.72998457</v>
      </c>
      <c r="AR26" s="29">
        <v>21.988829979999998</v>
      </c>
      <c r="AS26" s="440">
        <v>3.0259999999999998</v>
      </c>
      <c r="AT26" s="200">
        <v>12.81489</v>
      </c>
      <c r="AU26" s="31"/>
      <c r="AV26" s="29">
        <v>291.75101295000002</v>
      </c>
      <c r="AW26" s="29">
        <v>20.312666870000001</v>
      </c>
      <c r="AX26" s="440">
        <v>3.5520000000000005</v>
      </c>
      <c r="AY26" s="200">
        <v>10.084849999999999</v>
      </c>
      <c r="AZ26" s="31"/>
      <c r="BA26" s="29">
        <v>627.85923683999999</v>
      </c>
      <c r="BB26" s="29">
        <v>36.104781790000004</v>
      </c>
      <c r="BC26" s="440">
        <v>2.9340000000000002</v>
      </c>
      <c r="BD26" s="200">
        <v>21.70299</v>
      </c>
      <c r="BE26" s="31"/>
      <c r="BF26" s="29">
        <v>68.62145477</v>
      </c>
      <c r="BG26" s="29">
        <v>7.9672064699999998</v>
      </c>
      <c r="BH26" s="440">
        <v>5.9240000000000004</v>
      </c>
      <c r="BI26" s="200">
        <v>2.37201</v>
      </c>
      <c r="BJ26" s="200"/>
      <c r="BK26" s="29">
        <v>61.186449030000006</v>
      </c>
      <c r="BL26" s="29">
        <v>7.8853370299999996</v>
      </c>
      <c r="BM26" s="440">
        <v>6.5750000000000002</v>
      </c>
      <c r="BN26" s="200">
        <v>2.1150099999999998</v>
      </c>
      <c r="BO26" s="200"/>
      <c r="BP26" s="29">
        <v>27.600267339999998</v>
      </c>
      <c r="BQ26" s="29">
        <v>4.3378249200000001</v>
      </c>
      <c r="BR26" s="440">
        <v>8.0190000000000001</v>
      </c>
      <c r="BS26" s="200">
        <v>0.95404999999999995</v>
      </c>
      <c r="BT26" s="200"/>
      <c r="BU26" s="29">
        <v>44.874019359999998</v>
      </c>
      <c r="BV26" s="29">
        <v>6.2054176999999999</v>
      </c>
      <c r="BW26" s="440">
        <v>7.0549999999999997</v>
      </c>
      <c r="BX26" s="200">
        <v>1.55114</v>
      </c>
      <c r="BY26" s="200"/>
      <c r="BZ26" s="29">
        <v>0.29367034999999997</v>
      </c>
      <c r="CA26" s="29">
        <v>0.57606362</v>
      </c>
      <c r="CB26" s="440">
        <v>100</v>
      </c>
      <c r="CC26" s="209">
        <v>1.0149999999999999E-2</v>
      </c>
    </row>
    <row r="27" spans="1:81" s="69" customFormat="1" ht="12" customHeight="1" x14ac:dyDescent="0.35">
      <c r="A27" s="718" t="s">
        <v>83</v>
      </c>
      <c r="B27" s="714" t="s">
        <v>80</v>
      </c>
      <c r="C27" s="462" t="s">
        <v>70</v>
      </c>
      <c r="D27" s="7">
        <v>31.772578190000001</v>
      </c>
      <c r="E27" s="7">
        <v>3.0293764900000002</v>
      </c>
      <c r="F27" s="301">
        <v>4.8650000000000002</v>
      </c>
      <c r="G27" s="23"/>
      <c r="H27" s="22">
        <v>17.480254679999998</v>
      </c>
      <c r="I27" s="22">
        <v>2.0048183599999998</v>
      </c>
      <c r="J27" s="437">
        <v>5.8520000000000003</v>
      </c>
      <c r="K27" s="198">
        <v>55.016800000000003</v>
      </c>
      <c r="L27" s="24"/>
      <c r="M27" s="22">
        <v>14.77269253</v>
      </c>
      <c r="N27" s="22">
        <v>1.91907297</v>
      </c>
      <c r="O27" s="437">
        <v>6.6280000000000001</v>
      </c>
      <c r="P27" s="198">
        <v>46.495100000000001</v>
      </c>
      <c r="Q27" s="24"/>
      <c r="R27" s="22">
        <v>23.321960360000002</v>
      </c>
      <c r="S27" s="22">
        <v>2.4751181900000003</v>
      </c>
      <c r="T27" s="437">
        <v>5.415</v>
      </c>
      <c r="U27" s="198">
        <v>73.402789999999996</v>
      </c>
      <c r="V27" s="24"/>
      <c r="W27" s="22">
        <v>2.08804408</v>
      </c>
      <c r="X27" s="22">
        <v>0.54362272</v>
      </c>
      <c r="Y27" s="437">
        <v>13.283000000000001</v>
      </c>
      <c r="Z27" s="198">
        <v>6.5718399999999999</v>
      </c>
      <c r="AA27" s="24"/>
      <c r="AB27" s="22">
        <v>1.96998155</v>
      </c>
      <c r="AC27" s="22">
        <v>0.5297347</v>
      </c>
      <c r="AD27" s="437">
        <v>13.719999999999999</v>
      </c>
      <c r="AE27" s="198">
        <v>6.2002600000000001</v>
      </c>
      <c r="AF27" s="24"/>
      <c r="AG27" s="22">
        <v>12.958090220000001</v>
      </c>
      <c r="AH27" s="22">
        <v>1.78309187</v>
      </c>
      <c r="AI27" s="437">
        <v>7.020999999999999</v>
      </c>
      <c r="AJ27" s="198">
        <v>40.783880000000003</v>
      </c>
      <c r="AK27" s="24"/>
      <c r="AL27" s="22">
        <v>1.17176707</v>
      </c>
      <c r="AM27" s="22">
        <v>0.31179531999999999</v>
      </c>
      <c r="AN27" s="437">
        <v>13.575999999999999</v>
      </c>
      <c r="AO27" s="198">
        <v>3.68798</v>
      </c>
      <c r="AP27" s="24"/>
      <c r="AQ27" s="22">
        <v>3.3590131099999998</v>
      </c>
      <c r="AR27" s="22">
        <v>0.68392987999999999</v>
      </c>
      <c r="AS27" s="437">
        <v>10.388</v>
      </c>
      <c r="AT27" s="198">
        <v>10.572050000000001</v>
      </c>
      <c r="AU27" s="24"/>
      <c r="AV27" s="22">
        <v>0.32891527999999998</v>
      </c>
      <c r="AW27" s="22">
        <v>0.16752577999999999</v>
      </c>
      <c r="AX27" s="437">
        <v>25.985999999999997</v>
      </c>
      <c r="AY27" s="198">
        <v>1.03522</v>
      </c>
      <c r="AZ27" s="24"/>
      <c r="BA27" s="22">
        <v>2.6532396600000001</v>
      </c>
      <c r="BB27" s="22">
        <v>0.66901863000000006</v>
      </c>
      <c r="BC27" s="437">
        <v>12.864999999999998</v>
      </c>
      <c r="BD27" s="198">
        <v>8.3507200000000008</v>
      </c>
      <c r="BE27" s="24"/>
      <c r="BF27" s="22">
        <v>0.60321879</v>
      </c>
      <c r="BG27" s="22">
        <v>0.25386164999999999</v>
      </c>
      <c r="BH27" s="437">
        <v>21.471999999999998</v>
      </c>
      <c r="BI27" s="198">
        <v>1.89855</v>
      </c>
      <c r="BJ27" s="318"/>
      <c r="BK27" s="22">
        <v>0.89959856999999999</v>
      </c>
      <c r="BL27" s="22">
        <v>0.37453190999999997</v>
      </c>
      <c r="BM27" s="437">
        <v>21.241</v>
      </c>
      <c r="BN27" s="198">
        <v>2.8313700000000002</v>
      </c>
      <c r="BO27" s="318"/>
      <c r="BP27" s="22">
        <v>0.26620963000000003</v>
      </c>
      <c r="BQ27" s="22">
        <v>0.14158043000000001</v>
      </c>
      <c r="BR27" s="437">
        <v>27.134999999999998</v>
      </c>
      <c r="BS27" s="198">
        <v>0.83786000000000005</v>
      </c>
      <c r="BT27" s="318"/>
      <c r="BU27" s="22">
        <v>1.7417640599999999</v>
      </c>
      <c r="BV27" s="22">
        <v>0.55439133000000007</v>
      </c>
      <c r="BW27" s="437">
        <v>16.239000000000001</v>
      </c>
      <c r="BX27" s="198">
        <v>5.4819699999999996</v>
      </c>
      <c r="BY27" s="318"/>
      <c r="BZ27" s="22">
        <v>0</v>
      </c>
      <c r="CA27" s="22">
        <v>0</v>
      </c>
      <c r="CB27" s="437" t="s">
        <v>84</v>
      </c>
      <c r="CC27" s="207">
        <v>0</v>
      </c>
    </row>
    <row r="28" spans="1:81" s="69" customFormat="1" ht="12" customHeight="1" x14ac:dyDescent="0.35">
      <c r="A28" s="719"/>
      <c r="B28" s="715"/>
      <c r="C28" s="462" t="s">
        <v>151</v>
      </c>
      <c r="D28" s="7">
        <v>16.720986840000002</v>
      </c>
      <c r="E28" s="7">
        <v>1.6792319299999998</v>
      </c>
      <c r="F28" s="301">
        <v>5.1239999999999997</v>
      </c>
      <c r="G28" s="23"/>
      <c r="H28" s="22">
        <v>9.5213850700000009</v>
      </c>
      <c r="I28" s="22">
        <v>1.1802702999999999</v>
      </c>
      <c r="J28" s="437">
        <v>6.3240000000000007</v>
      </c>
      <c r="K28" s="198">
        <v>56.942720000000001</v>
      </c>
      <c r="L28" s="24"/>
      <c r="M28" s="22">
        <v>8.1654359500000009</v>
      </c>
      <c r="N28" s="22">
        <v>1.1282391500000002</v>
      </c>
      <c r="O28" s="437">
        <v>7.0499999999999989</v>
      </c>
      <c r="P28" s="198">
        <v>48.833460000000002</v>
      </c>
      <c r="Q28" s="24"/>
      <c r="R28" s="22">
        <v>11.97850768</v>
      </c>
      <c r="S28" s="22">
        <v>1.44792484</v>
      </c>
      <c r="T28" s="437">
        <v>6.1669999999999998</v>
      </c>
      <c r="U28" s="198">
        <v>71.637559999999993</v>
      </c>
      <c r="V28" s="24"/>
      <c r="W28" s="22">
        <v>1.21097652</v>
      </c>
      <c r="X28" s="22">
        <v>0.35189969999999998</v>
      </c>
      <c r="Y28" s="437">
        <v>14.826000000000001</v>
      </c>
      <c r="Z28" s="198">
        <v>7.2422599999999999</v>
      </c>
      <c r="AA28" s="24"/>
      <c r="AB28" s="22">
        <v>1.09086003</v>
      </c>
      <c r="AC28" s="22">
        <v>0.32636844999999998</v>
      </c>
      <c r="AD28" s="437">
        <v>15.265000000000001</v>
      </c>
      <c r="AE28" s="198">
        <v>6.5239000000000003</v>
      </c>
      <c r="AF28" s="24"/>
      <c r="AG28" s="22">
        <v>7.1543749500000002</v>
      </c>
      <c r="AH28" s="22">
        <v>1.1630412899999998</v>
      </c>
      <c r="AI28" s="437">
        <v>8.2940000000000005</v>
      </c>
      <c r="AJ28" s="198">
        <v>42.786799999999999</v>
      </c>
      <c r="AK28" s="24"/>
      <c r="AL28" s="22">
        <v>0.67775998000000004</v>
      </c>
      <c r="AM28" s="22">
        <v>0.22365638999999998</v>
      </c>
      <c r="AN28" s="437">
        <v>16.836000000000002</v>
      </c>
      <c r="AO28" s="198">
        <v>4.05335</v>
      </c>
      <c r="AP28" s="24"/>
      <c r="AQ28" s="22">
        <v>1.8301887999999999</v>
      </c>
      <c r="AR28" s="22">
        <v>0.44868849999999999</v>
      </c>
      <c r="AS28" s="437">
        <v>12.507999999999999</v>
      </c>
      <c r="AT28" s="198">
        <v>10.945460000000001</v>
      </c>
      <c r="AU28" s="24"/>
      <c r="AV28" s="22">
        <v>0.23610167999999998</v>
      </c>
      <c r="AW28" s="22">
        <v>0.14322625999999999</v>
      </c>
      <c r="AX28" s="437">
        <v>30.95</v>
      </c>
      <c r="AY28" s="198">
        <v>1.41201</v>
      </c>
      <c r="AZ28" s="24"/>
      <c r="BA28" s="22">
        <v>1.4520204799999998</v>
      </c>
      <c r="BB28" s="22">
        <v>0.42501341000000004</v>
      </c>
      <c r="BC28" s="437">
        <v>14.933999999999999</v>
      </c>
      <c r="BD28" s="198">
        <v>8.6838200000000008</v>
      </c>
      <c r="BE28" s="24"/>
      <c r="BF28" s="22">
        <v>0.42002994999999999</v>
      </c>
      <c r="BG28" s="22">
        <v>0.20018036</v>
      </c>
      <c r="BH28" s="437">
        <v>24.315999999999999</v>
      </c>
      <c r="BI28" s="198">
        <v>2.5119899999999999</v>
      </c>
      <c r="BJ28" s="318"/>
      <c r="BK28" s="22">
        <v>0.67714306000000002</v>
      </c>
      <c r="BL28" s="22">
        <v>0.27869551999999997</v>
      </c>
      <c r="BM28" s="437">
        <v>20.999000000000002</v>
      </c>
      <c r="BN28" s="198">
        <v>4.0496600000000003</v>
      </c>
      <c r="BO28" s="318"/>
      <c r="BP28" s="22">
        <v>0.23277129999999999</v>
      </c>
      <c r="BQ28" s="22">
        <v>0.13742000999999998</v>
      </c>
      <c r="BR28" s="437">
        <v>30.120999999999999</v>
      </c>
      <c r="BS28" s="198">
        <v>1.39209</v>
      </c>
      <c r="BT28" s="318"/>
      <c r="BU28" s="22">
        <v>1.0601144600000001</v>
      </c>
      <c r="BV28" s="22">
        <v>0.33219788</v>
      </c>
      <c r="BW28" s="437">
        <v>15.988</v>
      </c>
      <c r="BX28" s="198">
        <v>6.34002</v>
      </c>
      <c r="BY28" s="318"/>
      <c r="BZ28" s="22">
        <v>0</v>
      </c>
      <c r="CA28" s="22">
        <v>0</v>
      </c>
      <c r="CB28" s="437" t="s">
        <v>84</v>
      </c>
      <c r="CC28" s="207">
        <v>0</v>
      </c>
    </row>
    <row r="29" spans="1:81" s="69" customFormat="1" ht="12" customHeight="1" x14ac:dyDescent="0.35">
      <c r="A29" s="719"/>
      <c r="B29" s="715"/>
      <c r="C29" s="462" t="s">
        <v>152</v>
      </c>
      <c r="D29" s="7">
        <v>15.051591350000001</v>
      </c>
      <c r="E29" s="7">
        <v>1.5645421399999999</v>
      </c>
      <c r="F29" s="301">
        <v>5.3029999999999999</v>
      </c>
      <c r="G29" s="23"/>
      <c r="H29" s="22">
        <v>7.9588696099999998</v>
      </c>
      <c r="I29" s="22">
        <v>1.0317621699999999</v>
      </c>
      <c r="J29" s="437">
        <v>6.6140000000000008</v>
      </c>
      <c r="K29" s="198">
        <v>52.87726</v>
      </c>
      <c r="L29" s="24"/>
      <c r="M29" s="22">
        <v>6.6072565800000005</v>
      </c>
      <c r="N29" s="22">
        <v>0.94423931000000005</v>
      </c>
      <c r="O29" s="437">
        <v>7.2910000000000004</v>
      </c>
      <c r="P29" s="198">
        <v>43.897399999999998</v>
      </c>
      <c r="Q29" s="24"/>
      <c r="R29" s="22">
        <v>11.34345268</v>
      </c>
      <c r="S29" s="22">
        <v>1.22997084</v>
      </c>
      <c r="T29" s="437">
        <v>5.532</v>
      </c>
      <c r="U29" s="198">
        <v>75.363810000000001</v>
      </c>
      <c r="V29" s="24"/>
      <c r="W29" s="22">
        <v>0.87706755999999997</v>
      </c>
      <c r="X29" s="22">
        <v>0.25684894000000003</v>
      </c>
      <c r="Y29" s="437">
        <v>14.940999999999999</v>
      </c>
      <c r="Z29" s="198">
        <v>5.8270799999999996</v>
      </c>
      <c r="AA29" s="24"/>
      <c r="AB29" s="22">
        <v>0.87912151999999999</v>
      </c>
      <c r="AC29" s="22">
        <v>0.25887059000000001</v>
      </c>
      <c r="AD29" s="437">
        <v>15.024000000000001</v>
      </c>
      <c r="AE29" s="198">
        <v>5.8407200000000001</v>
      </c>
      <c r="AF29" s="24"/>
      <c r="AG29" s="22">
        <v>5.8037152699999996</v>
      </c>
      <c r="AH29" s="22">
        <v>0.84378249999999999</v>
      </c>
      <c r="AI29" s="437">
        <v>7.4179999999999993</v>
      </c>
      <c r="AJ29" s="198">
        <v>38.558819999999997</v>
      </c>
      <c r="AK29" s="24"/>
      <c r="AL29" s="22">
        <v>0.49400709999999998</v>
      </c>
      <c r="AM29" s="22">
        <v>0.17718121000000001</v>
      </c>
      <c r="AN29" s="437">
        <v>18.299000000000003</v>
      </c>
      <c r="AO29" s="198">
        <v>3.2820900000000002</v>
      </c>
      <c r="AP29" s="24"/>
      <c r="AQ29" s="22">
        <v>1.52882432</v>
      </c>
      <c r="AR29" s="22">
        <v>0.35810840999999999</v>
      </c>
      <c r="AS29" s="437">
        <v>11.951000000000001</v>
      </c>
      <c r="AT29" s="198">
        <v>10.15723</v>
      </c>
      <c r="AU29" s="24"/>
      <c r="AV29" s="22">
        <v>9.2813599999999996E-2</v>
      </c>
      <c r="AW29" s="22">
        <v>6.5456879999999995E-2</v>
      </c>
      <c r="AX29" s="437">
        <v>35.981999999999999</v>
      </c>
      <c r="AY29" s="198">
        <v>0.61663999999999997</v>
      </c>
      <c r="AZ29" s="24"/>
      <c r="BA29" s="22">
        <v>1.2012191800000001</v>
      </c>
      <c r="BB29" s="22">
        <v>0.33859088000000004</v>
      </c>
      <c r="BC29" s="437">
        <v>14.381</v>
      </c>
      <c r="BD29" s="198">
        <v>7.9806800000000004</v>
      </c>
      <c r="BE29" s="24"/>
      <c r="BF29" s="22">
        <v>0.18318883999999999</v>
      </c>
      <c r="BG29" s="22">
        <v>0.11643107999999999</v>
      </c>
      <c r="BH29" s="437">
        <v>32.428000000000004</v>
      </c>
      <c r="BI29" s="198">
        <v>1.2170700000000001</v>
      </c>
      <c r="BJ29" s="318"/>
      <c r="BK29" s="22">
        <v>0.2224555</v>
      </c>
      <c r="BL29" s="22">
        <v>0.15884200999999998</v>
      </c>
      <c r="BM29" s="437">
        <v>36.431000000000004</v>
      </c>
      <c r="BN29" s="198">
        <v>1.4779500000000001</v>
      </c>
      <c r="BO29" s="318"/>
      <c r="BP29" s="22">
        <v>3.3438330000000002E-2</v>
      </c>
      <c r="BQ29" s="22">
        <v>3.701339E-2</v>
      </c>
      <c r="BR29" s="437">
        <v>56.474999999999994</v>
      </c>
      <c r="BS29" s="198">
        <v>0.22216</v>
      </c>
      <c r="BT29" s="318"/>
      <c r="BU29" s="22">
        <v>0.68164959999999997</v>
      </c>
      <c r="BV29" s="22">
        <v>0.28614412</v>
      </c>
      <c r="BW29" s="437">
        <v>21.417000000000002</v>
      </c>
      <c r="BX29" s="198">
        <v>4.5287499999999996</v>
      </c>
      <c r="BY29" s="318"/>
      <c r="BZ29" s="22">
        <v>0</v>
      </c>
      <c r="CA29" s="22">
        <v>0</v>
      </c>
      <c r="CB29" s="437" t="s">
        <v>84</v>
      </c>
      <c r="CC29" s="207">
        <v>0</v>
      </c>
    </row>
    <row r="30" spans="1:81" s="69" customFormat="1" ht="12" customHeight="1" x14ac:dyDescent="0.35">
      <c r="A30" s="719"/>
      <c r="B30" s="716" t="s">
        <v>81</v>
      </c>
      <c r="C30" s="463" t="s">
        <v>70</v>
      </c>
      <c r="D30" s="45">
        <v>20.604823199999998</v>
      </c>
      <c r="E30" s="45">
        <v>3.2571410200000002</v>
      </c>
      <c r="F30" s="302">
        <v>8.0649999999999995</v>
      </c>
      <c r="G30" s="27"/>
      <c r="H30" s="26">
        <v>10.635167490000001</v>
      </c>
      <c r="I30" s="26">
        <v>1.81970462</v>
      </c>
      <c r="J30" s="438">
        <v>8.73</v>
      </c>
      <c r="K30" s="199">
        <v>51.614939999999997</v>
      </c>
      <c r="L30" s="28"/>
      <c r="M30" s="26">
        <v>11.016683839999999</v>
      </c>
      <c r="N30" s="26">
        <v>1.92730355</v>
      </c>
      <c r="O30" s="438">
        <v>8.9260000000000002</v>
      </c>
      <c r="P30" s="199">
        <v>53.466529999999999</v>
      </c>
      <c r="Q30" s="28"/>
      <c r="R30" s="26">
        <v>16.460281330000001</v>
      </c>
      <c r="S30" s="26">
        <v>2.69812729</v>
      </c>
      <c r="T30" s="438">
        <v>8.3629999999999995</v>
      </c>
      <c r="U30" s="199">
        <v>79.885570000000001</v>
      </c>
      <c r="V30" s="28"/>
      <c r="W30" s="26">
        <v>1.98925515</v>
      </c>
      <c r="X30" s="26">
        <v>0.53932718000000002</v>
      </c>
      <c r="Y30" s="438">
        <v>13.833</v>
      </c>
      <c r="Z30" s="199">
        <v>9.6543200000000002</v>
      </c>
      <c r="AA30" s="28"/>
      <c r="AB30" s="26">
        <v>1.8552847799999999</v>
      </c>
      <c r="AC30" s="26">
        <v>0.52025066000000009</v>
      </c>
      <c r="AD30" s="438">
        <v>14.307</v>
      </c>
      <c r="AE30" s="199">
        <v>9.00413</v>
      </c>
      <c r="AF30" s="28"/>
      <c r="AG30" s="26">
        <v>7.9792587700000004</v>
      </c>
      <c r="AH30" s="26">
        <v>1.8293568600000001</v>
      </c>
      <c r="AI30" s="438">
        <v>11.697000000000001</v>
      </c>
      <c r="AJ30" s="199">
        <v>38.725200000000001</v>
      </c>
      <c r="AK30" s="28"/>
      <c r="AL30" s="26">
        <v>0.95825523999999995</v>
      </c>
      <c r="AM30" s="26">
        <v>0.27973840999999999</v>
      </c>
      <c r="AN30" s="438">
        <v>14.893999999999998</v>
      </c>
      <c r="AO30" s="199">
        <v>4.6506400000000001</v>
      </c>
      <c r="AP30" s="28"/>
      <c r="AQ30" s="26">
        <v>1.8301992199999999</v>
      </c>
      <c r="AR30" s="26">
        <v>0.62179786999999997</v>
      </c>
      <c r="AS30" s="438">
        <v>17.334</v>
      </c>
      <c r="AT30" s="199">
        <v>8.8823799999999995</v>
      </c>
      <c r="AU30" s="28"/>
      <c r="AV30" s="26">
        <v>0.20823732</v>
      </c>
      <c r="AW30" s="26">
        <v>0.13307946999999998</v>
      </c>
      <c r="AX30" s="438">
        <v>32.606000000000002</v>
      </c>
      <c r="AY30" s="199">
        <v>1.0106200000000001</v>
      </c>
      <c r="AZ30" s="28"/>
      <c r="BA30" s="26">
        <v>0.87633726000000001</v>
      </c>
      <c r="BB30" s="26">
        <v>0.67554564000000006</v>
      </c>
      <c r="BC30" s="438">
        <v>39.33</v>
      </c>
      <c r="BD30" s="199">
        <v>4.2530700000000001</v>
      </c>
      <c r="BE30" s="28"/>
      <c r="BF30" s="26">
        <v>0.51956426999999994</v>
      </c>
      <c r="BG30" s="26">
        <v>0.24160798</v>
      </c>
      <c r="BH30" s="438">
        <v>23.725999999999999</v>
      </c>
      <c r="BI30" s="199">
        <v>2.5215700000000001</v>
      </c>
      <c r="BJ30" s="319"/>
      <c r="BK30" s="26">
        <v>0.40027692000000004</v>
      </c>
      <c r="BL30" s="26">
        <v>0.35751894000000001</v>
      </c>
      <c r="BM30" s="438">
        <v>45.57</v>
      </c>
      <c r="BN30" s="199">
        <v>1.9426399999999999</v>
      </c>
      <c r="BO30" s="319"/>
      <c r="BP30" s="26">
        <v>0.21926336000000002</v>
      </c>
      <c r="BQ30" s="26">
        <v>0.12781671999999999</v>
      </c>
      <c r="BR30" s="438">
        <v>29.742000000000001</v>
      </c>
      <c r="BS30" s="199">
        <v>1.0641400000000001</v>
      </c>
      <c r="BT30" s="319"/>
      <c r="BU30" s="26">
        <v>1.20513947</v>
      </c>
      <c r="BV30" s="26">
        <v>0.46034379999999997</v>
      </c>
      <c r="BW30" s="438">
        <v>19.489000000000001</v>
      </c>
      <c r="BX30" s="199">
        <v>5.8488199999999999</v>
      </c>
      <c r="BY30" s="319"/>
      <c r="BZ30" s="26">
        <v>0</v>
      </c>
      <c r="CA30" s="26">
        <v>0</v>
      </c>
      <c r="CB30" s="438" t="s">
        <v>84</v>
      </c>
      <c r="CC30" s="208">
        <v>0</v>
      </c>
    </row>
    <row r="31" spans="1:81" s="69" customFormat="1" ht="12" customHeight="1" x14ac:dyDescent="0.35">
      <c r="A31" s="719"/>
      <c r="B31" s="716"/>
      <c r="C31" s="463" t="s">
        <v>151</v>
      </c>
      <c r="D31" s="45">
        <v>10.543389569999999</v>
      </c>
      <c r="E31" s="45">
        <v>1.8240900999999998</v>
      </c>
      <c r="F31" s="302">
        <v>8.827</v>
      </c>
      <c r="G31" s="27"/>
      <c r="H31" s="26">
        <v>5.5525438899999999</v>
      </c>
      <c r="I31" s="26">
        <v>1.1083481400000001</v>
      </c>
      <c r="J31" s="438">
        <v>10.183999999999999</v>
      </c>
      <c r="K31" s="199">
        <v>52.66375</v>
      </c>
      <c r="L31" s="28"/>
      <c r="M31" s="26">
        <v>5.8478218800000006</v>
      </c>
      <c r="N31" s="26">
        <v>1.1391786300000002</v>
      </c>
      <c r="O31" s="438">
        <v>9.9390000000000001</v>
      </c>
      <c r="P31" s="199">
        <v>55.46434</v>
      </c>
      <c r="Q31" s="28"/>
      <c r="R31" s="26">
        <v>8.2524405099999996</v>
      </c>
      <c r="S31" s="26">
        <v>1.48659516</v>
      </c>
      <c r="T31" s="438">
        <v>9.1910000000000007</v>
      </c>
      <c r="U31" s="199">
        <v>78.271230000000003</v>
      </c>
      <c r="V31" s="28"/>
      <c r="W31" s="26">
        <v>1.1656448700000002</v>
      </c>
      <c r="X31" s="26">
        <v>0.34988736999999998</v>
      </c>
      <c r="Y31" s="438">
        <v>15.315000000000001</v>
      </c>
      <c r="Z31" s="199">
        <v>11.05569</v>
      </c>
      <c r="AA31" s="28"/>
      <c r="AB31" s="26">
        <v>0.99270177999999998</v>
      </c>
      <c r="AC31" s="26">
        <v>0.31328339999999999</v>
      </c>
      <c r="AD31" s="438">
        <v>16.100999999999999</v>
      </c>
      <c r="AE31" s="199">
        <v>9.4154</v>
      </c>
      <c r="AF31" s="28"/>
      <c r="AG31" s="26">
        <v>4.2879109199999998</v>
      </c>
      <c r="AH31" s="26">
        <v>1.1406872699999999</v>
      </c>
      <c r="AI31" s="438">
        <v>13.572999999999999</v>
      </c>
      <c r="AJ31" s="199">
        <v>40.66919</v>
      </c>
      <c r="AK31" s="28"/>
      <c r="AL31" s="26">
        <v>0.53695543999999995</v>
      </c>
      <c r="AM31" s="26">
        <v>0.19300753000000001</v>
      </c>
      <c r="AN31" s="438">
        <v>18.338999999999999</v>
      </c>
      <c r="AO31" s="199">
        <v>5.0928199999999997</v>
      </c>
      <c r="AP31" s="28"/>
      <c r="AQ31" s="26">
        <v>0.95862468999999995</v>
      </c>
      <c r="AR31" s="26">
        <v>0.34554030999999996</v>
      </c>
      <c r="AS31" s="438">
        <v>18.390999999999998</v>
      </c>
      <c r="AT31" s="199">
        <v>9.0921900000000004</v>
      </c>
      <c r="AU31" s="28"/>
      <c r="AV31" s="26">
        <v>0.15985605</v>
      </c>
      <c r="AW31" s="26">
        <v>0.12428715</v>
      </c>
      <c r="AX31" s="438">
        <v>39.667999999999999</v>
      </c>
      <c r="AY31" s="199">
        <v>1.51617</v>
      </c>
      <c r="AZ31" s="28"/>
      <c r="BA31" s="26">
        <v>0.47777319000000001</v>
      </c>
      <c r="BB31" s="26">
        <v>0.376859</v>
      </c>
      <c r="BC31" s="438">
        <v>40.244</v>
      </c>
      <c r="BD31" s="199">
        <v>4.5315000000000003</v>
      </c>
      <c r="BE31" s="28"/>
      <c r="BF31" s="26">
        <v>0.38306975999999998</v>
      </c>
      <c r="BG31" s="26">
        <v>0.19656805999999999</v>
      </c>
      <c r="BH31" s="438">
        <v>26.180999999999997</v>
      </c>
      <c r="BI31" s="199">
        <v>3.63327</v>
      </c>
      <c r="BJ31" s="319"/>
      <c r="BK31" s="26">
        <v>0.28657206000000002</v>
      </c>
      <c r="BL31" s="26">
        <v>0.22545948999999998</v>
      </c>
      <c r="BM31" s="438">
        <v>40.14</v>
      </c>
      <c r="BN31" s="199">
        <v>2.7180300000000002</v>
      </c>
      <c r="BO31" s="319"/>
      <c r="BP31" s="26">
        <v>0.18582504</v>
      </c>
      <c r="BQ31" s="26">
        <v>0.12322303999999999</v>
      </c>
      <c r="BR31" s="438">
        <v>33.832000000000001</v>
      </c>
      <c r="BS31" s="199">
        <v>1.76248</v>
      </c>
      <c r="BT31" s="319"/>
      <c r="BU31" s="26">
        <v>0.72045168000000004</v>
      </c>
      <c r="BV31" s="26">
        <v>0.31775094999999998</v>
      </c>
      <c r="BW31" s="438">
        <v>22.501999999999999</v>
      </c>
      <c r="BX31" s="199">
        <v>6.8332100000000002</v>
      </c>
      <c r="BY31" s="319"/>
      <c r="BZ31" s="26">
        <v>0</v>
      </c>
      <c r="CA31" s="26">
        <v>0</v>
      </c>
      <c r="CB31" s="438" t="s">
        <v>84</v>
      </c>
      <c r="CC31" s="208">
        <v>0</v>
      </c>
    </row>
    <row r="32" spans="1:81" s="69" customFormat="1" ht="12" customHeight="1" x14ac:dyDescent="0.35">
      <c r="A32" s="719"/>
      <c r="B32" s="716"/>
      <c r="C32" s="463" t="s">
        <v>152</v>
      </c>
      <c r="D32" s="45">
        <v>10.06143363</v>
      </c>
      <c r="E32" s="45">
        <v>1.5773053100000001</v>
      </c>
      <c r="F32" s="302">
        <v>7.9979999999999993</v>
      </c>
      <c r="G32" s="27"/>
      <c r="H32" s="26">
        <v>5.0826235999999998</v>
      </c>
      <c r="I32" s="26">
        <v>0.87074251000000003</v>
      </c>
      <c r="J32" s="438">
        <v>8.7409999999999997</v>
      </c>
      <c r="K32" s="199">
        <v>50.515900000000002</v>
      </c>
      <c r="L32" s="28"/>
      <c r="M32" s="26">
        <v>5.1688619600000001</v>
      </c>
      <c r="N32" s="26">
        <v>0.91034849999999989</v>
      </c>
      <c r="O32" s="438">
        <v>8.9859999999999989</v>
      </c>
      <c r="P32" s="199">
        <v>51.373019999999997</v>
      </c>
      <c r="Q32" s="28"/>
      <c r="R32" s="26">
        <v>8.2078408100000004</v>
      </c>
      <c r="S32" s="26">
        <v>1.33845288</v>
      </c>
      <c r="T32" s="438">
        <v>8.32</v>
      </c>
      <c r="U32" s="199">
        <v>81.577250000000006</v>
      </c>
      <c r="V32" s="28"/>
      <c r="W32" s="26">
        <v>0.82361028000000003</v>
      </c>
      <c r="X32" s="26">
        <v>0.24863504</v>
      </c>
      <c r="Y32" s="438">
        <v>15.401999999999999</v>
      </c>
      <c r="Z32" s="199">
        <v>8.18581</v>
      </c>
      <c r="AA32" s="28"/>
      <c r="AB32" s="26">
        <v>0.86258299999999999</v>
      </c>
      <c r="AC32" s="26">
        <v>0.25770989999999999</v>
      </c>
      <c r="AD32" s="438">
        <v>15.243</v>
      </c>
      <c r="AE32" s="199">
        <v>8.5731599999999997</v>
      </c>
      <c r="AF32" s="28"/>
      <c r="AG32" s="26">
        <v>3.6913478500000001</v>
      </c>
      <c r="AH32" s="26">
        <v>0.80035294999999995</v>
      </c>
      <c r="AI32" s="438">
        <v>11.061999999999999</v>
      </c>
      <c r="AJ32" s="199">
        <v>36.688090000000003</v>
      </c>
      <c r="AK32" s="28"/>
      <c r="AL32" s="26">
        <v>0.42129981</v>
      </c>
      <c r="AM32" s="26">
        <v>0.17035957999999998</v>
      </c>
      <c r="AN32" s="438">
        <v>20.631</v>
      </c>
      <c r="AO32" s="199">
        <v>4.1872699999999998</v>
      </c>
      <c r="AP32" s="28"/>
      <c r="AQ32" s="26">
        <v>0.87157452999999996</v>
      </c>
      <c r="AR32" s="26">
        <v>0.34599644999999996</v>
      </c>
      <c r="AS32" s="438">
        <v>20.254000000000001</v>
      </c>
      <c r="AT32" s="199">
        <v>8.6625300000000003</v>
      </c>
      <c r="AU32" s="28"/>
      <c r="AV32" s="26">
        <v>4.8381270000000004E-2</v>
      </c>
      <c r="AW32" s="26">
        <v>4.9247939999999997E-2</v>
      </c>
      <c r="AX32" s="438">
        <v>51.934000000000005</v>
      </c>
      <c r="AY32" s="199">
        <v>0.48086000000000001</v>
      </c>
      <c r="AZ32" s="28"/>
      <c r="BA32" s="26">
        <v>0.39856406</v>
      </c>
      <c r="BB32" s="26">
        <v>0.33720967000000002</v>
      </c>
      <c r="BC32" s="438">
        <v>43.165999999999997</v>
      </c>
      <c r="BD32" s="199">
        <v>3.9613</v>
      </c>
      <c r="BE32" s="28"/>
      <c r="BF32" s="26">
        <v>0.13649450999999999</v>
      </c>
      <c r="BG32" s="26">
        <v>9.8319980000000001E-2</v>
      </c>
      <c r="BH32" s="438">
        <v>36.750999999999998</v>
      </c>
      <c r="BI32" s="199">
        <v>1.3566100000000001</v>
      </c>
      <c r="BJ32" s="319"/>
      <c r="BK32" s="26">
        <v>0.11370485999999999</v>
      </c>
      <c r="BL32" s="26">
        <v>0.14014286000000001</v>
      </c>
      <c r="BM32" s="438">
        <v>62.883000000000003</v>
      </c>
      <c r="BN32" s="199">
        <v>1.1301099999999999</v>
      </c>
      <c r="BO32" s="319"/>
      <c r="BP32" s="26">
        <v>3.3438330000000002E-2</v>
      </c>
      <c r="BQ32" s="26">
        <v>3.701339E-2</v>
      </c>
      <c r="BR32" s="438">
        <v>56.474999999999994</v>
      </c>
      <c r="BS32" s="199">
        <v>0.33234000000000002</v>
      </c>
      <c r="BT32" s="319"/>
      <c r="BU32" s="26">
        <v>0.48468779000000001</v>
      </c>
      <c r="BV32" s="26">
        <v>0.19976579</v>
      </c>
      <c r="BW32" s="438">
        <v>21.027999999999999</v>
      </c>
      <c r="BX32" s="199">
        <v>4.8172800000000002</v>
      </c>
      <c r="BY32" s="319"/>
      <c r="BZ32" s="26">
        <v>0</v>
      </c>
      <c r="CA32" s="26">
        <v>0</v>
      </c>
      <c r="CB32" s="438" t="s">
        <v>84</v>
      </c>
      <c r="CC32" s="208">
        <v>0</v>
      </c>
    </row>
    <row r="33" spans="1:81" s="69" customFormat="1" ht="12" customHeight="1" x14ac:dyDescent="0.35">
      <c r="A33" s="719"/>
      <c r="B33" s="715" t="s">
        <v>82</v>
      </c>
      <c r="C33" s="462" t="s">
        <v>70</v>
      </c>
      <c r="D33" s="7">
        <v>11.167754989999999</v>
      </c>
      <c r="E33" s="7">
        <v>1.9264405899999999</v>
      </c>
      <c r="F33" s="301">
        <v>8.8010000000000002</v>
      </c>
      <c r="G33" s="23"/>
      <c r="H33" s="22">
        <v>6.8450871900000001</v>
      </c>
      <c r="I33" s="22">
        <v>1.3480472800000001</v>
      </c>
      <c r="J33" s="437">
        <v>10.048</v>
      </c>
      <c r="K33" s="198">
        <v>61.293309999999998</v>
      </c>
      <c r="L33" s="24"/>
      <c r="M33" s="22">
        <v>3.7560086900000003</v>
      </c>
      <c r="N33" s="22">
        <v>1.1031267</v>
      </c>
      <c r="O33" s="437">
        <v>14.985000000000001</v>
      </c>
      <c r="P33" s="198">
        <v>33.632620000000003</v>
      </c>
      <c r="Q33" s="24"/>
      <c r="R33" s="22">
        <v>6.8616790300000003</v>
      </c>
      <c r="S33" s="22">
        <v>1.70904795</v>
      </c>
      <c r="T33" s="437">
        <v>12.708</v>
      </c>
      <c r="U33" s="198">
        <v>61.441879999999998</v>
      </c>
      <c r="V33" s="24"/>
      <c r="W33" s="22">
        <v>9.8788929999999997E-2</v>
      </c>
      <c r="X33" s="22">
        <v>8.2030350000000002E-2</v>
      </c>
      <c r="Y33" s="437">
        <v>42.365000000000002</v>
      </c>
      <c r="Z33" s="198">
        <v>0.88458999999999999</v>
      </c>
      <c r="AA33" s="24"/>
      <c r="AB33" s="22">
        <v>0.11469675999999999</v>
      </c>
      <c r="AC33" s="22">
        <v>9.6575939999999999E-2</v>
      </c>
      <c r="AD33" s="437">
        <v>42.96</v>
      </c>
      <c r="AE33" s="198">
        <v>1.02704</v>
      </c>
      <c r="AF33" s="24"/>
      <c r="AG33" s="22">
        <v>4.9788314499999995</v>
      </c>
      <c r="AH33" s="22">
        <v>1.2360956400000001</v>
      </c>
      <c r="AI33" s="437">
        <v>12.667</v>
      </c>
      <c r="AJ33" s="198">
        <v>44.582210000000003</v>
      </c>
      <c r="AK33" s="24"/>
      <c r="AL33" s="22">
        <v>0.21351183000000001</v>
      </c>
      <c r="AM33" s="22">
        <v>0.15355465000000001</v>
      </c>
      <c r="AN33" s="437">
        <v>36.692999999999998</v>
      </c>
      <c r="AO33" s="198">
        <v>1.9118599999999999</v>
      </c>
      <c r="AP33" s="24"/>
      <c r="AQ33" s="22">
        <v>1.5288138899999999</v>
      </c>
      <c r="AR33" s="22">
        <v>0.61521866999999997</v>
      </c>
      <c r="AS33" s="437">
        <v>20.530999999999999</v>
      </c>
      <c r="AT33" s="198">
        <v>13.689539999999999</v>
      </c>
      <c r="AU33" s="24"/>
      <c r="AV33" s="22">
        <v>0.12067796</v>
      </c>
      <c r="AW33" s="22">
        <v>0.10517486</v>
      </c>
      <c r="AX33" s="437">
        <v>44.466000000000001</v>
      </c>
      <c r="AY33" s="198">
        <v>1.0805899999999999</v>
      </c>
      <c r="AZ33" s="24"/>
      <c r="BA33" s="22">
        <v>1.7769024</v>
      </c>
      <c r="BB33" s="22">
        <v>0.63404711999999996</v>
      </c>
      <c r="BC33" s="437">
        <v>18.204999999999998</v>
      </c>
      <c r="BD33" s="198">
        <v>15.911009999999999</v>
      </c>
      <c r="BE33" s="24"/>
      <c r="BF33" s="22">
        <v>8.3654510000000001E-2</v>
      </c>
      <c r="BG33" s="22">
        <v>8.3769999999999997E-2</v>
      </c>
      <c r="BH33" s="437">
        <v>51.090999999999994</v>
      </c>
      <c r="BI33" s="198">
        <v>0.74907000000000001</v>
      </c>
      <c r="BJ33" s="318"/>
      <c r="BK33" s="22">
        <v>0.49932164999999995</v>
      </c>
      <c r="BL33" s="22">
        <v>0.28812818000000001</v>
      </c>
      <c r="BM33" s="437">
        <v>29.440999999999999</v>
      </c>
      <c r="BN33" s="198">
        <v>4.4710999999999999</v>
      </c>
      <c r="BO33" s="318"/>
      <c r="BP33" s="22">
        <v>4.6946269999999998E-2</v>
      </c>
      <c r="BQ33" s="22">
        <v>6.0548690000000002E-2</v>
      </c>
      <c r="BR33" s="437">
        <v>65.802999999999997</v>
      </c>
      <c r="BS33" s="198">
        <v>0.42037000000000002</v>
      </c>
      <c r="BT33" s="318"/>
      <c r="BU33" s="22">
        <v>0.53662458000000002</v>
      </c>
      <c r="BV33" s="22">
        <v>0.45840287000000002</v>
      </c>
      <c r="BW33" s="437">
        <v>43.582999999999998</v>
      </c>
      <c r="BX33" s="198">
        <v>4.8051199999999996</v>
      </c>
      <c r="BY33" s="318"/>
      <c r="BZ33" s="22">
        <v>0</v>
      </c>
      <c r="CA33" s="22">
        <v>0</v>
      </c>
      <c r="CB33" s="437" t="s">
        <v>84</v>
      </c>
      <c r="CC33" s="207">
        <v>0</v>
      </c>
    </row>
    <row r="34" spans="1:81" s="69" customFormat="1" ht="12" customHeight="1" x14ac:dyDescent="0.35">
      <c r="A34" s="719"/>
      <c r="B34" s="715"/>
      <c r="C34" s="462" t="s">
        <v>151</v>
      </c>
      <c r="D34" s="7">
        <v>6.1775972700000006</v>
      </c>
      <c r="E34" s="7">
        <v>1.1174710000000001</v>
      </c>
      <c r="F34" s="301">
        <v>9.2289999999999992</v>
      </c>
      <c r="G34" s="23"/>
      <c r="H34" s="22">
        <v>3.9688411800000001</v>
      </c>
      <c r="I34" s="22">
        <v>0.75968517000000002</v>
      </c>
      <c r="J34" s="437">
        <v>9.766</v>
      </c>
      <c r="K34" s="198">
        <v>64.245710000000003</v>
      </c>
      <c r="L34" s="24"/>
      <c r="M34" s="22">
        <v>2.3176140700000003</v>
      </c>
      <c r="N34" s="22">
        <v>0.71129036000000001</v>
      </c>
      <c r="O34" s="437">
        <v>15.657999999999999</v>
      </c>
      <c r="P34" s="198">
        <v>37.51643</v>
      </c>
      <c r="Q34" s="24"/>
      <c r="R34" s="22">
        <v>3.7260671599999999</v>
      </c>
      <c r="S34" s="22">
        <v>1.1070831700000001</v>
      </c>
      <c r="T34" s="437">
        <v>15.159000000000001</v>
      </c>
      <c r="U34" s="198">
        <v>60.315800000000003</v>
      </c>
      <c r="V34" s="24"/>
      <c r="W34" s="22">
        <v>4.5331650000000001E-2</v>
      </c>
      <c r="X34" s="22">
        <v>4.5819270000000002E-2</v>
      </c>
      <c r="Y34" s="437">
        <v>51.568999999999996</v>
      </c>
      <c r="Z34" s="198">
        <v>0.73380999999999996</v>
      </c>
      <c r="AA34" s="24"/>
      <c r="AB34" s="22">
        <v>9.8158240000000008E-2</v>
      </c>
      <c r="AC34" s="22">
        <v>9.0392180000000003E-2</v>
      </c>
      <c r="AD34" s="437">
        <v>46.983999999999995</v>
      </c>
      <c r="AE34" s="198">
        <v>1.58894</v>
      </c>
      <c r="AF34" s="24"/>
      <c r="AG34" s="22">
        <v>2.86646402</v>
      </c>
      <c r="AH34" s="22">
        <v>0.80620875000000003</v>
      </c>
      <c r="AI34" s="437">
        <v>14.35</v>
      </c>
      <c r="AJ34" s="198">
        <v>46.400950000000002</v>
      </c>
      <c r="AK34" s="24"/>
      <c r="AL34" s="22">
        <v>0.14080454000000001</v>
      </c>
      <c r="AM34" s="22">
        <v>0.12081816999999999</v>
      </c>
      <c r="AN34" s="437">
        <v>43.777999999999999</v>
      </c>
      <c r="AO34" s="198">
        <v>2.27928</v>
      </c>
      <c r="AP34" s="24"/>
      <c r="AQ34" s="22">
        <v>0.87156410000000006</v>
      </c>
      <c r="AR34" s="22">
        <v>0.42663425999999999</v>
      </c>
      <c r="AS34" s="437">
        <v>24.975000000000001</v>
      </c>
      <c r="AT34" s="198">
        <v>14.108459999999999</v>
      </c>
      <c r="AU34" s="24"/>
      <c r="AV34" s="22">
        <v>7.6245630000000009E-2</v>
      </c>
      <c r="AW34" s="22">
        <v>7.4262099999999998E-2</v>
      </c>
      <c r="AX34" s="437">
        <v>49.692999999999998</v>
      </c>
      <c r="AY34" s="198">
        <v>1.2342299999999999</v>
      </c>
      <c r="AZ34" s="24"/>
      <c r="BA34" s="22">
        <v>0.97424728000000005</v>
      </c>
      <c r="BB34" s="22">
        <v>0.42448408999999998</v>
      </c>
      <c r="BC34" s="437">
        <v>22.23</v>
      </c>
      <c r="BD34" s="198">
        <v>15.77065</v>
      </c>
      <c r="BE34" s="24"/>
      <c r="BF34" s="22">
        <v>3.6960189999999997E-2</v>
      </c>
      <c r="BG34" s="22">
        <v>4.1653719999999998E-2</v>
      </c>
      <c r="BH34" s="437">
        <v>57.499000000000002</v>
      </c>
      <c r="BI34" s="198">
        <v>0.59828999999999999</v>
      </c>
      <c r="BJ34" s="318"/>
      <c r="BK34" s="22">
        <v>0.39057101</v>
      </c>
      <c r="BL34" s="22">
        <v>0.25602053999999996</v>
      </c>
      <c r="BM34" s="437">
        <v>33.444000000000003</v>
      </c>
      <c r="BN34" s="198">
        <v>6.3223799999999999</v>
      </c>
      <c r="BO34" s="318"/>
      <c r="BP34" s="22">
        <v>4.6946269999999998E-2</v>
      </c>
      <c r="BQ34" s="22">
        <v>6.0548690000000002E-2</v>
      </c>
      <c r="BR34" s="437">
        <v>65.802999999999997</v>
      </c>
      <c r="BS34" s="198">
        <v>0.75993999999999995</v>
      </c>
      <c r="BT34" s="318"/>
      <c r="BU34" s="22">
        <v>0.33966277</v>
      </c>
      <c r="BV34" s="22">
        <v>0.23273293</v>
      </c>
      <c r="BW34" s="437">
        <v>34.959000000000003</v>
      </c>
      <c r="BX34" s="198">
        <v>5.4983000000000004</v>
      </c>
      <c r="BY34" s="318"/>
      <c r="BZ34" s="22">
        <v>0</v>
      </c>
      <c r="CA34" s="22">
        <v>0</v>
      </c>
      <c r="CB34" s="437" t="s">
        <v>84</v>
      </c>
      <c r="CC34" s="207">
        <v>0</v>
      </c>
    </row>
    <row r="35" spans="1:81" s="69" customFormat="1" ht="12" customHeight="1" x14ac:dyDescent="0.35">
      <c r="A35" s="720"/>
      <c r="B35" s="717"/>
      <c r="C35" s="464" t="s">
        <v>152</v>
      </c>
      <c r="D35" s="72">
        <v>4.99015772</v>
      </c>
      <c r="E35" s="72">
        <v>0.95401016999999999</v>
      </c>
      <c r="F35" s="303">
        <v>9.7539999999999996</v>
      </c>
      <c r="G35" s="30"/>
      <c r="H35" s="29">
        <v>2.87624601</v>
      </c>
      <c r="I35" s="29">
        <v>0.70890520000000001</v>
      </c>
      <c r="J35" s="440">
        <v>12.574999999999999</v>
      </c>
      <c r="K35" s="200">
        <v>57.638379999999998</v>
      </c>
      <c r="L35" s="31"/>
      <c r="M35" s="29">
        <v>1.43839462</v>
      </c>
      <c r="N35" s="29">
        <v>0.48851031</v>
      </c>
      <c r="O35" s="440">
        <v>17.327999999999999</v>
      </c>
      <c r="P35" s="200">
        <v>28.824629999999999</v>
      </c>
      <c r="Q35" s="31"/>
      <c r="R35" s="29">
        <v>3.13561187</v>
      </c>
      <c r="S35" s="29">
        <v>0.69406031000000001</v>
      </c>
      <c r="T35" s="440">
        <v>11.293000000000001</v>
      </c>
      <c r="U35" s="200">
        <v>62.835929999999998</v>
      </c>
      <c r="V35" s="31"/>
      <c r="W35" s="29">
        <v>5.3457279999999996E-2</v>
      </c>
      <c r="X35" s="29">
        <v>6.6809160000000006E-2</v>
      </c>
      <c r="Y35" s="440">
        <v>63.763999999999996</v>
      </c>
      <c r="Z35" s="200">
        <v>1.07125</v>
      </c>
      <c r="AA35" s="31"/>
      <c r="AB35" s="29">
        <v>1.6538519999999998E-2</v>
      </c>
      <c r="AC35" s="29">
        <v>2.0825130000000001E-2</v>
      </c>
      <c r="AD35" s="440">
        <v>64.244</v>
      </c>
      <c r="AE35" s="200">
        <v>0.33141999999999999</v>
      </c>
      <c r="AF35" s="31"/>
      <c r="AG35" s="29">
        <v>2.1123674299999999</v>
      </c>
      <c r="AH35" s="29">
        <v>0.61682411999999998</v>
      </c>
      <c r="AI35" s="440">
        <v>14.898</v>
      </c>
      <c r="AJ35" s="200">
        <v>42.330669999999998</v>
      </c>
      <c r="AK35" s="31"/>
      <c r="AL35" s="29">
        <v>7.2707289999999994E-2</v>
      </c>
      <c r="AM35" s="29">
        <v>5.6377429999999999E-2</v>
      </c>
      <c r="AN35" s="440">
        <v>39.561</v>
      </c>
      <c r="AO35" s="200">
        <v>1.4570099999999999</v>
      </c>
      <c r="AP35" s="31"/>
      <c r="AQ35" s="29">
        <v>0.65724978999999994</v>
      </c>
      <c r="AR35" s="29">
        <v>0.24677362</v>
      </c>
      <c r="AS35" s="440">
        <v>19.156000000000002</v>
      </c>
      <c r="AT35" s="200">
        <v>13.170920000000001</v>
      </c>
      <c r="AU35" s="31"/>
      <c r="AV35" s="29">
        <v>4.4432329999999999E-2</v>
      </c>
      <c r="AW35" s="29">
        <v>4.3001699999999997E-2</v>
      </c>
      <c r="AX35" s="440">
        <v>49.378</v>
      </c>
      <c r="AY35" s="200">
        <v>0.89039999999999997</v>
      </c>
      <c r="AZ35" s="31"/>
      <c r="BA35" s="29">
        <v>0.80265512000000006</v>
      </c>
      <c r="BB35" s="29">
        <v>0.26844018999999997</v>
      </c>
      <c r="BC35" s="440">
        <v>17.062999999999999</v>
      </c>
      <c r="BD35" s="200">
        <v>16.084759999999999</v>
      </c>
      <c r="BE35" s="31"/>
      <c r="BF35" s="29">
        <v>4.6694329999999999E-2</v>
      </c>
      <c r="BG35" s="29">
        <v>6.3589129999999994E-2</v>
      </c>
      <c r="BH35" s="440">
        <v>69.48</v>
      </c>
      <c r="BI35" s="200">
        <v>0.93572999999999995</v>
      </c>
      <c r="BJ35" s="200"/>
      <c r="BK35" s="29">
        <v>0.10875064000000001</v>
      </c>
      <c r="BL35" s="29">
        <v>9.6938579999999996E-2</v>
      </c>
      <c r="BM35" s="440">
        <v>45.478999999999999</v>
      </c>
      <c r="BN35" s="200">
        <v>2.1793</v>
      </c>
      <c r="BO35" s="200"/>
      <c r="BP35" s="29">
        <v>0</v>
      </c>
      <c r="BQ35" s="29">
        <v>0</v>
      </c>
      <c r="BR35" s="440" t="s">
        <v>84</v>
      </c>
      <c r="BS35" s="200">
        <v>0</v>
      </c>
      <c r="BT35" s="200"/>
      <c r="BU35" s="29">
        <v>0.19696181000000001</v>
      </c>
      <c r="BV35" s="29">
        <v>0.24050165999999998</v>
      </c>
      <c r="BW35" s="440">
        <v>62.299000000000007</v>
      </c>
      <c r="BX35" s="200">
        <v>3.9470100000000001</v>
      </c>
      <c r="BY35" s="200"/>
      <c r="BZ35" s="29">
        <v>0</v>
      </c>
      <c r="CA35" s="29">
        <v>0</v>
      </c>
      <c r="CB35" s="440" t="s">
        <v>84</v>
      </c>
      <c r="CC35" s="209">
        <v>0</v>
      </c>
    </row>
    <row r="36" spans="1:81" s="69" customFormat="1" ht="12" customHeight="1" x14ac:dyDescent="0.35">
      <c r="A36" s="711" t="s">
        <v>85</v>
      </c>
      <c r="B36" s="714" t="s">
        <v>80</v>
      </c>
      <c r="C36" s="462" t="s">
        <v>70</v>
      </c>
      <c r="D36" s="7">
        <v>4790.7400101100002</v>
      </c>
      <c r="E36" s="7">
        <v>156.33924637999999</v>
      </c>
      <c r="F36" s="301">
        <v>1.6650000000000003</v>
      </c>
      <c r="G36" s="23"/>
      <c r="H36" s="22">
        <v>2278.5318733600002</v>
      </c>
      <c r="I36" s="22">
        <v>145.97798584</v>
      </c>
      <c r="J36" s="437">
        <v>3.2689999999999997</v>
      </c>
      <c r="K36" s="198">
        <v>47.561169999999997</v>
      </c>
      <c r="L36" s="24"/>
      <c r="M36" s="22">
        <v>2380.5403536399999</v>
      </c>
      <c r="N36" s="22">
        <v>155.59269691999998</v>
      </c>
      <c r="O36" s="437">
        <v>3.335</v>
      </c>
      <c r="P36" s="198">
        <v>49.690449999999998</v>
      </c>
      <c r="Q36" s="24"/>
      <c r="R36" s="22">
        <v>4104.3172092499999</v>
      </c>
      <c r="S36" s="22">
        <v>153.14828503999999</v>
      </c>
      <c r="T36" s="437">
        <v>1.9040000000000001</v>
      </c>
      <c r="U36" s="198">
        <v>85.671880000000002</v>
      </c>
      <c r="V36" s="24"/>
      <c r="W36" s="22">
        <v>922.95572190999997</v>
      </c>
      <c r="X36" s="22">
        <v>126.07626721000001</v>
      </c>
      <c r="Y36" s="437">
        <v>6.9690000000000003</v>
      </c>
      <c r="Z36" s="198">
        <v>19.265409999999999</v>
      </c>
      <c r="AA36" s="24"/>
      <c r="AB36" s="22">
        <v>1210.6341638899999</v>
      </c>
      <c r="AC36" s="22">
        <v>129.16609284</v>
      </c>
      <c r="AD36" s="437">
        <v>5.444</v>
      </c>
      <c r="AE36" s="198">
        <v>25.270299999999999</v>
      </c>
      <c r="AF36" s="24"/>
      <c r="AG36" s="22">
        <v>1026.05340645</v>
      </c>
      <c r="AH36" s="22">
        <v>105.53369166</v>
      </c>
      <c r="AI36" s="437">
        <v>5.2480000000000002</v>
      </c>
      <c r="AJ36" s="198">
        <v>21.41743</v>
      </c>
      <c r="AK36" s="24"/>
      <c r="AL36" s="22">
        <v>494.94925771999999</v>
      </c>
      <c r="AM36" s="22">
        <v>85.14003529</v>
      </c>
      <c r="AN36" s="437">
        <v>8.7759999999999998</v>
      </c>
      <c r="AO36" s="198">
        <v>10.33137</v>
      </c>
      <c r="AP36" s="24"/>
      <c r="AQ36" s="22">
        <v>804.36453981</v>
      </c>
      <c r="AR36" s="22">
        <v>109.16647904999999</v>
      </c>
      <c r="AS36" s="437">
        <v>6.9239999999999995</v>
      </c>
      <c r="AT36" s="198">
        <v>16.78999</v>
      </c>
      <c r="AU36" s="24"/>
      <c r="AV36" s="22">
        <v>851.66847212000005</v>
      </c>
      <c r="AW36" s="22">
        <v>135.83228997000001</v>
      </c>
      <c r="AX36" s="437">
        <v>8.1370000000000005</v>
      </c>
      <c r="AY36" s="198">
        <v>17.77739</v>
      </c>
      <c r="AZ36" s="24"/>
      <c r="BA36" s="22">
        <v>1577.1769188300002</v>
      </c>
      <c r="BB36" s="22">
        <v>196.79111412</v>
      </c>
      <c r="BC36" s="437">
        <v>6.3659999999999997</v>
      </c>
      <c r="BD36" s="198">
        <v>32.92136</v>
      </c>
      <c r="BE36" s="24"/>
      <c r="BF36" s="22">
        <v>191.24531904999998</v>
      </c>
      <c r="BG36" s="22">
        <v>41.73439295</v>
      </c>
      <c r="BH36" s="437">
        <v>11.134</v>
      </c>
      <c r="BI36" s="198">
        <v>3.9919799999999999</v>
      </c>
      <c r="BJ36" s="318"/>
      <c r="BK36" s="22">
        <v>431.68843378000003</v>
      </c>
      <c r="BL36" s="22">
        <v>84.244475699999995</v>
      </c>
      <c r="BM36" s="437">
        <v>9.9570000000000007</v>
      </c>
      <c r="BN36" s="198">
        <v>9.0108899999999998</v>
      </c>
      <c r="BO36" s="318"/>
      <c r="BP36" s="22">
        <v>128.55192812999999</v>
      </c>
      <c r="BQ36" s="22">
        <v>32.422823530000002</v>
      </c>
      <c r="BR36" s="437">
        <v>12.867999999999999</v>
      </c>
      <c r="BS36" s="198">
        <v>2.6833399999999998</v>
      </c>
      <c r="BT36" s="318"/>
      <c r="BU36" s="22">
        <v>463.44577626999995</v>
      </c>
      <c r="BV36" s="22">
        <v>74.044417510000002</v>
      </c>
      <c r="BW36" s="437">
        <v>8.1509999999999998</v>
      </c>
      <c r="BX36" s="198">
        <v>9.6737800000000007</v>
      </c>
      <c r="BY36" s="318"/>
      <c r="BZ36" s="22">
        <v>0.25263104000000003</v>
      </c>
      <c r="CA36" s="22">
        <v>0.49796746999999997</v>
      </c>
      <c r="CB36" s="437">
        <v>100</v>
      </c>
      <c r="CC36" s="207">
        <v>5.2700000000000004E-3</v>
      </c>
    </row>
    <row r="37" spans="1:81" s="69" customFormat="1" ht="12" customHeight="1" x14ac:dyDescent="0.35">
      <c r="A37" s="712"/>
      <c r="B37" s="715"/>
      <c r="C37" s="462" t="s">
        <v>151</v>
      </c>
      <c r="D37" s="7">
        <v>2261.7968032100002</v>
      </c>
      <c r="E37" s="7">
        <v>88.992075630000002</v>
      </c>
      <c r="F37" s="301">
        <v>2.0070000000000001</v>
      </c>
      <c r="G37" s="23"/>
      <c r="H37" s="22">
        <v>1053.8508233499999</v>
      </c>
      <c r="I37" s="22">
        <v>81.934388519999999</v>
      </c>
      <c r="J37" s="437">
        <v>3.9669999999999996</v>
      </c>
      <c r="K37" s="198">
        <v>46.593519999999998</v>
      </c>
      <c r="L37" s="24"/>
      <c r="M37" s="22">
        <v>1125.4457946</v>
      </c>
      <c r="N37" s="22">
        <v>85.993860170000005</v>
      </c>
      <c r="O37" s="437">
        <v>3.8980000000000001</v>
      </c>
      <c r="P37" s="198">
        <v>49.758929999999999</v>
      </c>
      <c r="Q37" s="24"/>
      <c r="R37" s="22">
        <v>1913.32791258</v>
      </c>
      <c r="S37" s="22">
        <v>85.998003179999998</v>
      </c>
      <c r="T37" s="437">
        <v>2.2929999999999997</v>
      </c>
      <c r="U37" s="198">
        <v>84.593270000000004</v>
      </c>
      <c r="V37" s="24"/>
      <c r="W37" s="22">
        <v>439.26934109000001</v>
      </c>
      <c r="X37" s="22">
        <v>70.574500350000008</v>
      </c>
      <c r="Y37" s="437">
        <v>8.197000000000001</v>
      </c>
      <c r="Z37" s="198">
        <v>19.42126</v>
      </c>
      <c r="AA37" s="24"/>
      <c r="AB37" s="22">
        <v>587.33224253000003</v>
      </c>
      <c r="AC37" s="22">
        <v>71.261484939999988</v>
      </c>
      <c r="AD37" s="437">
        <v>6.1899999999999995</v>
      </c>
      <c r="AE37" s="198">
        <v>25.967510000000001</v>
      </c>
      <c r="AF37" s="24"/>
      <c r="AG37" s="22">
        <v>471.74106621999999</v>
      </c>
      <c r="AH37" s="22">
        <v>57.673453650000006</v>
      </c>
      <c r="AI37" s="437">
        <v>6.2379999999999995</v>
      </c>
      <c r="AJ37" s="198">
        <v>20.856919999999999</v>
      </c>
      <c r="AK37" s="24"/>
      <c r="AL37" s="22">
        <v>227.20311230000002</v>
      </c>
      <c r="AM37" s="22">
        <v>49.894448790000006</v>
      </c>
      <c r="AN37" s="437">
        <v>11.204000000000001</v>
      </c>
      <c r="AO37" s="198">
        <v>10.045249999999999</v>
      </c>
      <c r="AP37" s="24"/>
      <c r="AQ37" s="22">
        <v>433.24130839000003</v>
      </c>
      <c r="AR37" s="22">
        <v>62.808088060000003</v>
      </c>
      <c r="AS37" s="437">
        <v>7.3969999999999994</v>
      </c>
      <c r="AT37" s="198">
        <v>19.15474</v>
      </c>
      <c r="AU37" s="24"/>
      <c r="AV37" s="22">
        <v>434.70970543999999</v>
      </c>
      <c r="AW37" s="22">
        <v>72.391818620000009</v>
      </c>
      <c r="AX37" s="437">
        <v>8.4959999999999987</v>
      </c>
      <c r="AY37" s="198">
        <v>19.219660000000001</v>
      </c>
      <c r="AZ37" s="24"/>
      <c r="BA37" s="22">
        <v>784.33056981999994</v>
      </c>
      <c r="BB37" s="22">
        <v>104.34453733000001</v>
      </c>
      <c r="BC37" s="437">
        <v>6.7879999999999994</v>
      </c>
      <c r="BD37" s="198">
        <v>34.677320000000002</v>
      </c>
      <c r="BE37" s="24"/>
      <c r="BF37" s="22">
        <v>123.35164964000001</v>
      </c>
      <c r="BG37" s="22">
        <v>31.86046919</v>
      </c>
      <c r="BH37" s="437">
        <v>13.178000000000001</v>
      </c>
      <c r="BI37" s="198">
        <v>5.4537000000000004</v>
      </c>
      <c r="BJ37" s="318"/>
      <c r="BK37" s="22">
        <v>219.04954945</v>
      </c>
      <c r="BL37" s="22">
        <v>49.578949269999995</v>
      </c>
      <c r="BM37" s="437">
        <v>11.548</v>
      </c>
      <c r="BN37" s="198">
        <v>9.6847600000000007</v>
      </c>
      <c r="BO37" s="318"/>
      <c r="BP37" s="22">
        <v>68.331435710000008</v>
      </c>
      <c r="BQ37" s="22">
        <v>22.160504920000001</v>
      </c>
      <c r="BR37" s="437">
        <v>16.545999999999999</v>
      </c>
      <c r="BS37" s="198">
        <v>3.0211100000000002</v>
      </c>
      <c r="BT37" s="318"/>
      <c r="BU37" s="22">
        <v>248.93921072999999</v>
      </c>
      <c r="BV37" s="22">
        <v>49.287487470000002</v>
      </c>
      <c r="BW37" s="437">
        <v>10.102</v>
      </c>
      <c r="BX37" s="198">
        <v>11.006259999999999</v>
      </c>
      <c r="BY37" s="318"/>
      <c r="BZ37" s="22">
        <v>0.25263104000000003</v>
      </c>
      <c r="CA37" s="22">
        <v>0.49796746999999997</v>
      </c>
      <c r="CB37" s="437">
        <v>100</v>
      </c>
      <c r="CC37" s="207">
        <v>1.1169999999999999E-2</v>
      </c>
    </row>
    <row r="38" spans="1:81" s="69" customFormat="1" ht="12" customHeight="1" x14ac:dyDescent="0.35">
      <c r="A38" s="712"/>
      <c r="B38" s="715"/>
      <c r="C38" s="462" t="s">
        <v>152</v>
      </c>
      <c r="D38" s="7">
        <v>2528.9432069100003</v>
      </c>
      <c r="E38" s="7">
        <v>87.712779519999998</v>
      </c>
      <c r="F38" s="301">
        <v>1.77</v>
      </c>
      <c r="G38" s="23"/>
      <c r="H38" s="22">
        <v>1224.6810500199999</v>
      </c>
      <c r="I38" s="22">
        <v>87.946691730000012</v>
      </c>
      <c r="J38" s="437">
        <v>3.6639999999999997</v>
      </c>
      <c r="K38" s="198">
        <v>48.426589999999997</v>
      </c>
      <c r="L38" s="24"/>
      <c r="M38" s="22">
        <v>1255.0945590299998</v>
      </c>
      <c r="N38" s="22">
        <v>92.024090430000001</v>
      </c>
      <c r="O38" s="437">
        <v>3.7409999999999997</v>
      </c>
      <c r="P38" s="198">
        <v>49.62921</v>
      </c>
      <c r="Q38" s="24"/>
      <c r="R38" s="22">
        <v>2190.9892966699999</v>
      </c>
      <c r="S38" s="22">
        <v>88.627630709999991</v>
      </c>
      <c r="T38" s="437">
        <v>2.0640000000000001</v>
      </c>
      <c r="U38" s="198">
        <v>86.636560000000003</v>
      </c>
      <c r="V38" s="24"/>
      <c r="W38" s="22">
        <v>483.68638082000001</v>
      </c>
      <c r="X38" s="22">
        <v>71.554634719999996</v>
      </c>
      <c r="Y38" s="437">
        <v>7.5480000000000009</v>
      </c>
      <c r="Z38" s="198">
        <v>19.12603</v>
      </c>
      <c r="AA38" s="24"/>
      <c r="AB38" s="22">
        <v>623.30192136000005</v>
      </c>
      <c r="AC38" s="22">
        <v>76.599782900000008</v>
      </c>
      <c r="AD38" s="437">
        <v>6.2700000000000005</v>
      </c>
      <c r="AE38" s="198">
        <v>24.646730000000002</v>
      </c>
      <c r="AF38" s="24"/>
      <c r="AG38" s="22">
        <v>554.31234024000003</v>
      </c>
      <c r="AH38" s="22">
        <v>62.171857700000004</v>
      </c>
      <c r="AI38" s="437">
        <v>5.7220000000000004</v>
      </c>
      <c r="AJ38" s="198">
        <v>21.91873</v>
      </c>
      <c r="AK38" s="24"/>
      <c r="AL38" s="22">
        <v>267.74614542</v>
      </c>
      <c r="AM38" s="22">
        <v>47.539491490000003</v>
      </c>
      <c r="AN38" s="437">
        <v>9.0590000000000011</v>
      </c>
      <c r="AO38" s="198">
        <v>10.58727</v>
      </c>
      <c r="AP38" s="24"/>
      <c r="AQ38" s="22">
        <v>371.12323142000002</v>
      </c>
      <c r="AR38" s="22">
        <v>58.778010309999999</v>
      </c>
      <c r="AS38" s="437">
        <v>8.0810000000000013</v>
      </c>
      <c r="AT38" s="198">
        <v>14.67503</v>
      </c>
      <c r="AU38" s="24"/>
      <c r="AV38" s="22">
        <v>416.95876668</v>
      </c>
      <c r="AW38" s="22">
        <v>73.878594179999993</v>
      </c>
      <c r="AX38" s="437">
        <v>9.0399999999999991</v>
      </c>
      <c r="AY38" s="198">
        <v>16.487469999999998</v>
      </c>
      <c r="AZ38" s="24"/>
      <c r="BA38" s="22">
        <v>792.84634901000004</v>
      </c>
      <c r="BB38" s="22">
        <v>104.36924968</v>
      </c>
      <c r="BC38" s="437">
        <v>6.7159999999999993</v>
      </c>
      <c r="BD38" s="198">
        <v>31.350899999999999</v>
      </c>
      <c r="BE38" s="24"/>
      <c r="BF38" s="22">
        <v>67.893669399999993</v>
      </c>
      <c r="BG38" s="22">
        <v>19.15560369</v>
      </c>
      <c r="BH38" s="437">
        <v>14.395</v>
      </c>
      <c r="BI38" s="198">
        <v>2.6846700000000001</v>
      </c>
      <c r="BJ38" s="318"/>
      <c r="BK38" s="22">
        <v>212.63888433</v>
      </c>
      <c r="BL38" s="22">
        <v>46.71744356</v>
      </c>
      <c r="BM38" s="437">
        <v>11.209</v>
      </c>
      <c r="BN38" s="198">
        <v>8.4082100000000004</v>
      </c>
      <c r="BO38" s="318"/>
      <c r="BP38" s="22">
        <v>60.220492419999999</v>
      </c>
      <c r="BQ38" s="22">
        <v>21.681754639999998</v>
      </c>
      <c r="BR38" s="437">
        <v>18.369</v>
      </c>
      <c r="BS38" s="198">
        <v>2.3812500000000001</v>
      </c>
      <c r="BT38" s="318"/>
      <c r="BU38" s="22">
        <v>214.50656554</v>
      </c>
      <c r="BV38" s="22">
        <v>42.587435460000002</v>
      </c>
      <c r="BW38" s="437">
        <v>10.129000000000001</v>
      </c>
      <c r="BX38" s="198">
        <v>8.4820600000000006</v>
      </c>
      <c r="BY38" s="318"/>
      <c r="BZ38" s="22">
        <v>0</v>
      </c>
      <c r="CA38" s="22">
        <v>0</v>
      </c>
      <c r="CB38" s="437" t="s">
        <v>84</v>
      </c>
      <c r="CC38" s="207">
        <v>0</v>
      </c>
    </row>
    <row r="39" spans="1:81" s="69" customFormat="1" ht="12" customHeight="1" x14ac:dyDescent="0.35">
      <c r="A39" s="712"/>
      <c r="B39" s="716" t="s">
        <v>81</v>
      </c>
      <c r="C39" s="463" t="s">
        <v>70</v>
      </c>
      <c r="D39" s="45">
        <v>4095.6721907299998</v>
      </c>
      <c r="E39" s="45">
        <v>202.29917530999998</v>
      </c>
      <c r="F39" s="302">
        <v>2.52</v>
      </c>
      <c r="G39" s="27"/>
      <c r="H39" s="26">
        <v>2057.8100108099998</v>
      </c>
      <c r="I39" s="26">
        <v>158.22105782</v>
      </c>
      <c r="J39" s="438">
        <v>3.923</v>
      </c>
      <c r="K39" s="199">
        <v>50.243519999999997</v>
      </c>
      <c r="L39" s="28"/>
      <c r="M39" s="26">
        <v>2117.9950723899997</v>
      </c>
      <c r="N39" s="26">
        <v>167.73725289999999</v>
      </c>
      <c r="O39" s="438">
        <v>4.0410000000000004</v>
      </c>
      <c r="P39" s="199">
        <v>51.713000000000001</v>
      </c>
      <c r="Q39" s="28"/>
      <c r="R39" s="26">
        <v>3551.28938862</v>
      </c>
      <c r="S39" s="26">
        <v>186.69020381999999</v>
      </c>
      <c r="T39" s="438">
        <v>2.6819999999999999</v>
      </c>
      <c r="U39" s="199">
        <v>86.708340000000007</v>
      </c>
      <c r="V39" s="28"/>
      <c r="W39" s="26">
        <v>890.35105432</v>
      </c>
      <c r="X39" s="26">
        <v>126.53566092</v>
      </c>
      <c r="Y39" s="438">
        <v>7.2510000000000003</v>
      </c>
      <c r="Z39" s="199">
        <v>21.73883</v>
      </c>
      <c r="AA39" s="28"/>
      <c r="AB39" s="26">
        <v>1170.74601149</v>
      </c>
      <c r="AC39" s="26">
        <v>129.92277404000001</v>
      </c>
      <c r="AD39" s="438">
        <v>5.6619999999999999</v>
      </c>
      <c r="AE39" s="199">
        <v>28.584949999999999</v>
      </c>
      <c r="AF39" s="28"/>
      <c r="AG39" s="26">
        <v>886.92998912000007</v>
      </c>
      <c r="AH39" s="26">
        <v>110.45657331000001</v>
      </c>
      <c r="AI39" s="438">
        <v>6.3540000000000001</v>
      </c>
      <c r="AJ39" s="199">
        <v>21.6553</v>
      </c>
      <c r="AK39" s="28"/>
      <c r="AL39" s="26">
        <v>479.25043696</v>
      </c>
      <c r="AM39" s="26">
        <v>85.690600560000007</v>
      </c>
      <c r="AN39" s="438">
        <v>9.1230000000000011</v>
      </c>
      <c r="AO39" s="199">
        <v>11.70139</v>
      </c>
      <c r="AP39" s="28"/>
      <c r="AQ39" s="26">
        <v>743.95609550000006</v>
      </c>
      <c r="AR39" s="26">
        <v>110.2347791</v>
      </c>
      <c r="AS39" s="438">
        <v>7.5600000000000005</v>
      </c>
      <c r="AT39" s="199">
        <v>18.164439999999999</v>
      </c>
      <c r="AU39" s="28"/>
      <c r="AV39" s="26">
        <v>802.84913644000005</v>
      </c>
      <c r="AW39" s="26">
        <v>137.00053758999999</v>
      </c>
      <c r="AX39" s="438">
        <v>8.7059999999999995</v>
      </c>
      <c r="AY39" s="199">
        <v>19.60238</v>
      </c>
      <c r="AZ39" s="28"/>
      <c r="BA39" s="26">
        <v>1456.5160817999999</v>
      </c>
      <c r="BB39" s="26">
        <v>200.21529878999999</v>
      </c>
      <c r="BC39" s="438">
        <v>7.0129999999999999</v>
      </c>
      <c r="BD39" s="199">
        <v>35.56232</v>
      </c>
      <c r="BE39" s="28"/>
      <c r="BF39" s="26">
        <v>177.18697907000001</v>
      </c>
      <c r="BG39" s="26">
        <v>42.087326000000004</v>
      </c>
      <c r="BH39" s="438">
        <v>12.119</v>
      </c>
      <c r="BI39" s="199">
        <v>4.3262</v>
      </c>
      <c r="BJ39" s="319"/>
      <c r="BK39" s="26">
        <v>423.87295867</v>
      </c>
      <c r="BL39" s="26">
        <v>84.522299920000009</v>
      </c>
      <c r="BM39" s="438">
        <v>10.173999999999999</v>
      </c>
      <c r="BN39" s="199">
        <v>10.34929</v>
      </c>
      <c r="BO39" s="319"/>
      <c r="BP39" s="26">
        <v>116.08542303</v>
      </c>
      <c r="BQ39" s="26">
        <v>32.147078969999995</v>
      </c>
      <c r="BR39" s="438">
        <v>14.129</v>
      </c>
      <c r="BS39" s="199">
        <v>2.8343400000000001</v>
      </c>
      <c r="BT39" s="319"/>
      <c r="BU39" s="26">
        <v>445.64928464000002</v>
      </c>
      <c r="BV39" s="26">
        <v>74.462399120000001</v>
      </c>
      <c r="BW39" s="438">
        <v>8.5250000000000004</v>
      </c>
      <c r="BX39" s="199">
        <v>10.880979999999999</v>
      </c>
      <c r="BY39" s="319"/>
      <c r="BZ39" s="26">
        <v>0</v>
      </c>
      <c r="CA39" s="26">
        <v>0</v>
      </c>
      <c r="CB39" s="438" t="s">
        <v>84</v>
      </c>
      <c r="CC39" s="208">
        <v>0</v>
      </c>
    </row>
    <row r="40" spans="1:81" s="69" customFormat="1" ht="12" customHeight="1" x14ac:dyDescent="0.35">
      <c r="A40" s="712"/>
      <c r="B40" s="716"/>
      <c r="C40" s="463" t="s">
        <v>151</v>
      </c>
      <c r="D40" s="45">
        <v>1909.3616257400001</v>
      </c>
      <c r="E40" s="45">
        <v>109.50239282999999</v>
      </c>
      <c r="F40" s="302">
        <v>2.9260000000000002</v>
      </c>
      <c r="G40" s="27"/>
      <c r="H40" s="26">
        <v>941.47174487000007</v>
      </c>
      <c r="I40" s="26">
        <v>86.790294349999996</v>
      </c>
      <c r="J40" s="438">
        <v>4.7030000000000003</v>
      </c>
      <c r="K40" s="199">
        <v>49.308190000000003</v>
      </c>
      <c r="L40" s="28"/>
      <c r="M40" s="26">
        <v>988.62083817999996</v>
      </c>
      <c r="N40" s="26">
        <v>92.792215079999991</v>
      </c>
      <c r="O40" s="438">
        <v>4.7890000000000006</v>
      </c>
      <c r="P40" s="199">
        <v>51.777560000000001</v>
      </c>
      <c r="Q40" s="28"/>
      <c r="R40" s="26">
        <v>1637.44800493</v>
      </c>
      <c r="S40" s="26">
        <v>102.10573106999999</v>
      </c>
      <c r="T40" s="438">
        <v>3.1809999999999996</v>
      </c>
      <c r="U40" s="199">
        <v>85.758930000000007</v>
      </c>
      <c r="V40" s="28"/>
      <c r="W40" s="26">
        <v>421.37541367</v>
      </c>
      <c r="X40" s="26">
        <v>70.770584229999997</v>
      </c>
      <c r="Y40" s="438">
        <v>8.5690000000000008</v>
      </c>
      <c r="Z40" s="199">
        <v>22.068919999999999</v>
      </c>
      <c r="AA40" s="28"/>
      <c r="AB40" s="26">
        <v>564.11503365999999</v>
      </c>
      <c r="AC40" s="26">
        <v>71.584809919999998</v>
      </c>
      <c r="AD40" s="438">
        <v>6.4740000000000002</v>
      </c>
      <c r="AE40" s="199">
        <v>29.544689999999999</v>
      </c>
      <c r="AF40" s="28"/>
      <c r="AG40" s="26">
        <v>403.86886885000001</v>
      </c>
      <c r="AH40" s="26">
        <v>59.289724219999997</v>
      </c>
      <c r="AI40" s="438">
        <v>7.4899999999999993</v>
      </c>
      <c r="AJ40" s="199">
        <v>21.15204</v>
      </c>
      <c r="AK40" s="28"/>
      <c r="AL40" s="26">
        <v>220.86837471999999</v>
      </c>
      <c r="AM40" s="26">
        <v>50.051398880000001</v>
      </c>
      <c r="AN40" s="438">
        <v>11.561999999999999</v>
      </c>
      <c r="AO40" s="199">
        <v>11.56766</v>
      </c>
      <c r="AP40" s="28"/>
      <c r="AQ40" s="26">
        <v>399.59125063000005</v>
      </c>
      <c r="AR40" s="26">
        <v>63.458933389999999</v>
      </c>
      <c r="AS40" s="438">
        <v>8.1029999999999998</v>
      </c>
      <c r="AT40" s="199">
        <v>20.928000000000001</v>
      </c>
      <c r="AU40" s="28"/>
      <c r="AV40" s="26">
        <v>411.83784318000005</v>
      </c>
      <c r="AW40" s="26">
        <v>72.997773339999995</v>
      </c>
      <c r="AX40" s="438">
        <v>9.0429999999999993</v>
      </c>
      <c r="AY40" s="199">
        <v>21.569400000000002</v>
      </c>
      <c r="AZ40" s="28"/>
      <c r="BA40" s="26">
        <v>726.20728215999998</v>
      </c>
      <c r="BB40" s="26">
        <v>105.95098820999999</v>
      </c>
      <c r="BC40" s="438">
        <v>7.4440000000000008</v>
      </c>
      <c r="BD40" s="199">
        <v>38.034039999999997</v>
      </c>
      <c r="BE40" s="28"/>
      <c r="BF40" s="26">
        <v>114.72203313</v>
      </c>
      <c r="BG40" s="26">
        <v>32.064969060000003</v>
      </c>
      <c r="BH40" s="438">
        <v>14.26</v>
      </c>
      <c r="BI40" s="199">
        <v>6.0084</v>
      </c>
      <c r="BJ40" s="319"/>
      <c r="BK40" s="26">
        <v>214.85344053</v>
      </c>
      <c r="BL40" s="26">
        <v>49.642178710000003</v>
      </c>
      <c r="BM40" s="438">
        <v>11.788</v>
      </c>
      <c r="BN40" s="199">
        <v>11.25263</v>
      </c>
      <c r="BO40" s="319"/>
      <c r="BP40" s="26">
        <v>59.403780339999997</v>
      </c>
      <c r="BQ40" s="26">
        <v>21.927766090000002</v>
      </c>
      <c r="BR40" s="438">
        <v>18.832999999999998</v>
      </c>
      <c r="BS40" s="199">
        <v>3.1111900000000001</v>
      </c>
      <c r="BT40" s="319"/>
      <c r="BU40" s="26">
        <v>236.50596616999999</v>
      </c>
      <c r="BV40" s="26">
        <v>49.453265180000002</v>
      </c>
      <c r="BW40" s="438">
        <v>10.667999999999999</v>
      </c>
      <c r="BX40" s="199">
        <v>12.386649999999999</v>
      </c>
      <c r="BY40" s="319"/>
      <c r="BZ40" s="26">
        <v>0</v>
      </c>
      <c r="CA40" s="26">
        <v>0</v>
      </c>
      <c r="CB40" s="438" t="s">
        <v>84</v>
      </c>
      <c r="CC40" s="208">
        <v>0</v>
      </c>
    </row>
    <row r="41" spans="1:81" s="69" customFormat="1" ht="12" customHeight="1" x14ac:dyDescent="0.35">
      <c r="A41" s="712"/>
      <c r="B41" s="716"/>
      <c r="C41" s="463" t="s">
        <v>152</v>
      </c>
      <c r="D41" s="45">
        <v>2186.3105649999998</v>
      </c>
      <c r="E41" s="45">
        <v>109.5186801</v>
      </c>
      <c r="F41" s="302">
        <v>2.556</v>
      </c>
      <c r="G41" s="27"/>
      <c r="H41" s="26">
        <v>1116.3382659400002</v>
      </c>
      <c r="I41" s="26">
        <v>93.60431208</v>
      </c>
      <c r="J41" s="438">
        <v>4.2779999999999996</v>
      </c>
      <c r="K41" s="199">
        <v>51.060369999999999</v>
      </c>
      <c r="L41" s="28"/>
      <c r="M41" s="26">
        <v>1129.3742342099999</v>
      </c>
      <c r="N41" s="26">
        <v>96.485668160000003</v>
      </c>
      <c r="O41" s="438">
        <v>4.359</v>
      </c>
      <c r="P41" s="199">
        <v>51.656619999999997</v>
      </c>
      <c r="Q41" s="28"/>
      <c r="R41" s="26">
        <v>1913.8413836999998</v>
      </c>
      <c r="S41" s="26">
        <v>102.98433815</v>
      </c>
      <c r="T41" s="438">
        <v>2.7449999999999997</v>
      </c>
      <c r="U41" s="199">
        <v>87.537490000000005</v>
      </c>
      <c r="V41" s="28"/>
      <c r="W41" s="26">
        <v>468.97564065</v>
      </c>
      <c r="X41" s="26">
        <v>71.790022719999996</v>
      </c>
      <c r="Y41" s="438">
        <v>7.8100000000000005</v>
      </c>
      <c r="Z41" s="199">
        <v>21.45055</v>
      </c>
      <c r="AA41" s="28"/>
      <c r="AB41" s="26">
        <v>606.63097783000001</v>
      </c>
      <c r="AC41" s="26">
        <v>76.889582179999991</v>
      </c>
      <c r="AD41" s="438">
        <v>6.4670000000000005</v>
      </c>
      <c r="AE41" s="199">
        <v>27.746790000000001</v>
      </c>
      <c r="AF41" s="28"/>
      <c r="AG41" s="26">
        <v>483.06112026</v>
      </c>
      <c r="AH41" s="26">
        <v>64.717634570000001</v>
      </c>
      <c r="AI41" s="438">
        <v>6.8349999999999991</v>
      </c>
      <c r="AJ41" s="199">
        <v>22.094809999999999</v>
      </c>
      <c r="AK41" s="28"/>
      <c r="AL41" s="26">
        <v>258.38206223999998</v>
      </c>
      <c r="AM41" s="26">
        <v>47.859074930000006</v>
      </c>
      <c r="AN41" s="438">
        <v>9.4499999999999993</v>
      </c>
      <c r="AO41" s="199">
        <v>11.81818</v>
      </c>
      <c r="AP41" s="28"/>
      <c r="AQ41" s="26">
        <v>344.36484486999996</v>
      </c>
      <c r="AR41" s="26">
        <v>58.982229799999999</v>
      </c>
      <c r="AS41" s="438">
        <v>8.738999999999999</v>
      </c>
      <c r="AT41" s="199">
        <v>15.750959999999999</v>
      </c>
      <c r="AU41" s="28"/>
      <c r="AV41" s="26">
        <v>391.01129326</v>
      </c>
      <c r="AW41" s="26">
        <v>74.298445349999994</v>
      </c>
      <c r="AX41" s="438">
        <v>9.6950000000000003</v>
      </c>
      <c r="AY41" s="199">
        <v>17.884530000000002</v>
      </c>
      <c r="AZ41" s="28"/>
      <c r="BA41" s="26">
        <v>730.30879963999996</v>
      </c>
      <c r="BB41" s="26">
        <v>105.72644361</v>
      </c>
      <c r="BC41" s="438">
        <v>7.3859999999999992</v>
      </c>
      <c r="BD41" s="199">
        <v>33.403709999999997</v>
      </c>
      <c r="BE41" s="28"/>
      <c r="BF41" s="26">
        <v>62.46494594</v>
      </c>
      <c r="BG41" s="26">
        <v>19.11446746</v>
      </c>
      <c r="BH41" s="438">
        <v>15.612</v>
      </c>
      <c r="BI41" s="199">
        <v>2.8570899999999999</v>
      </c>
      <c r="BJ41" s="319"/>
      <c r="BK41" s="26">
        <v>209.01951814</v>
      </c>
      <c r="BL41" s="26">
        <v>46.873252569999998</v>
      </c>
      <c r="BM41" s="438">
        <v>11.440999999999999</v>
      </c>
      <c r="BN41" s="199">
        <v>9.5603800000000003</v>
      </c>
      <c r="BO41" s="319"/>
      <c r="BP41" s="26">
        <v>56.681642679999996</v>
      </c>
      <c r="BQ41" s="26">
        <v>21.61248179</v>
      </c>
      <c r="BR41" s="438">
        <v>19.454000000000001</v>
      </c>
      <c r="BS41" s="199">
        <v>2.5925699999999998</v>
      </c>
      <c r="BT41" s="319"/>
      <c r="BU41" s="26">
        <v>209.14331847</v>
      </c>
      <c r="BV41" s="26">
        <v>42.820973739999999</v>
      </c>
      <c r="BW41" s="438">
        <v>10.446</v>
      </c>
      <c r="BX41" s="199">
        <v>9.5660399999999992</v>
      </c>
      <c r="BY41" s="319"/>
      <c r="BZ41" s="26">
        <v>0</v>
      </c>
      <c r="CA41" s="26">
        <v>0</v>
      </c>
      <c r="CB41" s="438" t="s">
        <v>84</v>
      </c>
      <c r="CC41" s="208">
        <v>0</v>
      </c>
    </row>
    <row r="42" spans="1:81" s="69" customFormat="1" ht="12" customHeight="1" x14ac:dyDescent="0.35">
      <c r="A42" s="712"/>
      <c r="B42" s="715" t="s">
        <v>82</v>
      </c>
      <c r="C42" s="462" t="s">
        <v>70</v>
      </c>
      <c r="D42" s="7">
        <v>695.06781937999995</v>
      </c>
      <c r="E42" s="7">
        <v>101.73973342999999</v>
      </c>
      <c r="F42" s="301">
        <v>7.468</v>
      </c>
      <c r="G42" s="23"/>
      <c r="H42" s="22">
        <v>220.72186256000001</v>
      </c>
      <c r="I42" s="22">
        <v>44.267988649999999</v>
      </c>
      <c r="J42" s="437">
        <v>10.233000000000001</v>
      </c>
      <c r="K42" s="198">
        <v>31.75544</v>
      </c>
      <c r="L42" s="24"/>
      <c r="M42" s="22">
        <v>262.54528124000001</v>
      </c>
      <c r="N42" s="22">
        <v>47.852585859999998</v>
      </c>
      <c r="O42" s="437">
        <v>9.2989999999999995</v>
      </c>
      <c r="P42" s="198">
        <v>37.77261</v>
      </c>
      <c r="Q42" s="24"/>
      <c r="R42" s="22">
        <v>553.02782062000006</v>
      </c>
      <c r="S42" s="22">
        <v>81.987178470000003</v>
      </c>
      <c r="T42" s="437">
        <v>7.5640000000000001</v>
      </c>
      <c r="U42" s="198">
        <v>79.564580000000007</v>
      </c>
      <c r="V42" s="24"/>
      <c r="W42" s="22">
        <v>32.604667589999998</v>
      </c>
      <c r="X42" s="22">
        <v>9.7608098699999992</v>
      </c>
      <c r="Y42" s="437">
        <v>15.273999999999999</v>
      </c>
      <c r="Z42" s="198">
        <v>4.6908599999999998</v>
      </c>
      <c r="AA42" s="24"/>
      <c r="AB42" s="22">
        <v>39.888152390000002</v>
      </c>
      <c r="AC42" s="22">
        <v>11.95040728</v>
      </c>
      <c r="AD42" s="437">
        <v>15.286</v>
      </c>
      <c r="AE42" s="198">
        <v>5.73874</v>
      </c>
      <c r="AF42" s="24"/>
      <c r="AG42" s="22">
        <v>139.12341734</v>
      </c>
      <c r="AH42" s="22">
        <v>25.556607029999999</v>
      </c>
      <c r="AI42" s="437">
        <v>9.3719999999999999</v>
      </c>
      <c r="AJ42" s="198">
        <v>20.015799999999999</v>
      </c>
      <c r="AK42" s="24"/>
      <c r="AL42" s="22">
        <v>15.69882076</v>
      </c>
      <c r="AM42" s="22">
        <v>4.8865655500000003</v>
      </c>
      <c r="AN42" s="437">
        <v>15.881</v>
      </c>
      <c r="AO42" s="198">
        <v>2.2585999999999999</v>
      </c>
      <c r="AP42" s="24"/>
      <c r="AQ42" s="22">
        <v>60.40844431</v>
      </c>
      <c r="AR42" s="22">
        <v>12.1171641</v>
      </c>
      <c r="AS42" s="437">
        <v>10.234</v>
      </c>
      <c r="AT42" s="198">
        <v>8.6910100000000003</v>
      </c>
      <c r="AU42" s="24"/>
      <c r="AV42" s="22">
        <v>48.819335679999995</v>
      </c>
      <c r="AW42" s="22">
        <v>10.351609290000001</v>
      </c>
      <c r="AX42" s="437">
        <v>10.818</v>
      </c>
      <c r="AY42" s="198">
        <v>7.0236799999999997</v>
      </c>
      <c r="AZ42" s="24"/>
      <c r="BA42" s="22">
        <v>120.66083703</v>
      </c>
      <c r="BB42" s="22">
        <v>21.142004150000002</v>
      </c>
      <c r="BC42" s="437">
        <v>8.94</v>
      </c>
      <c r="BD42" s="198">
        <v>17.359580000000001</v>
      </c>
      <c r="BE42" s="24"/>
      <c r="BF42" s="22">
        <v>14.058339980000001</v>
      </c>
      <c r="BG42" s="22">
        <v>5.0642450200000004</v>
      </c>
      <c r="BH42" s="437">
        <v>18.379000000000001</v>
      </c>
      <c r="BI42" s="198">
        <v>2.0225900000000001</v>
      </c>
      <c r="BJ42" s="318"/>
      <c r="BK42" s="22">
        <v>7.8154751100000004</v>
      </c>
      <c r="BL42" s="22">
        <v>3.4501769699999998</v>
      </c>
      <c r="BM42" s="437">
        <v>22.523</v>
      </c>
      <c r="BN42" s="198">
        <v>1.12442</v>
      </c>
      <c r="BO42" s="318"/>
      <c r="BP42" s="22">
        <v>12.46650511</v>
      </c>
      <c r="BQ42" s="22">
        <v>4.1820210100000006</v>
      </c>
      <c r="BR42" s="437">
        <v>17.114999999999998</v>
      </c>
      <c r="BS42" s="198">
        <v>1.7935700000000001</v>
      </c>
      <c r="BT42" s="318"/>
      <c r="BU42" s="22">
        <v>17.796491630000002</v>
      </c>
      <c r="BV42" s="22">
        <v>6.0002577300000004</v>
      </c>
      <c r="BW42" s="437">
        <v>17.202000000000002</v>
      </c>
      <c r="BX42" s="198">
        <v>2.5604</v>
      </c>
      <c r="BY42" s="318"/>
      <c r="BZ42" s="22">
        <v>0.25263104000000003</v>
      </c>
      <c r="CA42" s="22">
        <v>0.49796746999999997</v>
      </c>
      <c r="CB42" s="437">
        <v>100</v>
      </c>
      <c r="CC42" s="207">
        <v>3.635E-2</v>
      </c>
    </row>
    <row r="43" spans="1:81" s="69" customFormat="1" ht="12" customHeight="1" x14ac:dyDescent="0.35">
      <c r="A43" s="712"/>
      <c r="B43" s="715"/>
      <c r="C43" s="462" t="s">
        <v>151</v>
      </c>
      <c r="D43" s="7">
        <v>352.43517746999999</v>
      </c>
      <c r="E43" s="7">
        <v>53.455070809999995</v>
      </c>
      <c r="F43" s="301">
        <v>7.7380000000000004</v>
      </c>
      <c r="G43" s="23"/>
      <c r="H43" s="22">
        <v>112.37907847999999</v>
      </c>
      <c r="I43" s="22">
        <v>24.499437490000002</v>
      </c>
      <c r="J43" s="437">
        <v>11.122999999999999</v>
      </c>
      <c r="K43" s="198">
        <v>31.88645</v>
      </c>
      <c r="L43" s="24"/>
      <c r="M43" s="22">
        <v>136.82495642000001</v>
      </c>
      <c r="N43" s="22">
        <v>26.40688394</v>
      </c>
      <c r="O43" s="437">
        <v>9.8469999999999995</v>
      </c>
      <c r="P43" s="198">
        <v>38.82273</v>
      </c>
      <c r="Q43" s="24"/>
      <c r="R43" s="22">
        <v>275.87990766000001</v>
      </c>
      <c r="S43" s="22">
        <v>42.777981019999999</v>
      </c>
      <c r="T43" s="437">
        <v>7.9109999999999996</v>
      </c>
      <c r="U43" s="198">
        <v>78.278199999999998</v>
      </c>
      <c r="V43" s="24"/>
      <c r="W43" s="22">
        <v>17.893927429999998</v>
      </c>
      <c r="X43" s="22">
        <v>6.3406329299999999</v>
      </c>
      <c r="Y43" s="437">
        <v>18.079000000000001</v>
      </c>
      <c r="Z43" s="198">
        <v>5.0772300000000001</v>
      </c>
      <c r="AA43" s="24"/>
      <c r="AB43" s="22">
        <v>23.21720886</v>
      </c>
      <c r="AC43" s="22">
        <v>8.0696971400000006</v>
      </c>
      <c r="AD43" s="437">
        <v>17.732999999999997</v>
      </c>
      <c r="AE43" s="198">
        <v>6.58765</v>
      </c>
      <c r="AF43" s="24"/>
      <c r="AG43" s="22">
        <v>67.872197360000001</v>
      </c>
      <c r="AH43" s="22">
        <v>14.484073990000001</v>
      </c>
      <c r="AI43" s="437">
        <v>10.888</v>
      </c>
      <c r="AJ43" s="198">
        <v>19.25807</v>
      </c>
      <c r="AK43" s="24"/>
      <c r="AL43" s="22">
        <v>6.3347375799999996</v>
      </c>
      <c r="AM43" s="22">
        <v>3.0706379099999999</v>
      </c>
      <c r="AN43" s="437">
        <v>24.731000000000002</v>
      </c>
      <c r="AO43" s="198">
        <v>1.79742</v>
      </c>
      <c r="AP43" s="24"/>
      <c r="AQ43" s="22">
        <v>33.650057760000003</v>
      </c>
      <c r="AR43" s="22">
        <v>7.5395766200000001</v>
      </c>
      <c r="AS43" s="437">
        <v>11.432</v>
      </c>
      <c r="AT43" s="198">
        <v>9.5478699999999996</v>
      </c>
      <c r="AU43" s="24"/>
      <c r="AV43" s="22">
        <v>22.87186226</v>
      </c>
      <c r="AW43" s="22">
        <v>5.9696373600000001</v>
      </c>
      <c r="AX43" s="437">
        <v>13.317</v>
      </c>
      <c r="AY43" s="198">
        <v>6.4896599999999998</v>
      </c>
      <c r="AZ43" s="24"/>
      <c r="BA43" s="22">
        <v>58.123287650000002</v>
      </c>
      <c r="BB43" s="22">
        <v>11.56085208</v>
      </c>
      <c r="BC43" s="437">
        <v>10.148</v>
      </c>
      <c r="BD43" s="198">
        <v>16.491910000000001</v>
      </c>
      <c r="BE43" s="24"/>
      <c r="BF43" s="22">
        <v>8.62961651</v>
      </c>
      <c r="BG43" s="22">
        <v>4.2599905900000001</v>
      </c>
      <c r="BH43" s="437">
        <v>25.185999999999996</v>
      </c>
      <c r="BI43" s="198">
        <v>2.4485700000000001</v>
      </c>
      <c r="BJ43" s="318"/>
      <c r="BK43" s="22">
        <v>4.1961089099999995</v>
      </c>
      <c r="BL43" s="22">
        <v>2.4116385899999999</v>
      </c>
      <c r="BM43" s="437">
        <v>29.323</v>
      </c>
      <c r="BN43" s="198">
        <v>1.1906000000000001</v>
      </c>
      <c r="BO43" s="318"/>
      <c r="BP43" s="22">
        <v>8.9276553700000001</v>
      </c>
      <c r="BQ43" s="22">
        <v>3.4006691500000001</v>
      </c>
      <c r="BR43" s="437">
        <v>19.434000000000001</v>
      </c>
      <c r="BS43" s="198">
        <v>2.5331299999999999</v>
      </c>
      <c r="BT43" s="318"/>
      <c r="BU43" s="22">
        <v>12.433244559999999</v>
      </c>
      <c r="BV43" s="22">
        <v>4.6589195600000002</v>
      </c>
      <c r="BW43" s="437">
        <v>19.117999999999999</v>
      </c>
      <c r="BX43" s="198">
        <v>3.5278100000000001</v>
      </c>
      <c r="BY43" s="318"/>
      <c r="BZ43" s="22">
        <v>0.25263104000000003</v>
      </c>
      <c r="CA43" s="22">
        <v>0.49796746999999997</v>
      </c>
      <c r="CB43" s="437">
        <v>100</v>
      </c>
      <c r="CC43" s="207">
        <v>7.1679999999999994E-2</v>
      </c>
    </row>
    <row r="44" spans="1:81" s="69" customFormat="1" ht="12" customHeight="1" x14ac:dyDescent="0.35">
      <c r="A44" s="713"/>
      <c r="B44" s="717"/>
      <c r="C44" s="464" t="s">
        <v>152</v>
      </c>
      <c r="D44" s="72">
        <v>342.63264191000002</v>
      </c>
      <c r="E44" s="72">
        <v>50.791108789999996</v>
      </c>
      <c r="F44" s="303">
        <v>7.5630000000000006</v>
      </c>
      <c r="G44" s="30"/>
      <c r="H44" s="29">
        <v>108.34278408</v>
      </c>
      <c r="I44" s="29">
        <v>21.867277010000002</v>
      </c>
      <c r="J44" s="440">
        <v>10.298</v>
      </c>
      <c r="K44" s="200">
        <v>31.62068</v>
      </c>
      <c r="L44" s="31"/>
      <c r="M44" s="29">
        <v>125.72032481999999</v>
      </c>
      <c r="N44" s="29">
        <v>24.363815760000001</v>
      </c>
      <c r="O44" s="440">
        <v>9.8870000000000005</v>
      </c>
      <c r="P44" s="200">
        <v>36.692450000000001</v>
      </c>
      <c r="Q44" s="31"/>
      <c r="R44" s="29">
        <v>277.14791296999999</v>
      </c>
      <c r="S44" s="29">
        <v>41.556364820000006</v>
      </c>
      <c r="T44" s="440">
        <v>7.6499999999999995</v>
      </c>
      <c r="U44" s="200">
        <v>80.887770000000003</v>
      </c>
      <c r="V44" s="31"/>
      <c r="W44" s="29">
        <v>14.710740169999999</v>
      </c>
      <c r="X44" s="29">
        <v>4.5544706499999998</v>
      </c>
      <c r="Y44" s="440">
        <v>15.795999999999999</v>
      </c>
      <c r="Z44" s="200">
        <v>4.2934400000000004</v>
      </c>
      <c r="AA44" s="31"/>
      <c r="AB44" s="29">
        <v>16.670943529999999</v>
      </c>
      <c r="AC44" s="29">
        <v>5.1885336500000001</v>
      </c>
      <c r="AD44" s="440">
        <v>15.878999999999998</v>
      </c>
      <c r="AE44" s="200">
        <v>4.8655400000000002</v>
      </c>
      <c r="AF44" s="31"/>
      <c r="AG44" s="29">
        <v>71.251219970000008</v>
      </c>
      <c r="AH44" s="29">
        <v>13.880284489999999</v>
      </c>
      <c r="AI44" s="440">
        <v>9.9390000000000001</v>
      </c>
      <c r="AJ44" s="200">
        <v>20.79522</v>
      </c>
      <c r="AK44" s="31"/>
      <c r="AL44" s="29">
        <v>9.3640831799999997</v>
      </c>
      <c r="AM44" s="29">
        <v>3.1513914199999999</v>
      </c>
      <c r="AN44" s="440">
        <v>17.169999999999998</v>
      </c>
      <c r="AO44" s="200">
        <v>2.73298</v>
      </c>
      <c r="AP44" s="31"/>
      <c r="AQ44" s="29">
        <v>26.758386550000001</v>
      </c>
      <c r="AR44" s="29">
        <v>6.5216028599999998</v>
      </c>
      <c r="AS44" s="440">
        <v>12.435</v>
      </c>
      <c r="AT44" s="200">
        <v>7.8096399999999999</v>
      </c>
      <c r="AU44" s="31"/>
      <c r="AV44" s="29">
        <v>25.947473419999998</v>
      </c>
      <c r="AW44" s="29">
        <v>6.3883046400000003</v>
      </c>
      <c r="AX44" s="440">
        <v>12.561</v>
      </c>
      <c r="AY44" s="200">
        <v>7.5729699999999998</v>
      </c>
      <c r="AZ44" s="31"/>
      <c r="BA44" s="29">
        <v>62.537549370000001</v>
      </c>
      <c r="BB44" s="29">
        <v>12.081866270000001</v>
      </c>
      <c r="BC44" s="440">
        <v>9.8570000000000011</v>
      </c>
      <c r="BD44" s="200">
        <v>18.25207</v>
      </c>
      <c r="BE44" s="31"/>
      <c r="BF44" s="29">
        <v>5.4287234699999996</v>
      </c>
      <c r="BG44" s="29">
        <v>2.3466951699999998</v>
      </c>
      <c r="BH44" s="440">
        <v>22.055</v>
      </c>
      <c r="BI44" s="200">
        <v>1.5844199999999999</v>
      </c>
      <c r="BJ44" s="200"/>
      <c r="BK44" s="29">
        <v>3.6193662</v>
      </c>
      <c r="BL44" s="29">
        <v>2.1061655400000001</v>
      </c>
      <c r="BM44" s="440">
        <v>29.69</v>
      </c>
      <c r="BN44" s="200">
        <v>1.0563400000000001</v>
      </c>
      <c r="BO44" s="200"/>
      <c r="BP44" s="29">
        <v>3.5388497400000003</v>
      </c>
      <c r="BQ44" s="29">
        <v>1.71032809</v>
      </c>
      <c r="BR44" s="440">
        <v>24.657999999999998</v>
      </c>
      <c r="BS44" s="200">
        <v>1.03284</v>
      </c>
      <c r="BT44" s="200"/>
      <c r="BU44" s="29">
        <v>5.3632470700000008</v>
      </c>
      <c r="BV44" s="29">
        <v>2.7427655300000002</v>
      </c>
      <c r="BW44" s="440">
        <v>26.091999999999999</v>
      </c>
      <c r="BX44" s="200">
        <v>1.56531</v>
      </c>
      <c r="BY44" s="200"/>
      <c r="BZ44" s="29">
        <v>0</v>
      </c>
      <c r="CA44" s="29">
        <v>0</v>
      </c>
      <c r="CB44" s="440" t="s">
        <v>84</v>
      </c>
      <c r="CC44" s="209">
        <v>0</v>
      </c>
    </row>
    <row r="45" spans="1:81" s="69" customFormat="1" ht="12" customHeight="1" x14ac:dyDescent="0.35">
      <c r="A45" s="718" t="s">
        <v>86</v>
      </c>
      <c r="B45" s="714" t="s">
        <v>80</v>
      </c>
      <c r="C45" s="462" t="s">
        <v>70</v>
      </c>
      <c r="D45" s="7">
        <v>171.91877639</v>
      </c>
      <c r="E45" s="7">
        <v>12.012530099999999</v>
      </c>
      <c r="F45" s="301">
        <v>3.5649999999999999</v>
      </c>
      <c r="G45" s="23"/>
      <c r="H45" s="22">
        <v>81.29229479</v>
      </c>
      <c r="I45" s="22">
        <v>8.3354613799999999</v>
      </c>
      <c r="J45" s="437">
        <v>5.2309999999999999</v>
      </c>
      <c r="K45" s="198">
        <v>47.285290000000003</v>
      </c>
      <c r="L45" s="24"/>
      <c r="M45" s="22">
        <v>47.617147510000002</v>
      </c>
      <c r="N45" s="22">
        <v>6.4827458099999999</v>
      </c>
      <c r="O45" s="437">
        <v>6.9459999999999997</v>
      </c>
      <c r="P45" s="198">
        <v>27.697469999999999</v>
      </c>
      <c r="Q45" s="24"/>
      <c r="R45" s="22">
        <v>137.50516683000001</v>
      </c>
      <c r="S45" s="22">
        <v>9.73439473</v>
      </c>
      <c r="T45" s="437">
        <v>3.6120000000000001</v>
      </c>
      <c r="U45" s="198">
        <v>79.98263</v>
      </c>
      <c r="V45" s="24"/>
      <c r="W45" s="22">
        <v>13.263080540000001</v>
      </c>
      <c r="X45" s="22">
        <v>3.2093889</v>
      </c>
      <c r="Y45" s="437">
        <v>12.346</v>
      </c>
      <c r="Z45" s="198">
        <v>7.7147399999999999</v>
      </c>
      <c r="AA45" s="24"/>
      <c r="AB45" s="22">
        <v>12.31144952</v>
      </c>
      <c r="AC45" s="22">
        <v>3.2138606599999999</v>
      </c>
      <c r="AD45" s="437">
        <v>13.319000000000001</v>
      </c>
      <c r="AE45" s="198">
        <v>7.1612</v>
      </c>
      <c r="AF45" s="24"/>
      <c r="AG45" s="22">
        <v>48.843535899999999</v>
      </c>
      <c r="AH45" s="22">
        <v>5.51836737</v>
      </c>
      <c r="AI45" s="437">
        <v>5.7639999999999993</v>
      </c>
      <c r="AJ45" s="198">
        <v>28.410820000000001</v>
      </c>
      <c r="AK45" s="24"/>
      <c r="AL45" s="22">
        <v>10.11990681</v>
      </c>
      <c r="AM45" s="22">
        <v>3.3970871599999999</v>
      </c>
      <c r="AN45" s="437">
        <v>17.126999999999999</v>
      </c>
      <c r="AO45" s="198">
        <v>5.88645</v>
      </c>
      <c r="AP45" s="24"/>
      <c r="AQ45" s="22">
        <v>18.61907326</v>
      </c>
      <c r="AR45" s="22">
        <v>3.9368042999999999</v>
      </c>
      <c r="AS45" s="437">
        <v>10.788</v>
      </c>
      <c r="AT45" s="198">
        <v>10.830159999999999</v>
      </c>
      <c r="AU45" s="24"/>
      <c r="AV45" s="22">
        <v>9.0271893299999988</v>
      </c>
      <c r="AW45" s="22">
        <v>2.3588041500000001</v>
      </c>
      <c r="AX45" s="437">
        <v>13.331999999999999</v>
      </c>
      <c r="AY45" s="198">
        <v>5.2508499999999998</v>
      </c>
      <c r="AZ45" s="24"/>
      <c r="BA45" s="22">
        <v>49.005541559999998</v>
      </c>
      <c r="BB45" s="22">
        <v>7.4788808799999993</v>
      </c>
      <c r="BC45" s="437">
        <v>7.7859999999999996</v>
      </c>
      <c r="BD45" s="198">
        <v>28.505050000000001</v>
      </c>
      <c r="BE45" s="24"/>
      <c r="BF45" s="22">
        <v>4.3458532200000004</v>
      </c>
      <c r="BG45" s="22">
        <v>1.19129876</v>
      </c>
      <c r="BH45" s="437">
        <v>13.986000000000001</v>
      </c>
      <c r="BI45" s="198">
        <v>2.5278499999999999</v>
      </c>
      <c r="BJ45" s="318"/>
      <c r="BK45" s="22">
        <v>5.08999983</v>
      </c>
      <c r="BL45" s="22">
        <v>1.4145613000000001</v>
      </c>
      <c r="BM45" s="437">
        <v>14.179</v>
      </c>
      <c r="BN45" s="198">
        <v>2.9607000000000001</v>
      </c>
      <c r="BO45" s="318"/>
      <c r="BP45" s="22">
        <v>5.1460837799999997</v>
      </c>
      <c r="BQ45" s="22">
        <v>1.5591056599999999</v>
      </c>
      <c r="BR45" s="437">
        <v>15.458</v>
      </c>
      <c r="BS45" s="198">
        <v>2.9933200000000002</v>
      </c>
      <c r="BT45" s="318"/>
      <c r="BU45" s="22">
        <v>2.9381439300000003</v>
      </c>
      <c r="BV45" s="22">
        <v>0.93925594999999995</v>
      </c>
      <c r="BW45" s="437">
        <v>16.309999999999999</v>
      </c>
      <c r="BX45" s="198">
        <v>1.70903</v>
      </c>
      <c r="BY45" s="318"/>
      <c r="BZ45" s="22">
        <v>0</v>
      </c>
      <c r="CA45" s="22">
        <v>0</v>
      </c>
      <c r="CB45" s="437" t="s">
        <v>84</v>
      </c>
      <c r="CC45" s="207">
        <v>0</v>
      </c>
    </row>
    <row r="46" spans="1:81" s="69" customFormat="1" ht="12" customHeight="1" x14ac:dyDescent="0.35">
      <c r="A46" s="719"/>
      <c r="B46" s="715"/>
      <c r="C46" s="462" t="s">
        <v>151</v>
      </c>
      <c r="D46" s="7">
        <v>79.773147059999999</v>
      </c>
      <c r="E46" s="7">
        <v>6.2355430800000002</v>
      </c>
      <c r="F46" s="301">
        <v>3.988</v>
      </c>
      <c r="G46" s="23"/>
      <c r="H46" s="22">
        <v>37.237790459999999</v>
      </c>
      <c r="I46" s="22">
        <v>4.6668463199999994</v>
      </c>
      <c r="J46" s="437">
        <v>6.3940000000000001</v>
      </c>
      <c r="K46" s="198">
        <v>46.679609999999997</v>
      </c>
      <c r="L46" s="24"/>
      <c r="M46" s="22">
        <v>21.129120630000003</v>
      </c>
      <c r="N46" s="22">
        <v>3.5455047199999998</v>
      </c>
      <c r="O46" s="437">
        <v>8.5609999999999999</v>
      </c>
      <c r="P46" s="198">
        <v>26.486509999999999</v>
      </c>
      <c r="Q46" s="24"/>
      <c r="R46" s="22">
        <v>61.710300439999997</v>
      </c>
      <c r="S46" s="22">
        <v>5.2214790600000001</v>
      </c>
      <c r="T46" s="437">
        <v>4.3170000000000002</v>
      </c>
      <c r="U46" s="198">
        <v>77.357230000000001</v>
      </c>
      <c r="V46" s="24"/>
      <c r="W46" s="22">
        <v>6.7407018799999996</v>
      </c>
      <c r="X46" s="22">
        <v>1.8451513500000001</v>
      </c>
      <c r="Y46" s="437">
        <v>13.966000000000001</v>
      </c>
      <c r="Z46" s="198">
        <v>8.44984</v>
      </c>
      <c r="AA46" s="24"/>
      <c r="AB46" s="22">
        <v>6.1773965099999995</v>
      </c>
      <c r="AC46" s="22">
        <v>1.67354516</v>
      </c>
      <c r="AD46" s="437">
        <v>13.822000000000001</v>
      </c>
      <c r="AE46" s="198">
        <v>7.7436999999999996</v>
      </c>
      <c r="AF46" s="24"/>
      <c r="AG46" s="22">
        <v>23.54322702</v>
      </c>
      <c r="AH46" s="22">
        <v>3.49181024</v>
      </c>
      <c r="AI46" s="437">
        <v>7.5670000000000002</v>
      </c>
      <c r="AJ46" s="198">
        <v>29.512720000000002</v>
      </c>
      <c r="AK46" s="24"/>
      <c r="AL46" s="22">
        <v>4.7741900500000005</v>
      </c>
      <c r="AM46" s="22">
        <v>1.8144382399999999</v>
      </c>
      <c r="AN46" s="437">
        <v>19.39</v>
      </c>
      <c r="AO46" s="198">
        <v>5.9847099999999998</v>
      </c>
      <c r="AP46" s="24"/>
      <c r="AQ46" s="22">
        <v>9.2463722099999988</v>
      </c>
      <c r="AR46" s="22">
        <v>2.1673602999999999</v>
      </c>
      <c r="AS46" s="437">
        <v>11.959</v>
      </c>
      <c r="AT46" s="198">
        <v>11.59083</v>
      </c>
      <c r="AU46" s="24"/>
      <c r="AV46" s="22">
        <v>4.4139793799999998</v>
      </c>
      <c r="AW46" s="22">
        <v>1.2111620600000002</v>
      </c>
      <c r="AX46" s="437">
        <v>14.000000000000002</v>
      </c>
      <c r="AY46" s="198">
        <v>5.5331599999999996</v>
      </c>
      <c r="AZ46" s="24"/>
      <c r="BA46" s="22">
        <v>23.768479230000001</v>
      </c>
      <c r="BB46" s="22">
        <v>4.34063351</v>
      </c>
      <c r="BC46" s="437">
        <v>9.3170000000000002</v>
      </c>
      <c r="BD46" s="198">
        <v>29.795089999999998</v>
      </c>
      <c r="BE46" s="24"/>
      <c r="BF46" s="22">
        <v>1.7739624200000002</v>
      </c>
      <c r="BG46" s="22">
        <v>0.78829762999999997</v>
      </c>
      <c r="BH46" s="437">
        <v>22.672000000000001</v>
      </c>
      <c r="BI46" s="198">
        <v>2.22376</v>
      </c>
      <c r="BJ46" s="318"/>
      <c r="BK46" s="22">
        <v>2.4823255099999999</v>
      </c>
      <c r="BL46" s="22">
        <v>0.91044389999999997</v>
      </c>
      <c r="BM46" s="437">
        <v>18.712999999999997</v>
      </c>
      <c r="BN46" s="198">
        <v>3.1117300000000001</v>
      </c>
      <c r="BO46" s="318"/>
      <c r="BP46" s="22">
        <v>2.6014821800000001</v>
      </c>
      <c r="BQ46" s="22">
        <v>0.94029383</v>
      </c>
      <c r="BR46" s="437">
        <v>18.440999999999999</v>
      </c>
      <c r="BS46" s="198">
        <v>3.2610999999999999</v>
      </c>
      <c r="BT46" s="318"/>
      <c r="BU46" s="22">
        <v>1.26873967</v>
      </c>
      <c r="BV46" s="22">
        <v>0.60022527999999997</v>
      </c>
      <c r="BW46" s="437">
        <v>24.137</v>
      </c>
      <c r="BX46" s="198">
        <v>1.59043</v>
      </c>
      <c r="BY46" s="318"/>
      <c r="BZ46" s="22">
        <v>0</v>
      </c>
      <c r="CA46" s="22">
        <v>0</v>
      </c>
      <c r="CB46" s="437" t="s">
        <v>84</v>
      </c>
      <c r="CC46" s="207">
        <v>0</v>
      </c>
    </row>
    <row r="47" spans="1:81" s="69" customFormat="1" ht="12" customHeight="1" x14ac:dyDescent="0.35">
      <c r="A47" s="719"/>
      <c r="B47" s="715"/>
      <c r="C47" s="462" t="s">
        <v>152</v>
      </c>
      <c r="D47" s="7">
        <v>92.145629329999991</v>
      </c>
      <c r="E47" s="7">
        <v>6.7632172200000005</v>
      </c>
      <c r="F47" s="301">
        <v>3.7449999999999997</v>
      </c>
      <c r="G47" s="23"/>
      <c r="H47" s="22">
        <v>44.05450433</v>
      </c>
      <c r="I47" s="22">
        <v>4.5752552</v>
      </c>
      <c r="J47" s="437">
        <v>5.2990000000000004</v>
      </c>
      <c r="K47" s="198">
        <v>47.809649999999998</v>
      </c>
      <c r="L47" s="24"/>
      <c r="M47" s="22">
        <v>26.48802688</v>
      </c>
      <c r="N47" s="22">
        <v>3.5770654199999998</v>
      </c>
      <c r="O47" s="437">
        <v>6.8900000000000006</v>
      </c>
      <c r="P47" s="198">
        <v>28.745830000000002</v>
      </c>
      <c r="Q47" s="24"/>
      <c r="R47" s="22">
        <v>75.794866380000002</v>
      </c>
      <c r="S47" s="22">
        <v>5.4721235699999999</v>
      </c>
      <c r="T47" s="437">
        <v>3.6830000000000003</v>
      </c>
      <c r="U47" s="198">
        <v>82.255520000000004</v>
      </c>
      <c r="V47" s="24"/>
      <c r="W47" s="22">
        <v>6.5223786600000002</v>
      </c>
      <c r="X47" s="22">
        <v>1.7944964399999999</v>
      </c>
      <c r="Y47" s="437">
        <v>14.036999999999999</v>
      </c>
      <c r="Z47" s="198">
        <v>7.0783399999999999</v>
      </c>
      <c r="AA47" s="24"/>
      <c r="AB47" s="22">
        <v>6.1340530099999997</v>
      </c>
      <c r="AC47" s="22">
        <v>1.84233475</v>
      </c>
      <c r="AD47" s="437">
        <v>15.323999999999998</v>
      </c>
      <c r="AE47" s="198">
        <v>6.6569099999999999</v>
      </c>
      <c r="AF47" s="24"/>
      <c r="AG47" s="22">
        <v>25.300308879999999</v>
      </c>
      <c r="AH47" s="22">
        <v>3.27708317</v>
      </c>
      <c r="AI47" s="437">
        <v>6.609</v>
      </c>
      <c r="AJ47" s="198">
        <v>27.456869999999999</v>
      </c>
      <c r="AK47" s="24"/>
      <c r="AL47" s="22">
        <v>5.3457167600000002</v>
      </c>
      <c r="AM47" s="22">
        <v>1.8766099200000002</v>
      </c>
      <c r="AN47" s="437">
        <v>17.910999999999998</v>
      </c>
      <c r="AO47" s="198">
        <v>5.80138</v>
      </c>
      <c r="AP47" s="24"/>
      <c r="AQ47" s="22">
        <v>9.3727010499999999</v>
      </c>
      <c r="AR47" s="22">
        <v>2.1996580600000004</v>
      </c>
      <c r="AS47" s="437">
        <v>11.974</v>
      </c>
      <c r="AT47" s="198">
        <v>10.171620000000001</v>
      </c>
      <c r="AU47" s="24"/>
      <c r="AV47" s="22">
        <v>4.6132099500000008</v>
      </c>
      <c r="AW47" s="22">
        <v>1.37819746</v>
      </c>
      <c r="AX47" s="437">
        <v>15.242000000000001</v>
      </c>
      <c r="AY47" s="198">
        <v>5.0064299999999999</v>
      </c>
      <c r="AZ47" s="24"/>
      <c r="BA47" s="22">
        <v>25.237062330000001</v>
      </c>
      <c r="BB47" s="22">
        <v>3.9148212500000001</v>
      </c>
      <c r="BC47" s="437">
        <v>7.9140000000000006</v>
      </c>
      <c r="BD47" s="198">
        <v>27.38824</v>
      </c>
      <c r="BE47" s="24"/>
      <c r="BF47" s="22">
        <v>2.5718908000000003</v>
      </c>
      <c r="BG47" s="22">
        <v>0.79204704000000004</v>
      </c>
      <c r="BH47" s="437">
        <v>15.712000000000002</v>
      </c>
      <c r="BI47" s="198">
        <v>2.7911199999999998</v>
      </c>
      <c r="BJ47" s="318"/>
      <c r="BK47" s="22">
        <v>2.6076743200000001</v>
      </c>
      <c r="BL47" s="22">
        <v>0.94991134999999993</v>
      </c>
      <c r="BM47" s="437">
        <v>18.584999999999997</v>
      </c>
      <c r="BN47" s="198">
        <v>2.8299500000000002</v>
      </c>
      <c r="BO47" s="318"/>
      <c r="BP47" s="22">
        <v>2.5446016</v>
      </c>
      <c r="BQ47" s="22">
        <v>0.82936918999999998</v>
      </c>
      <c r="BR47" s="437">
        <v>16.628999999999998</v>
      </c>
      <c r="BS47" s="198">
        <v>2.7614999999999998</v>
      </c>
      <c r="BT47" s="318"/>
      <c r="BU47" s="22">
        <v>1.6694042600000001</v>
      </c>
      <c r="BV47" s="22">
        <v>0.61415576999999999</v>
      </c>
      <c r="BW47" s="437">
        <v>18.77</v>
      </c>
      <c r="BX47" s="198">
        <v>1.8117000000000001</v>
      </c>
      <c r="BY47" s="318"/>
      <c r="BZ47" s="22">
        <v>0</v>
      </c>
      <c r="CA47" s="22">
        <v>0</v>
      </c>
      <c r="CB47" s="437" t="s">
        <v>84</v>
      </c>
      <c r="CC47" s="207">
        <v>0</v>
      </c>
    </row>
    <row r="48" spans="1:81" s="69" customFormat="1" ht="12" customHeight="1" x14ac:dyDescent="0.35">
      <c r="A48" s="719"/>
      <c r="B48" s="716" t="s">
        <v>81</v>
      </c>
      <c r="C48" s="463" t="s">
        <v>70</v>
      </c>
      <c r="D48" s="45">
        <v>127.98708696</v>
      </c>
      <c r="E48" s="45">
        <v>15.23980774</v>
      </c>
      <c r="F48" s="302">
        <v>6.0750000000000002</v>
      </c>
      <c r="G48" s="27"/>
      <c r="H48" s="26">
        <v>62.30335264</v>
      </c>
      <c r="I48" s="26">
        <v>9.4210477599999987</v>
      </c>
      <c r="J48" s="438">
        <v>7.7149999999999999</v>
      </c>
      <c r="K48" s="199">
        <v>48.679409999999997</v>
      </c>
      <c r="L48" s="28"/>
      <c r="M48" s="26">
        <v>40.270123319999996</v>
      </c>
      <c r="N48" s="26">
        <v>6.72007025</v>
      </c>
      <c r="O48" s="438">
        <v>8.5139999999999993</v>
      </c>
      <c r="P48" s="199">
        <v>31.464210000000001</v>
      </c>
      <c r="Q48" s="28"/>
      <c r="R48" s="26">
        <v>102.77883797</v>
      </c>
      <c r="S48" s="26">
        <v>11.906216689999999</v>
      </c>
      <c r="T48" s="438">
        <v>5.91</v>
      </c>
      <c r="U48" s="199">
        <v>80.304069999999996</v>
      </c>
      <c r="V48" s="28"/>
      <c r="W48" s="26">
        <v>12.594293649999999</v>
      </c>
      <c r="X48" s="26">
        <v>3.2001240600000003</v>
      </c>
      <c r="Y48" s="438">
        <v>12.964</v>
      </c>
      <c r="Z48" s="199">
        <v>9.8402799999999999</v>
      </c>
      <c r="AA48" s="28"/>
      <c r="AB48" s="26">
        <v>11.362584790000001</v>
      </c>
      <c r="AC48" s="26">
        <v>3.2112143799999999</v>
      </c>
      <c r="AD48" s="438">
        <v>14.419</v>
      </c>
      <c r="AE48" s="199">
        <v>8.8779199999999996</v>
      </c>
      <c r="AF48" s="28"/>
      <c r="AG48" s="26">
        <v>37.462571080000004</v>
      </c>
      <c r="AH48" s="26">
        <v>6.2093128200000001</v>
      </c>
      <c r="AI48" s="438">
        <v>8.4559999999999995</v>
      </c>
      <c r="AJ48" s="199">
        <v>29.270589999999999</v>
      </c>
      <c r="AK48" s="28"/>
      <c r="AL48" s="26">
        <v>9.8958374300000003</v>
      </c>
      <c r="AM48" s="26">
        <v>3.3908508099999999</v>
      </c>
      <c r="AN48" s="438">
        <v>17.481999999999999</v>
      </c>
      <c r="AO48" s="199">
        <v>7.7319000000000004</v>
      </c>
      <c r="AP48" s="28"/>
      <c r="AQ48" s="26">
        <v>16.225841809999999</v>
      </c>
      <c r="AR48" s="26">
        <v>3.92682734</v>
      </c>
      <c r="AS48" s="438">
        <v>12.347</v>
      </c>
      <c r="AT48" s="199">
        <v>12.677720000000001</v>
      </c>
      <c r="AU48" s="28"/>
      <c r="AV48" s="26">
        <v>8.398669850000001</v>
      </c>
      <c r="AW48" s="26">
        <v>2.33780447</v>
      </c>
      <c r="AX48" s="438">
        <v>14.202</v>
      </c>
      <c r="AY48" s="199">
        <v>6.5621200000000002</v>
      </c>
      <c r="AZ48" s="28"/>
      <c r="BA48" s="26">
        <v>35.687915820000001</v>
      </c>
      <c r="BB48" s="26">
        <v>7.6533163999999996</v>
      </c>
      <c r="BC48" s="438">
        <v>10.940999999999999</v>
      </c>
      <c r="BD48" s="199">
        <v>27.884</v>
      </c>
      <c r="BE48" s="28"/>
      <c r="BF48" s="26">
        <v>3.9966065799999999</v>
      </c>
      <c r="BG48" s="26">
        <v>1.1651206199999999</v>
      </c>
      <c r="BH48" s="438">
        <v>14.874000000000001</v>
      </c>
      <c r="BI48" s="199">
        <v>3.1226600000000002</v>
      </c>
      <c r="BJ48" s="319"/>
      <c r="BK48" s="26">
        <v>4.86667088</v>
      </c>
      <c r="BL48" s="26">
        <v>1.40237495</v>
      </c>
      <c r="BM48" s="438">
        <v>14.702000000000002</v>
      </c>
      <c r="BN48" s="199">
        <v>3.80247</v>
      </c>
      <c r="BO48" s="319"/>
      <c r="BP48" s="26">
        <v>4.6843528399999999</v>
      </c>
      <c r="BQ48" s="26">
        <v>1.5409230999999999</v>
      </c>
      <c r="BR48" s="438">
        <v>16.783000000000001</v>
      </c>
      <c r="BS48" s="199">
        <v>3.6600199999999998</v>
      </c>
      <c r="BT48" s="319"/>
      <c r="BU48" s="26">
        <v>2.6345635499999998</v>
      </c>
      <c r="BV48" s="26">
        <v>0.91099534000000004</v>
      </c>
      <c r="BW48" s="438">
        <v>17.641999999999999</v>
      </c>
      <c r="BX48" s="199">
        <v>2.0584600000000002</v>
      </c>
      <c r="BY48" s="319"/>
      <c r="BZ48" s="26">
        <v>0</v>
      </c>
      <c r="CA48" s="26">
        <v>0</v>
      </c>
      <c r="CB48" s="438" t="s">
        <v>84</v>
      </c>
      <c r="CC48" s="208">
        <v>0</v>
      </c>
    </row>
    <row r="49" spans="1:81" s="69" customFormat="1" ht="12" customHeight="1" x14ac:dyDescent="0.35">
      <c r="A49" s="719"/>
      <c r="B49" s="716"/>
      <c r="C49" s="463" t="s">
        <v>151</v>
      </c>
      <c r="D49" s="45">
        <v>58.627659229999999</v>
      </c>
      <c r="E49" s="45">
        <v>7.5748761900000003</v>
      </c>
      <c r="F49" s="302">
        <v>6.5920000000000005</v>
      </c>
      <c r="G49" s="27"/>
      <c r="H49" s="26">
        <v>28.936511030000002</v>
      </c>
      <c r="I49" s="26">
        <v>5.0289361900000005</v>
      </c>
      <c r="J49" s="438">
        <v>8.8669999999999991</v>
      </c>
      <c r="K49" s="199">
        <v>49.35642</v>
      </c>
      <c r="L49" s="28"/>
      <c r="M49" s="26">
        <v>18.180811290000001</v>
      </c>
      <c r="N49" s="26">
        <v>3.6119253899999997</v>
      </c>
      <c r="O49" s="438">
        <v>10.136000000000001</v>
      </c>
      <c r="P49" s="199">
        <v>31.010639999999999</v>
      </c>
      <c r="Q49" s="28"/>
      <c r="R49" s="26">
        <v>46.132804709999995</v>
      </c>
      <c r="S49" s="26">
        <v>6.0201628300000003</v>
      </c>
      <c r="T49" s="438">
        <v>6.6580000000000004</v>
      </c>
      <c r="U49" s="199">
        <v>78.687780000000004</v>
      </c>
      <c r="V49" s="28"/>
      <c r="W49" s="26">
        <v>6.3755923700000006</v>
      </c>
      <c r="X49" s="26">
        <v>1.833769</v>
      </c>
      <c r="Y49" s="438">
        <v>14.674999999999999</v>
      </c>
      <c r="Z49" s="199">
        <v>10.87472</v>
      </c>
      <c r="AA49" s="28"/>
      <c r="AB49" s="26">
        <v>5.7274262900000004</v>
      </c>
      <c r="AC49" s="26">
        <v>1.67665357</v>
      </c>
      <c r="AD49" s="438">
        <v>14.936</v>
      </c>
      <c r="AE49" s="199">
        <v>9.7691499999999998</v>
      </c>
      <c r="AF49" s="28"/>
      <c r="AG49" s="26">
        <v>17.734636340000002</v>
      </c>
      <c r="AH49" s="26">
        <v>3.7105829199999998</v>
      </c>
      <c r="AI49" s="438">
        <v>10.674999999999999</v>
      </c>
      <c r="AJ49" s="199">
        <v>30.249610000000001</v>
      </c>
      <c r="AK49" s="28"/>
      <c r="AL49" s="26">
        <v>4.6477679500000004</v>
      </c>
      <c r="AM49" s="26">
        <v>1.80686865</v>
      </c>
      <c r="AN49" s="438">
        <v>19.835000000000001</v>
      </c>
      <c r="AO49" s="199">
        <v>7.9276</v>
      </c>
      <c r="AP49" s="28"/>
      <c r="AQ49" s="26">
        <v>7.8138517099999998</v>
      </c>
      <c r="AR49" s="26">
        <v>2.1332015599999998</v>
      </c>
      <c r="AS49" s="438">
        <v>13.929</v>
      </c>
      <c r="AT49" s="199">
        <v>13.32793</v>
      </c>
      <c r="AU49" s="28"/>
      <c r="AV49" s="26">
        <v>4.0590942700000001</v>
      </c>
      <c r="AW49" s="26">
        <v>1.1886749700000001</v>
      </c>
      <c r="AX49" s="438">
        <v>14.940999999999999</v>
      </c>
      <c r="AY49" s="199">
        <v>6.9235100000000003</v>
      </c>
      <c r="AZ49" s="28"/>
      <c r="BA49" s="26">
        <v>16.950599969999999</v>
      </c>
      <c r="BB49" s="26">
        <v>4.4296541200000004</v>
      </c>
      <c r="BC49" s="438">
        <v>13.333</v>
      </c>
      <c r="BD49" s="199">
        <v>28.912289999999999</v>
      </c>
      <c r="BE49" s="28"/>
      <c r="BF49" s="26">
        <v>1.7346955399999999</v>
      </c>
      <c r="BG49" s="26">
        <v>0.78750257000000001</v>
      </c>
      <c r="BH49" s="438">
        <v>23.161999999999999</v>
      </c>
      <c r="BI49" s="199">
        <v>2.9588299999999998</v>
      </c>
      <c r="BJ49" s="319"/>
      <c r="BK49" s="26">
        <v>2.3981023399999999</v>
      </c>
      <c r="BL49" s="26">
        <v>0.90377616000000005</v>
      </c>
      <c r="BM49" s="438">
        <v>19.228000000000002</v>
      </c>
      <c r="BN49" s="199">
        <v>4.0903900000000002</v>
      </c>
      <c r="BO49" s="319"/>
      <c r="BP49" s="26">
        <v>2.3752207699999999</v>
      </c>
      <c r="BQ49" s="26">
        <v>0.92426507000000002</v>
      </c>
      <c r="BR49" s="438">
        <v>19.853000000000002</v>
      </c>
      <c r="BS49" s="199">
        <v>4.0513700000000004</v>
      </c>
      <c r="BT49" s="319"/>
      <c r="BU49" s="26">
        <v>1.18451649</v>
      </c>
      <c r="BV49" s="26">
        <v>0.59174093999999999</v>
      </c>
      <c r="BW49" s="438">
        <v>25.488</v>
      </c>
      <c r="BX49" s="199">
        <v>2.02041</v>
      </c>
      <c r="BY49" s="319"/>
      <c r="BZ49" s="26">
        <v>0</v>
      </c>
      <c r="CA49" s="26">
        <v>0</v>
      </c>
      <c r="CB49" s="438" t="s">
        <v>84</v>
      </c>
      <c r="CC49" s="208">
        <v>0</v>
      </c>
    </row>
    <row r="50" spans="1:81" s="69" customFormat="1" ht="12" customHeight="1" x14ac:dyDescent="0.35">
      <c r="A50" s="719"/>
      <c r="B50" s="716"/>
      <c r="C50" s="463" t="s">
        <v>152</v>
      </c>
      <c r="D50" s="45">
        <v>69.359427729999993</v>
      </c>
      <c r="E50" s="45">
        <v>8.4674829000000003</v>
      </c>
      <c r="F50" s="302">
        <v>6.2290000000000001</v>
      </c>
      <c r="G50" s="27"/>
      <c r="H50" s="26">
        <v>33.366841620000002</v>
      </c>
      <c r="I50" s="26">
        <v>5.1673006599999995</v>
      </c>
      <c r="J50" s="438">
        <v>7.9009999999999998</v>
      </c>
      <c r="K50" s="199">
        <v>48.107149999999997</v>
      </c>
      <c r="L50" s="28"/>
      <c r="M50" s="26">
        <v>22.089312020000001</v>
      </c>
      <c r="N50" s="26">
        <v>3.7103088200000003</v>
      </c>
      <c r="O50" s="438">
        <v>8.57</v>
      </c>
      <c r="P50" s="199">
        <v>31.8476</v>
      </c>
      <c r="Q50" s="28"/>
      <c r="R50" s="26">
        <v>56.646033259999996</v>
      </c>
      <c r="S50" s="26">
        <v>6.6515114999999998</v>
      </c>
      <c r="T50" s="438">
        <v>5.9909999999999997</v>
      </c>
      <c r="U50" s="199">
        <v>81.670270000000002</v>
      </c>
      <c r="V50" s="28"/>
      <c r="W50" s="26">
        <v>6.2187012800000003</v>
      </c>
      <c r="X50" s="26">
        <v>1.7896385399999999</v>
      </c>
      <c r="Y50" s="438">
        <v>14.682999999999998</v>
      </c>
      <c r="Z50" s="199">
        <v>8.9659099999999992</v>
      </c>
      <c r="AA50" s="28"/>
      <c r="AB50" s="26">
        <v>5.6351584999999993</v>
      </c>
      <c r="AC50" s="26">
        <v>1.8243129100000002</v>
      </c>
      <c r="AD50" s="438">
        <v>16.516999999999999</v>
      </c>
      <c r="AE50" s="199">
        <v>8.1245700000000003</v>
      </c>
      <c r="AF50" s="28"/>
      <c r="AG50" s="26">
        <v>19.727934740000002</v>
      </c>
      <c r="AH50" s="26">
        <v>3.5984868499999996</v>
      </c>
      <c r="AI50" s="438">
        <v>9.3060000000000009</v>
      </c>
      <c r="AJ50" s="199">
        <v>28.443049999999999</v>
      </c>
      <c r="AK50" s="28"/>
      <c r="AL50" s="26">
        <v>5.2480694799999998</v>
      </c>
      <c r="AM50" s="26">
        <v>1.8721692000000001</v>
      </c>
      <c r="AN50" s="438">
        <v>18.201000000000001</v>
      </c>
      <c r="AO50" s="199">
        <v>7.5664800000000003</v>
      </c>
      <c r="AP50" s="28"/>
      <c r="AQ50" s="26">
        <v>8.4119901000000006</v>
      </c>
      <c r="AR50" s="26">
        <v>2.1718791900000003</v>
      </c>
      <c r="AS50" s="438">
        <v>13.173000000000002</v>
      </c>
      <c r="AT50" s="199">
        <v>12.12811</v>
      </c>
      <c r="AU50" s="28"/>
      <c r="AV50" s="26">
        <v>4.3395755900000008</v>
      </c>
      <c r="AW50" s="26">
        <v>1.3591652099999998</v>
      </c>
      <c r="AX50" s="438">
        <v>15.98</v>
      </c>
      <c r="AY50" s="199">
        <v>6.2566499999999996</v>
      </c>
      <c r="AZ50" s="28"/>
      <c r="BA50" s="26">
        <v>18.737315859999999</v>
      </c>
      <c r="BB50" s="26">
        <v>3.9268150999999998</v>
      </c>
      <c r="BC50" s="438">
        <v>10.692</v>
      </c>
      <c r="BD50" s="199">
        <v>27.014810000000001</v>
      </c>
      <c r="BE50" s="28"/>
      <c r="BF50" s="26">
        <v>2.2619110500000001</v>
      </c>
      <c r="BG50" s="26">
        <v>0.74681187999999998</v>
      </c>
      <c r="BH50" s="438">
        <v>16.844999999999999</v>
      </c>
      <c r="BI50" s="199">
        <v>3.2611400000000001</v>
      </c>
      <c r="BJ50" s="319"/>
      <c r="BK50" s="26">
        <v>2.4685685500000001</v>
      </c>
      <c r="BL50" s="26">
        <v>0.94381227999999995</v>
      </c>
      <c r="BM50" s="438">
        <v>19.506999999999998</v>
      </c>
      <c r="BN50" s="199">
        <v>3.5590999999999999</v>
      </c>
      <c r="BO50" s="319"/>
      <c r="BP50" s="26">
        <v>2.30913207</v>
      </c>
      <c r="BQ50" s="26">
        <v>0.8107569</v>
      </c>
      <c r="BR50" s="438">
        <v>17.913999999999998</v>
      </c>
      <c r="BS50" s="199">
        <v>3.3292299999999999</v>
      </c>
      <c r="BT50" s="319"/>
      <c r="BU50" s="26">
        <v>1.4500470600000002</v>
      </c>
      <c r="BV50" s="26">
        <v>0.59073226999999995</v>
      </c>
      <c r="BW50" s="438">
        <v>20.785</v>
      </c>
      <c r="BX50" s="199">
        <v>2.09063</v>
      </c>
      <c r="BY50" s="319"/>
      <c r="BZ50" s="26">
        <v>0</v>
      </c>
      <c r="CA50" s="26">
        <v>0</v>
      </c>
      <c r="CB50" s="438" t="s">
        <v>84</v>
      </c>
      <c r="CC50" s="208">
        <v>0</v>
      </c>
    </row>
    <row r="51" spans="1:81" s="69" customFormat="1" ht="12" customHeight="1" x14ac:dyDescent="0.35">
      <c r="A51" s="719"/>
      <c r="B51" s="715" t="s">
        <v>82</v>
      </c>
      <c r="C51" s="462" t="s">
        <v>70</v>
      </c>
      <c r="D51" s="7">
        <v>43.931689429999999</v>
      </c>
      <c r="E51" s="7">
        <v>7.8494188199999995</v>
      </c>
      <c r="F51" s="301">
        <v>9.1159999999999997</v>
      </c>
      <c r="G51" s="23"/>
      <c r="H51" s="22">
        <v>18.98894215</v>
      </c>
      <c r="I51" s="22">
        <v>4.1896499499999997</v>
      </c>
      <c r="J51" s="437">
        <v>11.257</v>
      </c>
      <c r="K51" s="198">
        <v>43.223790000000001</v>
      </c>
      <c r="L51" s="24"/>
      <c r="M51" s="22">
        <v>7.34702419</v>
      </c>
      <c r="N51" s="22">
        <v>2.0091344799999997</v>
      </c>
      <c r="O51" s="437">
        <v>13.952</v>
      </c>
      <c r="P51" s="198">
        <v>16.723749999999999</v>
      </c>
      <c r="Q51" s="24"/>
      <c r="R51" s="22">
        <v>34.726328860000002</v>
      </c>
      <c r="S51" s="22">
        <v>6.4330961799999997</v>
      </c>
      <c r="T51" s="437">
        <v>9.452</v>
      </c>
      <c r="U51" s="198">
        <v>79.046189999999996</v>
      </c>
      <c r="V51" s="24"/>
      <c r="W51" s="22">
        <v>0.66878689000000002</v>
      </c>
      <c r="X51" s="22">
        <v>0.40813193999999997</v>
      </c>
      <c r="Y51" s="437">
        <v>31.136000000000003</v>
      </c>
      <c r="Z51" s="198">
        <v>1.52233</v>
      </c>
      <c r="AA51" s="24"/>
      <c r="AB51" s="22">
        <v>0.94886473000000005</v>
      </c>
      <c r="AC51" s="22">
        <v>0.47779423000000004</v>
      </c>
      <c r="AD51" s="437">
        <v>25.691000000000003</v>
      </c>
      <c r="AE51" s="198">
        <v>2.1598600000000001</v>
      </c>
      <c r="AF51" s="24"/>
      <c r="AG51" s="22">
        <v>11.38096483</v>
      </c>
      <c r="AH51" s="22">
        <v>2.5299566499999999</v>
      </c>
      <c r="AI51" s="437">
        <v>11.342000000000001</v>
      </c>
      <c r="AJ51" s="198">
        <v>25.90605</v>
      </c>
      <c r="AK51" s="24"/>
      <c r="AL51" s="22">
        <v>0.22406937999999998</v>
      </c>
      <c r="AM51" s="22">
        <v>0.22678044999999999</v>
      </c>
      <c r="AN51" s="437">
        <v>51.637999999999998</v>
      </c>
      <c r="AO51" s="198">
        <v>0.51004000000000005</v>
      </c>
      <c r="AP51" s="24"/>
      <c r="AQ51" s="22">
        <v>2.39323145</v>
      </c>
      <c r="AR51" s="22">
        <v>0.86603454999999996</v>
      </c>
      <c r="AS51" s="437">
        <v>18.462999999999997</v>
      </c>
      <c r="AT51" s="198">
        <v>5.4476199999999997</v>
      </c>
      <c r="AU51" s="24"/>
      <c r="AV51" s="22">
        <v>0.62851948000000002</v>
      </c>
      <c r="AW51" s="22">
        <v>0.36983473</v>
      </c>
      <c r="AX51" s="437">
        <v>30.021999999999998</v>
      </c>
      <c r="AY51" s="198">
        <v>1.4306700000000001</v>
      </c>
      <c r="AZ51" s="24"/>
      <c r="BA51" s="22">
        <v>13.317625739999999</v>
      </c>
      <c r="BB51" s="22">
        <v>3.6622959900000001</v>
      </c>
      <c r="BC51" s="437">
        <v>14.030000000000001</v>
      </c>
      <c r="BD51" s="198">
        <v>30.31439</v>
      </c>
      <c r="BE51" s="24"/>
      <c r="BF51" s="22">
        <v>0.34924664</v>
      </c>
      <c r="BG51" s="22">
        <v>0.27204953999999998</v>
      </c>
      <c r="BH51" s="437">
        <v>39.743000000000002</v>
      </c>
      <c r="BI51" s="198">
        <v>0.79498000000000002</v>
      </c>
      <c r="BJ51" s="318"/>
      <c r="BK51" s="22">
        <v>0.22332895</v>
      </c>
      <c r="BL51" s="22">
        <v>0.25056619000000002</v>
      </c>
      <c r="BM51" s="437">
        <v>57.243000000000002</v>
      </c>
      <c r="BN51" s="198">
        <v>0.50836000000000003</v>
      </c>
      <c r="BO51" s="318"/>
      <c r="BP51" s="22">
        <v>0.46173093999999998</v>
      </c>
      <c r="BQ51" s="22">
        <v>0.35314117</v>
      </c>
      <c r="BR51" s="437">
        <v>39.021000000000001</v>
      </c>
      <c r="BS51" s="198">
        <v>1.0510200000000001</v>
      </c>
      <c r="BT51" s="318"/>
      <c r="BU51" s="22">
        <v>0.30358037000000004</v>
      </c>
      <c r="BV51" s="22">
        <v>0.26640640999999998</v>
      </c>
      <c r="BW51" s="437">
        <v>44.773000000000003</v>
      </c>
      <c r="BX51" s="198">
        <v>0.69103000000000003</v>
      </c>
      <c r="BY51" s="318"/>
      <c r="BZ51" s="22">
        <v>0</v>
      </c>
      <c r="CA51" s="22">
        <v>0</v>
      </c>
      <c r="CB51" s="437" t="s">
        <v>84</v>
      </c>
      <c r="CC51" s="207">
        <v>0</v>
      </c>
    </row>
    <row r="52" spans="1:81" s="69" customFormat="1" ht="12" customHeight="1" x14ac:dyDescent="0.35">
      <c r="A52" s="719"/>
      <c r="B52" s="715"/>
      <c r="C52" s="462" t="s">
        <v>151</v>
      </c>
      <c r="D52" s="7">
        <v>21.145487829999997</v>
      </c>
      <c r="E52" s="7">
        <v>3.9399923499999998</v>
      </c>
      <c r="F52" s="301">
        <v>9.5069999999999997</v>
      </c>
      <c r="G52" s="23"/>
      <c r="H52" s="22">
        <v>8.301279430000001</v>
      </c>
      <c r="I52" s="22">
        <v>2.0438150500000001</v>
      </c>
      <c r="J52" s="437">
        <v>12.561</v>
      </c>
      <c r="K52" s="198">
        <v>39.257919999999999</v>
      </c>
      <c r="L52" s="24"/>
      <c r="M52" s="22">
        <v>2.9483093399999998</v>
      </c>
      <c r="N52" s="22">
        <v>0.88027849000000002</v>
      </c>
      <c r="O52" s="437">
        <v>15.232999999999999</v>
      </c>
      <c r="P52" s="198">
        <v>13.942970000000001</v>
      </c>
      <c r="Q52" s="24"/>
      <c r="R52" s="22">
        <v>15.57749574</v>
      </c>
      <c r="S52" s="22">
        <v>3.0486259100000002</v>
      </c>
      <c r="T52" s="437">
        <v>9.9849999999999994</v>
      </c>
      <c r="U52" s="198">
        <v>73.668180000000007</v>
      </c>
      <c r="V52" s="24"/>
      <c r="W52" s="22">
        <v>0.36510950000000003</v>
      </c>
      <c r="X52" s="22">
        <v>0.26290390000000002</v>
      </c>
      <c r="Y52" s="437">
        <v>36.738</v>
      </c>
      <c r="Z52" s="198">
        <v>1.72665</v>
      </c>
      <c r="AA52" s="24"/>
      <c r="AB52" s="22">
        <v>0.44997021999999998</v>
      </c>
      <c r="AC52" s="22">
        <v>0.26169067000000001</v>
      </c>
      <c r="AD52" s="437">
        <v>29.671999999999997</v>
      </c>
      <c r="AE52" s="198">
        <v>2.1279699999999999</v>
      </c>
      <c r="AF52" s="24"/>
      <c r="AG52" s="22">
        <v>5.80859068</v>
      </c>
      <c r="AH52" s="22">
        <v>1.5350045700000001</v>
      </c>
      <c r="AI52" s="437">
        <v>13.483000000000001</v>
      </c>
      <c r="AJ52" s="198">
        <v>27.469650000000001</v>
      </c>
      <c r="AK52" s="24"/>
      <c r="AL52" s="22">
        <v>0.12642210000000001</v>
      </c>
      <c r="AM52" s="22">
        <v>0.17659207000000002</v>
      </c>
      <c r="AN52" s="437">
        <v>71.268000000000001</v>
      </c>
      <c r="AO52" s="198">
        <v>0.59787000000000001</v>
      </c>
      <c r="AP52" s="24"/>
      <c r="AQ52" s="22">
        <v>1.4325205000000001</v>
      </c>
      <c r="AR52" s="22">
        <v>0.57486931000000008</v>
      </c>
      <c r="AS52" s="437">
        <v>20.474</v>
      </c>
      <c r="AT52" s="198">
        <v>6.7745899999999999</v>
      </c>
      <c r="AU52" s="24"/>
      <c r="AV52" s="22">
        <v>0.35488511</v>
      </c>
      <c r="AW52" s="22">
        <v>0.25934311000000004</v>
      </c>
      <c r="AX52" s="437">
        <v>37.285000000000004</v>
      </c>
      <c r="AY52" s="198">
        <v>1.6782999999999999</v>
      </c>
      <c r="AZ52" s="24"/>
      <c r="BA52" s="22">
        <v>6.8178792599999998</v>
      </c>
      <c r="BB52" s="22">
        <v>2.0359485199999998</v>
      </c>
      <c r="BC52" s="437">
        <v>15.235999999999999</v>
      </c>
      <c r="BD52" s="198">
        <v>32.242710000000002</v>
      </c>
      <c r="BE52" s="24"/>
      <c r="BF52" s="22">
        <v>3.9266879999999997E-2</v>
      </c>
      <c r="BG52" s="22">
        <v>5.9255479999999999E-2</v>
      </c>
      <c r="BH52" s="437">
        <v>76.992000000000004</v>
      </c>
      <c r="BI52" s="198">
        <v>0.1857</v>
      </c>
      <c r="BJ52" s="318"/>
      <c r="BK52" s="22">
        <v>8.4223179999999995E-2</v>
      </c>
      <c r="BL52" s="22">
        <v>0.11667512000000001</v>
      </c>
      <c r="BM52" s="437">
        <v>70.679000000000002</v>
      </c>
      <c r="BN52" s="198">
        <v>0.39829999999999999</v>
      </c>
      <c r="BO52" s="318"/>
      <c r="BP52" s="22">
        <v>0.22626141000000002</v>
      </c>
      <c r="BQ52" s="22">
        <v>0.21567117</v>
      </c>
      <c r="BR52" s="437">
        <v>48.631999999999998</v>
      </c>
      <c r="BS52" s="198">
        <v>1.07002</v>
      </c>
      <c r="BT52" s="318"/>
      <c r="BU52" s="22">
        <v>8.4223179999999995E-2</v>
      </c>
      <c r="BV52" s="22">
        <v>0.11667512000000001</v>
      </c>
      <c r="BW52" s="437">
        <v>70.679000000000002</v>
      </c>
      <c r="BX52" s="198">
        <v>0.39829999999999999</v>
      </c>
      <c r="BY52" s="318"/>
      <c r="BZ52" s="22">
        <v>0</v>
      </c>
      <c r="CA52" s="22">
        <v>0</v>
      </c>
      <c r="CB52" s="437" t="s">
        <v>84</v>
      </c>
      <c r="CC52" s="207">
        <v>0</v>
      </c>
    </row>
    <row r="53" spans="1:81" s="69" customFormat="1" ht="12" customHeight="1" x14ac:dyDescent="0.35">
      <c r="A53" s="720"/>
      <c r="B53" s="717"/>
      <c r="C53" s="464" t="s">
        <v>152</v>
      </c>
      <c r="D53" s="72">
        <v>22.786201609999999</v>
      </c>
      <c r="E53" s="72">
        <v>4.2927795400000006</v>
      </c>
      <c r="F53" s="303">
        <v>9.6120000000000001</v>
      </c>
      <c r="G53" s="30"/>
      <c r="H53" s="29">
        <v>10.687662720000001</v>
      </c>
      <c r="I53" s="29">
        <v>2.4482528499999998</v>
      </c>
      <c r="J53" s="440">
        <v>11.686999999999999</v>
      </c>
      <c r="K53" s="200">
        <v>46.9041</v>
      </c>
      <c r="L53" s="31"/>
      <c r="M53" s="29">
        <v>4.3987148500000002</v>
      </c>
      <c r="N53" s="29">
        <v>1.2553746000000001</v>
      </c>
      <c r="O53" s="440">
        <v>14.560999999999998</v>
      </c>
      <c r="P53" s="200">
        <v>19.304290000000002</v>
      </c>
      <c r="Q53" s="31"/>
      <c r="R53" s="29">
        <v>19.148833119999999</v>
      </c>
      <c r="S53" s="29">
        <v>3.7106668100000002</v>
      </c>
      <c r="T53" s="440">
        <v>9.8870000000000005</v>
      </c>
      <c r="U53" s="200">
        <v>84.036969999999997</v>
      </c>
      <c r="V53" s="31"/>
      <c r="W53" s="29">
        <v>0.30367738999999999</v>
      </c>
      <c r="X53" s="29">
        <v>0.22266363</v>
      </c>
      <c r="Y53" s="440">
        <v>37.408999999999999</v>
      </c>
      <c r="Z53" s="200">
        <v>1.3327199999999999</v>
      </c>
      <c r="AA53" s="31"/>
      <c r="AB53" s="29">
        <v>0.49889451000000001</v>
      </c>
      <c r="AC53" s="29">
        <v>0.32476777000000001</v>
      </c>
      <c r="AD53" s="440">
        <v>33.213000000000001</v>
      </c>
      <c r="AE53" s="200">
        <v>2.18946</v>
      </c>
      <c r="AF53" s="31"/>
      <c r="AG53" s="29">
        <v>5.57237414</v>
      </c>
      <c r="AH53" s="29">
        <v>1.3681021</v>
      </c>
      <c r="AI53" s="440">
        <v>12.526000000000002</v>
      </c>
      <c r="AJ53" s="200">
        <v>24.45504</v>
      </c>
      <c r="AK53" s="31"/>
      <c r="AL53" s="29">
        <v>9.7647279999999989E-2</v>
      </c>
      <c r="AM53" s="29">
        <v>0.14137034000000001</v>
      </c>
      <c r="AN53" s="440">
        <v>73.866</v>
      </c>
      <c r="AO53" s="200">
        <v>0.42853999999999998</v>
      </c>
      <c r="AP53" s="31"/>
      <c r="AQ53" s="29">
        <v>0.96071095000000006</v>
      </c>
      <c r="AR53" s="29">
        <v>0.52358463</v>
      </c>
      <c r="AS53" s="440">
        <v>27.805999999999997</v>
      </c>
      <c r="AT53" s="200">
        <v>4.2161999999999997</v>
      </c>
      <c r="AU53" s="31"/>
      <c r="AV53" s="29">
        <v>0.27363437000000002</v>
      </c>
      <c r="AW53" s="29">
        <v>0.24008731999999999</v>
      </c>
      <c r="AX53" s="440">
        <v>44.765000000000001</v>
      </c>
      <c r="AY53" s="200">
        <v>1.2008799999999999</v>
      </c>
      <c r="AZ53" s="31"/>
      <c r="BA53" s="29">
        <v>6.4997464699999998</v>
      </c>
      <c r="BB53" s="29">
        <v>1.84655668</v>
      </c>
      <c r="BC53" s="440">
        <v>14.494999999999999</v>
      </c>
      <c r="BD53" s="200">
        <v>28.524920000000002</v>
      </c>
      <c r="BE53" s="31"/>
      <c r="BF53" s="29">
        <v>0.30997975999999999</v>
      </c>
      <c r="BG53" s="29">
        <v>0.26657405000000001</v>
      </c>
      <c r="BH53" s="440">
        <v>43.875999999999998</v>
      </c>
      <c r="BI53" s="200">
        <v>1.3603799999999999</v>
      </c>
      <c r="BJ53" s="200"/>
      <c r="BK53" s="29">
        <v>0.13910577000000002</v>
      </c>
      <c r="BL53" s="29">
        <v>0.16648564999999999</v>
      </c>
      <c r="BM53" s="440">
        <v>61.063000000000002</v>
      </c>
      <c r="BN53" s="200">
        <v>0.61048000000000002</v>
      </c>
      <c r="BO53" s="200"/>
      <c r="BP53" s="29">
        <v>0.23546951999999999</v>
      </c>
      <c r="BQ53" s="29">
        <v>0.20598406999999999</v>
      </c>
      <c r="BR53" s="440">
        <v>44.631999999999998</v>
      </c>
      <c r="BS53" s="200">
        <v>1.03339</v>
      </c>
      <c r="BT53" s="200"/>
      <c r="BU53" s="29">
        <v>0.2193572</v>
      </c>
      <c r="BV53" s="29">
        <v>0.18432636999999999</v>
      </c>
      <c r="BW53" s="440">
        <v>42.872999999999998</v>
      </c>
      <c r="BX53" s="200">
        <v>0.96267999999999998</v>
      </c>
      <c r="BY53" s="200"/>
      <c r="BZ53" s="29">
        <v>0</v>
      </c>
      <c r="CA53" s="29">
        <v>0</v>
      </c>
      <c r="CB53" s="440" t="s">
        <v>84</v>
      </c>
      <c r="CC53" s="209">
        <v>0</v>
      </c>
    </row>
    <row r="54" spans="1:81" s="69" customFormat="1" ht="12" customHeight="1" x14ac:dyDescent="0.35">
      <c r="A54" s="711" t="s">
        <v>87</v>
      </c>
      <c r="B54" s="714" t="s">
        <v>80</v>
      </c>
      <c r="C54" s="462" t="s">
        <v>70</v>
      </c>
      <c r="D54" s="7">
        <v>1970.4116310900001</v>
      </c>
      <c r="E54" s="7">
        <v>130.04902730000001</v>
      </c>
      <c r="F54" s="301">
        <v>3.367</v>
      </c>
      <c r="G54" s="23"/>
      <c r="H54" s="22">
        <v>1249.4806495799999</v>
      </c>
      <c r="I54" s="22">
        <v>113.03691447</v>
      </c>
      <c r="J54" s="437">
        <v>4.6159999999999997</v>
      </c>
      <c r="K54" s="198">
        <v>63.41216</v>
      </c>
      <c r="L54" s="24"/>
      <c r="M54" s="22">
        <v>961.43324144999997</v>
      </c>
      <c r="N54" s="22">
        <v>95.648772820000005</v>
      </c>
      <c r="O54" s="437">
        <v>5.0759999999999996</v>
      </c>
      <c r="P54" s="198">
        <v>48.793520000000001</v>
      </c>
      <c r="Q54" s="24"/>
      <c r="R54" s="22">
        <v>1603.6111847699999</v>
      </c>
      <c r="S54" s="22">
        <v>109.72840671</v>
      </c>
      <c r="T54" s="437">
        <v>3.4909999999999997</v>
      </c>
      <c r="U54" s="198">
        <v>81.38458</v>
      </c>
      <c r="V54" s="24"/>
      <c r="W54" s="22">
        <v>345.48814159999995</v>
      </c>
      <c r="X54" s="22">
        <v>59.014189090000002</v>
      </c>
      <c r="Y54" s="437">
        <v>8.7149999999999999</v>
      </c>
      <c r="Z54" s="198">
        <v>17.533809999999999</v>
      </c>
      <c r="AA54" s="24"/>
      <c r="AB54" s="22">
        <v>362.87746150999999</v>
      </c>
      <c r="AC54" s="22">
        <v>61.31496199</v>
      </c>
      <c r="AD54" s="437">
        <v>8.6209999999999987</v>
      </c>
      <c r="AE54" s="198">
        <v>18.416329999999999</v>
      </c>
      <c r="AF54" s="24"/>
      <c r="AG54" s="22">
        <v>712.32598045000009</v>
      </c>
      <c r="AH54" s="22">
        <v>67.64403999999999</v>
      </c>
      <c r="AI54" s="437">
        <v>4.8449999999999998</v>
      </c>
      <c r="AJ54" s="198">
        <v>36.151130000000002</v>
      </c>
      <c r="AK54" s="24"/>
      <c r="AL54" s="22">
        <v>166.34785196000001</v>
      </c>
      <c r="AM54" s="22">
        <v>38.591878739999999</v>
      </c>
      <c r="AN54" s="437">
        <v>11.836</v>
      </c>
      <c r="AO54" s="198">
        <v>8.4422899999999998</v>
      </c>
      <c r="AP54" s="24"/>
      <c r="AQ54" s="22">
        <v>294.72367708000002</v>
      </c>
      <c r="AR54" s="22">
        <v>44.693146309999996</v>
      </c>
      <c r="AS54" s="437">
        <v>7.7369999999999992</v>
      </c>
      <c r="AT54" s="198">
        <v>14.957470000000001</v>
      </c>
      <c r="AU54" s="24"/>
      <c r="AV54" s="22">
        <v>291.63801326999999</v>
      </c>
      <c r="AW54" s="22">
        <v>48.63933153</v>
      </c>
      <c r="AX54" s="437">
        <v>8.5090000000000003</v>
      </c>
      <c r="AY54" s="198">
        <v>14.80087</v>
      </c>
      <c r="AZ54" s="24"/>
      <c r="BA54" s="22">
        <v>595.49898817000008</v>
      </c>
      <c r="BB54" s="22">
        <v>80.226532730000002</v>
      </c>
      <c r="BC54" s="437">
        <v>6.8739999999999997</v>
      </c>
      <c r="BD54" s="198">
        <v>30.222059999999999</v>
      </c>
      <c r="BE54" s="24"/>
      <c r="BF54" s="22">
        <v>109.27912282</v>
      </c>
      <c r="BG54" s="22">
        <v>21.80654865</v>
      </c>
      <c r="BH54" s="437">
        <v>10.180999999999999</v>
      </c>
      <c r="BI54" s="198">
        <v>5.5460000000000003</v>
      </c>
      <c r="BJ54" s="318"/>
      <c r="BK54" s="22">
        <v>73.853473739999998</v>
      </c>
      <c r="BL54" s="22">
        <v>20.20862326</v>
      </c>
      <c r="BM54" s="437">
        <v>13.961000000000002</v>
      </c>
      <c r="BN54" s="198">
        <v>3.7481200000000001</v>
      </c>
      <c r="BO54" s="318"/>
      <c r="BP54" s="22">
        <v>55.633399590000003</v>
      </c>
      <c r="BQ54" s="22">
        <v>13.922025869999999</v>
      </c>
      <c r="BR54" s="437">
        <v>12.767999999999999</v>
      </c>
      <c r="BS54" s="198">
        <v>2.8234400000000002</v>
      </c>
      <c r="BT54" s="318"/>
      <c r="BU54" s="22">
        <v>107.65510523</v>
      </c>
      <c r="BV54" s="22">
        <v>21.527747529999999</v>
      </c>
      <c r="BW54" s="437">
        <v>10.202999999999999</v>
      </c>
      <c r="BX54" s="198">
        <v>5.4635800000000003</v>
      </c>
      <c r="BY54" s="318"/>
      <c r="BZ54" s="22">
        <v>0</v>
      </c>
      <c r="CA54" s="22">
        <v>0</v>
      </c>
      <c r="CB54" s="437" t="s">
        <v>84</v>
      </c>
      <c r="CC54" s="207">
        <v>0</v>
      </c>
    </row>
    <row r="55" spans="1:81" s="69" customFormat="1" ht="12" customHeight="1" x14ac:dyDescent="0.35">
      <c r="A55" s="712"/>
      <c r="B55" s="715"/>
      <c r="C55" s="462" t="s">
        <v>151</v>
      </c>
      <c r="D55" s="7">
        <v>965.52377974000001</v>
      </c>
      <c r="E55" s="7">
        <v>68.176157959999998</v>
      </c>
      <c r="F55" s="301">
        <v>3.6029999999999998</v>
      </c>
      <c r="G55" s="23"/>
      <c r="H55" s="22">
        <v>609.13171241999999</v>
      </c>
      <c r="I55" s="22">
        <v>59.437544439999996</v>
      </c>
      <c r="J55" s="437">
        <v>4.9779999999999998</v>
      </c>
      <c r="K55" s="198">
        <v>63.088209999999997</v>
      </c>
      <c r="L55" s="24"/>
      <c r="M55" s="22">
        <v>479.96712238000003</v>
      </c>
      <c r="N55" s="22">
        <v>49.49075508</v>
      </c>
      <c r="O55" s="437">
        <v>5.2610000000000001</v>
      </c>
      <c r="P55" s="198">
        <v>49.710540000000002</v>
      </c>
      <c r="Q55" s="24"/>
      <c r="R55" s="22">
        <v>774.00771843999996</v>
      </c>
      <c r="S55" s="22">
        <v>58.973436280000001</v>
      </c>
      <c r="T55" s="437">
        <v>3.887</v>
      </c>
      <c r="U55" s="198">
        <v>80.164540000000002</v>
      </c>
      <c r="V55" s="24"/>
      <c r="W55" s="22">
        <v>165.89408559999998</v>
      </c>
      <c r="X55" s="22">
        <v>29.73723115</v>
      </c>
      <c r="Y55" s="437">
        <v>9.1460000000000008</v>
      </c>
      <c r="Z55" s="198">
        <v>17.18177</v>
      </c>
      <c r="AA55" s="24"/>
      <c r="AB55" s="22">
        <v>178.9258537</v>
      </c>
      <c r="AC55" s="22">
        <v>30.689380759999999</v>
      </c>
      <c r="AD55" s="437">
        <v>8.7510000000000012</v>
      </c>
      <c r="AE55" s="198">
        <v>18.531479999999998</v>
      </c>
      <c r="AF55" s="24"/>
      <c r="AG55" s="22">
        <v>342.41148491000001</v>
      </c>
      <c r="AH55" s="22">
        <v>37.826229529999999</v>
      </c>
      <c r="AI55" s="437">
        <v>5.6360000000000001</v>
      </c>
      <c r="AJ55" s="198">
        <v>35.463810000000002</v>
      </c>
      <c r="AK55" s="24"/>
      <c r="AL55" s="22">
        <v>80.27835137000001</v>
      </c>
      <c r="AM55" s="22">
        <v>19.27754564</v>
      </c>
      <c r="AN55" s="437">
        <v>12.252000000000001</v>
      </c>
      <c r="AO55" s="198">
        <v>8.3144899999999993</v>
      </c>
      <c r="AP55" s="24"/>
      <c r="AQ55" s="22">
        <v>158.23309039</v>
      </c>
      <c r="AR55" s="22">
        <v>25.890776979999998</v>
      </c>
      <c r="AS55" s="437">
        <v>8.347999999999999</v>
      </c>
      <c r="AT55" s="198">
        <v>16.38832</v>
      </c>
      <c r="AU55" s="24"/>
      <c r="AV55" s="22">
        <v>148.54583291999998</v>
      </c>
      <c r="AW55" s="22">
        <v>26.375132910000001</v>
      </c>
      <c r="AX55" s="437">
        <v>9.0590000000000011</v>
      </c>
      <c r="AY55" s="198">
        <v>15.385</v>
      </c>
      <c r="AZ55" s="24"/>
      <c r="BA55" s="22">
        <v>298.89970278999999</v>
      </c>
      <c r="BB55" s="22">
        <v>40.14824247</v>
      </c>
      <c r="BC55" s="437">
        <v>6.8529999999999998</v>
      </c>
      <c r="BD55" s="198">
        <v>30.957260000000002</v>
      </c>
      <c r="BE55" s="24"/>
      <c r="BF55" s="22">
        <v>60.071056779999999</v>
      </c>
      <c r="BG55" s="22">
        <v>14.21641346</v>
      </c>
      <c r="BH55" s="437">
        <v>12.074</v>
      </c>
      <c r="BI55" s="198">
        <v>6.2215999999999996</v>
      </c>
      <c r="BJ55" s="318"/>
      <c r="BK55" s="22">
        <v>36.424434410000003</v>
      </c>
      <c r="BL55" s="22">
        <v>10.884848420000001</v>
      </c>
      <c r="BM55" s="437">
        <v>15.247</v>
      </c>
      <c r="BN55" s="198">
        <v>3.77251</v>
      </c>
      <c r="BO55" s="318"/>
      <c r="BP55" s="22">
        <v>29.264728380000001</v>
      </c>
      <c r="BQ55" s="22">
        <v>8.6988641499999986</v>
      </c>
      <c r="BR55" s="437">
        <v>15.165999999999999</v>
      </c>
      <c r="BS55" s="198">
        <v>3.0309699999999999</v>
      </c>
      <c r="BT55" s="318"/>
      <c r="BU55" s="22">
        <v>60.536698620000003</v>
      </c>
      <c r="BV55" s="22">
        <v>13.147725189999999</v>
      </c>
      <c r="BW55" s="437">
        <v>11.081000000000001</v>
      </c>
      <c r="BX55" s="198">
        <v>6.2698299999999998</v>
      </c>
      <c r="BY55" s="318"/>
      <c r="BZ55" s="22">
        <v>0</v>
      </c>
      <c r="CA55" s="22">
        <v>0</v>
      </c>
      <c r="CB55" s="437" t="s">
        <v>84</v>
      </c>
      <c r="CC55" s="207">
        <v>0</v>
      </c>
    </row>
    <row r="56" spans="1:81" s="69" customFormat="1" ht="12" customHeight="1" x14ac:dyDescent="0.35">
      <c r="A56" s="712"/>
      <c r="B56" s="715"/>
      <c r="C56" s="462" t="s">
        <v>152</v>
      </c>
      <c r="D56" s="7">
        <v>1004.88785135</v>
      </c>
      <c r="E56" s="7">
        <v>69.072924060000005</v>
      </c>
      <c r="F56" s="301">
        <v>3.5069999999999997</v>
      </c>
      <c r="G56" s="23"/>
      <c r="H56" s="22">
        <v>640.34893714999998</v>
      </c>
      <c r="I56" s="22">
        <v>60.001778569999999</v>
      </c>
      <c r="J56" s="437">
        <v>4.7809999999999997</v>
      </c>
      <c r="K56" s="198">
        <v>63.723419999999997</v>
      </c>
      <c r="L56" s="24"/>
      <c r="M56" s="22">
        <v>481.46611906999999</v>
      </c>
      <c r="N56" s="22">
        <v>52.443982839999997</v>
      </c>
      <c r="O56" s="437">
        <v>5.5570000000000004</v>
      </c>
      <c r="P56" s="198">
        <v>47.912419999999997</v>
      </c>
      <c r="Q56" s="24"/>
      <c r="R56" s="22">
        <v>829.60346634000007</v>
      </c>
      <c r="S56" s="22">
        <v>58.350060830000004</v>
      </c>
      <c r="T56" s="437">
        <v>3.589</v>
      </c>
      <c r="U56" s="198">
        <v>82.556820000000002</v>
      </c>
      <c r="V56" s="24"/>
      <c r="W56" s="22">
        <v>179.59405600000002</v>
      </c>
      <c r="X56" s="22">
        <v>33.020285319999999</v>
      </c>
      <c r="Y56" s="437">
        <v>9.3810000000000002</v>
      </c>
      <c r="Z56" s="198">
        <v>17.872050000000002</v>
      </c>
      <c r="AA56" s="24"/>
      <c r="AB56" s="22">
        <v>183.95160780999998</v>
      </c>
      <c r="AC56" s="22">
        <v>34.248425510000004</v>
      </c>
      <c r="AD56" s="437">
        <v>9.4990000000000006</v>
      </c>
      <c r="AE56" s="198">
        <v>18.305689999999998</v>
      </c>
      <c r="AF56" s="24"/>
      <c r="AG56" s="22">
        <v>369.91449553999996</v>
      </c>
      <c r="AH56" s="22">
        <v>39.761659849999994</v>
      </c>
      <c r="AI56" s="437">
        <v>5.484</v>
      </c>
      <c r="AJ56" s="198">
        <v>36.811520000000002</v>
      </c>
      <c r="AK56" s="24"/>
      <c r="AL56" s="22">
        <v>86.06950058999999</v>
      </c>
      <c r="AM56" s="22">
        <v>21.855793590000001</v>
      </c>
      <c r="AN56" s="437">
        <v>12.956000000000001</v>
      </c>
      <c r="AO56" s="198">
        <v>8.5650899999999996</v>
      </c>
      <c r="AP56" s="24"/>
      <c r="AQ56" s="22">
        <v>136.49058668999999</v>
      </c>
      <c r="AR56" s="22">
        <v>24.975537970000001</v>
      </c>
      <c r="AS56" s="437">
        <v>9.3360000000000003</v>
      </c>
      <c r="AT56" s="198">
        <v>13.58267</v>
      </c>
      <c r="AU56" s="24"/>
      <c r="AV56" s="22">
        <v>143.09218035000001</v>
      </c>
      <c r="AW56" s="22">
        <v>27.493641709999999</v>
      </c>
      <c r="AX56" s="437">
        <v>9.8030000000000008</v>
      </c>
      <c r="AY56" s="198">
        <v>14.23962</v>
      </c>
      <c r="AZ56" s="24"/>
      <c r="BA56" s="22">
        <v>296.59928538000003</v>
      </c>
      <c r="BB56" s="22">
        <v>44.783190970000007</v>
      </c>
      <c r="BC56" s="437">
        <v>7.7039999999999997</v>
      </c>
      <c r="BD56" s="198">
        <v>29.51566</v>
      </c>
      <c r="BE56" s="24"/>
      <c r="BF56" s="22">
        <v>49.208066049999999</v>
      </c>
      <c r="BG56" s="22">
        <v>11.064713170000001</v>
      </c>
      <c r="BH56" s="437">
        <v>11.472</v>
      </c>
      <c r="BI56" s="198">
        <v>4.8968699999999998</v>
      </c>
      <c r="BJ56" s="318"/>
      <c r="BK56" s="22">
        <v>37.429039330000002</v>
      </c>
      <c r="BL56" s="22">
        <v>12.434501539999999</v>
      </c>
      <c r="BM56" s="437">
        <v>16.950000000000003</v>
      </c>
      <c r="BN56" s="198">
        <v>3.7246999999999999</v>
      </c>
      <c r="BO56" s="318"/>
      <c r="BP56" s="22">
        <v>26.368671209999999</v>
      </c>
      <c r="BQ56" s="22">
        <v>7.70695277</v>
      </c>
      <c r="BR56" s="437">
        <v>14.912000000000001</v>
      </c>
      <c r="BS56" s="198">
        <v>2.6240399999999999</v>
      </c>
      <c r="BT56" s="318"/>
      <c r="BU56" s="22">
        <v>47.118406610000001</v>
      </c>
      <c r="BV56" s="22">
        <v>12.079540960000001</v>
      </c>
      <c r="BW56" s="437">
        <v>13.08</v>
      </c>
      <c r="BX56" s="198">
        <v>4.6889200000000004</v>
      </c>
      <c r="BY56" s="318"/>
      <c r="BZ56" s="22">
        <v>0</v>
      </c>
      <c r="CA56" s="22">
        <v>0</v>
      </c>
      <c r="CB56" s="437" t="s">
        <v>84</v>
      </c>
      <c r="CC56" s="207">
        <v>0</v>
      </c>
    </row>
    <row r="57" spans="1:81" s="69" customFormat="1" ht="12" customHeight="1" x14ac:dyDescent="0.35">
      <c r="A57" s="712"/>
      <c r="B57" s="716" t="s">
        <v>81</v>
      </c>
      <c r="C57" s="463" t="s">
        <v>70</v>
      </c>
      <c r="D57" s="45">
        <v>1893.9081599200001</v>
      </c>
      <c r="E57" s="45">
        <v>131.56552106000001</v>
      </c>
      <c r="F57" s="302">
        <v>3.544</v>
      </c>
      <c r="G57" s="27"/>
      <c r="H57" s="26">
        <v>1209.31081589</v>
      </c>
      <c r="I57" s="26">
        <v>113.45556613000001</v>
      </c>
      <c r="J57" s="438">
        <v>4.7869999999999999</v>
      </c>
      <c r="K57" s="199">
        <v>63.85266</v>
      </c>
      <c r="L57" s="28"/>
      <c r="M57" s="26">
        <v>942.98071618999995</v>
      </c>
      <c r="N57" s="26">
        <v>95.878861549999996</v>
      </c>
      <c r="O57" s="438">
        <v>5.1880000000000006</v>
      </c>
      <c r="P57" s="199">
        <v>49.790199999999999</v>
      </c>
      <c r="Q57" s="28"/>
      <c r="R57" s="26">
        <v>1540.8391682899999</v>
      </c>
      <c r="S57" s="26">
        <v>111.00084083</v>
      </c>
      <c r="T57" s="438">
        <v>3.6749999999999998</v>
      </c>
      <c r="U57" s="199">
        <v>81.357650000000007</v>
      </c>
      <c r="V57" s="28"/>
      <c r="W57" s="26">
        <v>342.03652210000001</v>
      </c>
      <c r="X57" s="26">
        <v>59.002079469999998</v>
      </c>
      <c r="Y57" s="438">
        <v>8.8010000000000002</v>
      </c>
      <c r="Z57" s="199">
        <v>18.059830000000002</v>
      </c>
      <c r="AA57" s="28"/>
      <c r="AB57" s="26">
        <v>358.56348366999998</v>
      </c>
      <c r="AC57" s="26">
        <v>61.342217770000005</v>
      </c>
      <c r="AD57" s="438">
        <v>8.7279999999999998</v>
      </c>
      <c r="AE57" s="199">
        <v>18.932459999999999</v>
      </c>
      <c r="AF57" s="28"/>
      <c r="AG57" s="26">
        <v>690.83879136999997</v>
      </c>
      <c r="AH57" s="26">
        <v>67.73376829</v>
      </c>
      <c r="AI57" s="438">
        <v>5.0019999999999998</v>
      </c>
      <c r="AJ57" s="199">
        <v>36.476889999999997</v>
      </c>
      <c r="AK57" s="28"/>
      <c r="AL57" s="26">
        <v>163.90099861000002</v>
      </c>
      <c r="AM57" s="26">
        <v>38.61943866</v>
      </c>
      <c r="AN57" s="438">
        <v>12.021999999999998</v>
      </c>
      <c r="AO57" s="199">
        <v>8.6541200000000007</v>
      </c>
      <c r="AP57" s="28"/>
      <c r="AQ57" s="26">
        <v>281.97246380000001</v>
      </c>
      <c r="AR57" s="26">
        <v>45.399364259999999</v>
      </c>
      <c r="AS57" s="438">
        <v>8.2149999999999999</v>
      </c>
      <c r="AT57" s="199">
        <v>14.888389999999999</v>
      </c>
      <c r="AU57" s="28"/>
      <c r="AV57" s="26">
        <v>284.21570782000003</v>
      </c>
      <c r="AW57" s="26">
        <v>48.771440589999997</v>
      </c>
      <c r="AX57" s="438">
        <v>8.7550000000000008</v>
      </c>
      <c r="AY57" s="199">
        <v>15.00684</v>
      </c>
      <c r="AZ57" s="28"/>
      <c r="BA57" s="26">
        <v>579.93141076999996</v>
      </c>
      <c r="BB57" s="26">
        <v>80.519479340000004</v>
      </c>
      <c r="BC57" s="438">
        <v>7.0839999999999996</v>
      </c>
      <c r="BD57" s="199">
        <v>30.62088</v>
      </c>
      <c r="BE57" s="28"/>
      <c r="BF57" s="26">
        <v>106.41214724000001</v>
      </c>
      <c r="BG57" s="26">
        <v>21.794217750000001</v>
      </c>
      <c r="BH57" s="438">
        <v>10.449</v>
      </c>
      <c r="BI57" s="199">
        <v>5.6186499999999997</v>
      </c>
      <c r="BJ57" s="319"/>
      <c r="BK57" s="26">
        <v>72.603579620000005</v>
      </c>
      <c r="BL57" s="26">
        <v>20.23431862</v>
      </c>
      <c r="BM57" s="438">
        <v>14.219000000000001</v>
      </c>
      <c r="BN57" s="199">
        <v>3.8335300000000001</v>
      </c>
      <c r="BO57" s="319"/>
      <c r="BP57" s="26">
        <v>54.374486529999999</v>
      </c>
      <c r="BQ57" s="26">
        <v>13.91919045</v>
      </c>
      <c r="BR57" s="438">
        <v>13.061</v>
      </c>
      <c r="BS57" s="199">
        <v>2.8710200000000001</v>
      </c>
      <c r="BT57" s="319"/>
      <c r="BU57" s="26">
        <v>105.96615525999999</v>
      </c>
      <c r="BV57" s="26">
        <v>21.52678203</v>
      </c>
      <c r="BW57" s="438">
        <v>10.365</v>
      </c>
      <c r="BX57" s="199">
        <v>5.59511</v>
      </c>
      <c r="BY57" s="319"/>
      <c r="BZ57" s="26">
        <v>0</v>
      </c>
      <c r="CA57" s="26">
        <v>0</v>
      </c>
      <c r="CB57" s="438" t="s">
        <v>84</v>
      </c>
      <c r="CC57" s="208">
        <v>0</v>
      </c>
    </row>
    <row r="58" spans="1:81" s="69" customFormat="1" ht="12" customHeight="1" x14ac:dyDescent="0.35">
      <c r="A58" s="712"/>
      <c r="B58" s="716"/>
      <c r="C58" s="463" t="s">
        <v>151</v>
      </c>
      <c r="D58" s="45">
        <v>927.14215238999998</v>
      </c>
      <c r="E58" s="45">
        <v>68.942704599999999</v>
      </c>
      <c r="F58" s="302">
        <v>3.794</v>
      </c>
      <c r="G58" s="27"/>
      <c r="H58" s="26">
        <v>588.31367957000009</v>
      </c>
      <c r="I58" s="26">
        <v>59.7017849</v>
      </c>
      <c r="J58" s="438">
        <v>5.1779999999999999</v>
      </c>
      <c r="K58" s="199">
        <v>63.454529999999998</v>
      </c>
      <c r="L58" s="28"/>
      <c r="M58" s="26">
        <v>470.34269539000002</v>
      </c>
      <c r="N58" s="26">
        <v>49.610901850000005</v>
      </c>
      <c r="O58" s="438">
        <v>5.3819999999999997</v>
      </c>
      <c r="P58" s="199">
        <v>50.730379999999997</v>
      </c>
      <c r="Q58" s="28"/>
      <c r="R58" s="26">
        <v>742.16706885999997</v>
      </c>
      <c r="S58" s="26">
        <v>59.543192019999999</v>
      </c>
      <c r="T58" s="438">
        <v>4.093</v>
      </c>
      <c r="U58" s="199">
        <v>80.048900000000003</v>
      </c>
      <c r="V58" s="28"/>
      <c r="W58" s="26">
        <v>163.91649351999999</v>
      </c>
      <c r="X58" s="26">
        <v>29.729165720000001</v>
      </c>
      <c r="Y58" s="438">
        <v>9.2530000000000001</v>
      </c>
      <c r="Z58" s="199">
        <v>17.679760000000002</v>
      </c>
      <c r="AA58" s="28"/>
      <c r="AB58" s="26">
        <v>176.24716667999999</v>
      </c>
      <c r="AC58" s="26">
        <v>30.69742213</v>
      </c>
      <c r="AD58" s="438">
        <v>8.8859999999999992</v>
      </c>
      <c r="AE58" s="199">
        <v>19.009720000000002</v>
      </c>
      <c r="AF58" s="28"/>
      <c r="AG58" s="26">
        <v>332.71935946000002</v>
      </c>
      <c r="AH58" s="26">
        <v>37.897582</v>
      </c>
      <c r="AI58" s="438">
        <v>5.8109999999999999</v>
      </c>
      <c r="AJ58" s="199">
        <v>35.88655</v>
      </c>
      <c r="AK58" s="28"/>
      <c r="AL58" s="26">
        <v>79.217172200000007</v>
      </c>
      <c r="AM58" s="26">
        <v>19.272662410000002</v>
      </c>
      <c r="AN58" s="438">
        <v>12.413</v>
      </c>
      <c r="AO58" s="199">
        <v>8.5442300000000007</v>
      </c>
      <c r="AP58" s="28"/>
      <c r="AQ58" s="26">
        <v>150.54290617000001</v>
      </c>
      <c r="AR58" s="26">
        <v>26.3383766</v>
      </c>
      <c r="AS58" s="438">
        <v>8.9260000000000002</v>
      </c>
      <c r="AT58" s="199">
        <v>16.237310000000001</v>
      </c>
      <c r="AU58" s="28"/>
      <c r="AV58" s="26">
        <v>144.36187808</v>
      </c>
      <c r="AW58" s="26">
        <v>26.459243439999998</v>
      </c>
      <c r="AX58" s="438">
        <v>9.3509999999999991</v>
      </c>
      <c r="AY58" s="199">
        <v>15.57063</v>
      </c>
      <c r="AZ58" s="28"/>
      <c r="BA58" s="26">
        <v>290.27425569000002</v>
      </c>
      <c r="BB58" s="26">
        <v>40.338000959999995</v>
      </c>
      <c r="BC58" s="438">
        <v>7.0900000000000007</v>
      </c>
      <c r="BD58" s="199">
        <v>31.308499999999999</v>
      </c>
      <c r="BE58" s="28"/>
      <c r="BF58" s="26">
        <v>58.299752949999998</v>
      </c>
      <c r="BG58" s="26">
        <v>14.188707000000001</v>
      </c>
      <c r="BH58" s="438">
        <v>12.417</v>
      </c>
      <c r="BI58" s="199">
        <v>6.2881099999999996</v>
      </c>
      <c r="BJ58" s="319"/>
      <c r="BK58" s="26">
        <v>35.613559729999999</v>
      </c>
      <c r="BL58" s="26">
        <v>10.885292880000002</v>
      </c>
      <c r="BM58" s="438">
        <v>15.593999999999999</v>
      </c>
      <c r="BN58" s="199">
        <v>3.8412199999999999</v>
      </c>
      <c r="BO58" s="319"/>
      <c r="BP58" s="26">
        <v>28.548435649999998</v>
      </c>
      <c r="BQ58" s="26">
        <v>8.6891259499999993</v>
      </c>
      <c r="BR58" s="438">
        <v>15.529000000000002</v>
      </c>
      <c r="BS58" s="199">
        <v>3.0791900000000001</v>
      </c>
      <c r="BT58" s="319"/>
      <c r="BU58" s="26">
        <v>59.522614159999996</v>
      </c>
      <c r="BV58" s="26">
        <v>13.159057709999999</v>
      </c>
      <c r="BW58" s="438">
        <v>11.279</v>
      </c>
      <c r="BX58" s="199">
        <v>6.4200100000000004</v>
      </c>
      <c r="BY58" s="319"/>
      <c r="BZ58" s="26">
        <v>0</v>
      </c>
      <c r="CA58" s="26">
        <v>0</v>
      </c>
      <c r="CB58" s="438" t="s">
        <v>84</v>
      </c>
      <c r="CC58" s="208">
        <v>0</v>
      </c>
    </row>
    <row r="59" spans="1:81" s="69" customFormat="1" ht="12" customHeight="1" x14ac:dyDescent="0.35">
      <c r="A59" s="712"/>
      <c r="B59" s="716"/>
      <c r="C59" s="463" t="s">
        <v>152</v>
      </c>
      <c r="D59" s="45">
        <v>966.76600752000002</v>
      </c>
      <c r="E59" s="45">
        <v>69.84525309</v>
      </c>
      <c r="F59" s="302">
        <v>3.6859999999999995</v>
      </c>
      <c r="G59" s="27"/>
      <c r="H59" s="26">
        <v>620.9971363200001</v>
      </c>
      <c r="I59" s="26">
        <v>60.16192384</v>
      </c>
      <c r="J59" s="438">
        <v>4.9430000000000005</v>
      </c>
      <c r="K59" s="199">
        <v>64.234480000000005</v>
      </c>
      <c r="L59" s="28"/>
      <c r="M59" s="26">
        <v>472.63802079999999</v>
      </c>
      <c r="N59" s="26">
        <v>52.543386460000001</v>
      </c>
      <c r="O59" s="438">
        <v>5.6719999999999997</v>
      </c>
      <c r="P59" s="199">
        <v>48.888559999999998</v>
      </c>
      <c r="Q59" s="28"/>
      <c r="R59" s="26">
        <v>798.67209942999989</v>
      </c>
      <c r="S59" s="26">
        <v>59.041278830000003</v>
      </c>
      <c r="T59" s="438">
        <v>3.7719999999999998</v>
      </c>
      <c r="U59" s="199">
        <v>82.612759999999994</v>
      </c>
      <c r="V59" s="28"/>
      <c r="W59" s="26">
        <v>178.12002859</v>
      </c>
      <c r="X59" s="26">
        <v>33.013966670000002</v>
      </c>
      <c r="Y59" s="438">
        <v>9.4560000000000013</v>
      </c>
      <c r="Z59" s="199">
        <v>18.424320000000002</v>
      </c>
      <c r="AA59" s="28"/>
      <c r="AB59" s="26">
        <v>182.31631698999999</v>
      </c>
      <c r="AC59" s="26">
        <v>34.267214350000003</v>
      </c>
      <c r="AD59" s="438">
        <v>9.59</v>
      </c>
      <c r="AE59" s="199">
        <v>18.858370000000001</v>
      </c>
      <c r="AF59" s="28"/>
      <c r="AG59" s="26">
        <v>358.11943191</v>
      </c>
      <c r="AH59" s="26">
        <v>39.762741810000001</v>
      </c>
      <c r="AI59" s="438">
        <v>5.665</v>
      </c>
      <c r="AJ59" s="199">
        <v>37.043030000000002</v>
      </c>
      <c r="AK59" s="28"/>
      <c r="AL59" s="26">
        <v>84.683826409999995</v>
      </c>
      <c r="AM59" s="26">
        <v>21.877425259999999</v>
      </c>
      <c r="AN59" s="438">
        <v>13.181000000000001</v>
      </c>
      <c r="AO59" s="199">
        <v>8.7594999999999992</v>
      </c>
      <c r="AP59" s="28"/>
      <c r="AQ59" s="26">
        <v>131.42955762</v>
      </c>
      <c r="AR59" s="26">
        <v>25.18164543</v>
      </c>
      <c r="AS59" s="438">
        <v>9.7750000000000004</v>
      </c>
      <c r="AT59" s="199">
        <v>13.594760000000001</v>
      </c>
      <c r="AU59" s="28"/>
      <c r="AV59" s="26">
        <v>139.85382973999998</v>
      </c>
      <c r="AW59" s="26">
        <v>27.527576239999998</v>
      </c>
      <c r="AX59" s="438">
        <v>10.042</v>
      </c>
      <c r="AY59" s="199">
        <v>14.466150000000001</v>
      </c>
      <c r="AZ59" s="28"/>
      <c r="BA59" s="26">
        <v>289.65715508</v>
      </c>
      <c r="BB59" s="26">
        <v>44.899238060000002</v>
      </c>
      <c r="BC59" s="438">
        <v>7.9089999999999989</v>
      </c>
      <c r="BD59" s="199">
        <v>29.961449999999999</v>
      </c>
      <c r="BE59" s="28"/>
      <c r="BF59" s="26">
        <v>48.112394280000004</v>
      </c>
      <c r="BG59" s="26">
        <v>11.08011333</v>
      </c>
      <c r="BH59" s="438">
        <v>11.75</v>
      </c>
      <c r="BI59" s="199">
        <v>4.9766300000000001</v>
      </c>
      <c r="BJ59" s="319"/>
      <c r="BK59" s="26">
        <v>36.990019890000006</v>
      </c>
      <c r="BL59" s="26">
        <v>12.449482110000002</v>
      </c>
      <c r="BM59" s="438">
        <v>17.172000000000001</v>
      </c>
      <c r="BN59" s="199">
        <v>3.8261599999999998</v>
      </c>
      <c r="BO59" s="319"/>
      <c r="BP59" s="26">
        <v>25.82605088</v>
      </c>
      <c r="BQ59" s="26">
        <v>7.7014992900000001</v>
      </c>
      <c r="BR59" s="438">
        <v>15.215</v>
      </c>
      <c r="BS59" s="199">
        <v>2.6713900000000002</v>
      </c>
      <c r="BT59" s="319"/>
      <c r="BU59" s="26">
        <v>46.443541100000004</v>
      </c>
      <c r="BV59" s="26">
        <v>12.062747369999999</v>
      </c>
      <c r="BW59" s="438">
        <v>13.250999999999999</v>
      </c>
      <c r="BX59" s="199">
        <v>4.8040099999999999</v>
      </c>
      <c r="BY59" s="319"/>
      <c r="BZ59" s="26">
        <v>0</v>
      </c>
      <c r="CA59" s="26">
        <v>0</v>
      </c>
      <c r="CB59" s="438" t="s">
        <v>84</v>
      </c>
      <c r="CC59" s="208">
        <v>0</v>
      </c>
    </row>
    <row r="60" spans="1:81" s="69" customFormat="1" ht="12" customHeight="1" x14ac:dyDescent="0.35">
      <c r="A60" s="712"/>
      <c r="B60" s="715" t="s">
        <v>82</v>
      </c>
      <c r="C60" s="462" t="s">
        <v>70</v>
      </c>
      <c r="D60" s="7">
        <v>76.503471169999997</v>
      </c>
      <c r="E60" s="7">
        <v>15.860426740000001</v>
      </c>
      <c r="F60" s="301">
        <v>10.577</v>
      </c>
      <c r="G60" s="23"/>
      <c r="H60" s="22">
        <v>40.169833689999997</v>
      </c>
      <c r="I60" s="22">
        <v>8.8695600799999994</v>
      </c>
      <c r="J60" s="437">
        <v>11.265000000000001</v>
      </c>
      <c r="K60" s="198">
        <v>52.507199999999997</v>
      </c>
      <c r="L60" s="24"/>
      <c r="M60" s="22">
        <v>18.452525249999997</v>
      </c>
      <c r="N60" s="22">
        <v>4.6995099700000003</v>
      </c>
      <c r="O60" s="437">
        <v>12.994</v>
      </c>
      <c r="P60" s="198">
        <v>24.11985</v>
      </c>
      <c r="Q60" s="24"/>
      <c r="R60" s="22">
        <v>62.772016479999998</v>
      </c>
      <c r="S60" s="22">
        <v>13.24193953</v>
      </c>
      <c r="T60" s="437">
        <v>10.763</v>
      </c>
      <c r="U60" s="198">
        <v>82.051199999999994</v>
      </c>
      <c r="V60" s="24"/>
      <c r="W60" s="22">
        <v>3.4516194999999996</v>
      </c>
      <c r="X60" s="22">
        <v>1.48809674</v>
      </c>
      <c r="Y60" s="437">
        <v>21.995999999999999</v>
      </c>
      <c r="Z60" s="198">
        <v>4.5117200000000004</v>
      </c>
      <c r="AA60" s="24"/>
      <c r="AB60" s="22">
        <v>4.3139778399999997</v>
      </c>
      <c r="AC60" s="22">
        <v>1.4740478100000001</v>
      </c>
      <c r="AD60" s="437">
        <v>17.433</v>
      </c>
      <c r="AE60" s="198">
        <v>5.6389300000000002</v>
      </c>
      <c r="AF60" s="24"/>
      <c r="AG60" s="22">
        <v>21.487189069999999</v>
      </c>
      <c r="AH60" s="22">
        <v>5.4903746399999998</v>
      </c>
      <c r="AI60" s="437">
        <v>13.037000000000001</v>
      </c>
      <c r="AJ60" s="198">
        <v>28.086549999999999</v>
      </c>
      <c r="AK60" s="24"/>
      <c r="AL60" s="22">
        <v>2.44685335</v>
      </c>
      <c r="AM60" s="22">
        <v>0.7957727</v>
      </c>
      <c r="AN60" s="437">
        <v>16.593</v>
      </c>
      <c r="AO60" s="198">
        <v>3.1983600000000001</v>
      </c>
      <c r="AP60" s="24"/>
      <c r="AQ60" s="22">
        <v>12.751213289999999</v>
      </c>
      <c r="AR60" s="22">
        <v>3.3758934199999997</v>
      </c>
      <c r="AS60" s="437">
        <v>13.508000000000001</v>
      </c>
      <c r="AT60" s="198">
        <v>16.6675</v>
      </c>
      <c r="AU60" s="24"/>
      <c r="AV60" s="22">
        <v>7.4223054399999997</v>
      </c>
      <c r="AW60" s="22">
        <v>2.3228828400000001</v>
      </c>
      <c r="AX60" s="437">
        <v>15.967000000000001</v>
      </c>
      <c r="AY60" s="198">
        <v>9.7019199999999994</v>
      </c>
      <c r="AZ60" s="24"/>
      <c r="BA60" s="22">
        <v>15.567577399999999</v>
      </c>
      <c r="BB60" s="22">
        <v>3.9207112200000003</v>
      </c>
      <c r="BC60" s="437">
        <v>12.85</v>
      </c>
      <c r="BD60" s="198">
        <v>20.348849999999999</v>
      </c>
      <c r="BE60" s="24"/>
      <c r="BF60" s="22">
        <v>2.86697559</v>
      </c>
      <c r="BG60" s="22">
        <v>0.93570518000000003</v>
      </c>
      <c r="BH60" s="437">
        <v>16.652000000000001</v>
      </c>
      <c r="BI60" s="198">
        <v>3.7475100000000001</v>
      </c>
      <c r="BJ60" s="318"/>
      <c r="BK60" s="22">
        <v>1.24989412</v>
      </c>
      <c r="BL60" s="22">
        <v>0.59187147000000007</v>
      </c>
      <c r="BM60" s="437">
        <v>24.16</v>
      </c>
      <c r="BN60" s="198">
        <v>1.6337699999999999</v>
      </c>
      <c r="BO60" s="318"/>
      <c r="BP60" s="22">
        <v>1.2589130500000001</v>
      </c>
      <c r="BQ60" s="22">
        <v>0.61488913000000001</v>
      </c>
      <c r="BR60" s="437">
        <v>24.92</v>
      </c>
      <c r="BS60" s="198">
        <v>1.6455599999999999</v>
      </c>
      <c r="BT60" s="318"/>
      <c r="BU60" s="22">
        <v>1.6889499699999999</v>
      </c>
      <c r="BV60" s="22">
        <v>0.73189111000000007</v>
      </c>
      <c r="BW60" s="437">
        <v>22.109000000000002</v>
      </c>
      <c r="BX60" s="198">
        <v>2.2076799999999999</v>
      </c>
      <c r="BY60" s="318"/>
      <c r="BZ60" s="22">
        <v>0</v>
      </c>
      <c r="CA60" s="22">
        <v>0</v>
      </c>
      <c r="CB60" s="437" t="s">
        <v>84</v>
      </c>
      <c r="CC60" s="207">
        <v>0</v>
      </c>
    </row>
    <row r="61" spans="1:81" s="69" customFormat="1" ht="12" customHeight="1" x14ac:dyDescent="0.35">
      <c r="A61" s="712"/>
      <c r="B61" s="715"/>
      <c r="C61" s="462" t="s">
        <v>151</v>
      </c>
      <c r="D61" s="7">
        <v>38.381627340000001</v>
      </c>
      <c r="E61" s="7">
        <v>7.9903747899999997</v>
      </c>
      <c r="F61" s="301">
        <v>10.622</v>
      </c>
      <c r="G61" s="23"/>
      <c r="H61" s="22">
        <v>20.818032859999999</v>
      </c>
      <c r="I61" s="22">
        <v>4.6141158799999999</v>
      </c>
      <c r="J61" s="437">
        <v>11.308</v>
      </c>
      <c r="K61" s="198">
        <v>54.239579999999997</v>
      </c>
      <c r="L61" s="24"/>
      <c r="M61" s="22">
        <v>9.6244269800000009</v>
      </c>
      <c r="N61" s="22">
        <v>2.4445696200000002</v>
      </c>
      <c r="O61" s="437">
        <v>12.959000000000001</v>
      </c>
      <c r="P61" s="198">
        <v>25.075610000000001</v>
      </c>
      <c r="Q61" s="24"/>
      <c r="R61" s="22">
        <v>31.84064957</v>
      </c>
      <c r="S61" s="22">
        <v>6.8396444199999999</v>
      </c>
      <c r="T61" s="437">
        <v>10.96</v>
      </c>
      <c r="U61" s="198">
        <v>82.95805</v>
      </c>
      <c r="V61" s="24"/>
      <c r="W61" s="22">
        <v>1.9775920900000001</v>
      </c>
      <c r="X61" s="22">
        <v>0.88976453</v>
      </c>
      <c r="Y61" s="437">
        <v>22.955000000000002</v>
      </c>
      <c r="Z61" s="198">
        <v>5.1524400000000004</v>
      </c>
      <c r="AA61" s="24"/>
      <c r="AB61" s="22">
        <v>2.6786870199999999</v>
      </c>
      <c r="AC61" s="22">
        <v>0.98094762999999996</v>
      </c>
      <c r="AD61" s="437">
        <v>18.684000000000001</v>
      </c>
      <c r="AE61" s="198">
        <v>6.9790900000000002</v>
      </c>
      <c r="AF61" s="24"/>
      <c r="AG61" s="22">
        <v>9.6921254499999989</v>
      </c>
      <c r="AH61" s="22">
        <v>2.5903807999999997</v>
      </c>
      <c r="AI61" s="437">
        <v>13.636000000000001</v>
      </c>
      <c r="AJ61" s="198">
        <v>25.251989999999999</v>
      </c>
      <c r="AK61" s="24"/>
      <c r="AL61" s="22">
        <v>1.06117916</v>
      </c>
      <c r="AM61" s="22">
        <v>0.44508388999999998</v>
      </c>
      <c r="AN61" s="437">
        <v>21.399000000000001</v>
      </c>
      <c r="AO61" s="198">
        <v>2.7648100000000002</v>
      </c>
      <c r="AP61" s="24"/>
      <c r="AQ61" s="22">
        <v>7.6901842199999999</v>
      </c>
      <c r="AR61" s="22">
        <v>2.07760721</v>
      </c>
      <c r="AS61" s="437">
        <v>13.783999999999999</v>
      </c>
      <c r="AT61" s="198">
        <v>20.036110000000001</v>
      </c>
      <c r="AU61" s="24"/>
      <c r="AV61" s="22">
        <v>4.1839548400000002</v>
      </c>
      <c r="AW61" s="22">
        <v>1.5139275600000002</v>
      </c>
      <c r="AX61" s="437">
        <v>18.460999999999999</v>
      </c>
      <c r="AY61" s="198">
        <v>10.900930000000001</v>
      </c>
      <c r="AZ61" s="24"/>
      <c r="BA61" s="22">
        <v>8.6254470999999988</v>
      </c>
      <c r="BB61" s="22">
        <v>2.2568369600000002</v>
      </c>
      <c r="BC61" s="437">
        <v>13.349</v>
      </c>
      <c r="BD61" s="198">
        <v>22.472850000000001</v>
      </c>
      <c r="BE61" s="24"/>
      <c r="BF61" s="22">
        <v>1.7713038200000002</v>
      </c>
      <c r="BG61" s="22">
        <v>0.76046312999999999</v>
      </c>
      <c r="BH61" s="437">
        <v>21.904</v>
      </c>
      <c r="BI61" s="198">
        <v>4.6149800000000001</v>
      </c>
      <c r="BJ61" s="318"/>
      <c r="BK61" s="22">
        <v>0.81087467999999996</v>
      </c>
      <c r="BL61" s="22">
        <v>0.45188227000000003</v>
      </c>
      <c r="BM61" s="437">
        <v>28.433000000000003</v>
      </c>
      <c r="BN61" s="198">
        <v>2.11266</v>
      </c>
      <c r="BO61" s="318"/>
      <c r="BP61" s="22">
        <v>0.71629273000000004</v>
      </c>
      <c r="BQ61" s="22">
        <v>0.49128237000000002</v>
      </c>
      <c r="BR61" s="437">
        <v>34.993000000000002</v>
      </c>
      <c r="BS61" s="198">
        <v>1.8662399999999999</v>
      </c>
      <c r="BT61" s="318"/>
      <c r="BU61" s="22">
        <v>1.0140844600000001</v>
      </c>
      <c r="BV61" s="22">
        <v>0.48962242</v>
      </c>
      <c r="BW61" s="437">
        <v>24.634</v>
      </c>
      <c r="BX61" s="198">
        <v>2.6421100000000002</v>
      </c>
      <c r="BY61" s="318"/>
      <c r="BZ61" s="22">
        <v>0</v>
      </c>
      <c r="CA61" s="22">
        <v>0</v>
      </c>
      <c r="CB61" s="437" t="s">
        <v>84</v>
      </c>
      <c r="CC61" s="207">
        <v>0</v>
      </c>
    </row>
    <row r="62" spans="1:81" s="69" customFormat="1" ht="12" customHeight="1" x14ac:dyDescent="0.35">
      <c r="A62" s="713"/>
      <c r="B62" s="717"/>
      <c r="C62" s="464" t="s">
        <v>152</v>
      </c>
      <c r="D62" s="72">
        <v>38.121843829999996</v>
      </c>
      <c r="E62" s="72">
        <v>8.4130990000000008</v>
      </c>
      <c r="F62" s="303">
        <v>11.26</v>
      </c>
      <c r="G62" s="30"/>
      <c r="H62" s="29">
        <v>19.351800829999998</v>
      </c>
      <c r="I62" s="29">
        <v>4.5941939700000001</v>
      </c>
      <c r="J62" s="440">
        <v>12.112</v>
      </c>
      <c r="K62" s="200">
        <v>50.763019999999997</v>
      </c>
      <c r="L62" s="31"/>
      <c r="M62" s="29">
        <v>8.8280982699999999</v>
      </c>
      <c r="N62" s="29">
        <v>2.55691443</v>
      </c>
      <c r="O62" s="440">
        <v>14.777000000000001</v>
      </c>
      <c r="P62" s="200">
        <v>23.157579999999999</v>
      </c>
      <c r="Q62" s="31"/>
      <c r="R62" s="29">
        <v>30.931366910000001</v>
      </c>
      <c r="S62" s="29">
        <v>6.9317082200000009</v>
      </c>
      <c r="T62" s="440">
        <v>11.433999999999999</v>
      </c>
      <c r="U62" s="200">
        <v>81.138170000000002</v>
      </c>
      <c r="V62" s="31"/>
      <c r="W62" s="29">
        <v>1.4740274099999999</v>
      </c>
      <c r="X62" s="29">
        <v>0.69496780000000002</v>
      </c>
      <c r="Y62" s="440">
        <v>24.055</v>
      </c>
      <c r="Z62" s="200">
        <v>3.8666200000000002</v>
      </c>
      <c r="AA62" s="31"/>
      <c r="AB62" s="29">
        <v>1.63529082</v>
      </c>
      <c r="AC62" s="29">
        <v>0.64961365000000004</v>
      </c>
      <c r="AD62" s="440">
        <v>20.268000000000001</v>
      </c>
      <c r="AE62" s="200">
        <v>4.2896400000000003</v>
      </c>
      <c r="AF62" s="31"/>
      <c r="AG62" s="29">
        <v>11.795063620000001</v>
      </c>
      <c r="AH62" s="29">
        <v>3.2337590300000003</v>
      </c>
      <c r="AI62" s="440">
        <v>13.988</v>
      </c>
      <c r="AJ62" s="200">
        <v>30.940429999999999</v>
      </c>
      <c r="AK62" s="31"/>
      <c r="AL62" s="29">
        <v>1.38567419</v>
      </c>
      <c r="AM62" s="29">
        <v>0.57916819999999991</v>
      </c>
      <c r="AN62" s="440">
        <v>21.324999999999999</v>
      </c>
      <c r="AO62" s="200">
        <v>3.6348600000000002</v>
      </c>
      <c r="AP62" s="31"/>
      <c r="AQ62" s="29">
        <v>5.06102907</v>
      </c>
      <c r="AR62" s="29">
        <v>1.5551303299999999</v>
      </c>
      <c r="AS62" s="440">
        <v>15.677</v>
      </c>
      <c r="AT62" s="200">
        <v>13.275930000000001</v>
      </c>
      <c r="AU62" s="31"/>
      <c r="AV62" s="29">
        <v>3.2383506000000004</v>
      </c>
      <c r="AW62" s="29">
        <v>1.1457484</v>
      </c>
      <c r="AX62" s="440">
        <v>18.051000000000002</v>
      </c>
      <c r="AY62" s="200">
        <v>8.4947400000000002</v>
      </c>
      <c r="AZ62" s="31"/>
      <c r="BA62" s="29">
        <v>6.9421302999999996</v>
      </c>
      <c r="BB62" s="29">
        <v>1.8893246300000002</v>
      </c>
      <c r="BC62" s="440">
        <v>13.885</v>
      </c>
      <c r="BD62" s="200">
        <v>18.210370000000001</v>
      </c>
      <c r="BE62" s="31"/>
      <c r="BF62" s="29">
        <v>1.0956717699999998</v>
      </c>
      <c r="BG62" s="29">
        <v>0.48146107999999999</v>
      </c>
      <c r="BH62" s="440">
        <v>22.419</v>
      </c>
      <c r="BI62" s="200">
        <v>2.8741300000000001</v>
      </c>
      <c r="BJ62" s="200"/>
      <c r="BK62" s="29">
        <v>0.43901943999999998</v>
      </c>
      <c r="BL62" s="29">
        <v>0.33301974000000001</v>
      </c>
      <c r="BM62" s="440">
        <v>38.701999999999998</v>
      </c>
      <c r="BN62" s="200">
        <v>1.1516200000000001</v>
      </c>
      <c r="BO62" s="200"/>
      <c r="BP62" s="29">
        <v>0.54262032999999998</v>
      </c>
      <c r="BQ62" s="29">
        <v>0.35587243000000002</v>
      </c>
      <c r="BR62" s="440">
        <v>33.460999999999999</v>
      </c>
      <c r="BS62" s="200">
        <v>1.4233800000000001</v>
      </c>
      <c r="BT62" s="200"/>
      <c r="BU62" s="29">
        <v>0.67486550999999995</v>
      </c>
      <c r="BV62" s="29">
        <v>0.44132310000000002</v>
      </c>
      <c r="BW62" s="440">
        <v>33.363999999999997</v>
      </c>
      <c r="BX62" s="200">
        <v>1.7702899999999999</v>
      </c>
      <c r="BY62" s="200"/>
      <c r="BZ62" s="29">
        <v>0</v>
      </c>
      <c r="CA62" s="29">
        <v>0</v>
      </c>
      <c r="CB62" s="440" t="s">
        <v>84</v>
      </c>
      <c r="CC62" s="209">
        <v>0</v>
      </c>
    </row>
    <row r="63" spans="1:81" s="69" customFormat="1" ht="12" customHeight="1" x14ac:dyDescent="0.35">
      <c r="A63" s="718" t="s">
        <v>88</v>
      </c>
      <c r="B63" s="714" t="s">
        <v>80</v>
      </c>
      <c r="C63" s="462" t="s">
        <v>70</v>
      </c>
      <c r="D63" s="7">
        <v>6332.2501956099995</v>
      </c>
      <c r="E63" s="7">
        <v>209.29671725</v>
      </c>
      <c r="F63" s="301">
        <v>1.6859999999999999</v>
      </c>
      <c r="G63" s="23"/>
      <c r="H63" s="22">
        <v>4240.08464387</v>
      </c>
      <c r="I63" s="22">
        <v>259.42976888999999</v>
      </c>
      <c r="J63" s="437">
        <v>3.1220000000000003</v>
      </c>
      <c r="K63" s="198">
        <v>66.960160000000002</v>
      </c>
      <c r="L63" s="24"/>
      <c r="M63" s="22">
        <v>4255.6981102</v>
      </c>
      <c r="N63" s="22">
        <v>231.61999820999998</v>
      </c>
      <c r="O63" s="437">
        <v>2.7770000000000001</v>
      </c>
      <c r="P63" s="198">
        <v>67.206729999999993</v>
      </c>
      <c r="Q63" s="24"/>
      <c r="R63" s="22">
        <v>5331.8807864399996</v>
      </c>
      <c r="S63" s="22">
        <v>202.32281562</v>
      </c>
      <c r="T63" s="437">
        <v>1.9359999999999999</v>
      </c>
      <c r="U63" s="198">
        <v>84.201989999999995</v>
      </c>
      <c r="V63" s="24"/>
      <c r="W63" s="22">
        <v>2041.9413977500001</v>
      </c>
      <c r="X63" s="22">
        <v>213.68544265</v>
      </c>
      <c r="Y63" s="437">
        <v>5.3390000000000004</v>
      </c>
      <c r="Z63" s="198">
        <v>32.246690000000001</v>
      </c>
      <c r="AA63" s="24"/>
      <c r="AB63" s="22">
        <v>2034.3707593400002</v>
      </c>
      <c r="AC63" s="22">
        <v>194.39984129000001</v>
      </c>
      <c r="AD63" s="437">
        <v>4.875</v>
      </c>
      <c r="AE63" s="198">
        <v>32.127139999999997</v>
      </c>
      <c r="AF63" s="24"/>
      <c r="AG63" s="22">
        <v>2223.9649757500001</v>
      </c>
      <c r="AH63" s="22">
        <v>187.65026749999998</v>
      </c>
      <c r="AI63" s="437">
        <v>4.3049999999999997</v>
      </c>
      <c r="AJ63" s="198">
        <v>35.12124</v>
      </c>
      <c r="AK63" s="24"/>
      <c r="AL63" s="22">
        <v>1395.9691619</v>
      </c>
      <c r="AM63" s="22">
        <v>162.26715913999999</v>
      </c>
      <c r="AN63" s="437">
        <v>5.931</v>
      </c>
      <c r="AO63" s="198">
        <v>22.045390000000001</v>
      </c>
      <c r="AP63" s="24"/>
      <c r="AQ63" s="22">
        <v>1530.0523554700001</v>
      </c>
      <c r="AR63" s="22">
        <v>168.88334650000002</v>
      </c>
      <c r="AS63" s="437">
        <v>5.6320000000000006</v>
      </c>
      <c r="AT63" s="198">
        <v>24.162849999999999</v>
      </c>
      <c r="AU63" s="24"/>
      <c r="AV63" s="22">
        <v>1637.55069923</v>
      </c>
      <c r="AW63" s="22">
        <v>202.07539181000001</v>
      </c>
      <c r="AX63" s="437">
        <v>6.2960000000000003</v>
      </c>
      <c r="AY63" s="198">
        <v>25.860489999999999</v>
      </c>
      <c r="AZ63" s="24"/>
      <c r="BA63" s="22">
        <v>2080.05220173</v>
      </c>
      <c r="BB63" s="22">
        <v>217.58586373</v>
      </c>
      <c r="BC63" s="437">
        <v>5.3369999999999997</v>
      </c>
      <c r="BD63" s="198">
        <v>32.848550000000003</v>
      </c>
      <c r="BE63" s="24"/>
      <c r="BF63" s="22">
        <v>848.36280892000002</v>
      </c>
      <c r="BG63" s="22">
        <v>106.48172251999999</v>
      </c>
      <c r="BH63" s="437">
        <v>6.4039999999999999</v>
      </c>
      <c r="BI63" s="198">
        <v>13.397489999999999</v>
      </c>
      <c r="BJ63" s="318"/>
      <c r="BK63" s="22">
        <v>1248.2922970100001</v>
      </c>
      <c r="BL63" s="22">
        <v>153.46207136000001</v>
      </c>
      <c r="BM63" s="437">
        <v>6.2720000000000002</v>
      </c>
      <c r="BN63" s="198">
        <v>19.713249999999999</v>
      </c>
      <c r="BO63" s="318"/>
      <c r="BP63" s="22">
        <v>379.64725555000001</v>
      </c>
      <c r="BQ63" s="22">
        <v>67.519344419999996</v>
      </c>
      <c r="BR63" s="437">
        <v>9.0739999999999998</v>
      </c>
      <c r="BS63" s="198">
        <v>5.9954599999999996</v>
      </c>
      <c r="BT63" s="318"/>
      <c r="BU63" s="22">
        <v>958.82285079000007</v>
      </c>
      <c r="BV63" s="22">
        <v>131.32759565999999</v>
      </c>
      <c r="BW63" s="437">
        <v>6.9879999999999995</v>
      </c>
      <c r="BX63" s="198">
        <v>15.1419</v>
      </c>
      <c r="BY63" s="318"/>
      <c r="BZ63" s="22">
        <v>3.4621511799999998</v>
      </c>
      <c r="CA63" s="22">
        <v>4.79360594</v>
      </c>
      <c r="CB63" s="437">
        <v>70.64200000000001</v>
      </c>
      <c r="CC63" s="207">
        <v>5.4670000000000003E-2</v>
      </c>
    </row>
    <row r="64" spans="1:81" s="69" customFormat="1" ht="12" customHeight="1" x14ac:dyDescent="0.35">
      <c r="A64" s="719"/>
      <c r="B64" s="715"/>
      <c r="C64" s="462" t="s">
        <v>151</v>
      </c>
      <c r="D64" s="7">
        <v>3059.3458115400003</v>
      </c>
      <c r="E64" s="7">
        <v>107.72248175</v>
      </c>
      <c r="F64" s="301">
        <v>1.796</v>
      </c>
      <c r="G64" s="23"/>
      <c r="H64" s="22">
        <v>2017.4877772900002</v>
      </c>
      <c r="I64" s="22">
        <v>137.43954930999999</v>
      </c>
      <c r="J64" s="437">
        <v>3.476</v>
      </c>
      <c r="K64" s="198">
        <v>65.945070000000001</v>
      </c>
      <c r="L64" s="24"/>
      <c r="M64" s="22">
        <v>2086.7153253800002</v>
      </c>
      <c r="N64" s="22">
        <v>123.46213095</v>
      </c>
      <c r="O64" s="437">
        <v>3.0190000000000001</v>
      </c>
      <c r="P64" s="198">
        <v>68.207890000000006</v>
      </c>
      <c r="Q64" s="24"/>
      <c r="R64" s="22">
        <v>2531.2168863100001</v>
      </c>
      <c r="S64" s="22">
        <v>102.90334589</v>
      </c>
      <c r="T64" s="437">
        <v>2.0740000000000003</v>
      </c>
      <c r="U64" s="198">
        <v>82.737189999999998</v>
      </c>
      <c r="V64" s="24"/>
      <c r="W64" s="22">
        <v>1024.41580755</v>
      </c>
      <c r="X64" s="22">
        <v>117.57733414</v>
      </c>
      <c r="Y64" s="437">
        <v>5.8559999999999999</v>
      </c>
      <c r="Z64" s="198">
        <v>33.4848</v>
      </c>
      <c r="AA64" s="24"/>
      <c r="AB64" s="22">
        <v>1015.7313143700001</v>
      </c>
      <c r="AC64" s="22">
        <v>111.92660356</v>
      </c>
      <c r="AD64" s="437">
        <v>5.6219999999999999</v>
      </c>
      <c r="AE64" s="198">
        <v>33.20093</v>
      </c>
      <c r="AF64" s="24"/>
      <c r="AG64" s="22">
        <v>1070.5186268199998</v>
      </c>
      <c r="AH64" s="22">
        <v>103.69961273999999</v>
      </c>
      <c r="AI64" s="437">
        <v>4.9420000000000002</v>
      </c>
      <c r="AJ64" s="198">
        <v>34.991750000000003</v>
      </c>
      <c r="AK64" s="24"/>
      <c r="AL64" s="22">
        <v>655.70746770000005</v>
      </c>
      <c r="AM64" s="22">
        <v>85.692929000000007</v>
      </c>
      <c r="AN64" s="437">
        <v>6.6680000000000001</v>
      </c>
      <c r="AO64" s="198">
        <v>21.432929999999999</v>
      </c>
      <c r="AP64" s="24"/>
      <c r="AQ64" s="22">
        <v>793.28447620999998</v>
      </c>
      <c r="AR64" s="22">
        <v>99.570451660000003</v>
      </c>
      <c r="AS64" s="437">
        <v>6.4039999999999999</v>
      </c>
      <c r="AT64" s="198">
        <v>25.929870000000001</v>
      </c>
      <c r="AU64" s="24"/>
      <c r="AV64" s="22">
        <v>810.04064642999992</v>
      </c>
      <c r="AW64" s="22">
        <v>110.52963472</v>
      </c>
      <c r="AX64" s="437">
        <v>6.9619999999999997</v>
      </c>
      <c r="AY64" s="198">
        <v>26.47758</v>
      </c>
      <c r="AZ64" s="24"/>
      <c r="BA64" s="22">
        <v>1035.00330461</v>
      </c>
      <c r="BB64" s="22">
        <v>123.69822264000001</v>
      </c>
      <c r="BC64" s="437">
        <v>6.0979999999999999</v>
      </c>
      <c r="BD64" s="198">
        <v>33.830869999999997</v>
      </c>
      <c r="BE64" s="24"/>
      <c r="BF64" s="22">
        <v>433.13811525</v>
      </c>
      <c r="BG64" s="22">
        <v>61.49290499</v>
      </c>
      <c r="BH64" s="437">
        <v>7.2429999999999994</v>
      </c>
      <c r="BI64" s="198">
        <v>14.157870000000001</v>
      </c>
      <c r="BJ64" s="318"/>
      <c r="BK64" s="22">
        <v>632.19890165000004</v>
      </c>
      <c r="BL64" s="22">
        <v>83.616406390000009</v>
      </c>
      <c r="BM64" s="437">
        <v>6.7480000000000002</v>
      </c>
      <c r="BN64" s="198">
        <v>20.66451</v>
      </c>
      <c r="BO64" s="318"/>
      <c r="BP64" s="22">
        <v>198.15071046</v>
      </c>
      <c r="BQ64" s="22">
        <v>41.095628239999996</v>
      </c>
      <c r="BR64" s="437">
        <v>10.581</v>
      </c>
      <c r="BS64" s="198">
        <v>6.4768999999999997</v>
      </c>
      <c r="BT64" s="318"/>
      <c r="BU64" s="22">
        <v>536.10739864999994</v>
      </c>
      <c r="BV64" s="22">
        <v>74.794207020000002</v>
      </c>
      <c r="BW64" s="437">
        <v>7.1179999999999994</v>
      </c>
      <c r="BX64" s="198">
        <v>17.523599999999998</v>
      </c>
      <c r="BY64" s="318"/>
      <c r="BZ64" s="22">
        <v>1.71608106</v>
      </c>
      <c r="CA64" s="22">
        <v>3.3597732900000001</v>
      </c>
      <c r="CB64" s="437">
        <v>99.888999999999996</v>
      </c>
      <c r="CC64" s="207">
        <v>5.6090000000000001E-2</v>
      </c>
    </row>
    <row r="65" spans="1:81" s="69" customFormat="1" ht="12" customHeight="1" x14ac:dyDescent="0.35">
      <c r="A65" s="719"/>
      <c r="B65" s="715"/>
      <c r="C65" s="462" t="s">
        <v>152</v>
      </c>
      <c r="D65" s="7">
        <v>3272.9043840700001</v>
      </c>
      <c r="E65" s="7">
        <v>116.52516441</v>
      </c>
      <c r="F65" s="301">
        <v>1.8159999999999998</v>
      </c>
      <c r="G65" s="23"/>
      <c r="H65" s="22">
        <v>2222.5968665700002</v>
      </c>
      <c r="I65" s="22">
        <v>138.41506476999999</v>
      </c>
      <c r="J65" s="437">
        <v>3.177</v>
      </c>
      <c r="K65" s="198">
        <v>67.909009999999995</v>
      </c>
      <c r="L65" s="24"/>
      <c r="M65" s="22">
        <v>2168.9827848200002</v>
      </c>
      <c r="N65" s="22">
        <v>126.02981723000001</v>
      </c>
      <c r="O65" s="437">
        <v>2.9649999999999999</v>
      </c>
      <c r="P65" s="198">
        <v>66.270889999999994</v>
      </c>
      <c r="Q65" s="24"/>
      <c r="R65" s="22">
        <v>2800.6639001399999</v>
      </c>
      <c r="S65" s="22">
        <v>114.37752112999999</v>
      </c>
      <c r="T65" s="437">
        <v>2.0840000000000001</v>
      </c>
      <c r="U65" s="198">
        <v>85.571209999999994</v>
      </c>
      <c r="V65" s="24"/>
      <c r="W65" s="22">
        <v>1017.52559021</v>
      </c>
      <c r="X65" s="22">
        <v>109.57349461999999</v>
      </c>
      <c r="Y65" s="437">
        <v>5.4940000000000007</v>
      </c>
      <c r="Z65" s="198">
        <v>31.089379999999998</v>
      </c>
      <c r="AA65" s="24"/>
      <c r="AB65" s="22">
        <v>1018.63944497</v>
      </c>
      <c r="AC65" s="22">
        <v>99.240001629999995</v>
      </c>
      <c r="AD65" s="437">
        <v>4.9710000000000001</v>
      </c>
      <c r="AE65" s="198">
        <v>31.12341</v>
      </c>
      <c r="AF65" s="24"/>
      <c r="AG65" s="22">
        <v>1153.4463489300001</v>
      </c>
      <c r="AH65" s="22">
        <v>105.6140948</v>
      </c>
      <c r="AI65" s="437">
        <v>4.6719999999999997</v>
      </c>
      <c r="AJ65" s="198">
        <v>35.242289999999997</v>
      </c>
      <c r="AK65" s="24"/>
      <c r="AL65" s="22">
        <v>740.26169420000008</v>
      </c>
      <c r="AM65" s="22">
        <v>89.11722005</v>
      </c>
      <c r="AN65" s="437">
        <v>6.1420000000000003</v>
      </c>
      <c r="AO65" s="198">
        <v>22.61788</v>
      </c>
      <c r="AP65" s="24"/>
      <c r="AQ65" s="22">
        <v>736.76787925999997</v>
      </c>
      <c r="AR65" s="22">
        <v>85.330420559999993</v>
      </c>
      <c r="AS65" s="437">
        <v>5.9089999999999998</v>
      </c>
      <c r="AT65" s="198">
        <v>22.511130000000001</v>
      </c>
      <c r="AU65" s="24"/>
      <c r="AV65" s="22">
        <v>827.51005279999993</v>
      </c>
      <c r="AW65" s="22">
        <v>102.93120945</v>
      </c>
      <c r="AX65" s="437">
        <v>6.3460000000000001</v>
      </c>
      <c r="AY65" s="198">
        <v>25.283660000000001</v>
      </c>
      <c r="AZ65" s="24"/>
      <c r="BA65" s="22">
        <v>1045.04889712</v>
      </c>
      <c r="BB65" s="22">
        <v>111.01985927</v>
      </c>
      <c r="BC65" s="437">
        <v>5.42</v>
      </c>
      <c r="BD65" s="198">
        <v>31.930319999999998</v>
      </c>
      <c r="BE65" s="24"/>
      <c r="BF65" s="22">
        <v>415.22469367000002</v>
      </c>
      <c r="BG65" s="22">
        <v>62.879376640000004</v>
      </c>
      <c r="BH65" s="437">
        <v>7.7259999999999991</v>
      </c>
      <c r="BI65" s="198">
        <v>12.686730000000001</v>
      </c>
      <c r="BJ65" s="318"/>
      <c r="BK65" s="22">
        <v>616.09339535999993</v>
      </c>
      <c r="BL65" s="22">
        <v>81.465266380000003</v>
      </c>
      <c r="BM65" s="437">
        <v>6.7460000000000004</v>
      </c>
      <c r="BN65" s="198">
        <v>18.824059999999999</v>
      </c>
      <c r="BO65" s="318"/>
      <c r="BP65" s="22">
        <v>181.49654509000001</v>
      </c>
      <c r="BQ65" s="22">
        <v>39.298614399999998</v>
      </c>
      <c r="BR65" s="437">
        <v>11.047000000000001</v>
      </c>
      <c r="BS65" s="198">
        <v>5.5454299999999996</v>
      </c>
      <c r="BT65" s="318"/>
      <c r="BU65" s="22">
        <v>422.71545214000002</v>
      </c>
      <c r="BV65" s="22">
        <v>68.525238689999995</v>
      </c>
      <c r="BW65" s="437">
        <v>8.2710000000000008</v>
      </c>
      <c r="BX65" s="198">
        <v>12.915609999999999</v>
      </c>
      <c r="BY65" s="318"/>
      <c r="BZ65" s="22">
        <v>1.7460701200000002</v>
      </c>
      <c r="CA65" s="22">
        <v>3.43223725</v>
      </c>
      <c r="CB65" s="437">
        <v>100</v>
      </c>
      <c r="CC65" s="207">
        <v>5.3350000000000002E-2</v>
      </c>
    </row>
    <row r="66" spans="1:81" s="69" customFormat="1" ht="12" customHeight="1" x14ac:dyDescent="0.35">
      <c r="A66" s="719"/>
      <c r="B66" s="716" t="s">
        <v>81</v>
      </c>
      <c r="C66" s="463" t="s">
        <v>70</v>
      </c>
      <c r="D66" s="45">
        <v>6314.3471789999994</v>
      </c>
      <c r="E66" s="45">
        <v>209.28563097</v>
      </c>
      <c r="F66" s="302">
        <v>1.6910000000000001</v>
      </c>
      <c r="G66" s="27"/>
      <c r="H66" s="26">
        <v>4231.5904318700004</v>
      </c>
      <c r="I66" s="26">
        <v>259.41812063999998</v>
      </c>
      <c r="J66" s="438">
        <v>3.1280000000000001</v>
      </c>
      <c r="K66" s="199">
        <v>67.01549</v>
      </c>
      <c r="L66" s="28"/>
      <c r="M66" s="26">
        <v>4248.4150455400004</v>
      </c>
      <c r="N66" s="26">
        <v>231.61162773999999</v>
      </c>
      <c r="O66" s="438">
        <v>2.7810000000000001</v>
      </c>
      <c r="P66" s="199">
        <v>67.281940000000006</v>
      </c>
      <c r="Q66" s="28"/>
      <c r="R66" s="26">
        <v>5317.7073194700006</v>
      </c>
      <c r="S66" s="26">
        <v>202.32862502</v>
      </c>
      <c r="T66" s="438">
        <v>1.9410000000000001</v>
      </c>
      <c r="U66" s="199">
        <v>84.216260000000005</v>
      </c>
      <c r="V66" s="28"/>
      <c r="W66" s="26">
        <v>2040.5916353299999</v>
      </c>
      <c r="X66" s="26">
        <v>213.68423967000001</v>
      </c>
      <c r="Y66" s="438">
        <v>5.343</v>
      </c>
      <c r="Z66" s="199">
        <v>32.316749999999999</v>
      </c>
      <c r="AA66" s="28"/>
      <c r="AB66" s="26">
        <v>2032.2039974700001</v>
      </c>
      <c r="AC66" s="26">
        <v>194.39683116999998</v>
      </c>
      <c r="AD66" s="438">
        <v>4.8810000000000002</v>
      </c>
      <c r="AE66" s="199">
        <v>32.183909999999997</v>
      </c>
      <c r="AF66" s="28"/>
      <c r="AG66" s="26">
        <v>2219.3616671199998</v>
      </c>
      <c r="AH66" s="26">
        <v>187.63271252999999</v>
      </c>
      <c r="AI66" s="438">
        <v>4.3130000000000006</v>
      </c>
      <c r="AJ66" s="199">
        <v>35.147919999999999</v>
      </c>
      <c r="AK66" s="28"/>
      <c r="AL66" s="26">
        <v>1395.0928801500002</v>
      </c>
      <c r="AM66" s="26">
        <v>162.26701363999999</v>
      </c>
      <c r="AN66" s="438">
        <v>5.9339999999999993</v>
      </c>
      <c r="AO66" s="199">
        <v>22.09402</v>
      </c>
      <c r="AP66" s="28"/>
      <c r="AQ66" s="26">
        <v>1527.9629443699998</v>
      </c>
      <c r="AR66" s="26">
        <v>168.87894581999998</v>
      </c>
      <c r="AS66" s="438">
        <v>5.6390000000000002</v>
      </c>
      <c r="AT66" s="199">
        <v>24.198270000000001</v>
      </c>
      <c r="AU66" s="28"/>
      <c r="AV66" s="26">
        <v>1635.1480756999999</v>
      </c>
      <c r="AW66" s="26">
        <v>202.07233637000002</v>
      </c>
      <c r="AX66" s="438">
        <v>6.3049999999999997</v>
      </c>
      <c r="AY66" s="199">
        <v>25.895759999999999</v>
      </c>
      <c r="AZ66" s="28"/>
      <c r="BA66" s="26">
        <v>2075.8777928899999</v>
      </c>
      <c r="BB66" s="26">
        <v>217.57153860999998</v>
      </c>
      <c r="BC66" s="438">
        <v>5.3469999999999995</v>
      </c>
      <c r="BD66" s="199">
        <v>32.875570000000003</v>
      </c>
      <c r="BE66" s="28"/>
      <c r="BF66" s="26">
        <v>847.67076824999992</v>
      </c>
      <c r="BG66" s="26">
        <v>106.48137498999999</v>
      </c>
      <c r="BH66" s="438">
        <v>6.4089999999999998</v>
      </c>
      <c r="BI66" s="199">
        <v>13.424519999999999</v>
      </c>
      <c r="BJ66" s="319"/>
      <c r="BK66" s="26">
        <v>1247.8099859499998</v>
      </c>
      <c r="BL66" s="26">
        <v>153.46096771999999</v>
      </c>
      <c r="BM66" s="438">
        <v>6.2750000000000004</v>
      </c>
      <c r="BN66" s="199">
        <v>19.761500000000002</v>
      </c>
      <c r="BO66" s="319"/>
      <c r="BP66" s="26">
        <v>379.55430833999998</v>
      </c>
      <c r="BQ66" s="26">
        <v>67.51926899</v>
      </c>
      <c r="BR66" s="438">
        <v>9.0759999999999987</v>
      </c>
      <c r="BS66" s="199">
        <v>6.01098</v>
      </c>
      <c r="BT66" s="319"/>
      <c r="BU66" s="26">
        <v>958.44963214999996</v>
      </c>
      <c r="BV66" s="26">
        <v>131.32695230000002</v>
      </c>
      <c r="BW66" s="438">
        <v>6.9909999999999997</v>
      </c>
      <c r="BX66" s="199">
        <v>15.17892</v>
      </c>
      <c r="BY66" s="319"/>
      <c r="BZ66" s="26">
        <v>3.4621511799999998</v>
      </c>
      <c r="CA66" s="26">
        <v>4.79360594</v>
      </c>
      <c r="CB66" s="438">
        <v>70.64200000000001</v>
      </c>
      <c r="CC66" s="208">
        <v>5.4829999999999997E-2</v>
      </c>
    </row>
    <row r="67" spans="1:81" s="69" customFormat="1" ht="12" customHeight="1" x14ac:dyDescent="0.35">
      <c r="A67" s="719"/>
      <c r="B67" s="716"/>
      <c r="C67" s="463" t="s">
        <v>151</v>
      </c>
      <c r="D67" s="45">
        <v>3050.3815931899999</v>
      </c>
      <c r="E67" s="45">
        <v>107.71821847000001</v>
      </c>
      <c r="F67" s="302">
        <v>1.802</v>
      </c>
      <c r="G67" s="27"/>
      <c r="H67" s="26">
        <v>2013.2524252400001</v>
      </c>
      <c r="I67" s="26">
        <v>137.43706315999998</v>
      </c>
      <c r="J67" s="438">
        <v>3.4830000000000001</v>
      </c>
      <c r="K67" s="199">
        <v>66.000020000000006</v>
      </c>
      <c r="L67" s="28"/>
      <c r="M67" s="26">
        <v>2082.8556658299999</v>
      </c>
      <c r="N67" s="26">
        <v>123.46068412000001</v>
      </c>
      <c r="O67" s="438">
        <v>3.024</v>
      </c>
      <c r="P67" s="199">
        <v>68.281809999999993</v>
      </c>
      <c r="Q67" s="28"/>
      <c r="R67" s="26">
        <v>2524.2368154000001</v>
      </c>
      <c r="S67" s="26">
        <v>102.91132755</v>
      </c>
      <c r="T67" s="438">
        <v>2.08</v>
      </c>
      <c r="U67" s="199">
        <v>82.751509999999996</v>
      </c>
      <c r="V67" s="28"/>
      <c r="W67" s="26">
        <v>1023.75178696</v>
      </c>
      <c r="X67" s="26">
        <v>117.57719152999999</v>
      </c>
      <c r="Y67" s="438">
        <v>5.86</v>
      </c>
      <c r="Z67" s="199">
        <v>33.561430000000001</v>
      </c>
      <c r="AA67" s="28"/>
      <c r="AB67" s="26">
        <v>1014.5629679499999</v>
      </c>
      <c r="AC67" s="26">
        <v>111.9257389</v>
      </c>
      <c r="AD67" s="438">
        <v>5.6289999999999996</v>
      </c>
      <c r="AE67" s="199">
        <v>33.260199999999998</v>
      </c>
      <c r="AF67" s="28"/>
      <c r="AG67" s="26">
        <v>1068.21578705</v>
      </c>
      <c r="AH67" s="26">
        <v>103.69139987999999</v>
      </c>
      <c r="AI67" s="438">
        <v>4.9529999999999994</v>
      </c>
      <c r="AJ67" s="199">
        <v>35.019089999999998</v>
      </c>
      <c r="AK67" s="28"/>
      <c r="AL67" s="26">
        <v>655.23434076000001</v>
      </c>
      <c r="AM67" s="26">
        <v>85.693170880000011</v>
      </c>
      <c r="AN67" s="438">
        <v>6.673</v>
      </c>
      <c r="AO67" s="199">
        <v>21.480409999999999</v>
      </c>
      <c r="AP67" s="28"/>
      <c r="AQ67" s="26">
        <v>792.05631065</v>
      </c>
      <c r="AR67" s="26">
        <v>99.568029729999992</v>
      </c>
      <c r="AS67" s="438">
        <v>6.4140000000000006</v>
      </c>
      <c r="AT67" s="199">
        <v>25.965810000000001</v>
      </c>
      <c r="AU67" s="28"/>
      <c r="AV67" s="26">
        <v>808.79257353000003</v>
      </c>
      <c r="AW67" s="26">
        <v>110.52909553000001</v>
      </c>
      <c r="AX67" s="438">
        <v>6.9720000000000004</v>
      </c>
      <c r="AY67" s="199">
        <v>26.514469999999999</v>
      </c>
      <c r="AZ67" s="28"/>
      <c r="BA67" s="26">
        <v>1032.9231688099999</v>
      </c>
      <c r="BB67" s="26">
        <v>123.6915597</v>
      </c>
      <c r="BC67" s="438">
        <v>6.11</v>
      </c>
      <c r="BD67" s="199">
        <v>33.862099999999998</v>
      </c>
      <c r="BE67" s="28"/>
      <c r="BF67" s="26">
        <v>432.84308037</v>
      </c>
      <c r="BG67" s="26">
        <v>61.49253332</v>
      </c>
      <c r="BH67" s="438">
        <v>7.2480000000000002</v>
      </c>
      <c r="BI67" s="199">
        <v>14.1898</v>
      </c>
      <c r="BJ67" s="319"/>
      <c r="BK67" s="26">
        <v>631.92807424</v>
      </c>
      <c r="BL67" s="26">
        <v>83.61587806</v>
      </c>
      <c r="BM67" s="438">
        <v>6.7510000000000003</v>
      </c>
      <c r="BN67" s="199">
        <v>20.716360000000002</v>
      </c>
      <c r="BO67" s="319"/>
      <c r="BP67" s="26">
        <v>198.12474835</v>
      </c>
      <c r="BQ67" s="26">
        <v>41.095702340000003</v>
      </c>
      <c r="BR67" s="438">
        <v>10.583</v>
      </c>
      <c r="BS67" s="199">
        <v>6.4950799999999997</v>
      </c>
      <c r="BT67" s="319"/>
      <c r="BU67" s="26">
        <v>535.97578300000009</v>
      </c>
      <c r="BV67" s="26">
        <v>74.794203599999989</v>
      </c>
      <c r="BW67" s="438">
        <v>7.12</v>
      </c>
      <c r="BX67" s="199">
        <v>17.570779999999999</v>
      </c>
      <c r="BY67" s="319"/>
      <c r="BZ67" s="26">
        <v>1.71608106</v>
      </c>
      <c r="CA67" s="26">
        <v>3.3597732900000001</v>
      </c>
      <c r="CB67" s="438">
        <v>99.888999999999996</v>
      </c>
      <c r="CC67" s="208">
        <v>5.6259999999999998E-2</v>
      </c>
    </row>
    <row r="68" spans="1:81" s="69" customFormat="1" ht="12" customHeight="1" x14ac:dyDescent="0.35">
      <c r="A68" s="719"/>
      <c r="B68" s="716"/>
      <c r="C68" s="463" t="s">
        <v>152</v>
      </c>
      <c r="D68" s="45">
        <v>3263.96558581</v>
      </c>
      <c r="E68" s="45">
        <v>116.51786852000001</v>
      </c>
      <c r="F68" s="302">
        <v>1.821</v>
      </c>
      <c r="G68" s="27"/>
      <c r="H68" s="26">
        <v>2218.33800664</v>
      </c>
      <c r="I68" s="26">
        <v>138.40562382000002</v>
      </c>
      <c r="J68" s="438">
        <v>3.1829999999999998</v>
      </c>
      <c r="K68" s="199">
        <v>67.964500000000001</v>
      </c>
      <c r="L68" s="28"/>
      <c r="M68" s="26">
        <v>2165.5593797199999</v>
      </c>
      <c r="N68" s="26">
        <v>126.02274448</v>
      </c>
      <c r="O68" s="438">
        <v>2.9690000000000003</v>
      </c>
      <c r="P68" s="199">
        <v>66.347489999999993</v>
      </c>
      <c r="Q68" s="28"/>
      <c r="R68" s="26">
        <v>2793.4705040699996</v>
      </c>
      <c r="S68" s="26">
        <v>114.37399148999999</v>
      </c>
      <c r="T68" s="438">
        <v>2.089</v>
      </c>
      <c r="U68" s="199">
        <v>85.585170000000005</v>
      </c>
      <c r="V68" s="28"/>
      <c r="W68" s="26">
        <v>1016.83984837</v>
      </c>
      <c r="X68" s="26">
        <v>109.57244457</v>
      </c>
      <c r="Y68" s="438">
        <v>5.4980000000000002</v>
      </c>
      <c r="Z68" s="199">
        <v>31.153510000000001</v>
      </c>
      <c r="AA68" s="28"/>
      <c r="AB68" s="26">
        <v>1017.64102952</v>
      </c>
      <c r="AC68" s="26">
        <v>99.237717050000001</v>
      </c>
      <c r="AD68" s="438">
        <v>4.9750000000000005</v>
      </c>
      <c r="AE68" s="199">
        <v>31.178059999999999</v>
      </c>
      <c r="AF68" s="28"/>
      <c r="AG68" s="26">
        <v>1151.14588007</v>
      </c>
      <c r="AH68" s="26">
        <v>105.60567153000001</v>
      </c>
      <c r="AI68" s="438">
        <v>4.681</v>
      </c>
      <c r="AJ68" s="199">
        <v>35.268320000000003</v>
      </c>
      <c r="AK68" s="28"/>
      <c r="AL68" s="26">
        <v>739.85853938000002</v>
      </c>
      <c r="AM68" s="26">
        <v>89.116764840000002</v>
      </c>
      <c r="AN68" s="438">
        <v>6.1449999999999996</v>
      </c>
      <c r="AO68" s="199">
        <v>22.667470000000002</v>
      </c>
      <c r="AP68" s="28"/>
      <c r="AQ68" s="26">
        <v>735.90663372000006</v>
      </c>
      <c r="AR68" s="26">
        <v>85.328546400000008</v>
      </c>
      <c r="AS68" s="438">
        <v>5.9159999999999995</v>
      </c>
      <c r="AT68" s="199">
        <v>22.546399999999998</v>
      </c>
      <c r="AU68" s="28"/>
      <c r="AV68" s="26">
        <v>826.35550217000002</v>
      </c>
      <c r="AW68" s="26">
        <v>102.92868792</v>
      </c>
      <c r="AX68" s="438">
        <v>6.3549999999999995</v>
      </c>
      <c r="AY68" s="199">
        <v>25.317530000000001</v>
      </c>
      <c r="AZ68" s="28"/>
      <c r="BA68" s="26">
        <v>1042.95462408</v>
      </c>
      <c r="BB68" s="26">
        <v>111.01253976</v>
      </c>
      <c r="BC68" s="438">
        <v>5.431</v>
      </c>
      <c r="BD68" s="199">
        <v>31.953600000000002</v>
      </c>
      <c r="BE68" s="28"/>
      <c r="BF68" s="26">
        <v>414.82768787999998</v>
      </c>
      <c r="BG68" s="26">
        <v>62.879166689999998</v>
      </c>
      <c r="BH68" s="438">
        <v>7.7340000000000009</v>
      </c>
      <c r="BI68" s="199">
        <v>12.70932</v>
      </c>
      <c r="BJ68" s="319"/>
      <c r="BK68" s="26">
        <v>615.88191171000005</v>
      </c>
      <c r="BL68" s="26">
        <v>81.464693419999989</v>
      </c>
      <c r="BM68" s="438">
        <v>6.7489999999999997</v>
      </c>
      <c r="BN68" s="199">
        <v>18.869129999999998</v>
      </c>
      <c r="BO68" s="319"/>
      <c r="BP68" s="26">
        <v>181.42955999</v>
      </c>
      <c r="BQ68" s="26">
        <v>39.29843958</v>
      </c>
      <c r="BR68" s="438">
        <v>11.051</v>
      </c>
      <c r="BS68" s="199">
        <v>5.5585599999999999</v>
      </c>
      <c r="BT68" s="319"/>
      <c r="BU68" s="26">
        <v>422.47384915000004</v>
      </c>
      <c r="BV68" s="26">
        <v>68.524553249999997</v>
      </c>
      <c r="BW68" s="438">
        <v>8.2750000000000004</v>
      </c>
      <c r="BX68" s="199">
        <v>12.943580000000001</v>
      </c>
      <c r="BY68" s="319"/>
      <c r="BZ68" s="26">
        <v>1.7460701200000002</v>
      </c>
      <c r="CA68" s="26">
        <v>3.43223725</v>
      </c>
      <c r="CB68" s="438">
        <v>100</v>
      </c>
      <c r="CC68" s="208">
        <v>5.3499999999999999E-2</v>
      </c>
    </row>
    <row r="69" spans="1:81" s="69" customFormat="1" ht="12" customHeight="1" x14ac:dyDescent="0.35">
      <c r="A69" s="719"/>
      <c r="B69" s="715" t="s">
        <v>82</v>
      </c>
      <c r="C69" s="462" t="s">
        <v>70</v>
      </c>
      <c r="D69" s="7">
        <v>17.903016609999998</v>
      </c>
      <c r="E69" s="7">
        <v>1.3317030000000001</v>
      </c>
      <c r="F69" s="301">
        <v>3.7949999999999999</v>
      </c>
      <c r="G69" s="23"/>
      <c r="H69" s="22">
        <v>8.4942119900000002</v>
      </c>
      <c r="I69" s="22">
        <v>1.05619076</v>
      </c>
      <c r="J69" s="437">
        <v>6.3439999999999994</v>
      </c>
      <c r="K69" s="198">
        <v>47.445700000000002</v>
      </c>
      <c r="L69" s="24"/>
      <c r="M69" s="22">
        <v>7.28306466</v>
      </c>
      <c r="N69" s="22">
        <v>1.05426829</v>
      </c>
      <c r="O69" s="437">
        <v>7.3859999999999992</v>
      </c>
      <c r="P69" s="198">
        <v>40.680660000000003</v>
      </c>
      <c r="Q69" s="24"/>
      <c r="R69" s="22">
        <v>14.17346697</v>
      </c>
      <c r="S69" s="22">
        <v>1.17181439</v>
      </c>
      <c r="T69" s="437">
        <v>4.218</v>
      </c>
      <c r="U69" s="198">
        <v>79.168040000000005</v>
      </c>
      <c r="V69" s="24"/>
      <c r="W69" s="22">
        <v>1.34976242</v>
      </c>
      <c r="X69" s="22">
        <v>0.55657129999999999</v>
      </c>
      <c r="Y69" s="437">
        <v>21.038</v>
      </c>
      <c r="Z69" s="198">
        <v>7.5392999999999999</v>
      </c>
      <c r="AA69" s="24"/>
      <c r="AB69" s="22">
        <v>2.1667618699999998</v>
      </c>
      <c r="AC69" s="22">
        <v>0.6825599</v>
      </c>
      <c r="AD69" s="437">
        <v>16.071999999999999</v>
      </c>
      <c r="AE69" s="198">
        <v>12.102779999999999</v>
      </c>
      <c r="AF69" s="24"/>
      <c r="AG69" s="22">
        <v>4.6033086300000008</v>
      </c>
      <c r="AH69" s="22">
        <v>0.76179938000000003</v>
      </c>
      <c r="AI69" s="437">
        <v>8.4430000000000014</v>
      </c>
      <c r="AJ69" s="198">
        <v>25.71247</v>
      </c>
      <c r="AK69" s="24"/>
      <c r="AL69" s="22">
        <v>0.87628175999999991</v>
      </c>
      <c r="AM69" s="22">
        <v>0.37611188000000001</v>
      </c>
      <c r="AN69" s="437">
        <v>21.898999999999997</v>
      </c>
      <c r="AO69" s="198">
        <v>4.8945999999999996</v>
      </c>
      <c r="AP69" s="24"/>
      <c r="AQ69" s="22">
        <v>2.0894111099999999</v>
      </c>
      <c r="AR69" s="22">
        <v>0.70537629000000002</v>
      </c>
      <c r="AS69" s="437">
        <v>17.224</v>
      </c>
      <c r="AT69" s="198">
        <v>11.670719999999999</v>
      </c>
      <c r="AU69" s="24"/>
      <c r="AV69" s="22">
        <v>2.4026235300000001</v>
      </c>
      <c r="AW69" s="22">
        <v>0.75153155000000005</v>
      </c>
      <c r="AX69" s="437">
        <v>15.959000000000001</v>
      </c>
      <c r="AY69" s="198">
        <v>13.42022</v>
      </c>
      <c r="AZ69" s="24"/>
      <c r="BA69" s="22">
        <v>4.1744088399999999</v>
      </c>
      <c r="BB69" s="22">
        <v>1.3416435899999999</v>
      </c>
      <c r="BC69" s="437">
        <v>16.398</v>
      </c>
      <c r="BD69" s="198">
        <v>23.316790000000001</v>
      </c>
      <c r="BE69" s="24"/>
      <c r="BF69" s="22">
        <v>0.69204067000000002</v>
      </c>
      <c r="BG69" s="22">
        <v>0.29533938999999998</v>
      </c>
      <c r="BH69" s="437">
        <v>21.773999999999997</v>
      </c>
      <c r="BI69" s="198">
        <v>3.8654999999999999</v>
      </c>
      <c r="BJ69" s="318"/>
      <c r="BK69" s="22">
        <v>0.48231106000000001</v>
      </c>
      <c r="BL69" s="22">
        <v>0.26128901000000004</v>
      </c>
      <c r="BM69" s="437">
        <v>27.639999999999997</v>
      </c>
      <c r="BN69" s="198">
        <v>2.6940200000000001</v>
      </c>
      <c r="BO69" s="318"/>
      <c r="BP69" s="22">
        <v>9.2947210000000002E-2</v>
      </c>
      <c r="BQ69" s="22">
        <v>8.6945519999999998E-2</v>
      </c>
      <c r="BR69" s="437">
        <v>47.725999999999999</v>
      </c>
      <c r="BS69" s="198">
        <v>0.51917000000000002</v>
      </c>
      <c r="BT69" s="318"/>
      <c r="BU69" s="22">
        <v>0.37321865000000004</v>
      </c>
      <c r="BV69" s="22">
        <v>0.19949378999999998</v>
      </c>
      <c r="BW69" s="437">
        <v>27.272000000000002</v>
      </c>
      <c r="BX69" s="198">
        <v>2.08467</v>
      </c>
      <c r="BY69" s="318"/>
      <c r="BZ69" s="22">
        <v>0</v>
      </c>
      <c r="CA69" s="22">
        <v>0</v>
      </c>
      <c r="CB69" s="437" t="s">
        <v>84</v>
      </c>
      <c r="CC69" s="207">
        <v>0</v>
      </c>
    </row>
    <row r="70" spans="1:81" s="69" customFormat="1" ht="12" customHeight="1" x14ac:dyDescent="0.35">
      <c r="A70" s="719"/>
      <c r="B70" s="715"/>
      <c r="C70" s="462" t="s">
        <v>151</v>
      </c>
      <c r="D70" s="7">
        <v>8.9642183499999994</v>
      </c>
      <c r="E70" s="7">
        <v>0.78087200000000001</v>
      </c>
      <c r="F70" s="301">
        <v>4.444</v>
      </c>
      <c r="G70" s="23"/>
      <c r="H70" s="22">
        <v>4.2353520600000003</v>
      </c>
      <c r="I70" s="22">
        <v>0.58290137000000009</v>
      </c>
      <c r="J70" s="437">
        <v>7.0220000000000002</v>
      </c>
      <c r="K70" s="198">
        <v>47.247309999999999</v>
      </c>
      <c r="L70" s="24"/>
      <c r="M70" s="22">
        <v>3.8596595499999999</v>
      </c>
      <c r="N70" s="22">
        <v>0.67397845000000001</v>
      </c>
      <c r="O70" s="437">
        <v>8.9090000000000007</v>
      </c>
      <c r="P70" s="198">
        <v>43.056289999999997</v>
      </c>
      <c r="Q70" s="24"/>
      <c r="R70" s="22">
        <v>6.9800709100000002</v>
      </c>
      <c r="S70" s="22">
        <v>0.71781357000000001</v>
      </c>
      <c r="T70" s="437">
        <v>5.2469999999999999</v>
      </c>
      <c r="U70" s="198">
        <v>77.865920000000003</v>
      </c>
      <c r="V70" s="24"/>
      <c r="W70" s="22">
        <v>0.66402059000000002</v>
      </c>
      <c r="X70" s="22">
        <v>0.28769146000000001</v>
      </c>
      <c r="Y70" s="437">
        <v>22.105</v>
      </c>
      <c r="Z70" s="198">
        <v>7.4074600000000004</v>
      </c>
      <c r="AA70" s="24"/>
      <c r="AB70" s="22">
        <v>1.16834642</v>
      </c>
      <c r="AC70" s="22">
        <v>0.36344820999999999</v>
      </c>
      <c r="AD70" s="437">
        <v>15.870999999999999</v>
      </c>
      <c r="AE70" s="198">
        <v>13.033440000000001</v>
      </c>
      <c r="AF70" s="24"/>
      <c r="AG70" s="22">
        <v>2.3028397699999998</v>
      </c>
      <c r="AH70" s="22">
        <v>0.44671327</v>
      </c>
      <c r="AI70" s="437">
        <v>9.8970000000000002</v>
      </c>
      <c r="AJ70" s="198">
        <v>25.689240000000002</v>
      </c>
      <c r="AK70" s="24"/>
      <c r="AL70" s="22">
        <v>0.47312694</v>
      </c>
      <c r="AM70" s="22">
        <v>0.22875889000000002</v>
      </c>
      <c r="AN70" s="437">
        <v>24.669</v>
      </c>
      <c r="AO70" s="198">
        <v>5.2779499999999997</v>
      </c>
      <c r="AP70" s="24"/>
      <c r="AQ70" s="22">
        <v>1.2281655699999998</v>
      </c>
      <c r="AR70" s="22">
        <v>0.46230918999999998</v>
      </c>
      <c r="AS70" s="437">
        <v>19.204999999999998</v>
      </c>
      <c r="AT70" s="198">
        <v>13.700749999999999</v>
      </c>
      <c r="AU70" s="24"/>
      <c r="AV70" s="22">
        <v>1.24807289</v>
      </c>
      <c r="AW70" s="22">
        <v>0.41245359999999998</v>
      </c>
      <c r="AX70" s="437">
        <v>16.861000000000001</v>
      </c>
      <c r="AY70" s="198">
        <v>13.922829999999999</v>
      </c>
      <c r="AZ70" s="24"/>
      <c r="BA70" s="22">
        <v>2.0801357999999999</v>
      </c>
      <c r="BB70" s="22">
        <v>0.76086586999999994</v>
      </c>
      <c r="BC70" s="437">
        <v>18.661999999999999</v>
      </c>
      <c r="BD70" s="198">
        <v>23.204879999999999</v>
      </c>
      <c r="BE70" s="24"/>
      <c r="BF70" s="22">
        <v>0.29503488</v>
      </c>
      <c r="BG70" s="22">
        <v>0.20189651</v>
      </c>
      <c r="BH70" s="437">
        <v>34.914000000000001</v>
      </c>
      <c r="BI70" s="198">
        <v>3.2912499999999998</v>
      </c>
      <c r="BJ70" s="318"/>
      <c r="BK70" s="22">
        <v>0.27082740999999999</v>
      </c>
      <c r="BL70" s="22">
        <v>0.14094652999999999</v>
      </c>
      <c r="BM70" s="437">
        <v>26.552999999999997</v>
      </c>
      <c r="BN70" s="198">
        <v>3.0211999999999999</v>
      </c>
      <c r="BO70" s="318"/>
      <c r="BP70" s="22">
        <v>2.5962099999999998E-2</v>
      </c>
      <c r="BQ70" s="22">
        <v>2.946969E-2</v>
      </c>
      <c r="BR70" s="437">
        <v>57.913000000000004</v>
      </c>
      <c r="BS70" s="198">
        <v>0.28961999999999999</v>
      </c>
      <c r="BT70" s="318"/>
      <c r="BU70" s="22">
        <v>0.13161566</v>
      </c>
      <c r="BV70" s="22">
        <v>9.7262580000000001E-2</v>
      </c>
      <c r="BW70" s="437">
        <v>37.704000000000001</v>
      </c>
      <c r="BX70" s="198">
        <v>1.4682299999999999</v>
      </c>
      <c r="BY70" s="318"/>
      <c r="BZ70" s="22">
        <v>0</v>
      </c>
      <c r="CA70" s="22">
        <v>0</v>
      </c>
      <c r="CB70" s="437" t="s">
        <v>84</v>
      </c>
      <c r="CC70" s="207">
        <v>0</v>
      </c>
    </row>
    <row r="71" spans="1:81" s="69" customFormat="1" ht="12" customHeight="1" x14ac:dyDescent="0.35">
      <c r="A71" s="720"/>
      <c r="B71" s="717"/>
      <c r="C71" s="464" t="s">
        <v>152</v>
      </c>
      <c r="D71" s="72">
        <v>8.9387982600000004</v>
      </c>
      <c r="E71" s="72">
        <v>0.73274486999999999</v>
      </c>
      <c r="F71" s="303">
        <v>4.1820000000000004</v>
      </c>
      <c r="G71" s="30"/>
      <c r="H71" s="29">
        <v>4.2588599400000007</v>
      </c>
      <c r="I71" s="29">
        <v>0.66068521999999996</v>
      </c>
      <c r="J71" s="440">
        <v>7.915</v>
      </c>
      <c r="K71" s="200">
        <v>47.644660000000002</v>
      </c>
      <c r="L71" s="31"/>
      <c r="M71" s="29">
        <v>3.4234051000000001</v>
      </c>
      <c r="N71" s="29">
        <v>0.50122997000000002</v>
      </c>
      <c r="O71" s="440">
        <v>7.4700000000000006</v>
      </c>
      <c r="P71" s="200">
        <v>38.298270000000002</v>
      </c>
      <c r="Q71" s="31"/>
      <c r="R71" s="29">
        <v>7.1933960600000004</v>
      </c>
      <c r="S71" s="29">
        <v>0.56984281999999997</v>
      </c>
      <c r="T71" s="440">
        <v>4.0419999999999998</v>
      </c>
      <c r="U71" s="200">
        <v>80.473860000000002</v>
      </c>
      <c r="V71" s="31"/>
      <c r="W71" s="29">
        <v>0.68574183</v>
      </c>
      <c r="X71" s="29">
        <v>0.28999361000000001</v>
      </c>
      <c r="Y71" s="440">
        <v>21.576000000000001</v>
      </c>
      <c r="Z71" s="200">
        <v>7.6715200000000001</v>
      </c>
      <c r="AA71" s="31"/>
      <c r="AB71" s="29">
        <v>0.99841544999999998</v>
      </c>
      <c r="AC71" s="29">
        <v>0.39827699999999999</v>
      </c>
      <c r="AD71" s="440">
        <v>20.352999999999998</v>
      </c>
      <c r="AE71" s="200">
        <v>11.169460000000001</v>
      </c>
      <c r="AF71" s="31"/>
      <c r="AG71" s="29">
        <v>2.3004688600000001</v>
      </c>
      <c r="AH71" s="29">
        <v>0.52824963999999996</v>
      </c>
      <c r="AI71" s="440">
        <v>11.715999999999999</v>
      </c>
      <c r="AJ71" s="200">
        <v>25.735769999999999</v>
      </c>
      <c r="AK71" s="31"/>
      <c r="AL71" s="29">
        <v>0.40315481999999997</v>
      </c>
      <c r="AM71" s="29">
        <v>0.18552135</v>
      </c>
      <c r="AN71" s="440">
        <v>23.477999999999998</v>
      </c>
      <c r="AO71" s="200">
        <v>4.5101699999999996</v>
      </c>
      <c r="AP71" s="31"/>
      <c r="AQ71" s="29">
        <v>0.86124553999999998</v>
      </c>
      <c r="AR71" s="29">
        <v>0.30967505999999995</v>
      </c>
      <c r="AS71" s="440">
        <v>18.344999999999999</v>
      </c>
      <c r="AT71" s="200">
        <v>9.6349099999999996</v>
      </c>
      <c r="AU71" s="31"/>
      <c r="AV71" s="29">
        <v>1.1545506299999999</v>
      </c>
      <c r="AW71" s="29">
        <v>0.41460809999999998</v>
      </c>
      <c r="AX71" s="440">
        <v>18.321999999999999</v>
      </c>
      <c r="AY71" s="200">
        <v>12.916169999999999</v>
      </c>
      <c r="AZ71" s="31"/>
      <c r="BA71" s="29">
        <v>2.09427304</v>
      </c>
      <c r="BB71" s="29">
        <v>0.70664257999999991</v>
      </c>
      <c r="BC71" s="440">
        <v>17.215</v>
      </c>
      <c r="BD71" s="200">
        <v>23.429020000000001</v>
      </c>
      <c r="BE71" s="31"/>
      <c r="BF71" s="29">
        <v>0.39700578999999997</v>
      </c>
      <c r="BG71" s="29">
        <v>0.19299258</v>
      </c>
      <c r="BH71" s="440">
        <v>24.802</v>
      </c>
      <c r="BI71" s="200">
        <v>4.4413799999999997</v>
      </c>
      <c r="BJ71" s="200"/>
      <c r="BK71" s="29">
        <v>0.21148365000000002</v>
      </c>
      <c r="BL71" s="29">
        <v>0.16610373</v>
      </c>
      <c r="BM71" s="440">
        <v>40.073</v>
      </c>
      <c r="BN71" s="200">
        <v>2.36591</v>
      </c>
      <c r="BO71" s="200"/>
      <c r="BP71" s="29">
        <v>6.698511E-2</v>
      </c>
      <c r="BQ71" s="29">
        <v>8.2569489999999995E-2</v>
      </c>
      <c r="BR71" s="440">
        <v>62.890999999999998</v>
      </c>
      <c r="BS71" s="200">
        <v>0.74936999999999998</v>
      </c>
      <c r="BT71" s="200"/>
      <c r="BU71" s="29">
        <v>0.24160299000000002</v>
      </c>
      <c r="BV71" s="29">
        <v>0.18645992</v>
      </c>
      <c r="BW71" s="440">
        <v>39.375999999999998</v>
      </c>
      <c r="BX71" s="200">
        <v>2.7028599999999998</v>
      </c>
      <c r="BY71" s="200"/>
      <c r="BZ71" s="29">
        <v>0</v>
      </c>
      <c r="CA71" s="29">
        <v>0</v>
      </c>
      <c r="CB71" s="440" t="s">
        <v>84</v>
      </c>
      <c r="CC71" s="209">
        <v>0</v>
      </c>
    </row>
    <row r="72" spans="1:81" s="69" customFormat="1" ht="12" customHeight="1" x14ac:dyDescent="0.35">
      <c r="A72" s="711" t="s">
        <v>89</v>
      </c>
      <c r="B72" s="714" t="s">
        <v>80</v>
      </c>
      <c r="C72" s="462" t="s">
        <v>70</v>
      </c>
      <c r="D72" s="7">
        <v>1394.01084782</v>
      </c>
      <c r="E72" s="7">
        <v>102.43090167999999</v>
      </c>
      <c r="F72" s="301">
        <v>3.7490000000000001</v>
      </c>
      <c r="G72" s="23"/>
      <c r="H72" s="22">
        <v>546.38422050999998</v>
      </c>
      <c r="I72" s="22">
        <v>66.245609630000004</v>
      </c>
      <c r="J72" s="437">
        <v>6.1859999999999999</v>
      </c>
      <c r="K72" s="198">
        <v>39.195120000000003</v>
      </c>
      <c r="L72" s="24"/>
      <c r="M72" s="22">
        <v>590.78944001000002</v>
      </c>
      <c r="N72" s="22">
        <v>57.683592310000002</v>
      </c>
      <c r="O72" s="437">
        <v>4.9820000000000002</v>
      </c>
      <c r="P72" s="198">
        <v>42.380549999999999</v>
      </c>
      <c r="Q72" s="24"/>
      <c r="R72" s="22">
        <v>1166.62963294</v>
      </c>
      <c r="S72" s="22">
        <v>87.209710119999997</v>
      </c>
      <c r="T72" s="437">
        <v>3.8140000000000001</v>
      </c>
      <c r="U72" s="198">
        <v>83.68871</v>
      </c>
      <c r="V72" s="24"/>
      <c r="W72" s="22">
        <v>138.01013044999999</v>
      </c>
      <c r="X72" s="22">
        <v>28.081078040000001</v>
      </c>
      <c r="Y72" s="437">
        <v>10.381</v>
      </c>
      <c r="Z72" s="198">
        <v>9.9002199999999991</v>
      </c>
      <c r="AA72" s="24"/>
      <c r="AB72" s="22">
        <v>151.02825666999999</v>
      </c>
      <c r="AC72" s="22">
        <v>26.425332020000003</v>
      </c>
      <c r="AD72" s="437">
        <v>8.9269999999999996</v>
      </c>
      <c r="AE72" s="198">
        <v>10.83408</v>
      </c>
      <c r="AF72" s="24"/>
      <c r="AG72" s="22">
        <v>407.64409525000002</v>
      </c>
      <c r="AH72" s="22">
        <v>35.671091419999996</v>
      </c>
      <c r="AI72" s="437">
        <v>4.4649999999999999</v>
      </c>
      <c r="AJ72" s="198">
        <v>29.242529999999999</v>
      </c>
      <c r="AK72" s="24"/>
      <c r="AL72" s="22">
        <v>45.295333400000004</v>
      </c>
      <c r="AM72" s="22">
        <v>10.85548084</v>
      </c>
      <c r="AN72" s="437">
        <v>12.228</v>
      </c>
      <c r="AO72" s="198">
        <v>3.2492800000000002</v>
      </c>
      <c r="AP72" s="24"/>
      <c r="AQ72" s="22">
        <v>208.29004014999998</v>
      </c>
      <c r="AR72" s="22">
        <v>21.044921640000002</v>
      </c>
      <c r="AS72" s="437">
        <v>5.1550000000000002</v>
      </c>
      <c r="AT72" s="198">
        <v>14.94178</v>
      </c>
      <c r="AU72" s="24"/>
      <c r="AV72" s="22">
        <v>152.83558783999999</v>
      </c>
      <c r="AW72" s="22">
        <v>20.011806319999998</v>
      </c>
      <c r="AX72" s="437">
        <v>6.68</v>
      </c>
      <c r="AY72" s="198">
        <v>10.96373</v>
      </c>
      <c r="AZ72" s="24"/>
      <c r="BA72" s="22">
        <v>402.92274502999999</v>
      </c>
      <c r="BB72" s="22">
        <v>39.621045169999995</v>
      </c>
      <c r="BC72" s="437">
        <v>5.0170000000000003</v>
      </c>
      <c r="BD72" s="198">
        <v>28.903849999999998</v>
      </c>
      <c r="BE72" s="24"/>
      <c r="BF72" s="22">
        <v>56.113744509999997</v>
      </c>
      <c r="BG72" s="22">
        <v>9.7138147200000002</v>
      </c>
      <c r="BH72" s="437">
        <v>8.831999999999999</v>
      </c>
      <c r="BI72" s="198">
        <v>4.0253399999999999</v>
      </c>
      <c r="BJ72" s="318"/>
      <c r="BK72" s="22">
        <v>67.674740709999995</v>
      </c>
      <c r="BL72" s="22">
        <v>16.445645079999998</v>
      </c>
      <c r="BM72" s="437">
        <v>12.398000000000001</v>
      </c>
      <c r="BN72" s="198">
        <v>4.8546800000000001</v>
      </c>
      <c r="BO72" s="318"/>
      <c r="BP72" s="22">
        <v>33.668189250000005</v>
      </c>
      <c r="BQ72" s="22">
        <v>7.5715388999999993</v>
      </c>
      <c r="BR72" s="437">
        <v>11.474</v>
      </c>
      <c r="BS72" s="198">
        <v>2.4152</v>
      </c>
      <c r="BT72" s="318"/>
      <c r="BU72" s="22">
        <v>52.058035190000005</v>
      </c>
      <c r="BV72" s="22">
        <v>11.880922590000001</v>
      </c>
      <c r="BW72" s="437">
        <v>11.644</v>
      </c>
      <c r="BX72" s="198">
        <v>3.73441</v>
      </c>
      <c r="BY72" s="318"/>
      <c r="BZ72" s="22">
        <v>0</v>
      </c>
      <c r="CA72" s="22">
        <v>0</v>
      </c>
      <c r="CB72" s="437" t="s">
        <v>84</v>
      </c>
      <c r="CC72" s="207">
        <v>0</v>
      </c>
    </row>
    <row r="73" spans="1:81" s="69" customFormat="1" ht="12" customHeight="1" x14ac:dyDescent="0.35">
      <c r="A73" s="712"/>
      <c r="B73" s="715"/>
      <c r="C73" s="462" t="s">
        <v>151</v>
      </c>
      <c r="D73" s="7">
        <v>681.67026083999997</v>
      </c>
      <c r="E73" s="7">
        <v>52.465782930000003</v>
      </c>
      <c r="F73" s="301">
        <v>3.927</v>
      </c>
      <c r="G73" s="23"/>
      <c r="H73" s="22">
        <v>263.92917145000001</v>
      </c>
      <c r="I73" s="22">
        <v>32.880779280000006</v>
      </c>
      <c r="J73" s="437">
        <v>6.3560000000000008</v>
      </c>
      <c r="K73" s="198">
        <v>38.71801</v>
      </c>
      <c r="L73" s="24"/>
      <c r="M73" s="22">
        <v>284.89717877999999</v>
      </c>
      <c r="N73" s="22">
        <v>29.68891202</v>
      </c>
      <c r="O73" s="437">
        <v>5.3170000000000002</v>
      </c>
      <c r="P73" s="198">
        <v>41.793990000000001</v>
      </c>
      <c r="Q73" s="24"/>
      <c r="R73" s="22">
        <v>561.05051792999996</v>
      </c>
      <c r="S73" s="22">
        <v>43.994704389999995</v>
      </c>
      <c r="T73" s="437">
        <v>4.0009999999999994</v>
      </c>
      <c r="U73" s="198">
        <v>82.305269999999993</v>
      </c>
      <c r="V73" s="24"/>
      <c r="W73" s="22">
        <v>76.342891800000004</v>
      </c>
      <c r="X73" s="22">
        <v>16.05289806</v>
      </c>
      <c r="Y73" s="437">
        <v>10.728</v>
      </c>
      <c r="Z73" s="198">
        <v>11.199389999999999</v>
      </c>
      <c r="AA73" s="24"/>
      <c r="AB73" s="22">
        <v>80.693573409999999</v>
      </c>
      <c r="AC73" s="22">
        <v>14.308317409999999</v>
      </c>
      <c r="AD73" s="437">
        <v>9.0469999999999988</v>
      </c>
      <c r="AE73" s="198">
        <v>11.837630000000001</v>
      </c>
      <c r="AF73" s="24"/>
      <c r="AG73" s="22">
        <v>193.91279915000001</v>
      </c>
      <c r="AH73" s="22">
        <v>20.034379479999998</v>
      </c>
      <c r="AI73" s="437">
        <v>5.2709999999999999</v>
      </c>
      <c r="AJ73" s="198">
        <v>28.446719999999999</v>
      </c>
      <c r="AK73" s="24"/>
      <c r="AL73" s="22">
        <v>22.478843440000002</v>
      </c>
      <c r="AM73" s="22">
        <v>6.2650431200000005</v>
      </c>
      <c r="AN73" s="437">
        <v>14.219999999999999</v>
      </c>
      <c r="AO73" s="198">
        <v>3.2976100000000002</v>
      </c>
      <c r="AP73" s="24"/>
      <c r="AQ73" s="22">
        <v>118.30367477</v>
      </c>
      <c r="AR73" s="22">
        <v>14.479967850000001</v>
      </c>
      <c r="AS73" s="437">
        <v>6.2450000000000001</v>
      </c>
      <c r="AT73" s="198">
        <v>17.354970000000002</v>
      </c>
      <c r="AU73" s="24"/>
      <c r="AV73" s="22">
        <v>70.808308400000001</v>
      </c>
      <c r="AW73" s="22">
        <v>11.530846310000001</v>
      </c>
      <c r="AX73" s="437">
        <v>8.3079999999999998</v>
      </c>
      <c r="AY73" s="198">
        <v>10.38747</v>
      </c>
      <c r="AZ73" s="24"/>
      <c r="BA73" s="22">
        <v>196.6881315</v>
      </c>
      <c r="BB73" s="22">
        <v>21.696349949999998</v>
      </c>
      <c r="BC73" s="437">
        <v>5.6280000000000001</v>
      </c>
      <c r="BD73" s="198">
        <v>28.853850000000001</v>
      </c>
      <c r="BE73" s="24"/>
      <c r="BF73" s="22">
        <v>28.9130848</v>
      </c>
      <c r="BG73" s="22">
        <v>7.0050347300000002</v>
      </c>
      <c r="BH73" s="437">
        <v>12.361000000000001</v>
      </c>
      <c r="BI73" s="198">
        <v>4.2415099999999999</v>
      </c>
      <c r="BJ73" s="318"/>
      <c r="BK73" s="22">
        <v>34.146565699999996</v>
      </c>
      <c r="BL73" s="22">
        <v>9.7217806600000003</v>
      </c>
      <c r="BM73" s="437">
        <v>14.526</v>
      </c>
      <c r="BN73" s="198">
        <v>5.0092499999999998</v>
      </c>
      <c r="BO73" s="318"/>
      <c r="BP73" s="22">
        <v>17.248865630000001</v>
      </c>
      <c r="BQ73" s="22">
        <v>5.1330219100000001</v>
      </c>
      <c r="BR73" s="437">
        <v>15.183</v>
      </c>
      <c r="BS73" s="198">
        <v>2.5303800000000001</v>
      </c>
      <c r="BT73" s="318"/>
      <c r="BU73" s="22">
        <v>31.08821369</v>
      </c>
      <c r="BV73" s="22">
        <v>8.2689454999999992</v>
      </c>
      <c r="BW73" s="437">
        <v>13.571</v>
      </c>
      <c r="BX73" s="198">
        <v>4.5605900000000004</v>
      </c>
      <c r="BY73" s="318"/>
      <c r="BZ73" s="22">
        <v>0</v>
      </c>
      <c r="CA73" s="22">
        <v>0</v>
      </c>
      <c r="CB73" s="437" t="s">
        <v>84</v>
      </c>
      <c r="CC73" s="207">
        <v>0</v>
      </c>
    </row>
    <row r="74" spans="1:81" s="69" customFormat="1" ht="12" customHeight="1" x14ac:dyDescent="0.35">
      <c r="A74" s="712"/>
      <c r="B74" s="715"/>
      <c r="C74" s="462" t="s">
        <v>152</v>
      </c>
      <c r="D74" s="7">
        <v>712.34058698000001</v>
      </c>
      <c r="E74" s="7">
        <v>53.55211465</v>
      </c>
      <c r="F74" s="301">
        <v>3.8359999999999999</v>
      </c>
      <c r="G74" s="23"/>
      <c r="H74" s="22">
        <v>282.45504907000003</v>
      </c>
      <c r="I74" s="22">
        <v>36.517917139999994</v>
      </c>
      <c r="J74" s="437">
        <v>6.5960000000000001</v>
      </c>
      <c r="K74" s="198">
        <v>39.651690000000002</v>
      </c>
      <c r="L74" s="24"/>
      <c r="M74" s="22">
        <v>305.89226123000003</v>
      </c>
      <c r="N74" s="22">
        <v>31.941850389999999</v>
      </c>
      <c r="O74" s="437">
        <v>5.3280000000000003</v>
      </c>
      <c r="P74" s="198">
        <v>42.941850000000002</v>
      </c>
      <c r="Q74" s="24"/>
      <c r="R74" s="22">
        <v>605.5791150099999</v>
      </c>
      <c r="S74" s="22">
        <v>46.553310070000002</v>
      </c>
      <c r="T74" s="437">
        <v>3.9219999999999997</v>
      </c>
      <c r="U74" s="198">
        <v>85.01258</v>
      </c>
      <c r="V74" s="24"/>
      <c r="W74" s="22">
        <v>61.667238660000002</v>
      </c>
      <c r="X74" s="22">
        <v>14.348270580000001</v>
      </c>
      <c r="Y74" s="437">
        <v>11.871</v>
      </c>
      <c r="Z74" s="198">
        <v>8.6569900000000004</v>
      </c>
      <c r="AA74" s="24"/>
      <c r="AB74" s="22">
        <v>70.334683260000006</v>
      </c>
      <c r="AC74" s="22">
        <v>13.91744973</v>
      </c>
      <c r="AD74" s="437">
        <v>10.096</v>
      </c>
      <c r="AE74" s="198">
        <v>9.8737399999999997</v>
      </c>
      <c r="AF74" s="24"/>
      <c r="AG74" s="22">
        <v>213.73129610000001</v>
      </c>
      <c r="AH74" s="22">
        <v>21.180274539999999</v>
      </c>
      <c r="AI74" s="437">
        <v>5.056</v>
      </c>
      <c r="AJ74" s="198">
        <v>30.004090000000001</v>
      </c>
      <c r="AK74" s="24"/>
      <c r="AL74" s="22">
        <v>22.816489959999998</v>
      </c>
      <c r="AM74" s="22">
        <v>6.3516628199999996</v>
      </c>
      <c r="AN74" s="437">
        <v>14.202999999999999</v>
      </c>
      <c r="AO74" s="198">
        <v>3.20303</v>
      </c>
      <c r="AP74" s="24"/>
      <c r="AQ74" s="22">
        <v>89.986365370000001</v>
      </c>
      <c r="AR74" s="22">
        <v>10.814351520000001</v>
      </c>
      <c r="AS74" s="437">
        <v>6.1319999999999997</v>
      </c>
      <c r="AT74" s="198">
        <v>12.632490000000001</v>
      </c>
      <c r="AU74" s="24"/>
      <c r="AV74" s="22">
        <v>82.027279440000001</v>
      </c>
      <c r="AW74" s="22">
        <v>11.99510076</v>
      </c>
      <c r="AX74" s="437">
        <v>7.4609999999999994</v>
      </c>
      <c r="AY74" s="198">
        <v>11.515180000000001</v>
      </c>
      <c r="AZ74" s="24"/>
      <c r="BA74" s="22">
        <v>206.23461352999999</v>
      </c>
      <c r="BB74" s="22">
        <v>22.30757449</v>
      </c>
      <c r="BC74" s="437">
        <v>5.5190000000000001</v>
      </c>
      <c r="BD74" s="198">
        <v>28.951689999999999</v>
      </c>
      <c r="BE74" s="24"/>
      <c r="BF74" s="22">
        <v>27.20065971</v>
      </c>
      <c r="BG74" s="22">
        <v>5.8828341100000001</v>
      </c>
      <c r="BH74" s="437">
        <v>11.033999999999999</v>
      </c>
      <c r="BI74" s="198">
        <v>3.8184900000000002</v>
      </c>
      <c r="BJ74" s="318"/>
      <c r="BK74" s="22">
        <v>33.528175019999999</v>
      </c>
      <c r="BL74" s="22">
        <v>9.2094973100000015</v>
      </c>
      <c r="BM74" s="437">
        <v>14.013999999999999</v>
      </c>
      <c r="BN74" s="198">
        <v>4.7067600000000001</v>
      </c>
      <c r="BO74" s="318"/>
      <c r="BP74" s="22">
        <v>16.41932362</v>
      </c>
      <c r="BQ74" s="22">
        <v>5.1365611700000002</v>
      </c>
      <c r="BR74" s="437">
        <v>15.961</v>
      </c>
      <c r="BS74" s="198">
        <v>2.30498</v>
      </c>
      <c r="BT74" s="318"/>
      <c r="BU74" s="22">
        <v>20.969821499999998</v>
      </c>
      <c r="BV74" s="22">
        <v>6.0769261399999994</v>
      </c>
      <c r="BW74" s="437">
        <v>14.785</v>
      </c>
      <c r="BX74" s="198">
        <v>2.9437899999999999</v>
      </c>
      <c r="BY74" s="318"/>
      <c r="BZ74" s="22">
        <v>0</v>
      </c>
      <c r="CA74" s="22">
        <v>0</v>
      </c>
      <c r="CB74" s="437" t="s">
        <v>84</v>
      </c>
      <c r="CC74" s="207">
        <v>0</v>
      </c>
    </row>
    <row r="75" spans="1:81" s="69" customFormat="1" ht="12" customHeight="1" x14ac:dyDescent="0.35">
      <c r="A75" s="712"/>
      <c r="B75" s="716" t="s">
        <v>81</v>
      </c>
      <c r="C75" s="463" t="s">
        <v>70</v>
      </c>
      <c r="D75" s="45">
        <v>1111.98157801</v>
      </c>
      <c r="E75" s="45">
        <v>117.22296856999999</v>
      </c>
      <c r="F75" s="302">
        <v>5.3780000000000001</v>
      </c>
      <c r="G75" s="27"/>
      <c r="H75" s="26">
        <v>482.11114198000001</v>
      </c>
      <c r="I75" s="26">
        <v>68.310373400000003</v>
      </c>
      <c r="J75" s="438">
        <v>7.2289999999999992</v>
      </c>
      <c r="K75" s="199">
        <v>43.35604</v>
      </c>
      <c r="L75" s="28"/>
      <c r="M75" s="26">
        <v>502.66130398000001</v>
      </c>
      <c r="N75" s="26">
        <v>62.5863151</v>
      </c>
      <c r="O75" s="438">
        <v>6.3530000000000006</v>
      </c>
      <c r="P75" s="199">
        <v>45.204099999999997</v>
      </c>
      <c r="Q75" s="28"/>
      <c r="R75" s="26">
        <v>934.77976660000002</v>
      </c>
      <c r="S75" s="26">
        <v>98.624820909999997</v>
      </c>
      <c r="T75" s="438">
        <v>5.383</v>
      </c>
      <c r="U75" s="199">
        <v>84.064319999999995</v>
      </c>
      <c r="V75" s="28"/>
      <c r="W75" s="26">
        <v>129.50004847</v>
      </c>
      <c r="X75" s="26">
        <v>28.375940589999999</v>
      </c>
      <c r="Y75" s="438">
        <v>11.18</v>
      </c>
      <c r="Z75" s="199">
        <v>11.64588</v>
      </c>
      <c r="AA75" s="28"/>
      <c r="AB75" s="26">
        <v>135.33427634</v>
      </c>
      <c r="AC75" s="26">
        <v>26.391076590000001</v>
      </c>
      <c r="AD75" s="438">
        <v>9.9489999999999998</v>
      </c>
      <c r="AE75" s="199">
        <v>12.17055</v>
      </c>
      <c r="AF75" s="28"/>
      <c r="AG75" s="26">
        <v>305.49764523000005</v>
      </c>
      <c r="AH75" s="26">
        <v>39.508253599999996</v>
      </c>
      <c r="AI75" s="438">
        <v>6.5979999999999999</v>
      </c>
      <c r="AJ75" s="199">
        <v>27.47326</v>
      </c>
      <c r="AK75" s="28"/>
      <c r="AL75" s="26">
        <v>40.348171049999998</v>
      </c>
      <c r="AM75" s="26">
        <v>10.579331459999999</v>
      </c>
      <c r="AN75" s="438">
        <v>13.378</v>
      </c>
      <c r="AO75" s="199">
        <v>3.6284900000000002</v>
      </c>
      <c r="AP75" s="28"/>
      <c r="AQ75" s="26">
        <v>154.46772849000001</v>
      </c>
      <c r="AR75" s="26">
        <v>22.543905970000001</v>
      </c>
      <c r="AS75" s="438">
        <v>7.4459999999999997</v>
      </c>
      <c r="AT75" s="199">
        <v>13.891209999999999</v>
      </c>
      <c r="AU75" s="28"/>
      <c r="AV75" s="26">
        <v>109.96647910999999</v>
      </c>
      <c r="AW75" s="26">
        <v>20.664555250000003</v>
      </c>
      <c r="AX75" s="438">
        <v>9.588000000000001</v>
      </c>
      <c r="AY75" s="199">
        <v>9.8892399999999991</v>
      </c>
      <c r="AZ75" s="28"/>
      <c r="BA75" s="26">
        <v>321.37431206000002</v>
      </c>
      <c r="BB75" s="26">
        <v>42.947039689999997</v>
      </c>
      <c r="BC75" s="438">
        <v>6.8180000000000005</v>
      </c>
      <c r="BD75" s="199">
        <v>28.901050000000001</v>
      </c>
      <c r="BE75" s="28"/>
      <c r="BF75" s="26">
        <v>47.304682930000006</v>
      </c>
      <c r="BG75" s="26">
        <v>9.9257384099999992</v>
      </c>
      <c r="BH75" s="438">
        <v>10.705</v>
      </c>
      <c r="BI75" s="199">
        <v>4.2540899999999997</v>
      </c>
      <c r="BJ75" s="319"/>
      <c r="BK75" s="26">
        <v>65.209333010000009</v>
      </c>
      <c r="BL75" s="26">
        <v>16.502463329999998</v>
      </c>
      <c r="BM75" s="438">
        <v>12.912000000000001</v>
      </c>
      <c r="BN75" s="199">
        <v>5.8642500000000002</v>
      </c>
      <c r="BO75" s="319"/>
      <c r="BP75" s="26">
        <v>31.343300469999999</v>
      </c>
      <c r="BQ75" s="26">
        <v>7.6543277300000003</v>
      </c>
      <c r="BR75" s="438">
        <v>12.46</v>
      </c>
      <c r="BS75" s="199">
        <v>2.8186900000000001</v>
      </c>
      <c r="BT75" s="319"/>
      <c r="BU75" s="26">
        <v>48.140594019999995</v>
      </c>
      <c r="BV75" s="26">
        <v>11.910139389999999</v>
      </c>
      <c r="BW75" s="438">
        <v>12.623000000000001</v>
      </c>
      <c r="BX75" s="199">
        <v>4.3292599999999997</v>
      </c>
      <c r="BY75" s="319"/>
      <c r="BZ75" s="26">
        <v>0</v>
      </c>
      <c r="CA75" s="26">
        <v>0</v>
      </c>
      <c r="CB75" s="438" t="s">
        <v>84</v>
      </c>
      <c r="CC75" s="208">
        <v>0</v>
      </c>
    </row>
    <row r="76" spans="1:81" s="69" customFormat="1" ht="12" customHeight="1" x14ac:dyDescent="0.35">
      <c r="A76" s="712"/>
      <c r="B76" s="716"/>
      <c r="C76" s="463" t="s">
        <v>151</v>
      </c>
      <c r="D76" s="45">
        <v>541.7074851000001</v>
      </c>
      <c r="E76" s="45">
        <v>59.764272499999997</v>
      </c>
      <c r="F76" s="302">
        <v>5.6289999999999996</v>
      </c>
      <c r="G76" s="27"/>
      <c r="H76" s="26">
        <v>232.10818778999999</v>
      </c>
      <c r="I76" s="26">
        <v>33.897513679999996</v>
      </c>
      <c r="J76" s="438">
        <v>7.4510000000000005</v>
      </c>
      <c r="K76" s="199">
        <v>42.84751</v>
      </c>
      <c r="L76" s="28"/>
      <c r="M76" s="26">
        <v>240.69191972000002</v>
      </c>
      <c r="N76" s="26">
        <v>31.966092339999999</v>
      </c>
      <c r="O76" s="438">
        <v>6.7759999999999998</v>
      </c>
      <c r="P76" s="199">
        <v>44.432079999999999</v>
      </c>
      <c r="Q76" s="28"/>
      <c r="R76" s="26">
        <v>447.43734613000004</v>
      </c>
      <c r="S76" s="26">
        <v>49.522972020000005</v>
      </c>
      <c r="T76" s="438">
        <v>5.6470000000000002</v>
      </c>
      <c r="U76" s="199">
        <v>82.597589999999997</v>
      </c>
      <c r="V76" s="28"/>
      <c r="W76" s="26">
        <v>70.866917430000001</v>
      </c>
      <c r="X76" s="26">
        <v>16.16082535</v>
      </c>
      <c r="Y76" s="438">
        <v>11.635</v>
      </c>
      <c r="Z76" s="199">
        <v>13.082140000000001</v>
      </c>
      <c r="AA76" s="28"/>
      <c r="AB76" s="26">
        <v>70.973160499999992</v>
      </c>
      <c r="AC76" s="26">
        <v>14.211193059999999</v>
      </c>
      <c r="AD76" s="438">
        <v>10.215999999999999</v>
      </c>
      <c r="AE76" s="199">
        <v>13.101749999999999</v>
      </c>
      <c r="AF76" s="28"/>
      <c r="AG76" s="26">
        <v>145.95293932000001</v>
      </c>
      <c r="AH76" s="26">
        <v>21.623980670000002</v>
      </c>
      <c r="AI76" s="438">
        <v>7.5590000000000002</v>
      </c>
      <c r="AJ76" s="199">
        <v>26.94313</v>
      </c>
      <c r="AK76" s="28"/>
      <c r="AL76" s="26">
        <v>19.328728099999999</v>
      </c>
      <c r="AM76" s="26">
        <v>5.9105726999999995</v>
      </c>
      <c r="AN76" s="438">
        <v>15.601999999999999</v>
      </c>
      <c r="AO76" s="199">
        <v>3.5681099999999999</v>
      </c>
      <c r="AP76" s="28"/>
      <c r="AQ76" s="26">
        <v>89.985352300000002</v>
      </c>
      <c r="AR76" s="26">
        <v>14.98177536</v>
      </c>
      <c r="AS76" s="438">
        <v>8.4939999999999998</v>
      </c>
      <c r="AT76" s="199">
        <v>16.611429999999999</v>
      </c>
      <c r="AU76" s="28"/>
      <c r="AV76" s="26">
        <v>51.775637110000005</v>
      </c>
      <c r="AW76" s="26">
        <v>11.453732480000001</v>
      </c>
      <c r="AX76" s="438">
        <v>11.286999999999999</v>
      </c>
      <c r="AY76" s="199">
        <v>9.5578599999999998</v>
      </c>
      <c r="AZ76" s="28"/>
      <c r="BA76" s="26">
        <v>158.01706017000001</v>
      </c>
      <c r="BB76" s="26">
        <v>23.02819156</v>
      </c>
      <c r="BC76" s="438">
        <v>7.4349999999999996</v>
      </c>
      <c r="BD76" s="199">
        <v>29.170179999999998</v>
      </c>
      <c r="BE76" s="28"/>
      <c r="BF76" s="26">
        <v>24.849673719999998</v>
      </c>
      <c r="BG76" s="26">
        <v>7.0673788000000002</v>
      </c>
      <c r="BH76" s="438">
        <v>14.510000000000002</v>
      </c>
      <c r="BI76" s="199">
        <v>4.5872900000000003</v>
      </c>
      <c r="BJ76" s="319"/>
      <c r="BK76" s="26">
        <v>32.613265900000002</v>
      </c>
      <c r="BL76" s="26">
        <v>9.7075948499999996</v>
      </c>
      <c r="BM76" s="438">
        <v>15.187000000000001</v>
      </c>
      <c r="BN76" s="199">
        <v>6.0204599999999999</v>
      </c>
      <c r="BO76" s="319"/>
      <c r="BP76" s="26">
        <v>15.860558020000001</v>
      </c>
      <c r="BQ76" s="26">
        <v>5.1404651999999995</v>
      </c>
      <c r="BR76" s="438">
        <v>16.536000000000001</v>
      </c>
      <c r="BS76" s="199">
        <v>2.92788</v>
      </c>
      <c r="BT76" s="319"/>
      <c r="BU76" s="26">
        <v>28.742061420000002</v>
      </c>
      <c r="BV76" s="26">
        <v>8.2518540500000004</v>
      </c>
      <c r="BW76" s="438">
        <v>14.648</v>
      </c>
      <c r="BX76" s="199">
        <v>5.3058300000000003</v>
      </c>
      <c r="BY76" s="319"/>
      <c r="BZ76" s="26">
        <v>0</v>
      </c>
      <c r="CA76" s="26">
        <v>0</v>
      </c>
      <c r="CB76" s="438" t="s">
        <v>84</v>
      </c>
      <c r="CC76" s="208">
        <v>0</v>
      </c>
    </row>
    <row r="77" spans="1:81" s="69" customFormat="1" ht="12" customHeight="1" x14ac:dyDescent="0.35">
      <c r="A77" s="712"/>
      <c r="B77" s="716"/>
      <c r="C77" s="463" t="s">
        <v>152</v>
      </c>
      <c r="D77" s="45">
        <v>570.27409291000004</v>
      </c>
      <c r="E77" s="45">
        <v>60.61917304</v>
      </c>
      <c r="F77" s="302">
        <v>5.423</v>
      </c>
      <c r="G77" s="27"/>
      <c r="H77" s="26">
        <v>250.00295419</v>
      </c>
      <c r="I77" s="26">
        <v>37.301434350000001</v>
      </c>
      <c r="J77" s="438">
        <v>7.6119999999999992</v>
      </c>
      <c r="K77" s="199">
        <v>43.839089999999999</v>
      </c>
      <c r="L77" s="28"/>
      <c r="M77" s="26">
        <v>261.96938427000003</v>
      </c>
      <c r="N77" s="26">
        <v>34.212187550000003</v>
      </c>
      <c r="O77" s="438">
        <v>6.6629999999999994</v>
      </c>
      <c r="P77" s="199">
        <v>45.937449999999998</v>
      </c>
      <c r="Q77" s="28"/>
      <c r="R77" s="26">
        <v>487.34242045999997</v>
      </c>
      <c r="S77" s="26">
        <v>52.080421260000001</v>
      </c>
      <c r="T77" s="438">
        <v>5.452</v>
      </c>
      <c r="U77" s="199">
        <v>85.457579999999993</v>
      </c>
      <c r="V77" s="28"/>
      <c r="W77" s="26">
        <v>58.633131040000002</v>
      </c>
      <c r="X77" s="26">
        <v>14.452415460000001</v>
      </c>
      <c r="Y77" s="438">
        <v>12.576000000000001</v>
      </c>
      <c r="Z77" s="199">
        <v>10.28157</v>
      </c>
      <c r="AA77" s="28"/>
      <c r="AB77" s="26">
        <v>64.361115839999997</v>
      </c>
      <c r="AC77" s="26">
        <v>13.88362407</v>
      </c>
      <c r="AD77" s="438">
        <v>11.006</v>
      </c>
      <c r="AE77" s="199">
        <v>11.286</v>
      </c>
      <c r="AF77" s="28"/>
      <c r="AG77" s="26">
        <v>159.54470590999998</v>
      </c>
      <c r="AH77" s="26">
        <v>22.779916750000002</v>
      </c>
      <c r="AI77" s="438">
        <v>7.2850000000000001</v>
      </c>
      <c r="AJ77" s="199">
        <v>27.976849999999999</v>
      </c>
      <c r="AK77" s="28"/>
      <c r="AL77" s="26">
        <v>21.019442940000001</v>
      </c>
      <c r="AM77" s="26">
        <v>6.2711728199999994</v>
      </c>
      <c r="AN77" s="438">
        <v>15.222</v>
      </c>
      <c r="AO77" s="199">
        <v>3.6858499999999998</v>
      </c>
      <c r="AP77" s="28"/>
      <c r="AQ77" s="26">
        <v>64.482376189999997</v>
      </c>
      <c r="AR77" s="26">
        <v>11.057800499999999</v>
      </c>
      <c r="AS77" s="438">
        <v>8.7490000000000006</v>
      </c>
      <c r="AT77" s="199">
        <v>11.307259999999999</v>
      </c>
      <c r="AU77" s="28"/>
      <c r="AV77" s="26">
        <v>58.190842009999997</v>
      </c>
      <c r="AW77" s="26">
        <v>12.14276885</v>
      </c>
      <c r="AX77" s="438">
        <v>10.647</v>
      </c>
      <c r="AY77" s="199">
        <v>10.20401</v>
      </c>
      <c r="AZ77" s="28"/>
      <c r="BA77" s="26">
        <v>163.35725188000001</v>
      </c>
      <c r="BB77" s="26">
        <v>23.548287720000001</v>
      </c>
      <c r="BC77" s="438">
        <v>7.3550000000000004</v>
      </c>
      <c r="BD77" s="199">
        <v>28.645389999999999</v>
      </c>
      <c r="BE77" s="28"/>
      <c r="BF77" s="26">
        <v>22.45500921</v>
      </c>
      <c r="BG77" s="26">
        <v>5.8304078099999996</v>
      </c>
      <c r="BH77" s="438">
        <v>13.247</v>
      </c>
      <c r="BI77" s="199">
        <v>3.9375800000000001</v>
      </c>
      <c r="BJ77" s="319"/>
      <c r="BK77" s="26">
        <v>32.59606711</v>
      </c>
      <c r="BL77" s="26">
        <v>9.22456852</v>
      </c>
      <c r="BM77" s="438">
        <v>14.438999999999998</v>
      </c>
      <c r="BN77" s="199">
        <v>5.7158600000000002</v>
      </c>
      <c r="BO77" s="319"/>
      <c r="BP77" s="26">
        <v>15.48274245</v>
      </c>
      <c r="BQ77" s="26">
        <v>5.1466630499999999</v>
      </c>
      <c r="BR77" s="438">
        <v>16.96</v>
      </c>
      <c r="BS77" s="199">
        <v>2.7149700000000001</v>
      </c>
      <c r="BT77" s="319"/>
      <c r="BU77" s="26">
        <v>19.398532609999997</v>
      </c>
      <c r="BV77" s="26">
        <v>6.0339784600000002</v>
      </c>
      <c r="BW77" s="438">
        <v>15.870000000000001</v>
      </c>
      <c r="BX77" s="199">
        <v>3.4016199999999999</v>
      </c>
      <c r="BY77" s="319"/>
      <c r="BZ77" s="26">
        <v>0</v>
      </c>
      <c r="CA77" s="26">
        <v>0</v>
      </c>
      <c r="CB77" s="438" t="s">
        <v>84</v>
      </c>
      <c r="CC77" s="208">
        <v>0</v>
      </c>
    </row>
    <row r="78" spans="1:81" s="69" customFormat="1" ht="12" customHeight="1" x14ac:dyDescent="0.35">
      <c r="A78" s="712"/>
      <c r="B78" s="715" t="s">
        <v>82</v>
      </c>
      <c r="C78" s="462" t="s">
        <v>70</v>
      </c>
      <c r="D78" s="7">
        <v>282.02926981000002</v>
      </c>
      <c r="E78" s="7">
        <v>39.112290370000004</v>
      </c>
      <c r="F78" s="301">
        <v>7.0760000000000005</v>
      </c>
      <c r="G78" s="23"/>
      <c r="H78" s="22">
        <v>64.27307854</v>
      </c>
      <c r="I78" s="22">
        <v>12.3720479</v>
      </c>
      <c r="J78" s="437">
        <v>9.8209999999999997</v>
      </c>
      <c r="K78" s="198">
        <v>22.78951</v>
      </c>
      <c r="L78" s="24"/>
      <c r="M78" s="22">
        <v>88.128136029999993</v>
      </c>
      <c r="N78" s="22">
        <v>17.014666739999999</v>
      </c>
      <c r="O78" s="437">
        <v>9.85</v>
      </c>
      <c r="P78" s="198">
        <v>31.247869999999999</v>
      </c>
      <c r="Q78" s="24"/>
      <c r="R78" s="22">
        <v>231.84986634000001</v>
      </c>
      <c r="S78" s="22">
        <v>32.800071409999994</v>
      </c>
      <c r="T78" s="437">
        <v>7.2179999999999991</v>
      </c>
      <c r="U78" s="198">
        <v>82.207729999999998</v>
      </c>
      <c r="V78" s="24"/>
      <c r="W78" s="22">
        <v>8.5100819899999998</v>
      </c>
      <c r="X78" s="22">
        <v>2.91565261</v>
      </c>
      <c r="Y78" s="437">
        <v>17.48</v>
      </c>
      <c r="Z78" s="198">
        <v>3.0174500000000002</v>
      </c>
      <c r="AA78" s="24"/>
      <c r="AB78" s="22">
        <v>15.69398033</v>
      </c>
      <c r="AC78" s="22">
        <v>6.1132148500000003</v>
      </c>
      <c r="AD78" s="437">
        <v>19.873999999999999</v>
      </c>
      <c r="AE78" s="198">
        <v>5.5646599999999999</v>
      </c>
      <c r="AF78" s="24"/>
      <c r="AG78" s="22">
        <v>102.14645002</v>
      </c>
      <c r="AH78" s="22">
        <v>16.704450900000001</v>
      </c>
      <c r="AI78" s="437">
        <v>8.3439999999999994</v>
      </c>
      <c r="AJ78" s="198">
        <v>36.218389999999999</v>
      </c>
      <c r="AK78" s="24"/>
      <c r="AL78" s="22">
        <v>4.9471623499999993</v>
      </c>
      <c r="AM78" s="22">
        <v>2.95841822</v>
      </c>
      <c r="AN78" s="437">
        <v>30.509999999999998</v>
      </c>
      <c r="AO78" s="198">
        <v>1.75413</v>
      </c>
      <c r="AP78" s="24"/>
      <c r="AQ78" s="22">
        <v>53.822311659999997</v>
      </c>
      <c r="AR78" s="22">
        <v>10.329901270000001</v>
      </c>
      <c r="AS78" s="437">
        <v>9.7919999999999998</v>
      </c>
      <c r="AT78" s="198">
        <v>19.083950000000002</v>
      </c>
      <c r="AU78" s="24"/>
      <c r="AV78" s="22">
        <v>42.869108730000001</v>
      </c>
      <c r="AW78" s="22">
        <v>9.3565835700000015</v>
      </c>
      <c r="AX78" s="437">
        <v>11.135999999999999</v>
      </c>
      <c r="AY78" s="198">
        <v>15.200229999999999</v>
      </c>
      <c r="AZ78" s="24"/>
      <c r="BA78" s="22">
        <v>81.548432969999993</v>
      </c>
      <c r="BB78" s="22">
        <v>16.708431970000003</v>
      </c>
      <c r="BC78" s="437">
        <v>10.453999999999999</v>
      </c>
      <c r="BD78" s="198">
        <v>28.91488</v>
      </c>
      <c r="BE78" s="24"/>
      <c r="BF78" s="22">
        <v>8.8090615799999998</v>
      </c>
      <c r="BG78" s="22">
        <v>2.8565960399999999</v>
      </c>
      <c r="BH78" s="437">
        <v>16.545000000000002</v>
      </c>
      <c r="BI78" s="198">
        <v>3.1234600000000001</v>
      </c>
      <c r="BJ78" s="318"/>
      <c r="BK78" s="22">
        <v>2.46540771</v>
      </c>
      <c r="BL78" s="22">
        <v>1.4014157600000001</v>
      </c>
      <c r="BM78" s="437">
        <v>29.001999999999999</v>
      </c>
      <c r="BN78" s="198">
        <v>0.87417</v>
      </c>
      <c r="BO78" s="318"/>
      <c r="BP78" s="22">
        <v>2.3248887800000002</v>
      </c>
      <c r="BQ78" s="22">
        <v>1.2162536500000001</v>
      </c>
      <c r="BR78" s="437">
        <v>26.690999999999999</v>
      </c>
      <c r="BS78" s="198">
        <v>0.82433999999999996</v>
      </c>
      <c r="BT78" s="318"/>
      <c r="BU78" s="22">
        <v>3.91744117</v>
      </c>
      <c r="BV78" s="22">
        <v>1.6593458999999999</v>
      </c>
      <c r="BW78" s="437">
        <v>21.611000000000001</v>
      </c>
      <c r="BX78" s="198">
        <v>1.3890199999999999</v>
      </c>
      <c r="BY78" s="318"/>
      <c r="BZ78" s="22">
        <v>0</v>
      </c>
      <c r="CA78" s="22">
        <v>0</v>
      </c>
      <c r="CB78" s="437" t="s">
        <v>84</v>
      </c>
      <c r="CC78" s="207">
        <v>0</v>
      </c>
    </row>
    <row r="79" spans="1:81" s="69" customFormat="1" ht="12" customHeight="1" x14ac:dyDescent="0.35">
      <c r="A79" s="712"/>
      <c r="B79" s="715"/>
      <c r="C79" s="462" t="s">
        <v>151</v>
      </c>
      <c r="D79" s="7">
        <v>139.96277574000001</v>
      </c>
      <c r="E79" s="7">
        <v>19.814530340000001</v>
      </c>
      <c r="F79" s="301">
        <v>7.2229999999999999</v>
      </c>
      <c r="G79" s="23"/>
      <c r="H79" s="22">
        <v>31.820983660000003</v>
      </c>
      <c r="I79" s="22">
        <v>6.6167096600000006</v>
      </c>
      <c r="J79" s="437">
        <v>10.609</v>
      </c>
      <c r="K79" s="198">
        <v>22.735320000000002</v>
      </c>
      <c r="L79" s="24"/>
      <c r="M79" s="22">
        <v>44.205259059999996</v>
      </c>
      <c r="N79" s="22">
        <v>9.3238834499999985</v>
      </c>
      <c r="O79" s="437">
        <v>10.760999999999999</v>
      </c>
      <c r="P79" s="198">
        <v>31.583580000000001</v>
      </c>
      <c r="Q79" s="24"/>
      <c r="R79" s="22">
        <v>113.61317179</v>
      </c>
      <c r="S79" s="22">
        <v>16.355253810000001</v>
      </c>
      <c r="T79" s="437">
        <v>7.3449999999999998</v>
      </c>
      <c r="U79" s="198">
        <v>81.173850000000002</v>
      </c>
      <c r="V79" s="24"/>
      <c r="W79" s="22">
        <v>5.4759743700000003</v>
      </c>
      <c r="X79" s="22">
        <v>2.10105473</v>
      </c>
      <c r="Y79" s="437">
        <v>19.576000000000001</v>
      </c>
      <c r="Z79" s="198">
        <v>3.9124500000000002</v>
      </c>
      <c r="AA79" s="24"/>
      <c r="AB79" s="22">
        <v>9.7204129099999985</v>
      </c>
      <c r="AC79" s="22">
        <v>3.7007093100000001</v>
      </c>
      <c r="AD79" s="437">
        <v>19.423999999999999</v>
      </c>
      <c r="AE79" s="198">
        <v>6.9450000000000003</v>
      </c>
      <c r="AF79" s="24"/>
      <c r="AG79" s="22">
        <v>47.959859829999999</v>
      </c>
      <c r="AH79" s="22">
        <v>8.7742825</v>
      </c>
      <c r="AI79" s="437">
        <v>9.3340000000000014</v>
      </c>
      <c r="AJ79" s="198">
        <v>34.266150000000003</v>
      </c>
      <c r="AK79" s="24"/>
      <c r="AL79" s="22">
        <v>3.1501153300000002</v>
      </c>
      <c r="AM79" s="22">
        <v>2.3327248599999999</v>
      </c>
      <c r="AN79" s="437">
        <v>37.781999999999996</v>
      </c>
      <c r="AO79" s="198">
        <v>2.25068</v>
      </c>
      <c r="AP79" s="24"/>
      <c r="AQ79" s="22">
        <v>28.318322479999999</v>
      </c>
      <c r="AR79" s="22">
        <v>6.0735233500000003</v>
      </c>
      <c r="AS79" s="437">
        <v>10.943</v>
      </c>
      <c r="AT79" s="198">
        <v>20.232749999999999</v>
      </c>
      <c r="AU79" s="24"/>
      <c r="AV79" s="22">
        <v>19.03267129</v>
      </c>
      <c r="AW79" s="22">
        <v>5.1278589999999999</v>
      </c>
      <c r="AX79" s="437">
        <v>13.746</v>
      </c>
      <c r="AY79" s="198">
        <v>13.598380000000001</v>
      </c>
      <c r="AZ79" s="24"/>
      <c r="BA79" s="22">
        <v>38.671071320000003</v>
      </c>
      <c r="BB79" s="22">
        <v>8.7962390599999996</v>
      </c>
      <c r="BC79" s="437">
        <v>11.605</v>
      </c>
      <c r="BD79" s="198">
        <v>27.629539999999999</v>
      </c>
      <c r="BE79" s="24"/>
      <c r="BF79" s="22">
        <v>4.0634110799999998</v>
      </c>
      <c r="BG79" s="22">
        <v>1.6176642400000001</v>
      </c>
      <c r="BH79" s="437">
        <v>20.311</v>
      </c>
      <c r="BI79" s="198">
        <v>2.9032100000000001</v>
      </c>
      <c r="BJ79" s="318"/>
      <c r="BK79" s="22">
        <v>1.5332998</v>
      </c>
      <c r="BL79" s="22">
        <v>1.2260635099999999</v>
      </c>
      <c r="BM79" s="437">
        <v>40.796999999999997</v>
      </c>
      <c r="BN79" s="198">
        <v>1.09551</v>
      </c>
      <c r="BO79" s="318"/>
      <c r="BP79" s="22">
        <v>1.38830761</v>
      </c>
      <c r="BQ79" s="22">
        <v>0.86776165000000005</v>
      </c>
      <c r="BR79" s="437">
        <v>31.89</v>
      </c>
      <c r="BS79" s="198">
        <v>0.99190999999999996</v>
      </c>
      <c r="BT79" s="318"/>
      <c r="BU79" s="22">
        <v>2.3461522799999996</v>
      </c>
      <c r="BV79" s="22">
        <v>1.25636295</v>
      </c>
      <c r="BW79" s="437">
        <v>27.321000000000002</v>
      </c>
      <c r="BX79" s="198">
        <v>1.6762699999999999</v>
      </c>
      <c r="BY79" s="318"/>
      <c r="BZ79" s="22">
        <v>0</v>
      </c>
      <c r="CA79" s="22">
        <v>0</v>
      </c>
      <c r="CB79" s="437" t="s">
        <v>84</v>
      </c>
      <c r="CC79" s="207">
        <v>0</v>
      </c>
    </row>
    <row r="80" spans="1:81" s="69" customFormat="1" ht="12" customHeight="1" x14ac:dyDescent="0.35">
      <c r="A80" s="713"/>
      <c r="B80" s="717"/>
      <c r="C80" s="464" t="s">
        <v>152</v>
      </c>
      <c r="D80" s="72">
        <v>142.06649406999998</v>
      </c>
      <c r="E80" s="72">
        <v>20.42048587</v>
      </c>
      <c r="F80" s="303">
        <v>7.3340000000000005</v>
      </c>
      <c r="G80" s="30"/>
      <c r="H80" s="29">
        <v>32.452094879999997</v>
      </c>
      <c r="I80" s="29">
        <v>7.0430218999999994</v>
      </c>
      <c r="J80" s="440">
        <v>11.073</v>
      </c>
      <c r="K80" s="200">
        <v>22.842890000000001</v>
      </c>
      <c r="L80" s="31"/>
      <c r="M80" s="29">
        <v>43.922876969999997</v>
      </c>
      <c r="N80" s="29">
        <v>8.7424231199999998</v>
      </c>
      <c r="O80" s="440">
        <v>10.154999999999999</v>
      </c>
      <c r="P80" s="200">
        <v>30.91713</v>
      </c>
      <c r="Q80" s="31"/>
      <c r="R80" s="29">
        <v>118.23669455</v>
      </c>
      <c r="S80" s="29">
        <v>17.419170220000002</v>
      </c>
      <c r="T80" s="440">
        <v>7.5170000000000003</v>
      </c>
      <c r="U80" s="200">
        <v>83.226309999999998</v>
      </c>
      <c r="V80" s="31"/>
      <c r="W80" s="29">
        <v>3.0341076200000003</v>
      </c>
      <c r="X80" s="29">
        <v>1.3338690600000001</v>
      </c>
      <c r="Y80" s="440">
        <v>22.43</v>
      </c>
      <c r="Z80" s="200">
        <v>2.1356999999999999</v>
      </c>
      <c r="AA80" s="31"/>
      <c r="AB80" s="29">
        <v>5.9735674200000002</v>
      </c>
      <c r="AC80" s="29">
        <v>2.8124177500000003</v>
      </c>
      <c r="AD80" s="440">
        <v>24.021000000000001</v>
      </c>
      <c r="AE80" s="200">
        <v>4.2047699999999999</v>
      </c>
      <c r="AF80" s="31"/>
      <c r="AG80" s="29">
        <v>54.186590190000004</v>
      </c>
      <c r="AH80" s="29">
        <v>9.4933972999999998</v>
      </c>
      <c r="AI80" s="440">
        <v>8.9390000000000001</v>
      </c>
      <c r="AJ80" s="200">
        <v>38.141710000000003</v>
      </c>
      <c r="AK80" s="31"/>
      <c r="AL80" s="29">
        <v>1.7970470199999999</v>
      </c>
      <c r="AM80" s="29">
        <v>1.1263970099999998</v>
      </c>
      <c r="AN80" s="440">
        <v>31.979999999999997</v>
      </c>
      <c r="AO80" s="200">
        <v>1.2649300000000001</v>
      </c>
      <c r="AP80" s="31"/>
      <c r="AQ80" s="29">
        <v>25.503989180000001</v>
      </c>
      <c r="AR80" s="29">
        <v>5.7111890299999999</v>
      </c>
      <c r="AS80" s="440">
        <v>11.425000000000001</v>
      </c>
      <c r="AT80" s="200">
        <v>17.95215</v>
      </c>
      <c r="AU80" s="31"/>
      <c r="AV80" s="29">
        <v>23.83643743</v>
      </c>
      <c r="AW80" s="29">
        <v>5.4928336</v>
      </c>
      <c r="AX80" s="440">
        <v>11.757</v>
      </c>
      <c r="AY80" s="200">
        <v>16.778369999999999</v>
      </c>
      <c r="AZ80" s="31"/>
      <c r="BA80" s="29">
        <v>42.877361649999997</v>
      </c>
      <c r="BB80" s="29">
        <v>9.3022489299999993</v>
      </c>
      <c r="BC80" s="440">
        <v>11.068999999999999</v>
      </c>
      <c r="BD80" s="200">
        <v>30.181190000000001</v>
      </c>
      <c r="BE80" s="31"/>
      <c r="BF80" s="29">
        <v>4.7456505</v>
      </c>
      <c r="BG80" s="29">
        <v>1.8043426999999999</v>
      </c>
      <c r="BH80" s="440">
        <v>19.398</v>
      </c>
      <c r="BI80" s="200">
        <v>3.3404400000000001</v>
      </c>
      <c r="BJ80" s="200"/>
      <c r="BK80" s="29">
        <v>0.93210790999999993</v>
      </c>
      <c r="BL80" s="29">
        <v>0.65059432000000006</v>
      </c>
      <c r="BM80" s="440">
        <v>35.610999999999997</v>
      </c>
      <c r="BN80" s="200">
        <v>0.65610999999999997</v>
      </c>
      <c r="BO80" s="200"/>
      <c r="BP80" s="29">
        <v>0.93658118000000001</v>
      </c>
      <c r="BQ80" s="29">
        <v>0.68882345999999994</v>
      </c>
      <c r="BR80" s="440">
        <v>37.524000000000001</v>
      </c>
      <c r="BS80" s="200">
        <v>0.65925999999999996</v>
      </c>
      <c r="BT80" s="200"/>
      <c r="BU80" s="29">
        <v>1.5712888899999999</v>
      </c>
      <c r="BV80" s="29">
        <v>1.01121726</v>
      </c>
      <c r="BW80" s="440">
        <v>32.835000000000001</v>
      </c>
      <c r="BX80" s="200">
        <v>1.10602</v>
      </c>
      <c r="BY80" s="200"/>
      <c r="BZ80" s="29">
        <v>0</v>
      </c>
      <c r="CA80" s="29">
        <v>0</v>
      </c>
      <c r="CB80" s="440" t="s">
        <v>84</v>
      </c>
      <c r="CC80" s="209">
        <v>0</v>
      </c>
    </row>
    <row r="81" spans="1:81" s="69" customFormat="1" ht="12" customHeight="1" x14ac:dyDescent="0.35">
      <c r="A81" s="718" t="s">
        <v>90</v>
      </c>
      <c r="B81" s="714" t="s">
        <v>80</v>
      </c>
      <c r="C81" s="462" t="s">
        <v>70</v>
      </c>
      <c r="D81" s="7">
        <v>780.87687739</v>
      </c>
      <c r="E81" s="7">
        <v>28.243643989999999</v>
      </c>
      <c r="F81" s="301">
        <v>1.8450000000000002</v>
      </c>
      <c r="G81" s="23"/>
      <c r="H81" s="22">
        <v>417.07055012000001</v>
      </c>
      <c r="I81" s="22">
        <v>23.824747869999999</v>
      </c>
      <c r="J81" s="437">
        <v>2.9139999999999997</v>
      </c>
      <c r="K81" s="198">
        <v>53.410539999999997</v>
      </c>
      <c r="L81" s="24"/>
      <c r="M81" s="22">
        <v>348.41404294</v>
      </c>
      <c r="N81" s="22">
        <v>21.276963739999999</v>
      </c>
      <c r="O81" s="437">
        <v>3.1160000000000001</v>
      </c>
      <c r="P81" s="198">
        <v>44.618310000000001</v>
      </c>
      <c r="Q81" s="24"/>
      <c r="R81" s="22">
        <v>619.45967894</v>
      </c>
      <c r="S81" s="22">
        <v>23.848071100000002</v>
      </c>
      <c r="T81" s="437">
        <v>1.9640000000000002</v>
      </c>
      <c r="U81" s="198">
        <v>79.328729999999993</v>
      </c>
      <c r="V81" s="24"/>
      <c r="W81" s="22">
        <v>72.858626610000002</v>
      </c>
      <c r="X81" s="22">
        <v>10.780638080000001</v>
      </c>
      <c r="Y81" s="437">
        <v>7.5490000000000004</v>
      </c>
      <c r="Z81" s="198">
        <v>9.3303600000000007</v>
      </c>
      <c r="AA81" s="24"/>
      <c r="AB81" s="22">
        <v>83.207819579999992</v>
      </c>
      <c r="AC81" s="22">
        <v>9.5779550199999992</v>
      </c>
      <c r="AD81" s="437">
        <v>5.8729999999999993</v>
      </c>
      <c r="AE81" s="198">
        <v>10.65569</v>
      </c>
      <c r="AF81" s="24"/>
      <c r="AG81" s="22">
        <v>272.95655284999998</v>
      </c>
      <c r="AH81" s="22">
        <v>16.760072390000001</v>
      </c>
      <c r="AI81" s="437">
        <v>3.1329999999999996</v>
      </c>
      <c r="AJ81" s="198">
        <v>34.955129999999997</v>
      </c>
      <c r="AK81" s="24"/>
      <c r="AL81" s="22">
        <v>47.505261500000003</v>
      </c>
      <c r="AM81" s="22">
        <v>7.6747282600000002</v>
      </c>
      <c r="AN81" s="437">
        <v>8.2430000000000003</v>
      </c>
      <c r="AO81" s="198">
        <v>6.0835800000000004</v>
      </c>
      <c r="AP81" s="24"/>
      <c r="AQ81" s="22">
        <v>128.25515300000001</v>
      </c>
      <c r="AR81" s="22">
        <v>14.673173520000001</v>
      </c>
      <c r="AS81" s="437">
        <v>5.8369999999999997</v>
      </c>
      <c r="AT81" s="198">
        <v>16.424499999999998</v>
      </c>
      <c r="AU81" s="24"/>
      <c r="AV81" s="22">
        <v>98.70681101000001</v>
      </c>
      <c r="AW81" s="22">
        <v>11.496870769999999</v>
      </c>
      <c r="AX81" s="437">
        <v>5.9429999999999996</v>
      </c>
      <c r="AY81" s="198">
        <v>12.640510000000001</v>
      </c>
      <c r="AZ81" s="24"/>
      <c r="BA81" s="22">
        <v>119.91630360000001</v>
      </c>
      <c r="BB81" s="22">
        <v>13.99007093</v>
      </c>
      <c r="BC81" s="437">
        <v>5.952</v>
      </c>
      <c r="BD81" s="198">
        <v>15.356619999999999</v>
      </c>
      <c r="BE81" s="24"/>
      <c r="BF81" s="22">
        <v>25.629325720000001</v>
      </c>
      <c r="BG81" s="22">
        <v>4.6725543699999994</v>
      </c>
      <c r="BH81" s="437">
        <v>9.3020000000000014</v>
      </c>
      <c r="BI81" s="198">
        <v>3.2821199999999999</v>
      </c>
      <c r="BJ81" s="318"/>
      <c r="BK81" s="22">
        <v>41.071272569999998</v>
      </c>
      <c r="BL81" s="22">
        <v>7.01237142</v>
      </c>
      <c r="BM81" s="437">
        <v>8.7110000000000003</v>
      </c>
      <c r="BN81" s="198">
        <v>5.2596299999999996</v>
      </c>
      <c r="BO81" s="318"/>
      <c r="BP81" s="22">
        <v>12.61378399</v>
      </c>
      <c r="BQ81" s="22">
        <v>4.0576707500000007</v>
      </c>
      <c r="BR81" s="437">
        <v>16.413</v>
      </c>
      <c r="BS81" s="198">
        <v>1.61534</v>
      </c>
      <c r="BT81" s="318"/>
      <c r="BU81" s="22">
        <v>26.973758650000001</v>
      </c>
      <c r="BV81" s="22">
        <v>5.4648234000000002</v>
      </c>
      <c r="BW81" s="437">
        <v>10.337</v>
      </c>
      <c r="BX81" s="198">
        <v>3.4542899999999999</v>
      </c>
      <c r="BY81" s="318"/>
      <c r="BZ81" s="22">
        <v>0</v>
      </c>
      <c r="CA81" s="22">
        <v>0</v>
      </c>
      <c r="CB81" s="437" t="s">
        <v>84</v>
      </c>
      <c r="CC81" s="207">
        <v>0</v>
      </c>
    </row>
    <row r="82" spans="1:81" s="69" customFormat="1" ht="12" customHeight="1" x14ac:dyDescent="0.35">
      <c r="A82" s="719"/>
      <c r="B82" s="715"/>
      <c r="C82" s="462" t="s">
        <v>151</v>
      </c>
      <c r="D82" s="7">
        <v>384.77665727999999</v>
      </c>
      <c r="E82" s="7">
        <v>16.241818639999998</v>
      </c>
      <c r="F82" s="301">
        <v>2.1539999999999999</v>
      </c>
      <c r="G82" s="23"/>
      <c r="H82" s="22">
        <v>205.43040771</v>
      </c>
      <c r="I82" s="22">
        <v>13.99490342</v>
      </c>
      <c r="J82" s="437">
        <v>3.476</v>
      </c>
      <c r="K82" s="198">
        <v>53.389519999999997</v>
      </c>
      <c r="L82" s="24"/>
      <c r="M82" s="22">
        <v>177.46665913999999</v>
      </c>
      <c r="N82" s="22">
        <v>13.03851307</v>
      </c>
      <c r="O82" s="437">
        <v>3.7479999999999998</v>
      </c>
      <c r="P82" s="198">
        <v>46.121989999999997</v>
      </c>
      <c r="Q82" s="24"/>
      <c r="R82" s="22">
        <v>307.65377188999997</v>
      </c>
      <c r="S82" s="22">
        <v>15.03358351</v>
      </c>
      <c r="T82" s="437">
        <v>2.4929999999999999</v>
      </c>
      <c r="U82" s="198">
        <v>79.956450000000004</v>
      </c>
      <c r="V82" s="24"/>
      <c r="W82" s="22">
        <v>38.43527804</v>
      </c>
      <c r="X82" s="22">
        <v>6.3461611400000004</v>
      </c>
      <c r="Y82" s="437">
        <v>8.4239999999999995</v>
      </c>
      <c r="Z82" s="198">
        <v>9.9889799999999997</v>
      </c>
      <c r="AA82" s="24"/>
      <c r="AB82" s="22">
        <v>49.121160430000003</v>
      </c>
      <c r="AC82" s="22">
        <v>6.2891710100000005</v>
      </c>
      <c r="AD82" s="437">
        <v>6.532</v>
      </c>
      <c r="AE82" s="198">
        <v>12.76615</v>
      </c>
      <c r="AF82" s="24"/>
      <c r="AG82" s="22">
        <v>127.17463604</v>
      </c>
      <c r="AH82" s="22">
        <v>10.73485679</v>
      </c>
      <c r="AI82" s="437">
        <v>4.3069999999999995</v>
      </c>
      <c r="AJ82" s="198">
        <v>33.051549999999999</v>
      </c>
      <c r="AK82" s="24"/>
      <c r="AL82" s="22">
        <v>23.29612693</v>
      </c>
      <c r="AM82" s="22">
        <v>4.5117232000000005</v>
      </c>
      <c r="AN82" s="437">
        <v>9.8810000000000002</v>
      </c>
      <c r="AO82" s="198">
        <v>6.0544500000000001</v>
      </c>
      <c r="AP82" s="24"/>
      <c r="AQ82" s="22">
        <v>71.572782149999995</v>
      </c>
      <c r="AR82" s="22">
        <v>9.4852063999999991</v>
      </c>
      <c r="AS82" s="437">
        <v>6.7610000000000001</v>
      </c>
      <c r="AT82" s="198">
        <v>18.601120000000002</v>
      </c>
      <c r="AU82" s="24"/>
      <c r="AV82" s="22">
        <v>49.346147709999997</v>
      </c>
      <c r="AW82" s="22">
        <v>6.6303852599999997</v>
      </c>
      <c r="AX82" s="437">
        <v>6.8550000000000004</v>
      </c>
      <c r="AY82" s="198">
        <v>12.824619999999999</v>
      </c>
      <c r="AZ82" s="24"/>
      <c r="BA82" s="22">
        <v>62.840288690000001</v>
      </c>
      <c r="BB82" s="22">
        <v>8.2865763999999995</v>
      </c>
      <c r="BC82" s="437">
        <v>6.7280000000000006</v>
      </c>
      <c r="BD82" s="198">
        <v>16.331630000000001</v>
      </c>
      <c r="BE82" s="24"/>
      <c r="BF82" s="22">
        <v>13.37852657</v>
      </c>
      <c r="BG82" s="22">
        <v>3.6345819100000001</v>
      </c>
      <c r="BH82" s="437">
        <v>13.861000000000001</v>
      </c>
      <c r="BI82" s="198">
        <v>3.4769600000000001</v>
      </c>
      <c r="BJ82" s="318"/>
      <c r="BK82" s="22">
        <v>22.07576517</v>
      </c>
      <c r="BL82" s="22">
        <v>5.1888447299999996</v>
      </c>
      <c r="BM82" s="437">
        <v>11.991999999999999</v>
      </c>
      <c r="BN82" s="198">
        <v>5.7372899999999998</v>
      </c>
      <c r="BO82" s="318"/>
      <c r="BP82" s="22">
        <v>5.7524839800000001</v>
      </c>
      <c r="BQ82" s="22">
        <v>2.4521826099999999</v>
      </c>
      <c r="BR82" s="437">
        <v>21.748999999999999</v>
      </c>
      <c r="BS82" s="198">
        <v>1.49502</v>
      </c>
      <c r="BT82" s="318"/>
      <c r="BU82" s="22">
        <v>13.43605221</v>
      </c>
      <c r="BV82" s="22">
        <v>3.4801118400000002</v>
      </c>
      <c r="BW82" s="437">
        <v>13.215</v>
      </c>
      <c r="BX82" s="198">
        <v>3.4919099999999998</v>
      </c>
      <c r="BY82" s="318"/>
      <c r="BZ82" s="22">
        <v>0</v>
      </c>
      <c r="CA82" s="22">
        <v>0</v>
      </c>
      <c r="CB82" s="437" t="s">
        <v>84</v>
      </c>
      <c r="CC82" s="207">
        <v>0</v>
      </c>
    </row>
    <row r="83" spans="1:81" s="69" customFormat="1" ht="12" customHeight="1" x14ac:dyDescent="0.35">
      <c r="A83" s="719"/>
      <c r="B83" s="715"/>
      <c r="C83" s="462" t="s">
        <v>152</v>
      </c>
      <c r="D83" s="7">
        <v>396.10022011000001</v>
      </c>
      <c r="E83" s="7">
        <v>15.189257830000001</v>
      </c>
      <c r="F83" s="301">
        <v>1.9560000000000002</v>
      </c>
      <c r="G83" s="23"/>
      <c r="H83" s="22">
        <v>211.64014241000001</v>
      </c>
      <c r="I83" s="22">
        <v>12.777912150000001</v>
      </c>
      <c r="J83" s="437">
        <v>3.08</v>
      </c>
      <c r="K83" s="198">
        <v>53.430959999999999</v>
      </c>
      <c r="L83" s="24"/>
      <c r="M83" s="22">
        <v>170.94738380000001</v>
      </c>
      <c r="N83" s="22">
        <v>11.549074319999999</v>
      </c>
      <c r="O83" s="437">
        <v>3.4470000000000001</v>
      </c>
      <c r="P83" s="198">
        <v>43.157609999999998</v>
      </c>
      <c r="Q83" s="24"/>
      <c r="R83" s="22">
        <v>311.80590704999997</v>
      </c>
      <c r="S83" s="22">
        <v>12.562016530000001</v>
      </c>
      <c r="T83" s="437">
        <v>2.056</v>
      </c>
      <c r="U83" s="198">
        <v>78.718940000000003</v>
      </c>
      <c r="V83" s="24"/>
      <c r="W83" s="22">
        <v>34.423348570000002</v>
      </c>
      <c r="X83" s="22">
        <v>6.3663664500000001</v>
      </c>
      <c r="Y83" s="437">
        <v>9.4359999999999999</v>
      </c>
      <c r="Z83" s="198">
        <v>8.6905699999999992</v>
      </c>
      <c r="AA83" s="24"/>
      <c r="AB83" s="22">
        <v>34.086659150000003</v>
      </c>
      <c r="AC83" s="22">
        <v>5.5551172600000003</v>
      </c>
      <c r="AD83" s="437">
        <v>8.3149999999999995</v>
      </c>
      <c r="AE83" s="198">
        <v>8.6055600000000005</v>
      </c>
      <c r="AF83" s="24"/>
      <c r="AG83" s="22">
        <v>145.7819168</v>
      </c>
      <c r="AH83" s="22">
        <v>10.8696594</v>
      </c>
      <c r="AI83" s="437">
        <v>3.8039999999999998</v>
      </c>
      <c r="AJ83" s="198">
        <v>36.804299999999998</v>
      </c>
      <c r="AK83" s="24"/>
      <c r="AL83" s="22">
        <v>24.20913457</v>
      </c>
      <c r="AM83" s="22">
        <v>4.99057963</v>
      </c>
      <c r="AN83" s="437">
        <v>10.517999999999999</v>
      </c>
      <c r="AO83" s="198">
        <v>6.1118699999999997</v>
      </c>
      <c r="AP83" s="24"/>
      <c r="AQ83" s="22">
        <v>56.682370860000006</v>
      </c>
      <c r="AR83" s="22">
        <v>8.2585191799999986</v>
      </c>
      <c r="AS83" s="437">
        <v>7.4340000000000002</v>
      </c>
      <c r="AT83" s="198">
        <v>14.31011</v>
      </c>
      <c r="AU83" s="24"/>
      <c r="AV83" s="22">
        <v>49.360663310000007</v>
      </c>
      <c r="AW83" s="22">
        <v>7.1088434999999999</v>
      </c>
      <c r="AX83" s="437">
        <v>7.3480000000000008</v>
      </c>
      <c r="AY83" s="198">
        <v>12.46166</v>
      </c>
      <c r="AZ83" s="24"/>
      <c r="BA83" s="22">
        <v>57.076014909999998</v>
      </c>
      <c r="BB83" s="22">
        <v>8.7472051499999992</v>
      </c>
      <c r="BC83" s="437">
        <v>7.819</v>
      </c>
      <c r="BD83" s="198">
        <v>14.40949</v>
      </c>
      <c r="BE83" s="24"/>
      <c r="BF83" s="22">
        <v>12.25079914</v>
      </c>
      <c r="BG83" s="22">
        <v>3.11256873</v>
      </c>
      <c r="BH83" s="437">
        <v>12.962999999999999</v>
      </c>
      <c r="BI83" s="198">
        <v>3.0928499999999999</v>
      </c>
      <c r="BJ83" s="318"/>
      <c r="BK83" s="22">
        <v>18.99550739</v>
      </c>
      <c r="BL83" s="22">
        <v>3.8460302299999998</v>
      </c>
      <c r="BM83" s="437">
        <v>10.33</v>
      </c>
      <c r="BN83" s="198">
        <v>4.7956300000000001</v>
      </c>
      <c r="BO83" s="318"/>
      <c r="BP83" s="22">
        <v>6.8613000099999999</v>
      </c>
      <c r="BQ83" s="22">
        <v>2.52761251</v>
      </c>
      <c r="BR83" s="437">
        <v>18.795000000000002</v>
      </c>
      <c r="BS83" s="198">
        <v>1.73221</v>
      </c>
      <c r="BT83" s="318"/>
      <c r="BU83" s="22">
        <v>13.537706439999999</v>
      </c>
      <c r="BV83" s="22">
        <v>3.2769815199999996</v>
      </c>
      <c r="BW83" s="437">
        <v>12.35</v>
      </c>
      <c r="BX83" s="198">
        <v>3.4177499999999998</v>
      </c>
      <c r="BY83" s="318"/>
      <c r="BZ83" s="22">
        <v>0</v>
      </c>
      <c r="CA83" s="22">
        <v>0</v>
      </c>
      <c r="CB83" s="437" t="s">
        <v>84</v>
      </c>
      <c r="CC83" s="207">
        <v>0</v>
      </c>
    </row>
    <row r="84" spans="1:81" s="69" customFormat="1" ht="12" customHeight="1" x14ac:dyDescent="0.35">
      <c r="A84" s="719"/>
      <c r="B84" s="716" t="s">
        <v>81</v>
      </c>
      <c r="C84" s="463" t="s">
        <v>70</v>
      </c>
      <c r="D84" s="45">
        <v>547.52093139999999</v>
      </c>
      <c r="E84" s="45">
        <v>38.326443910000002</v>
      </c>
      <c r="F84" s="302">
        <v>3.5709999999999997</v>
      </c>
      <c r="G84" s="27"/>
      <c r="H84" s="26">
        <v>319.04573901000003</v>
      </c>
      <c r="I84" s="26">
        <v>26.580067920000001</v>
      </c>
      <c r="J84" s="438">
        <v>4.2510000000000003</v>
      </c>
      <c r="K84" s="199">
        <v>58.270969999999998</v>
      </c>
      <c r="L84" s="28"/>
      <c r="M84" s="26">
        <v>284.89543685000001</v>
      </c>
      <c r="N84" s="26">
        <v>23.564288260000001</v>
      </c>
      <c r="O84" s="438">
        <v>4.22</v>
      </c>
      <c r="P84" s="199">
        <v>52.033709999999999</v>
      </c>
      <c r="Q84" s="28"/>
      <c r="R84" s="26">
        <v>444.00406866999998</v>
      </c>
      <c r="S84" s="26">
        <v>32.274222799999997</v>
      </c>
      <c r="T84" s="438">
        <v>3.7089999999999996</v>
      </c>
      <c r="U84" s="199">
        <v>81.093530000000001</v>
      </c>
      <c r="V84" s="28"/>
      <c r="W84" s="26">
        <v>59.953854280000002</v>
      </c>
      <c r="X84" s="26">
        <v>10.196527400000001</v>
      </c>
      <c r="Y84" s="438">
        <v>8.6769999999999996</v>
      </c>
      <c r="Z84" s="199">
        <v>10.950060000000001</v>
      </c>
      <c r="AA84" s="28"/>
      <c r="AB84" s="26">
        <v>66.774067670000008</v>
      </c>
      <c r="AC84" s="26">
        <v>9.2133604099999999</v>
      </c>
      <c r="AD84" s="438">
        <v>7.04</v>
      </c>
      <c r="AE84" s="199">
        <v>12.19571</v>
      </c>
      <c r="AF84" s="28"/>
      <c r="AG84" s="26">
        <v>185.99803091000001</v>
      </c>
      <c r="AH84" s="26">
        <v>16.693309150000001</v>
      </c>
      <c r="AI84" s="438">
        <v>4.5789999999999997</v>
      </c>
      <c r="AJ84" s="199">
        <v>33.970939999999999</v>
      </c>
      <c r="AK84" s="28"/>
      <c r="AL84" s="26">
        <v>39.148707510000001</v>
      </c>
      <c r="AM84" s="26">
        <v>7.4556423000000001</v>
      </c>
      <c r="AN84" s="438">
        <v>9.7170000000000005</v>
      </c>
      <c r="AO84" s="199">
        <v>7.1501799999999998</v>
      </c>
      <c r="AP84" s="28"/>
      <c r="AQ84" s="26">
        <v>105.75572495</v>
      </c>
      <c r="AR84" s="26">
        <v>14.7872664</v>
      </c>
      <c r="AS84" s="438">
        <v>7.1340000000000003</v>
      </c>
      <c r="AT84" s="199">
        <v>19.315380000000001</v>
      </c>
      <c r="AU84" s="28"/>
      <c r="AV84" s="26">
        <v>69.92137056</v>
      </c>
      <c r="AW84" s="26">
        <v>10.82762771</v>
      </c>
      <c r="AX84" s="438">
        <v>7.9009999999999998</v>
      </c>
      <c r="AY84" s="199">
        <v>12.77054</v>
      </c>
      <c r="AZ84" s="28"/>
      <c r="BA84" s="26">
        <v>78.814973089999995</v>
      </c>
      <c r="BB84" s="26">
        <v>13.092317569999999</v>
      </c>
      <c r="BC84" s="438">
        <v>8.4750000000000014</v>
      </c>
      <c r="BD84" s="199">
        <v>14.394880000000001</v>
      </c>
      <c r="BE84" s="28"/>
      <c r="BF84" s="26">
        <v>21.080379529999998</v>
      </c>
      <c r="BG84" s="26">
        <v>4.5866884099999998</v>
      </c>
      <c r="BH84" s="438">
        <v>11.100999999999999</v>
      </c>
      <c r="BI84" s="199">
        <v>3.8501500000000002</v>
      </c>
      <c r="BJ84" s="319"/>
      <c r="BK84" s="26">
        <v>36.836962880000002</v>
      </c>
      <c r="BL84" s="26">
        <v>6.8162774600000002</v>
      </c>
      <c r="BM84" s="438">
        <v>9.4409999999999989</v>
      </c>
      <c r="BN84" s="199">
        <v>6.7279600000000004</v>
      </c>
      <c r="BO84" s="319"/>
      <c r="BP84" s="26">
        <v>10.573600749999999</v>
      </c>
      <c r="BQ84" s="26">
        <v>3.87696993</v>
      </c>
      <c r="BR84" s="438">
        <v>18.706999999999997</v>
      </c>
      <c r="BS84" s="199">
        <v>1.9311799999999999</v>
      </c>
      <c r="BT84" s="319"/>
      <c r="BU84" s="26">
        <v>24.668797439999999</v>
      </c>
      <c r="BV84" s="26">
        <v>5.3756131900000002</v>
      </c>
      <c r="BW84" s="438">
        <v>11.118</v>
      </c>
      <c r="BX84" s="199">
        <v>4.5055399999999999</v>
      </c>
      <c r="BY84" s="319"/>
      <c r="BZ84" s="26">
        <v>0</v>
      </c>
      <c r="CA84" s="26">
        <v>0</v>
      </c>
      <c r="CB84" s="438" t="s">
        <v>84</v>
      </c>
      <c r="CC84" s="208">
        <v>0</v>
      </c>
    </row>
    <row r="85" spans="1:81" s="69" customFormat="1" ht="12" customHeight="1" x14ac:dyDescent="0.35">
      <c r="A85" s="719"/>
      <c r="B85" s="716"/>
      <c r="C85" s="463" t="s">
        <v>151</v>
      </c>
      <c r="D85" s="45">
        <v>262.86961769999999</v>
      </c>
      <c r="E85" s="45">
        <v>21.057267230000001</v>
      </c>
      <c r="F85" s="302">
        <v>4.0869999999999997</v>
      </c>
      <c r="G85" s="27"/>
      <c r="H85" s="26">
        <v>154.40317392999998</v>
      </c>
      <c r="I85" s="26">
        <v>15.136375210000001</v>
      </c>
      <c r="J85" s="438">
        <v>5.0019999999999998</v>
      </c>
      <c r="K85" s="199">
        <v>58.737549999999999</v>
      </c>
      <c r="L85" s="28"/>
      <c r="M85" s="26">
        <v>142.29489415999998</v>
      </c>
      <c r="N85" s="26">
        <v>14.04609273</v>
      </c>
      <c r="O85" s="438">
        <v>5.0360000000000005</v>
      </c>
      <c r="P85" s="199">
        <v>54.131360000000001</v>
      </c>
      <c r="Q85" s="28"/>
      <c r="R85" s="26">
        <v>215.38214952000001</v>
      </c>
      <c r="S85" s="26">
        <v>18.77244597</v>
      </c>
      <c r="T85" s="438">
        <v>4.4470000000000001</v>
      </c>
      <c r="U85" s="199">
        <v>81.934970000000007</v>
      </c>
      <c r="V85" s="28"/>
      <c r="W85" s="26">
        <v>30.53695557</v>
      </c>
      <c r="X85" s="26">
        <v>5.9219624900000003</v>
      </c>
      <c r="Y85" s="438">
        <v>9.8940000000000001</v>
      </c>
      <c r="Z85" s="199">
        <v>11.616770000000001</v>
      </c>
      <c r="AA85" s="28"/>
      <c r="AB85" s="26">
        <v>38.175279020000005</v>
      </c>
      <c r="AC85" s="26">
        <v>5.8954963600000001</v>
      </c>
      <c r="AD85" s="438">
        <v>7.8789999999999996</v>
      </c>
      <c r="AE85" s="199">
        <v>14.52251</v>
      </c>
      <c r="AF85" s="28"/>
      <c r="AG85" s="26">
        <v>87.105007939999993</v>
      </c>
      <c r="AH85" s="26">
        <v>10.465606129999999</v>
      </c>
      <c r="AI85" s="438">
        <v>6.13</v>
      </c>
      <c r="AJ85" s="199">
        <v>33.136200000000002</v>
      </c>
      <c r="AK85" s="28"/>
      <c r="AL85" s="26">
        <v>18.25465857</v>
      </c>
      <c r="AM85" s="26">
        <v>4.2852182300000008</v>
      </c>
      <c r="AN85" s="438">
        <v>11.977</v>
      </c>
      <c r="AO85" s="199">
        <v>6.9443799999999998</v>
      </c>
      <c r="AP85" s="28"/>
      <c r="AQ85" s="26">
        <v>57.929561560000003</v>
      </c>
      <c r="AR85" s="26">
        <v>9.4254441800000013</v>
      </c>
      <c r="AS85" s="438">
        <v>8.3010000000000002</v>
      </c>
      <c r="AT85" s="199">
        <v>22.037369999999999</v>
      </c>
      <c r="AU85" s="28"/>
      <c r="AV85" s="26">
        <v>33.909294159999995</v>
      </c>
      <c r="AW85" s="26">
        <v>6.2156059500000005</v>
      </c>
      <c r="AX85" s="438">
        <v>9.3520000000000003</v>
      </c>
      <c r="AY85" s="199">
        <v>12.899660000000001</v>
      </c>
      <c r="AZ85" s="28"/>
      <c r="BA85" s="26">
        <v>40.595412539999998</v>
      </c>
      <c r="BB85" s="26">
        <v>8.0757084599999995</v>
      </c>
      <c r="BC85" s="438">
        <v>10.15</v>
      </c>
      <c r="BD85" s="199">
        <v>15.44317</v>
      </c>
      <c r="BE85" s="28"/>
      <c r="BF85" s="26">
        <v>10.693276840000001</v>
      </c>
      <c r="BG85" s="26">
        <v>3.4901386599999999</v>
      </c>
      <c r="BH85" s="438">
        <v>16.652000000000001</v>
      </c>
      <c r="BI85" s="199">
        <v>4.0678999999999998</v>
      </c>
      <c r="BJ85" s="319"/>
      <c r="BK85" s="26">
        <v>19.702111389999999</v>
      </c>
      <c r="BL85" s="26">
        <v>5.0013250999999999</v>
      </c>
      <c r="BM85" s="438">
        <v>12.950999999999999</v>
      </c>
      <c r="BN85" s="199">
        <v>7.4950099999999997</v>
      </c>
      <c r="BO85" s="319"/>
      <c r="BP85" s="26">
        <v>4.3529348399999996</v>
      </c>
      <c r="BQ85" s="26">
        <v>2.2439152199999999</v>
      </c>
      <c r="BR85" s="438">
        <v>26.301000000000002</v>
      </c>
      <c r="BS85" s="199">
        <v>1.6559299999999999</v>
      </c>
      <c r="BT85" s="319"/>
      <c r="BU85" s="26">
        <v>12.085336059999999</v>
      </c>
      <c r="BV85" s="26">
        <v>3.32803285</v>
      </c>
      <c r="BW85" s="438">
        <v>14.05</v>
      </c>
      <c r="BX85" s="199">
        <v>4.5974599999999999</v>
      </c>
      <c r="BY85" s="319"/>
      <c r="BZ85" s="26">
        <v>0</v>
      </c>
      <c r="CA85" s="26">
        <v>0</v>
      </c>
      <c r="CB85" s="438" t="s">
        <v>84</v>
      </c>
      <c r="CC85" s="208">
        <v>0</v>
      </c>
    </row>
    <row r="86" spans="1:81" s="69" customFormat="1" ht="12" customHeight="1" x14ac:dyDescent="0.35">
      <c r="A86" s="719"/>
      <c r="B86" s="716"/>
      <c r="C86" s="463" t="s">
        <v>152</v>
      </c>
      <c r="D86" s="45">
        <v>284.6513137</v>
      </c>
      <c r="E86" s="45">
        <v>19.71516518</v>
      </c>
      <c r="F86" s="302">
        <v>3.5340000000000003</v>
      </c>
      <c r="G86" s="27"/>
      <c r="H86" s="26">
        <v>164.64256508</v>
      </c>
      <c r="I86" s="26">
        <v>13.76460767</v>
      </c>
      <c r="J86" s="438">
        <v>4.2649999999999997</v>
      </c>
      <c r="K86" s="199">
        <v>57.840089999999996</v>
      </c>
      <c r="L86" s="28"/>
      <c r="M86" s="26">
        <v>142.60054269</v>
      </c>
      <c r="N86" s="26">
        <v>12.26643153</v>
      </c>
      <c r="O86" s="438">
        <v>4.3890000000000002</v>
      </c>
      <c r="P86" s="199">
        <v>50.09657</v>
      </c>
      <c r="Q86" s="28"/>
      <c r="R86" s="26">
        <v>228.62191915</v>
      </c>
      <c r="S86" s="26">
        <v>16.33285017</v>
      </c>
      <c r="T86" s="438">
        <v>3.6450000000000005</v>
      </c>
      <c r="U86" s="199">
        <v>80.316479999999999</v>
      </c>
      <c r="V86" s="28"/>
      <c r="W86" s="26">
        <v>29.416898710000002</v>
      </c>
      <c r="X86" s="26">
        <v>6.10477281</v>
      </c>
      <c r="Y86" s="438">
        <v>10.588000000000001</v>
      </c>
      <c r="Z86" s="199">
        <v>10.33436</v>
      </c>
      <c r="AA86" s="28"/>
      <c r="AB86" s="26">
        <v>28.598788659999997</v>
      </c>
      <c r="AC86" s="26">
        <v>5.2913473499999997</v>
      </c>
      <c r="AD86" s="438">
        <v>9.44</v>
      </c>
      <c r="AE86" s="199">
        <v>10.046950000000001</v>
      </c>
      <c r="AF86" s="28"/>
      <c r="AG86" s="26">
        <v>98.893022979999998</v>
      </c>
      <c r="AH86" s="26">
        <v>10.448819910000001</v>
      </c>
      <c r="AI86" s="438">
        <v>5.391</v>
      </c>
      <c r="AJ86" s="199">
        <v>34.741810000000001</v>
      </c>
      <c r="AK86" s="28"/>
      <c r="AL86" s="26">
        <v>20.894048940000001</v>
      </c>
      <c r="AM86" s="26">
        <v>4.8186117400000006</v>
      </c>
      <c r="AN86" s="438">
        <v>11.766</v>
      </c>
      <c r="AO86" s="199">
        <v>7.34023</v>
      </c>
      <c r="AP86" s="28"/>
      <c r="AQ86" s="26">
        <v>47.826163390000005</v>
      </c>
      <c r="AR86" s="26">
        <v>8.1281888599999998</v>
      </c>
      <c r="AS86" s="438">
        <v>8.6709999999999994</v>
      </c>
      <c r="AT86" s="199">
        <v>16.801670000000001</v>
      </c>
      <c r="AU86" s="28"/>
      <c r="AV86" s="26">
        <v>36.012076399999998</v>
      </c>
      <c r="AW86" s="26">
        <v>6.47346676</v>
      </c>
      <c r="AX86" s="438">
        <v>9.1709999999999994</v>
      </c>
      <c r="AY86" s="199">
        <v>12.651289999999999</v>
      </c>
      <c r="AZ86" s="28"/>
      <c r="BA86" s="26">
        <v>38.219560550000004</v>
      </c>
      <c r="BB86" s="26">
        <v>7.5745817300000002</v>
      </c>
      <c r="BC86" s="438">
        <v>10.112</v>
      </c>
      <c r="BD86" s="199">
        <v>13.4268</v>
      </c>
      <c r="BE86" s="28"/>
      <c r="BF86" s="26">
        <v>10.3871027</v>
      </c>
      <c r="BG86" s="26">
        <v>3.0411791500000001</v>
      </c>
      <c r="BH86" s="438">
        <v>14.938000000000001</v>
      </c>
      <c r="BI86" s="199">
        <v>3.64906</v>
      </c>
      <c r="BJ86" s="319"/>
      <c r="BK86" s="26">
        <v>17.134851490000003</v>
      </c>
      <c r="BL86" s="26">
        <v>3.6916096299999999</v>
      </c>
      <c r="BM86" s="438">
        <v>10.992000000000001</v>
      </c>
      <c r="BN86" s="199">
        <v>6.01959</v>
      </c>
      <c r="BO86" s="319"/>
      <c r="BP86" s="26">
        <v>6.2206659100000001</v>
      </c>
      <c r="BQ86" s="26">
        <v>2.46219206</v>
      </c>
      <c r="BR86" s="438">
        <v>20.194000000000003</v>
      </c>
      <c r="BS86" s="199">
        <v>2.1853600000000002</v>
      </c>
      <c r="BT86" s="319"/>
      <c r="BU86" s="26">
        <v>12.583461380000001</v>
      </c>
      <c r="BV86" s="26">
        <v>3.23736135</v>
      </c>
      <c r="BW86" s="438">
        <v>13.125999999999999</v>
      </c>
      <c r="BX86" s="199">
        <v>4.4206599999999998</v>
      </c>
      <c r="BY86" s="319"/>
      <c r="BZ86" s="26">
        <v>0</v>
      </c>
      <c r="CA86" s="26">
        <v>0</v>
      </c>
      <c r="CB86" s="438" t="s">
        <v>84</v>
      </c>
      <c r="CC86" s="208">
        <v>0</v>
      </c>
    </row>
    <row r="87" spans="1:81" s="69" customFormat="1" ht="12" customHeight="1" x14ac:dyDescent="0.35">
      <c r="A87" s="719"/>
      <c r="B87" s="715" t="s">
        <v>82</v>
      </c>
      <c r="C87" s="462" t="s">
        <v>70</v>
      </c>
      <c r="D87" s="7">
        <v>233.35594599999999</v>
      </c>
      <c r="E87" s="7">
        <v>26.80432837</v>
      </c>
      <c r="F87" s="301">
        <v>5.86</v>
      </c>
      <c r="G87" s="23"/>
      <c r="H87" s="22">
        <v>98.024811110000002</v>
      </c>
      <c r="I87" s="22">
        <v>14.90561561</v>
      </c>
      <c r="J87" s="437">
        <v>7.758</v>
      </c>
      <c r="K87" s="198">
        <v>42.00656</v>
      </c>
      <c r="L87" s="24"/>
      <c r="M87" s="22">
        <v>63.518606089999999</v>
      </c>
      <c r="N87" s="22">
        <v>10.327166679999999</v>
      </c>
      <c r="O87" s="437">
        <v>8.2949999999999999</v>
      </c>
      <c r="P87" s="198">
        <v>27.219619999999999</v>
      </c>
      <c r="Q87" s="24"/>
      <c r="R87" s="22">
        <v>175.45561026999999</v>
      </c>
      <c r="S87" s="22">
        <v>21.051465820000001</v>
      </c>
      <c r="T87" s="437">
        <v>6.1219999999999999</v>
      </c>
      <c r="U87" s="198">
        <v>75.187970000000007</v>
      </c>
      <c r="V87" s="24"/>
      <c r="W87" s="22">
        <v>12.90477233</v>
      </c>
      <c r="X87" s="22">
        <v>4.39104107</v>
      </c>
      <c r="Y87" s="437">
        <v>17.36</v>
      </c>
      <c r="Z87" s="198">
        <v>5.5300799999999999</v>
      </c>
      <c r="AA87" s="24"/>
      <c r="AB87" s="22">
        <v>16.433751909999998</v>
      </c>
      <c r="AC87" s="22">
        <v>4.02178009</v>
      </c>
      <c r="AD87" s="437">
        <v>12.486000000000001</v>
      </c>
      <c r="AE87" s="198">
        <v>7.0423499999999999</v>
      </c>
      <c r="AF87" s="24"/>
      <c r="AG87" s="22">
        <v>86.958521930000003</v>
      </c>
      <c r="AH87" s="22">
        <v>11.685618099999999</v>
      </c>
      <c r="AI87" s="437">
        <v>6.8559999999999999</v>
      </c>
      <c r="AJ87" s="198">
        <v>37.264330000000001</v>
      </c>
      <c r="AK87" s="24"/>
      <c r="AL87" s="22">
        <v>8.3565539900000001</v>
      </c>
      <c r="AM87" s="22">
        <v>2.4179670600000001</v>
      </c>
      <c r="AN87" s="437">
        <v>14.763000000000002</v>
      </c>
      <c r="AO87" s="198">
        <v>3.5810300000000002</v>
      </c>
      <c r="AP87" s="24"/>
      <c r="AQ87" s="22">
        <v>22.499428049999999</v>
      </c>
      <c r="AR87" s="22">
        <v>5.3863564100000003</v>
      </c>
      <c r="AS87" s="437">
        <v>12.214</v>
      </c>
      <c r="AT87" s="198">
        <v>9.6416799999999991</v>
      </c>
      <c r="AU87" s="24"/>
      <c r="AV87" s="22">
        <v>28.785440449999999</v>
      </c>
      <c r="AW87" s="22">
        <v>5.8775242900000002</v>
      </c>
      <c r="AX87" s="437">
        <v>10.417999999999999</v>
      </c>
      <c r="AY87" s="198">
        <v>12.335419999999999</v>
      </c>
      <c r="AZ87" s="24"/>
      <c r="BA87" s="22">
        <v>41.101330499999996</v>
      </c>
      <c r="BB87" s="22">
        <v>8.6834678500000013</v>
      </c>
      <c r="BC87" s="437">
        <v>10.779</v>
      </c>
      <c r="BD87" s="198">
        <v>17.613150000000001</v>
      </c>
      <c r="BE87" s="24"/>
      <c r="BF87" s="22">
        <v>4.5489461799999997</v>
      </c>
      <c r="BG87" s="22">
        <v>1.3894012199999999</v>
      </c>
      <c r="BH87" s="437">
        <v>15.583</v>
      </c>
      <c r="BI87" s="198">
        <v>1.94936</v>
      </c>
      <c r="BJ87" s="318"/>
      <c r="BK87" s="22">
        <v>4.23430968</v>
      </c>
      <c r="BL87" s="22">
        <v>2.0069930400000002</v>
      </c>
      <c r="BM87" s="437">
        <v>24.183</v>
      </c>
      <c r="BN87" s="198">
        <v>1.81453</v>
      </c>
      <c r="BO87" s="318"/>
      <c r="BP87" s="22">
        <v>2.0401832400000002</v>
      </c>
      <c r="BQ87" s="22">
        <v>1.33601294</v>
      </c>
      <c r="BR87" s="437">
        <v>33.411000000000001</v>
      </c>
      <c r="BS87" s="198">
        <v>0.87427999999999995</v>
      </c>
      <c r="BT87" s="318"/>
      <c r="BU87" s="22">
        <v>2.3049612100000001</v>
      </c>
      <c r="BV87" s="22">
        <v>1.1032995800000001</v>
      </c>
      <c r="BW87" s="437">
        <v>24.422000000000001</v>
      </c>
      <c r="BX87" s="198">
        <v>0.98773999999999995</v>
      </c>
      <c r="BY87" s="318"/>
      <c r="BZ87" s="22">
        <v>0</v>
      </c>
      <c r="CA87" s="22">
        <v>0</v>
      </c>
      <c r="CB87" s="437" t="s">
        <v>84</v>
      </c>
      <c r="CC87" s="207">
        <v>0</v>
      </c>
    </row>
    <row r="88" spans="1:81" s="69" customFormat="1" ht="12" customHeight="1" x14ac:dyDescent="0.35">
      <c r="A88" s="719"/>
      <c r="B88" s="715"/>
      <c r="C88" s="462" t="s">
        <v>151</v>
      </c>
      <c r="D88" s="7">
        <v>121.90703959</v>
      </c>
      <c r="E88" s="7">
        <v>14.03376909</v>
      </c>
      <c r="F88" s="301">
        <v>5.8729999999999993</v>
      </c>
      <c r="G88" s="23"/>
      <c r="H88" s="22">
        <v>51.027233780000003</v>
      </c>
      <c r="I88" s="22">
        <v>9.0208414500000007</v>
      </c>
      <c r="J88" s="437">
        <v>9.02</v>
      </c>
      <c r="K88" s="198">
        <v>41.857500000000002</v>
      </c>
      <c r="L88" s="24"/>
      <c r="M88" s="22">
        <v>35.171764979999999</v>
      </c>
      <c r="N88" s="22">
        <v>6.1871725199999998</v>
      </c>
      <c r="O88" s="437">
        <v>8.9749999999999996</v>
      </c>
      <c r="P88" s="198">
        <v>28.851299999999998</v>
      </c>
      <c r="Q88" s="24"/>
      <c r="R88" s="22">
        <v>92.271622370000003</v>
      </c>
      <c r="S88" s="22">
        <v>11.163808469999999</v>
      </c>
      <c r="T88" s="437">
        <v>6.173</v>
      </c>
      <c r="U88" s="198">
        <v>75.690150000000003</v>
      </c>
      <c r="V88" s="24"/>
      <c r="W88" s="22">
        <v>7.8983224700000001</v>
      </c>
      <c r="X88" s="22">
        <v>2.7039893200000003</v>
      </c>
      <c r="Y88" s="437">
        <v>17.466999999999999</v>
      </c>
      <c r="Z88" s="198">
        <v>6.4789700000000003</v>
      </c>
      <c r="AA88" s="24"/>
      <c r="AB88" s="22">
        <v>10.94588141</v>
      </c>
      <c r="AC88" s="22">
        <v>3.04977557</v>
      </c>
      <c r="AD88" s="437">
        <v>14.215</v>
      </c>
      <c r="AE88" s="198">
        <v>8.9788800000000002</v>
      </c>
      <c r="AF88" s="24"/>
      <c r="AG88" s="22">
        <v>40.069628109999996</v>
      </c>
      <c r="AH88" s="22">
        <v>6.3837053699999995</v>
      </c>
      <c r="AI88" s="437">
        <v>8.1280000000000001</v>
      </c>
      <c r="AJ88" s="198">
        <v>32.869</v>
      </c>
      <c r="AK88" s="24"/>
      <c r="AL88" s="22">
        <v>5.0414683599999996</v>
      </c>
      <c r="AM88" s="22">
        <v>1.7139358099999999</v>
      </c>
      <c r="AN88" s="437">
        <v>17.344999999999999</v>
      </c>
      <c r="AO88" s="198">
        <v>4.1355000000000004</v>
      </c>
      <c r="AP88" s="24"/>
      <c r="AQ88" s="22">
        <v>13.643220579999999</v>
      </c>
      <c r="AR88" s="22">
        <v>3.5696227500000002</v>
      </c>
      <c r="AS88" s="437">
        <v>13.349</v>
      </c>
      <c r="AT88" s="198">
        <v>11.1915</v>
      </c>
      <c r="AU88" s="24"/>
      <c r="AV88" s="22">
        <v>15.43685354</v>
      </c>
      <c r="AW88" s="22">
        <v>3.3941089900000003</v>
      </c>
      <c r="AX88" s="437">
        <v>11.218</v>
      </c>
      <c r="AY88" s="198">
        <v>12.66281</v>
      </c>
      <c r="AZ88" s="24"/>
      <c r="BA88" s="22">
        <v>22.24487615</v>
      </c>
      <c r="BB88" s="22">
        <v>4.4489939999999999</v>
      </c>
      <c r="BC88" s="437">
        <v>10.204000000000001</v>
      </c>
      <c r="BD88" s="198">
        <v>18.247409999999999</v>
      </c>
      <c r="BE88" s="24"/>
      <c r="BF88" s="22">
        <v>2.6852497400000002</v>
      </c>
      <c r="BG88" s="22">
        <v>1.14483728</v>
      </c>
      <c r="BH88" s="437">
        <v>21.751999999999999</v>
      </c>
      <c r="BI88" s="198">
        <v>2.2027000000000001</v>
      </c>
      <c r="BJ88" s="318"/>
      <c r="BK88" s="22">
        <v>2.3736537800000002</v>
      </c>
      <c r="BL88" s="22">
        <v>1.4621605400000002</v>
      </c>
      <c r="BM88" s="437">
        <v>31.428000000000001</v>
      </c>
      <c r="BN88" s="198">
        <v>1.9471000000000001</v>
      </c>
      <c r="BO88" s="318"/>
      <c r="BP88" s="22">
        <v>1.39954914</v>
      </c>
      <c r="BQ88" s="22">
        <v>1.0521560599999999</v>
      </c>
      <c r="BR88" s="437">
        <v>38.356000000000002</v>
      </c>
      <c r="BS88" s="198">
        <v>1.14805</v>
      </c>
      <c r="BT88" s="318"/>
      <c r="BU88" s="22">
        <v>1.35071615</v>
      </c>
      <c r="BV88" s="22">
        <v>0.97049514000000003</v>
      </c>
      <c r="BW88" s="437">
        <v>36.658000000000001</v>
      </c>
      <c r="BX88" s="198">
        <v>1.10799</v>
      </c>
      <c r="BY88" s="318"/>
      <c r="BZ88" s="22">
        <v>0</v>
      </c>
      <c r="CA88" s="22">
        <v>0</v>
      </c>
      <c r="CB88" s="437" t="s">
        <v>84</v>
      </c>
      <c r="CC88" s="207">
        <v>0</v>
      </c>
    </row>
    <row r="89" spans="1:81" s="69" customFormat="1" ht="12" customHeight="1" x14ac:dyDescent="0.35">
      <c r="A89" s="720"/>
      <c r="B89" s="717"/>
      <c r="C89" s="464" t="s">
        <v>152</v>
      </c>
      <c r="D89" s="72">
        <v>111.44890640999999</v>
      </c>
      <c r="E89" s="72">
        <v>14.321684800000002</v>
      </c>
      <c r="F89" s="303">
        <v>6.5559999999999992</v>
      </c>
      <c r="G89" s="30"/>
      <c r="H89" s="29">
        <v>46.997577329999999</v>
      </c>
      <c r="I89" s="29">
        <v>7.1438824500000004</v>
      </c>
      <c r="J89" s="440">
        <v>7.754999999999999</v>
      </c>
      <c r="K89" s="200">
        <v>42.169620000000002</v>
      </c>
      <c r="L89" s="31"/>
      <c r="M89" s="29">
        <v>28.34684111</v>
      </c>
      <c r="N89" s="29">
        <v>5.44578469</v>
      </c>
      <c r="O89" s="440">
        <v>9.8019999999999996</v>
      </c>
      <c r="P89" s="200">
        <v>25.434830000000002</v>
      </c>
      <c r="Q89" s="31"/>
      <c r="R89" s="29">
        <v>83.183987899999991</v>
      </c>
      <c r="S89" s="29">
        <v>11.158561610000001</v>
      </c>
      <c r="T89" s="440">
        <v>6.8440000000000003</v>
      </c>
      <c r="U89" s="200">
        <v>74.638679999999994</v>
      </c>
      <c r="V89" s="31"/>
      <c r="W89" s="29">
        <v>5.00644986</v>
      </c>
      <c r="X89" s="29">
        <v>2.2074520000000004</v>
      </c>
      <c r="Y89" s="440">
        <v>22.495999999999999</v>
      </c>
      <c r="Z89" s="200">
        <v>4.4921499999999996</v>
      </c>
      <c r="AA89" s="31"/>
      <c r="AB89" s="29">
        <v>5.4878704900000006</v>
      </c>
      <c r="AC89" s="29">
        <v>2.10358147</v>
      </c>
      <c r="AD89" s="440">
        <v>19.556999999999999</v>
      </c>
      <c r="AE89" s="200">
        <v>4.9241099999999998</v>
      </c>
      <c r="AF89" s="31"/>
      <c r="AG89" s="29">
        <v>46.888893830000001</v>
      </c>
      <c r="AH89" s="29">
        <v>7.5860593099999996</v>
      </c>
      <c r="AI89" s="440">
        <v>8.2539999999999996</v>
      </c>
      <c r="AJ89" s="200">
        <v>42.072099999999999</v>
      </c>
      <c r="AK89" s="31"/>
      <c r="AL89" s="29">
        <v>3.31508563</v>
      </c>
      <c r="AM89" s="29">
        <v>1.4732519900000001</v>
      </c>
      <c r="AN89" s="440">
        <v>22.673999999999999</v>
      </c>
      <c r="AO89" s="200">
        <v>2.9745300000000001</v>
      </c>
      <c r="AP89" s="31"/>
      <c r="AQ89" s="29">
        <v>8.8562074699999993</v>
      </c>
      <c r="AR89" s="29">
        <v>2.8539428499999997</v>
      </c>
      <c r="AS89" s="440">
        <v>16.440999999999999</v>
      </c>
      <c r="AT89" s="200">
        <v>7.9464300000000003</v>
      </c>
      <c r="AU89" s="31"/>
      <c r="AV89" s="29">
        <v>13.34858691</v>
      </c>
      <c r="AW89" s="29">
        <v>3.70967775</v>
      </c>
      <c r="AX89" s="440">
        <v>14.179</v>
      </c>
      <c r="AY89" s="200">
        <v>11.977320000000001</v>
      </c>
      <c r="AZ89" s="31"/>
      <c r="BA89" s="29">
        <v>18.856454360000001</v>
      </c>
      <c r="BB89" s="29">
        <v>5.4723913199999998</v>
      </c>
      <c r="BC89" s="440">
        <v>14.807</v>
      </c>
      <c r="BD89" s="200">
        <v>16.919370000000001</v>
      </c>
      <c r="BE89" s="31"/>
      <c r="BF89" s="29">
        <v>1.8636964499999999</v>
      </c>
      <c r="BG89" s="29">
        <v>0.81750389000000001</v>
      </c>
      <c r="BH89" s="440">
        <v>22.38</v>
      </c>
      <c r="BI89" s="200">
        <v>1.6722399999999999</v>
      </c>
      <c r="BJ89" s="200"/>
      <c r="BK89" s="29">
        <v>1.8606559</v>
      </c>
      <c r="BL89" s="29">
        <v>1.3034507399999999</v>
      </c>
      <c r="BM89" s="440">
        <v>35.741</v>
      </c>
      <c r="BN89" s="200">
        <v>1.66951</v>
      </c>
      <c r="BO89" s="200"/>
      <c r="BP89" s="29">
        <v>0.64063409999999998</v>
      </c>
      <c r="BQ89" s="29">
        <v>0.63396401999999996</v>
      </c>
      <c r="BR89" s="440">
        <v>50.488999999999997</v>
      </c>
      <c r="BS89" s="200">
        <v>0.57482</v>
      </c>
      <c r="BT89" s="200"/>
      <c r="BU89" s="29">
        <v>0.95424505999999998</v>
      </c>
      <c r="BV89" s="29">
        <v>0.63634023000000006</v>
      </c>
      <c r="BW89" s="440">
        <v>34.022999999999996</v>
      </c>
      <c r="BX89" s="200">
        <v>0.85621999999999998</v>
      </c>
      <c r="BY89" s="200"/>
      <c r="BZ89" s="29">
        <v>0</v>
      </c>
      <c r="CA89" s="29">
        <v>0</v>
      </c>
      <c r="CB89" s="440" t="s">
        <v>84</v>
      </c>
      <c r="CC89" s="209">
        <v>0</v>
      </c>
    </row>
    <row r="90" spans="1:81" s="69" customFormat="1" ht="12" customHeight="1" x14ac:dyDescent="0.35">
      <c r="A90" s="711" t="s">
        <v>91</v>
      </c>
      <c r="B90" s="714" t="s">
        <v>80</v>
      </c>
      <c r="C90" s="462" t="s">
        <v>70</v>
      </c>
      <c r="D90" s="7">
        <v>733.24537074</v>
      </c>
      <c r="E90" s="7">
        <v>53.63657181</v>
      </c>
      <c r="F90" s="301">
        <v>3.7319999999999998</v>
      </c>
      <c r="G90" s="23"/>
      <c r="H90" s="22">
        <v>362.73905116999998</v>
      </c>
      <c r="I90" s="22">
        <v>38.795774829999999</v>
      </c>
      <c r="J90" s="437">
        <v>5.4569999999999999</v>
      </c>
      <c r="K90" s="198">
        <v>49.470350000000003</v>
      </c>
      <c r="L90" s="24"/>
      <c r="M90" s="22">
        <v>351.78891888000004</v>
      </c>
      <c r="N90" s="22">
        <v>39.335106890000006</v>
      </c>
      <c r="O90" s="437">
        <v>5.7050000000000001</v>
      </c>
      <c r="P90" s="198">
        <v>47.976970000000001</v>
      </c>
      <c r="Q90" s="24"/>
      <c r="R90" s="22">
        <v>643.31302639</v>
      </c>
      <c r="S90" s="22">
        <v>48.054756829999995</v>
      </c>
      <c r="T90" s="437">
        <v>3.8109999999999999</v>
      </c>
      <c r="U90" s="198">
        <v>87.735029999999995</v>
      </c>
      <c r="V90" s="24"/>
      <c r="W90" s="22">
        <v>110.77224550000001</v>
      </c>
      <c r="X90" s="22">
        <v>19.82833523</v>
      </c>
      <c r="Y90" s="437">
        <v>9.1329999999999991</v>
      </c>
      <c r="Z90" s="198">
        <v>15.10712</v>
      </c>
      <c r="AA90" s="24"/>
      <c r="AB90" s="22">
        <v>134.17168960000001</v>
      </c>
      <c r="AC90" s="22">
        <v>23.24887039</v>
      </c>
      <c r="AD90" s="437">
        <v>8.8410000000000011</v>
      </c>
      <c r="AE90" s="198">
        <v>18.29833</v>
      </c>
      <c r="AF90" s="24"/>
      <c r="AG90" s="22">
        <v>220.30224645000001</v>
      </c>
      <c r="AH90" s="22">
        <v>25.27199487</v>
      </c>
      <c r="AI90" s="437">
        <v>5.8529999999999998</v>
      </c>
      <c r="AJ90" s="198">
        <v>30.044820000000001</v>
      </c>
      <c r="AK90" s="24"/>
      <c r="AL90" s="22">
        <v>61.328261470000001</v>
      </c>
      <c r="AM90" s="22">
        <v>13.618178799999999</v>
      </c>
      <c r="AN90" s="437">
        <v>11.329000000000001</v>
      </c>
      <c r="AO90" s="198">
        <v>8.3639500000000009</v>
      </c>
      <c r="AP90" s="24"/>
      <c r="AQ90" s="22">
        <v>139.83710277999998</v>
      </c>
      <c r="AR90" s="22">
        <v>21.3168845</v>
      </c>
      <c r="AS90" s="437">
        <v>7.7780000000000005</v>
      </c>
      <c r="AT90" s="198">
        <v>19.070979999999999</v>
      </c>
      <c r="AU90" s="24"/>
      <c r="AV90" s="22">
        <v>139.68776309</v>
      </c>
      <c r="AW90" s="22">
        <v>24.829349180000001</v>
      </c>
      <c r="AX90" s="437">
        <v>9.0690000000000008</v>
      </c>
      <c r="AY90" s="198">
        <v>19.050619999999999</v>
      </c>
      <c r="AZ90" s="24"/>
      <c r="BA90" s="22">
        <v>241.92991343</v>
      </c>
      <c r="BB90" s="22">
        <v>34.333715900000001</v>
      </c>
      <c r="BC90" s="437">
        <v>7.2410000000000005</v>
      </c>
      <c r="BD90" s="198">
        <v>32.994399999999999</v>
      </c>
      <c r="BE90" s="24"/>
      <c r="BF90" s="22">
        <v>42.311134070000001</v>
      </c>
      <c r="BG90" s="22">
        <v>10.66080539</v>
      </c>
      <c r="BH90" s="437">
        <v>12.855</v>
      </c>
      <c r="BI90" s="198">
        <v>5.7703899999999999</v>
      </c>
      <c r="BJ90" s="318"/>
      <c r="BK90" s="22">
        <v>100.68720523</v>
      </c>
      <c r="BL90" s="22">
        <v>19.31712082</v>
      </c>
      <c r="BM90" s="437">
        <v>9.7880000000000003</v>
      </c>
      <c r="BN90" s="198">
        <v>13.731719999999999</v>
      </c>
      <c r="BO90" s="318"/>
      <c r="BP90" s="22">
        <v>29.490358660000002</v>
      </c>
      <c r="BQ90" s="22">
        <v>7.2787379000000003</v>
      </c>
      <c r="BR90" s="437">
        <v>12.592999999999998</v>
      </c>
      <c r="BS90" s="198">
        <v>4.02189</v>
      </c>
      <c r="BT90" s="318"/>
      <c r="BU90" s="22">
        <v>41.845857629999998</v>
      </c>
      <c r="BV90" s="22">
        <v>10.55150448</v>
      </c>
      <c r="BW90" s="437">
        <v>12.864999999999998</v>
      </c>
      <c r="BX90" s="198">
        <v>5.7069400000000003</v>
      </c>
      <c r="BY90" s="318"/>
      <c r="BZ90" s="22">
        <v>0.55822397000000001</v>
      </c>
      <c r="CA90" s="22">
        <v>0.98914181000000001</v>
      </c>
      <c r="CB90" s="437">
        <v>90.405000000000001</v>
      </c>
      <c r="CC90" s="207">
        <v>7.6130000000000003E-2</v>
      </c>
    </row>
    <row r="91" spans="1:81" s="69" customFormat="1" ht="12" customHeight="1" x14ac:dyDescent="0.35">
      <c r="A91" s="712"/>
      <c r="B91" s="715"/>
      <c r="C91" s="462" t="s">
        <v>151</v>
      </c>
      <c r="D91" s="7">
        <v>342.47287431000001</v>
      </c>
      <c r="E91" s="7">
        <v>27.158126410000001</v>
      </c>
      <c r="F91" s="301">
        <v>4.0460000000000003</v>
      </c>
      <c r="G91" s="23"/>
      <c r="H91" s="22">
        <v>176.17277478</v>
      </c>
      <c r="I91" s="22">
        <v>20.39440458</v>
      </c>
      <c r="J91" s="437">
        <v>5.9060000000000006</v>
      </c>
      <c r="K91" s="198">
        <v>51.441380000000002</v>
      </c>
      <c r="L91" s="24"/>
      <c r="M91" s="22">
        <v>162.87370056999998</v>
      </c>
      <c r="N91" s="22">
        <v>20.116759470000002</v>
      </c>
      <c r="O91" s="437">
        <v>6.3020000000000005</v>
      </c>
      <c r="P91" s="198">
        <v>47.558129999999998</v>
      </c>
      <c r="Q91" s="24"/>
      <c r="R91" s="22">
        <v>297.18864177</v>
      </c>
      <c r="S91" s="22">
        <v>24.104661889999999</v>
      </c>
      <c r="T91" s="437">
        <v>4.1379999999999999</v>
      </c>
      <c r="U91" s="198">
        <v>86.777280000000005</v>
      </c>
      <c r="V91" s="24"/>
      <c r="W91" s="22">
        <v>53.248937820000002</v>
      </c>
      <c r="X91" s="22">
        <v>10.643893330000001</v>
      </c>
      <c r="Y91" s="437">
        <v>10.198</v>
      </c>
      <c r="Z91" s="198">
        <v>15.54837</v>
      </c>
      <c r="AA91" s="24"/>
      <c r="AB91" s="22">
        <v>64.151312349999998</v>
      </c>
      <c r="AC91" s="22">
        <v>12.039245380000001</v>
      </c>
      <c r="AD91" s="437">
        <v>9.5749999999999993</v>
      </c>
      <c r="AE91" s="198">
        <v>18.73179</v>
      </c>
      <c r="AF91" s="24"/>
      <c r="AG91" s="22">
        <v>105.66145476999999</v>
      </c>
      <c r="AH91" s="22">
        <v>13.16371155</v>
      </c>
      <c r="AI91" s="437">
        <v>6.3560000000000008</v>
      </c>
      <c r="AJ91" s="198">
        <v>30.852499999999999</v>
      </c>
      <c r="AK91" s="24"/>
      <c r="AL91" s="22">
        <v>31.525666619999999</v>
      </c>
      <c r="AM91" s="22">
        <v>8.0014280099999997</v>
      </c>
      <c r="AN91" s="437">
        <v>12.949</v>
      </c>
      <c r="AO91" s="198">
        <v>9.2052999999999994</v>
      </c>
      <c r="AP91" s="24"/>
      <c r="AQ91" s="22">
        <v>73.37415682000001</v>
      </c>
      <c r="AR91" s="22">
        <v>11.663927229999999</v>
      </c>
      <c r="AS91" s="437">
        <v>8.1100000000000012</v>
      </c>
      <c r="AT91" s="198">
        <v>21.424810000000001</v>
      </c>
      <c r="AU91" s="24"/>
      <c r="AV91" s="22">
        <v>70.265894160000002</v>
      </c>
      <c r="AW91" s="22">
        <v>14.588081039999999</v>
      </c>
      <c r="AX91" s="437">
        <v>10.592000000000001</v>
      </c>
      <c r="AY91" s="198">
        <v>20.517209999999999</v>
      </c>
      <c r="AZ91" s="24"/>
      <c r="BA91" s="22">
        <v>117.27013366999999</v>
      </c>
      <c r="BB91" s="22">
        <v>19.051050889999999</v>
      </c>
      <c r="BC91" s="437">
        <v>8.2880000000000003</v>
      </c>
      <c r="BD91" s="198">
        <v>34.242170000000002</v>
      </c>
      <c r="BE91" s="24"/>
      <c r="BF91" s="22">
        <v>20.427904729999998</v>
      </c>
      <c r="BG91" s="22">
        <v>6.1046114300000003</v>
      </c>
      <c r="BH91" s="437">
        <v>15.247</v>
      </c>
      <c r="BI91" s="198">
        <v>5.9648199999999996</v>
      </c>
      <c r="BJ91" s="318"/>
      <c r="BK91" s="22">
        <v>48.021068679999999</v>
      </c>
      <c r="BL91" s="22">
        <v>10.702353520000001</v>
      </c>
      <c r="BM91" s="437">
        <v>11.371</v>
      </c>
      <c r="BN91" s="198">
        <v>14.02186</v>
      </c>
      <c r="BO91" s="318"/>
      <c r="BP91" s="22">
        <v>14.873805599999999</v>
      </c>
      <c r="BQ91" s="22">
        <v>4.6834926999999995</v>
      </c>
      <c r="BR91" s="437">
        <v>16.064999999999998</v>
      </c>
      <c r="BS91" s="198">
        <v>4.3430600000000004</v>
      </c>
      <c r="BT91" s="318"/>
      <c r="BU91" s="22">
        <v>20.563483599999998</v>
      </c>
      <c r="BV91" s="22">
        <v>6.3768281900000003</v>
      </c>
      <c r="BW91" s="437">
        <v>15.821999999999999</v>
      </c>
      <c r="BX91" s="198">
        <v>6.00441</v>
      </c>
      <c r="BY91" s="318"/>
      <c r="BZ91" s="22">
        <v>0.55822397000000001</v>
      </c>
      <c r="CA91" s="22">
        <v>0.98914181000000001</v>
      </c>
      <c r="CB91" s="437">
        <v>90.405000000000001</v>
      </c>
      <c r="CC91" s="207">
        <v>0.16300000000000001</v>
      </c>
    </row>
    <row r="92" spans="1:81" s="69" customFormat="1" ht="12" customHeight="1" x14ac:dyDescent="0.35">
      <c r="A92" s="712"/>
      <c r="B92" s="715"/>
      <c r="C92" s="462" t="s">
        <v>152</v>
      </c>
      <c r="D92" s="7">
        <v>390.77249642999999</v>
      </c>
      <c r="E92" s="7">
        <v>29.178180830000002</v>
      </c>
      <c r="F92" s="301">
        <v>3.81</v>
      </c>
      <c r="G92" s="23"/>
      <c r="H92" s="22">
        <v>186.56627639000001</v>
      </c>
      <c r="I92" s="22">
        <v>21.336580399999999</v>
      </c>
      <c r="J92" s="437">
        <v>5.835</v>
      </c>
      <c r="K92" s="198">
        <v>47.742939999999997</v>
      </c>
      <c r="L92" s="24"/>
      <c r="M92" s="22">
        <v>188.91521831</v>
      </c>
      <c r="N92" s="22">
        <v>21.974608489999998</v>
      </c>
      <c r="O92" s="437">
        <v>5.9349999999999996</v>
      </c>
      <c r="P92" s="198">
        <v>48.34404</v>
      </c>
      <c r="Q92" s="24"/>
      <c r="R92" s="22">
        <v>346.12438460999999</v>
      </c>
      <c r="S92" s="22">
        <v>26.628287419999999</v>
      </c>
      <c r="T92" s="437">
        <v>3.9249999999999998</v>
      </c>
      <c r="U92" s="198">
        <v>88.574399999999997</v>
      </c>
      <c r="V92" s="24"/>
      <c r="W92" s="22">
        <v>57.523307679999995</v>
      </c>
      <c r="X92" s="22">
        <v>11.395294099999999</v>
      </c>
      <c r="Y92" s="437">
        <v>10.106999999999999</v>
      </c>
      <c r="Z92" s="198">
        <v>14.720409999999999</v>
      </c>
      <c r="AA92" s="24"/>
      <c r="AB92" s="22">
        <v>70.02037725000001</v>
      </c>
      <c r="AC92" s="22">
        <v>13.315122779999999</v>
      </c>
      <c r="AD92" s="437">
        <v>9.702</v>
      </c>
      <c r="AE92" s="198">
        <v>17.91845</v>
      </c>
      <c r="AF92" s="24"/>
      <c r="AG92" s="22">
        <v>114.64079167999999</v>
      </c>
      <c r="AH92" s="22">
        <v>15.601940989999999</v>
      </c>
      <c r="AI92" s="437">
        <v>6.944</v>
      </c>
      <c r="AJ92" s="198">
        <v>29.336970000000001</v>
      </c>
      <c r="AK92" s="24"/>
      <c r="AL92" s="22">
        <v>29.802594850000002</v>
      </c>
      <c r="AM92" s="22">
        <v>7.3205361399999997</v>
      </c>
      <c r="AN92" s="437">
        <v>12.531999999999998</v>
      </c>
      <c r="AO92" s="198">
        <v>7.6265799999999997</v>
      </c>
      <c r="AP92" s="24"/>
      <c r="AQ92" s="22">
        <v>66.462945959999999</v>
      </c>
      <c r="AR92" s="22">
        <v>11.646067590000001</v>
      </c>
      <c r="AS92" s="437">
        <v>8.94</v>
      </c>
      <c r="AT92" s="198">
        <v>17.008089999999999</v>
      </c>
      <c r="AU92" s="24"/>
      <c r="AV92" s="22">
        <v>69.421868930000002</v>
      </c>
      <c r="AW92" s="22">
        <v>12.454198249999999</v>
      </c>
      <c r="AX92" s="437">
        <v>9.1530000000000005</v>
      </c>
      <c r="AY92" s="198">
        <v>17.76529</v>
      </c>
      <c r="AZ92" s="24"/>
      <c r="BA92" s="22">
        <v>124.65977976000001</v>
      </c>
      <c r="BB92" s="22">
        <v>17.643220809999999</v>
      </c>
      <c r="BC92" s="437">
        <v>7.2210000000000001</v>
      </c>
      <c r="BD92" s="198">
        <v>31.900860000000002</v>
      </c>
      <c r="BE92" s="24"/>
      <c r="BF92" s="22">
        <v>21.883229340000003</v>
      </c>
      <c r="BG92" s="22">
        <v>5.67021175</v>
      </c>
      <c r="BH92" s="437">
        <v>13.22</v>
      </c>
      <c r="BI92" s="198">
        <v>5.59999</v>
      </c>
      <c r="BJ92" s="318"/>
      <c r="BK92" s="22">
        <v>52.666136550000004</v>
      </c>
      <c r="BL92" s="22">
        <v>10.33273775</v>
      </c>
      <c r="BM92" s="437">
        <v>10.01</v>
      </c>
      <c r="BN92" s="198">
        <v>13.47744</v>
      </c>
      <c r="BO92" s="318"/>
      <c r="BP92" s="22">
        <v>14.616553059999999</v>
      </c>
      <c r="BQ92" s="22">
        <v>4.1683091399999999</v>
      </c>
      <c r="BR92" s="437">
        <v>14.549999999999999</v>
      </c>
      <c r="BS92" s="198">
        <v>3.7404299999999999</v>
      </c>
      <c r="BT92" s="318"/>
      <c r="BU92" s="22">
        <v>21.28237403</v>
      </c>
      <c r="BV92" s="22">
        <v>5.9866718300000006</v>
      </c>
      <c r="BW92" s="437">
        <v>14.352</v>
      </c>
      <c r="BX92" s="198">
        <v>5.4462299999999999</v>
      </c>
      <c r="BY92" s="318"/>
      <c r="BZ92" s="22">
        <v>0</v>
      </c>
      <c r="CA92" s="22">
        <v>0</v>
      </c>
      <c r="CB92" s="437" t="s">
        <v>84</v>
      </c>
      <c r="CC92" s="207">
        <v>0</v>
      </c>
    </row>
    <row r="93" spans="1:81" s="69" customFormat="1" ht="12" customHeight="1" x14ac:dyDescent="0.35">
      <c r="A93" s="712"/>
      <c r="B93" s="716" t="s">
        <v>81</v>
      </c>
      <c r="C93" s="463" t="s">
        <v>70</v>
      </c>
      <c r="D93" s="45">
        <v>596.91362924000009</v>
      </c>
      <c r="E93" s="45">
        <v>61.32436139</v>
      </c>
      <c r="F93" s="302">
        <v>5.242</v>
      </c>
      <c r="G93" s="27"/>
      <c r="H93" s="26">
        <v>315.93721063999999</v>
      </c>
      <c r="I93" s="26">
        <v>40.792580340000001</v>
      </c>
      <c r="J93" s="438">
        <v>6.5879999999999992</v>
      </c>
      <c r="K93" s="199">
        <v>52.928460000000001</v>
      </c>
      <c r="L93" s="28"/>
      <c r="M93" s="26">
        <v>319.39865219000001</v>
      </c>
      <c r="N93" s="26">
        <v>40.984108519999999</v>
      </c>
      <c r="O93" s="438">
        <v>6.5469999999999997</v>
      </c>
      <c r="P93" s="199">
        <v>53.50835</v>
      </c>
      <c r="Q93" s="28"/>
      <c r="R93" s="26">
        <v>522.65369800999997</v>
      </c>
      <c r="S93" s="26">
        <v>54.652489889999998</v>
      </c>
      <c r="T93" s="438">
        <v>5.335</v>
      </c>
      <c r="U93" s="199">
        <v>87.559349999999995</v>
      </c>
      <c r="V93" s="28"/>
      <c r="W93" s="26">
        <v>107.88134205999999</v>
      </c>
      <c r="X93" s="26">
        <v>19.965197029999999</v>
      </c>
      <c r="Y93" s="438">
        <v>9.4420000000000002</v>
      </c>
      <c r="Z93" s="199">
        <v>18.07319</v>
      </c>
      <c r="AA93" s="28"/>
      <c r="AB93" s="26">
        <v>127.98553355</v>
      </c>
      <c r="AC93" s="26">
        <v>23.588205989999999</v>
      </c>
      <c r="AD93" s="438">
        <v>9.4030000000000005</v>
      </c>
      <c r="AE93" s="199">
        <v>21.441210000000002</v>
      </c>
      <c r="AF93" s="28"/>
      <c r="AG93" s="26">
        <v>187.00380960999999</v>
      </c>
      <c r="AH93" s="26">
        <v>26.312958829999999</v>
      </c>
      <c r="AI93" s="438">
        <v>7.1790000000000003</v>
      </c>
      <c r="AJ93" s="199">
        <v>31.32845</v>
      </c>
      <c r="AK93" s="28"/>
      <c r="AL93" s="26">
        <v>59.761242199999998</v>
      </c>
      <c r="AM93" s="26">
        <v>13.66949299</v>
      </c>
      <c r="AN93" s="438">
        <v>11.67</v>
      </c>
      <c r="AO93" s="199">
        <v>10.011710000000001</v>
      </c>
      <c r="AP93" s="28"/>
      <c r="AQ93" s="26">
        <v>120.72435638</v>
      </c>
      <c r="AR93" s="26">
        <v>22.261071980000001</v>
      </c>
      <c r="AS93" s="438">
        <v>9.4079999999999995</v>
      </c>
      <c r="AT93" s="199">
        <v>20.22476</v>
      </c>
      <c r="AU93" s="28"/>
      <c r="AV93" s="26">
        <v>133.14446932999999</v>
      </c>
      <c r="AW93" s="26">
        <v>24.93902216</v>
      </c>
      <c r="AX93" s="438">
        <v>9.5570000000000004</v>
      </c>
      <c r="AY93" s="199">
        <v>22.305479999999999</v>
      </c>
      <c r="AZ93" s="28"/>
      <c r="BA93" s="26">
        <v>223.51057016000001</v>
      </c>
      <c r="BB93" s="26">
        <v>34.984164559999996</v>
      </c>
      <c r="BC93" s="438">
        <v>7.9859999999999998</v>
      </c>
      <c r="BD93" s="199">
        <v>37.444369999999999</v>
      </c>
      <c r="BE93" s="28"/>
      <c r="BF93" s="26">
        <v>40.320946419999999</v>
      </c>
      <c r="BG93" s="26">
        <v>10.650945780000001</v>
      </c>
      <c r="BH93" s="438">
        <v>13.477</v>
      </c>
      <c r="BI93" s="199">
        <v>6.7549000000000001</v>
      </c>
      <c r="BJ93" s="319"/>
      <c r="BK93" s="26">
        <v>97.006252869999997</v>
      </c>
      <c r="BL93" s="26">
        <v>19.36372489</v>
      </c>
      <c r="BM93" s="438">
        <v>10.183999999999999</v>
      </c>
      <c r="BN93" s="199">
        <v>16.251300000000001</v>
      </c>
      <c r="BO93" s="319"/>
      <c r="BP93" s="26">
        <v>28.655108909999999</v>
      </c>
      <c r="BQ93" s="26">
        <v>7.3032396300000002</v>
      </c>
      <c r="BR93" s="438">
        <v>13.003</v>
      </c>
      <c r="BS93" s="199">
        <v>4.8005500000000003</v>
      </c>
      <c r="BT93" s="319"/>
      <c r="BU93" s="26">
        <v>40.853981319999995</v>
      </c>
      <c r="BV93" s="26">
        <v>10.55905158</v>
      </c>
      <c r="BW93" s="438">
        <v>13.186999999999999</v>
      </c>
      <c r="BX93" s="199">
        <v>6.8441999999999998</v>
      </c>
      <c r="BY93" s="319"/>
      <c r="BZ93" s="26">
        <v>0.50479143000000004</v>
      </c>
      <c r="CA93" s="26">
        <v>0.98431044999999995</v>
      </c>
      <c r="CB93" s="438">
        <v>99.48599999999999</v>
      </c>
      <c r="CC93" s="208">
        <v>8.4570000000000006E-2</v>
      </c>
    </row>
    <row r="94" spans="1:81" s="69" customFormat="1" ht="12" customHeight="1" x14ac:dyDescent="0.35">
      <c r="A94" s="712"/>
      <c r="B94" s="716"/>
      <c r="C94" s="463" t="s">
        <v>151</v>
      </c>
      <c r="D94" s="45">
        <v>274.48023791000003</v>
      </c>
      <c r="E94" s="45">
        <v>31.081871620000001</v>
      </c>
      <c r="F94" s="302">
        <v>5.7779999999999996</v>
      </c>
      <c r="G94" s="27"/>
      <c r="H94" s="26">
        <v>152.51145707999999</v>
      </c>
      <c r="I94" s="26">
        <v>21.355987209999999</v>
      </c>
      <c r="J94" s="438">
        <v>7.1440000000000001</v>
      </c>
      <c r="K94" s="199">
        <v>55.56373</v>
      </c>
      <c r="L94" s="28"/>
      <c r="M94" s="26">
        <v>146.55694474000001</v>
      </c>
      <c r="N94" s="26">
        <v>20.906050579999999</v>
      </c>
      <c r="O94" s="438">
        <v>7.2779999999999996</v>
      </c>
      <c r="P94" s="199">
        <v>53.394350000000003</v>
      </c>
      <c r="Q94" s="28"/>
      <c r="R94" s="26">
        <v>236.55853571</v>
      </c>
      <c r="S94" s="26">
        <v>27.61910293</v>
      </c>
      <c r="T94" s="438">
        <v>5.9569999999999999</v>
      </c>
      <c r="U94" s="199">
        <v>86.184179999999998</v>
      </c>
      <c r="V94" s="28"/>
      <c r="W94" s="26">
        <v>51.692135270000001</v>
      </c>
      <c r="X94" s="26">
        <v>10.688547790000001</v>
      </c>
      <c r="Y94" s="438">
        <v>10.549999999999999</v>
      </c>
      <c r="Z94" s="199">
        <v>18.832730000000002</v>
      </c>
      <c r="AA94" s="28"/>
      <c r="AB94" s="26">
        <v>60.177058349999996</v>
      </c>
      <c r="AC94" s="26">
        <v>12.216219929999999</v>
      </c>
      <c r="AD94" s="438">
        <v>10.356999999999999</v>
      </c>
      <c r="AE94" s="199">
        <v>21.923999999999999</v>
      </c>
      <c r="AF94" s="28"/>
      <c r="AG94" s="26">
        <v>88.782580850000002</v>
      </c>
      <c r="AH94" s="26">
        <v>13.70447083</v>
      </c>
      <c r="AI94" s="438">
        <v>7.8759999999999994</v>
      </c>
      <c r="AJ94" s="199">
        <v>32.345709999999997</v>
      </c>
      <c r="AK94" s="28"/>
      <c r="AL94" s="26">
        <v>30.650948570000001</v>
      </c>
      <c r="AM94" s="26">
        <v>8.0038369300000003</v>
      </c>
      <c r="AN94" s="438">
        <v>13.322999999999999</v>
      </c>
      <c r="AO94" s="199">
        <v>11.16691</v>
      </c>
      <c r="AP94" s="28"/>
      <c r="AQ94" s="26">
        <v>62.786168330000002</v>
      </c>
      <c r="AR94" s="26">
        <v>11.99972582</v>
      </c>
      <c r="AS94" s="438">
        <v>9.7509999999999994</v>
      </c>
      <c r="AT94" s="199">
        <v>22.874569999999999</v>
      </c>
      <c r="AU94" s="28"/>
      <c r="AV94" s="26">
        <v>67.181289749999991</v>
      </c>
      <c r="AW94" s="26">
        <v>14.609990159999999</v>
      </c>
      <c r="AX94" s="438">
        <v>11.094999999999999</v>
      </c>
      <c r="AY94" s="199">
        <v>24.475819999999999</v>
      </c>
      <c r="AZ94" s="28"/>
      <c r="BA94" s="26">
        <v>107.51948652</v>
      </c>
      <c r="BB94" s="26">
        <v>19.30750944</v>
      </c>
      <c r="BC94" s="438">
        <v>9.161999999999999</v>
      </c>
      <c r="BD94" s="199">
        <v>39.172029999999999</v>
      </c>
      <c r="BE94" s="28"/>
      <c r="BF94" s="26">
        <v>18.983543740000002</v>
      </c>
      <c r="BG94" s="26">
        <v>6.0467361899999998</v>
      </c>
      <c r="BH94" s="438">
        <v>16.250999999999998</v>
      </c>
      <c r="BI94" s="199">
        <v>6.9161799999999998</v>
      </c>
      <c r="BJ94" s="319"/>
      <c r="BK94" s="26">
        <v>45.897490899999994</v>
      </c>
      <c r="BL94" s="26">
        <v>10.70659835</v>
      </c>
      <c r="BM94" s="438">
        <v>11.901999999999999</v>
      </c>
      <c r="BN94" s="199">
        <v>16.721599999999999</v>
      </c>
      <c r="BO94" s="319"/>
      <c r="BP94" s="26">
        <v>14.26076701</v>
      </c>
      <c r="BQ94" s="26">
        <v>4.6910486899999997</v>
      </c>
      <c r="BR94" s="438">
        <v>16.783000000000001</v>
      </c>
      <c r="BS94" s="199">
        <v>5.1955499999999999</v>
      </c>
      <c r="BT94" s="319"/>
      <c r="BU94" s="26">
        <v>19.858210159999999</v>
      </c>
      <c r="BV94" s="26">
        <v>6.3656328899999997</v>
      </c>
      <c r="BW94" s="438">
        <v>16.355</v>
      </c>
      <c r="BX94" s="199">
        <v>7.2348400000000002</v>
      </c>
      <c r="BY94" s="319"/>
      <c r="BZ94" s="26">
        <v>0.50479143000000004</v>
      </c>
      <c r="CA94" s="26">
        <v>0.98431044999999995</v>
      </c>
      <c r="CB94" s="438">
        <v>99.48599999999999</v>
      </c>
      <c r="CC94" s="208">
        <v>0.18390999999999999</v>
      </c>
    </row>
    <row r="95" spans="1:81" s="69" customFormat="1" ht="12" customHeight="1" x14ac:dyDescent="0.35">
      <c r="A95" s="712"/>
      <c r="B95" s="716"/>
      <c r="C95" s="463" t="s">
        <v>152</v>
      </c>
      <c r="D95" s="45">
        <v>322.43339133000001</v>
      </c>
      <c r="E95" s="45">
        <v>32.728958970000001</v>
      </c>
      <c r="F95" s="302">
        <v>5.1790000000000003</v>
      </c>
      <c r="G95" s="27"/>
      <c r="H95" s="26">
        <v>163.42575356</v>
      </c>
      <c r="I95" s="26">
        <v>22.27820784</v>
      </c>
      <c r="J95" s="438">
        <v>6.9550000000000001</v>
      </c>
      <c r="K95" s="199">
        <v>50.685119999999998</v>
      </c>
      <c r="L95" s="28"/>
      <c r="M95" s="26">
        <v>172.84170745</v>
      </c>
      <c r="N95" s="26">
        <v>22.694466299999998</v>
      </c>
      <c r="O95" s="438">
        <v>6.6989999999999998</v>
      </c>
      <c r="P95" s="199">
        <v>53.605400000000003</v>
      </c>
      <c r="Q95" s="28"/>
      <c r="R95" s="26">
        <v>286.09516230000003</v>
      </c>
      <c r="S95" s="26">
        <v>29.52062583</v>
      </c>
      <c r="T95" s="438">
        <v>5.2650000000000006</v>
      </c>
      <c r="U95" s="199">
        <v>88.73</v>
      </c>
      <c r="V95" s="28"/>
      <c r="W95" s="26">
        <v>56.18920679</v>
      </c>
      <c r="X95" s="26">
        <v>11.45421745</v>
      </c>
      <c r="Y95" s="438">
        <v>10.401</v>
      </c>
      <c r="Z95" s="199">
        <v>17.42661</v>
      </c>
      <c r="AA95" s="28"/>
      <c r="AB95" s="26">
        <v>67.808475200000004</v>
      </c>
      <c r="AC95" s="26">
        <v>13.39071062</v>
      </c>
      <c r="AD95" s="438">
        <v>10.075000000000001</v>
      </c>
      <c r="AE95" s="199">
        <v>21.03023</v>
      </c>
      <c r="AF95" s="28"/>
      <c r="AG95" s="26">
        <v>98.221228749999995</v>
      </c>
      <c r="AH95" s="26">
        <v>15.866795739999999</v>
      </c>
      <c r="AI95" s="438">
        <v>8.2419999999999991</v>
      </c>
      <c r="AJ95" s="199">
        <v>30.462489999999999</v>
      </c>
      <c r="AK95" s="28"/>
      <c r="AL95" s="26">
        <v>29.110293630000001</v>
      </c>
      <c r="AM95" s="26">
        <v>7.3457352399999998</v>
      </c>
      <c r="AN95" s="438">
        <v>12.875</v>
      </c>
      <c r="AO95" s="199">
        <v>9.0283099999999994</v>
      </c>
      <c r="AP95" s="28"/>
      <c r="AQ95" s="26">
        <v>57.938188049999994</v>
      </c>
      <c r="AR95" s="26">
        <v>11.99607673</v>
      </c>
      <c r="AS95" s="438">
        <v>10.564</v>
      </c>
      <c r="AT95" s="199">
        <v>17.96904</v>
      </c>
      <c r="AU95" s="28"/>
      <c r="AV95" s="26">
        <v>65.963179569999994</v>
      </c>
      <c r="AW95" s="26">
        <v>12.505712390000001</v>
      </c>
      <c r="AX95" s="438">
        <v>9.673</v>
      </c>
      <c r="AY95" s="199">
        <v>20.457920000000001</v>
      </c>
      <c r="AZ95" s="28"/>
      <c r="BA95" s="26">
        <v>115.99108364</v>
      </c>
      <c r="BB95" s="26">
        <v>17.961792819999999</v>
      </c>
      <c r="BC95" s="438">
        <v>7.9009999999999998</v>
      </c>
      <c r="BD95" s="199">
        <v>35.973660000000002</v>
      </c>
      <c r="BE95" s="28"/>
      <c r="BF95" s="26">
        <v>21.337402669999999</v>
      </c>
      <c r="BG95" s="26">
        <v>5.6796386199999995</v>
      </c>
      <c r="BH95" s="438">
        <v>13.581</v>
      </c>
      <c r="BI95" s="199">
        <v>6.6176199999999996</v>
      </c>
      <c r="BJ95" s="319"/>
      <c r="BK95" s="26">
        <v>51.108761969999996</v>
      </c>
      <c r="BL95" s="26">
        <v>10.338919480000001</v>
      </c>
      <c r="BM95" s="438">
        <v>10.321</v>
      </c>
      <c r="BN95" s="199">
        <v>15.850949999999999</v>
      </c>
      <c r="BO95" s="319"/>
      <c r="BP95" s="26">
        <v>14.39434189</v>
      </c>
      <c r="BQ95" s="26">
        <v>4.1698643799999999</v>
      </c>
      <c r="BR95" s="438">
        <v>14.78</v>
      </c>
      <c r="BS95" s="199">
        <v>4.4642799999999996</v>
      </c>
      <c r="BT95" s="319"/>
      <c r="BU95" s="26">
        <v>20.99577116</v>
      </c>
      <c r="BV95" s="26">
        <v>5.9868603199999999</v>
      </c>
      <c r="BW95" s="438">
        <v>14.548</v>
      </c>
      <c r="BX95" s="199">
        <v>6.51166</v>
      </c>
      <c r="BY95" s="319"/>
      <c r="BZ95" s="26">
        <v>0</v>
      </c>
      <c r="CA95" s="26">
        <v>0</v>
      </c>
      <c r="CB95" s="438" t="s">
        <v>84</v>
      </c>
      <c r="CC95" s="208">
        <v>0</v>
      </c>
    </row>
    <row r="96" spans="1:81" s="69" customFormat="1" ht="12" customHeight="1" x14ac:dyDescent="0.35">
      <c r="A96" s="712"/>
      <c r="B96" s="715" t="s">
        <v>82</v>
      </c>
      <c r="C96" s="462" t="s">
        <v>70</v>
      </c>
      <c r="D96" s="7">
        <v>136.33174148999998</v>
      </c>
      <c r="E96" s="7">
        <v>23.748331229999998</v>
      </c>
      <c r="F96" s="301">
        <v>8.8879999999999999</v>
      </c>
      <c r="G96" s="23"/>
      <c r="H96" s="22">
        <v>46.80184053</v>
      </c>
      <c r="I96" s="22">
        <v>10.38437068</v>
      </c>
      <c r="J96" s="437">
        <v>11.32</v>
      </c>
      <c r="K96" s="198">
        <v>34.32938</v>
      </c>
      <c r="L96" s="24"/>
      <c r="M96" s="22">
        <v>32.390266689999997</v>
      </c>
      <c r="N96" s="22">
        <v>7.8144386299999997</v>
      </c>
      <c r="O96" s="437">
        <v>12.309000000000001</v>
      </c>
      <c r="P96" s="198">
        <v>23.758420000000001</v>
      </c>
      <c r="Q96" s="24"/>
      <c r="R96" s="22">
        <v>120.65932838000001</v>
      </c>
      <c r="S96" s="22">
        <v>21.24685264</v>
      </c>
      <c r="T96" s="437">
        <v>8.984</v>
      </c>
      <c r="U96" s="198">
        <v>88.50421</v>
      </c>
      <c r="V96" s="24"/>
      <c r="W96" s="22">
        <v>2.8909034400000002</v>
      </c>
      <c r="X96" s="22">
        <v>1.2954874199999999</v>
      </c>
      <c r="Y96" s="437">
        <v>22.864000000000001</v>
      </c>
      <c r="Z96" s="198">
        <v>2.1204900000000002</v>
      </c>
      <c r="AA96" s="24"/>
      <c r="AB96" s="22">
        <v>6.1861560600000001</v>
      </c>
      <c r="AC96" s="22">
        <v>2.1062425899999999</v>
      </c>
      <c r="AD96" s="437">
        <v>17.370999999999999</v>
      </c>
      <c r="AE96" s="198">
        <v>4.5375800000000002</v>
      </c>
      <c r="AF96" s="24"/>
      <c r="AG96" s="22">
        <v>33.298436840000001</v>
      </c>
      <c r="AH96" s="22">
        <v>8.0515146099999999</v>
      </c>
      <c r="AI96" s="437">
        <v>12.337</v>
      </c>
      <c r="AJ96" s="198">
        <v>24.424569999999999</v>
      </c>
      <c r="AK96" s="24"/>
      <c r="AL96" s="22">
        <v>1.5670192700000001</v>
      </c>
      <c r="AM96" s="22">
        <v>0.87100901999999991</v>
      </c>
      <c r="AN96" s="437">
        <v>28.359000000000002</v>
      </c>
      <c r="AO96" s="198">
        <v>1.1494200000000001</v>
      </c>
      <c r="AP96" s="24"/>
      <c r="AQ96" s="22">
        <v>19.112746399999999</v>
      </c>
      <c r="AR96" s="22">
        <v>6.26107821</v>
      </c>
      <c r="AS96" s="437">
        <v>16.714000000000002</v>
      </c>
      <c r="AT96" s="198">
        <v>14.01929</v>
      </c>
      <c r="AU96" s="24"/>
      <c r="AV96" s="22">
        <v>6.5432937599999992</v>
      </c>
      <c r="AW96" s="22">
        <v>2.05890211</v>
      </c>
      <c r="AX96" s="437">
        <v>16.053999999999998</v>
      </c>
      <c r="AY96" s="198">
        <v>4.7995400000000004</v>
      </c>
      <c r="AZ96" s="24"/>
      <c r="BA96" s="22">
        <v>18.419343270000002</v>
      </c>
      <c r="BB96" s="22">
        <v>5.4064422000000008</v>
      </c>
      <c r="BC96" s="437">
        <v>14.976000000000001</v>
      </c>
      <c r="BD96" s="198">
        <v>13.510680000000001</v>
      </c>
      <c r="BE96" s="24"/>
      <c r="BF96" s="22">
        <v>1.99018765</v>
      </c>
      <c r="BG96" s="22">
        <v>1.10803272</v>
      </c>
      <c r="BH96" s="437">
        <v>28.405999999999999</v>
      </c>
      <c r="BI96" s="198">
        <v>1.4598100000000001</v>
      </c>
      <c r="BJ96" s="318"/>
      <c r="BK96" s="22">
        <v>3.68095236</v>
      </c>
      <c r="BL96" s="22">
        <v>1.7932779599999999</v>
      </c>
      <c r="BM96" s="437">
        <v>24.856000000000002</v>
      </c>
      <c r="BN96" s="198">
        <v>2.7</v>
      </c>
      <c r="BO96" s="318"/>
      <c r="BP96" s="22">
        <v>0.8352497499999999</v>
      </c>
      <c r="BQ96" s="22">
        <v>0.45038306</v>
      </c>
      <c r="BR96" s="437">
        <v>27.511000000000003</v>
      </c>
      <c r="BS96" s="198">
        <v>0.61265999999999998</v>
      </c>
      <c r="BT96" s="318"/>
      <c r="BU96" s="22">
        <v>0.99187630999999998</v>
      </c>
      <c r="BV96" s="22">
        <v>0.6712302</v>
      </c>
      <c r="BW96" s="437">
        <v>34.527000000000001</v>
      </c>
      <c r="BX96" s="198">
        <v>0.72755000000000003</v>
      </c>
      <c r="BY96" s="318"/>
      <c r="BZ96" s="22">
        <v>5.3432550000000002E-2</v>
      </c>
      <c r="CA96" s="22">
        <v>0.10451708000000001</v>
      </c>
      <c r="CB96" s="437">
        <v>99.799000000000007</v>
      </c>
      <c r="CC96" s="207">
        <v>3.9190000000000003E-2</v>
      </c>
    </row>
    <row r="97" spans="1:81" s="69" customFormat="1" ht="12" customHeight="1" x14ac:dyDescent="0.35">
      <c r="A97" s="712"/>
      <c r="B97" s="715"/>
      <c r="C97" s="462" t="s">
        <v>151</v>
      </c>
      <c r="D97" s="7">
        <v>67.992636400000009</v>
      </c>
      <c r="E97" s="7">
        <v>12.631898789999999</v>
      </c>
      <c r="F97" s="301">
        <v>9.4789999999999992</v>
      </c>
      <c r="G97" s="23"/>
      <c r="H97" s="22">
        <v>23.661317699999998</v>
      </c>
      <c r="I97" s="22">
        <v>5.79395566</v>
      </c>
      <c r="J97" s="437">
        <v>12.493</v>
      </c>
      <c r="K97" s="198">
        <v>34.799819999999997</v>
      </c>
      <c r="L97" s="24"/>
      <c r="M97" s="22">
        <v>16.316755830000002</v>
      </c>
      <c r="N97" s="22">
        <v>4.2196246899999998</v>
      </c>
      <c r="O97" s="437">
        <v>13.194000000000001</v>
      </c>
      <c r="P97" s="198">
        <v>23.99783</v>
      </c>
      <c r="Q97" s="24"/>
      <c r="R97" s="22">
        <v>60.630106070000004</v>
      </c>
      <c r="S97" s="22">
        <v>11.340229950000001</v>
      </c>
      <c r="T97" s="437">
        <v>9.5429999999999993</v>
      </c>
      <c r="U97" s="198">
        <v>89.171580000000006</v>
      </c>
      <c r="V97" s="24"/>
      <c r="W97" s="22">
        <v>1.55680255</v>
      </c>
      <c r="X97" s="22">
        <v>0.81451589999999996</v>
      </c>
      <c r="Y97" s="437">
        <v>26.694000000000003</v>
      </c>
      <c r="Z97" s="198">
        <v>2.28966</v>
      </c>
      <c r="AA97" s="24"/>
      <c r="AB97" s="22">
        <v>3.9742539999999997</v>
      </c>
      <c r="AC97" s="22">
        <v>1.6630108800000001</v>
      </c>
      <c r="AD97" s="437">
        <v>21.349</v>
      </c>
      <c r="AE97" s="198">
        <v>5.8451199999999996</v>
      </c>
      <c r="AF97" s="24"/>
      <c r="AG97" s="22">
        <v>16.87887392</v>
      </c>
      <c r="AH97" s="22">
        <v>4.7489710699999996</v>
      </c>
      <c r="AI97" s="437">
        <v>14.355</v>
      </c>
      <c r="AJ97" s="198">
        <v>24.824560000000002</v>
      </c>
      <c r="AK97" s="24"/>
      <c r="AL97" s="22">
        <v>0.87471803999999997</v>
      </c>
      <c r="AM97" s="22">
        <v>0.60248515999999996</v>
      </c>
      <c r="AN97" s="437">
        <v>35.142000000000003</v>
      </c>
      <c r="AO97" s="198">
        <v>1.2864899999999999</v>
      </c>
      <c r="AP97" s="24"/>
      <c r="AQ97" s="22">
        <v>10.587988489999999</v>
      </c>
      <c r="AR97" s="22">
        <v>3.8075091099999998</v>
      </c>
      <c r="AS97" s="437">
        <v>18.346999999999998</v>
      </c>
      <c r="AT97" s="198">
        <v>15.57226</v>
      </c>
      <c r="AU97" s="24"/>
      <c r="AV97" s="22">
        <v>3.0846044099999999</v>
      </c>
      <c r="AW97" s="22">
        <v>1.18535042</v>
      </c>
      <c r="AX97" s="437">
        <v>19.606000000000002</v>
      </c>
      <c r="AY97" s="198">
        <v>4.53667</v>
      </c>
      <c r="AZ97" s="24"/>
      <c r="BA97" s="22">
        <v>9.7506471399999999</v>
      </c>
      <c r="BB97" s="22">
        <v>3.2588261099999998</v>
      </c>
      <c r="BC97" s="437">
        <v>17.052</v>
      </c>
      <c r="BD97" s="198">
        <v>14.34074</v>
      </c>
      <c r="BE97" s="24"/>
      <c r="BF97" s="22">
        <v>1.4443609899999998</v>
      </c>
      <c r="BG97" s="22">
        <v>0.97474908999999998</v>
      </c>
      <c r="BH97" s="437">
        <v>34.432000000000002</v>
      </c>
      <c r="BI97" s="198">
        <v>2.1242899999999998</v>
      </c>
      <c r="BJ97" s="318"/>
      <c r="BK97" s="22">
        <v>2.1235777899999997</v>
      </c>
      <c r="BL97" s="22">
        <v>1.23787731</v>
      </c>
      <c r="BM97" s="437">
        <v>29.741</v>
      </c>
      <c r="BN97" s="198">
        <v>3.1232500000000001</v>
      </c>
      <c r="BO97" s="318"/>
      <c r="BP97" s="22">
        <v>0.61303859000000005</v>
      </c>
      <c r="BQ97" s="22">
        <v>0.39080417000000001</v>
      </c>
      <c r="BR97" s="437">
        <v>32.524999999999999</v>
      </c>
      <c r="BS97" s="198">
        <v>0.90161999999999998</v>
      </c>
      <c r="BT97" s="318"/>
      <c r="BU97" s="22">
        <v>0.70527344000000003</v>
      </c>
      <c r="BV97" s="22">
        <v>0.60203355000000003</v>
      </c>
      <c r="BW97" s="437">
        <v>43.552</v>
      </c>
      <c r="BX97" s="198">
        <v>1.03728</v>
      </c>
      <c r="BY97" s="318"/>
      <c r="BZ97" s="22">
        <v>5.3432550000000002E-2</v>
      </c>
      <c r="CA97" s="22">
        <v>0.10451708000000001</v>
      </c>
      <c r="CB97" s="437">
        <v>99.799000000000007</v>
      </c>
      <c r="CC97" s="207">
        <v>7.8589999999999993E-2</v>
      </c>
    </row>
    <row r="98" spans="1:81" s="69" customFormat="1" ht="12" customHeight="1" x14ac:dyDescent="0.35">
      <c r="A98" s="713"/>
      <c r="B98" s="717"/>
      <c r="C98" s="464" t="s">
        <v>152</v>
      </c>
      <c r="D98" s="72">
        <v>68.339105090000004</v>
      </c>
      <c r="E98" s="72">
        <v>11.953922819999999</v>
      </c>
      <c r="F98" s="303">
        <v>8.9249999999999989</v>
      </c>
      <c r="G98" s="30"/>
      <c r="H98" s="29">
        <v>23.140522830000002</v>
      </c>
      <c r="I98" s="29">
        <v>5.29742772</v>
      </c>
      <c r="J98" s="440">
        <v>11.68</v>
      </c>
      <c r="K98" s="200">
        <v>33.861319999999999</v>
      </c>
      <c r="L98" s="31"/>
      <c r="M98" s="29">
        <v>16.073510859999999</v>
      </c>
      <c r="N98" s="29">
        <v>4.4105417200000003</v>
      </c>
      <c r="O98" s="440">
        <v>14.000000000000002</v>
      </c>
      <c r="P98" s="200">
        <v>23.520219999999998</v>
      </c>
      <c r="Q98" s="31"/>
      <c r="R98" s="29">
        <v>60.029222309999994</v>
      </c>
      <c r="S98" s="29">
        <v>10.74174202</v>
      </c>
      <c r="T98" s="440">
        <v>9.1300000000000008</v>
      </c>
      <c r="U98" s="200">
        <v>87.840220000000002</v>
      </c>
      <c r="V98" s="31"/>
      <c r="W98" s="29">
        <v>1.33410089</v>
      </c>
      <c r="X98" s="29">
        <v>0.77523028999999999</v>
      </c>
      <c r="Y98" s="440">
        <v>29.647000000000002</v>
      </c>
      <c r="Z98" s="200">
        <v>1.95218</v>
      </c>
      <c r="AA98" s="31"/>
      <c r="AB98" s="29">
        <v>2.21190205</v>
      </c>
      <c r="AC98" s="29">
        <v>0.96891720000000003</v>
      </c>
      <c r="AD98" s="440">
        <v>22.349</v>
      </c>
      <c r="AE98" s="200">
        <v>3.2366600000000001</v>
      </c>
      <c r="AF98" s="31"/>
      <c r="AG98" s="29">
        <v>16.419562930000001</v>
      </c>
      <c r="AH98" s="29">
        <v>4.33813256</v>
      </c>
      <c r="AI98" s="440">
        <v>13.48</v>
      </c>
      <c r="AJ98" s="200">
        <v>24.026599999999998</v>
      </c>
      <c r="AK98" s="31"/>
      <c r="AL98" s="29">
        <v>0.69230122999999999</v>
      </c>
      <c r="AM98" s="29">
        <v>0.50365769000000005</v>
      </c>
      <c r="AN98" s="440">
        <v>37.118000000000002</v>
      </c>
      <c r="AO98" s="200">
        <v>1.0130399999999999</v>
      </c>
      <c r="AP98" s="31"/>
      <c r="AQ98" s="29">
        <v>8.5247579099999999</v>
      </c>
      <c r="AR98" s="29">
        <v>3.2307898500000003</v>
      </c>
      <c r="AS98" s="440">
        <v>19.336000000000002</v>
      </c>
      <c r="AT98" s="200">
        <v>12.4742</v>
      </c>
      <c r="AU98" s="31"/>
      <c r="AV98" s="29">
        <v>3.4586893599999997</v>
      </c>
      <c r="AW98" s="29">
        <v>1.22379744</v>
      </c>
      <c r="AX98" s="440">
        <v>18.053000000000001</v>
      </c>
      <c r="AY98" s="200">
        <v>5.06107</v>
      </c>
      <c r="AZ98" s="31"/>
      <c r="BA98" s="29">
        <v>8.6686961199999999</v>
      </c>
      <c r="BB98" s="29">
        <v>2.5763468299999999</v>
      </c>
      <c r="BC98" s="440">
        <v>15.162999999999998</v>
      </c>
      <c r="BD98" s="200">
        <v>12.68483</v>
      </c>
      <c r="BE98" s="31"/>
      <c r="BF98" s="29">
        <v>0.54582665999999991</v>
      </c>
      <c r="BG98" s="29">
        <v>0.41702137</v>
      </c>
      <c r="BH98" s="440">
        <v>38.981000000000002</v>
      </c>
      <c r="BI98" s="200">
        <v>0.79869999999999997</v>
      </c>
      <c r="BJ98" s="200"/>
      <c r="BK98" s="29">
        <v>1.5573745699999999</v>
      </c>
      <c r="BL98" s="29">
        <v>0.92711995000000003</v>
      </c>
      <c r="BM98" s="440">
        <v>30.373000000000001</v>
      </c>
      <c r="BN98" s="200">
        <v>2.2788900000000001</v>
      </c>
      <c r="BO98" s="200"/>
      <c r="BP98" s="29">
        <v>0.22221117000000001</v>
      </c>
      <c r="BQ98" s="29">
        <v>0.22781576000000001</v>
      </c>
      <c r="BR98" s="440">
        <v>52.307000000000002</v>
      </c>
      <c r="BS98" s="200">
        <v>0.32516</v>
      </c>
      <c r="BT98" s="200"/>
      <c r="BU98" s="29">
        <v>0.28660287000000001</v>
      </c>
      <c r="BV98" s="29">
        <v>0.26822100999999998</v>
      </c>
      <c r="BW98" s="440">
        <v>47.748000000000005</v>
      </c>
      <c r="BX98" s="200">
        <v>0.41937999999999998</v>
      </c>
      <c r="BY98" s="200"/>
      <c r="BZ98" s="29">
        <v>0</v>
      </c>
      <c r="CA98" s="29">
        <v>0</v>
      </c>
      <c r="CB98" s="440" t="s">
        <v>84</v>
      </c>
      <c r="CC98" s="209">
        <v>0</v>
      </c>
    </row>
    <row r="99" spans="1:81" s="69" customFormat="1" ht="12" customHeight="1" x14ac:dyDescent="0.35">
      <c r="A99" s="718" t="s">
        <v>92</v>
      </c>
      <c r="B99" s="714" t="s">
        <v>80</v>
      </c>
      <c r="C99" s="462" t="s">
        <v>70</v>
      </c>
      <c r="D99" s="7">
        <v>243.75799247999998</v>
      </c>
      <c r="E99" s="7">
        <v>19.671478100000002</v>
      </c>
      <c r="F99" s="301">
        <v>4.117</v>
      </c>
      <c r="G99" s="23"/>
      <c r="H99" s="22">
        <v>88.589512639999995</v>
      </c>
      <c r="I99" s="22">
        <v>12.462677309999998</v>
      </c>
      <c r="J99" s="437">
        <v>7.1769999999999996</v>
      </c>
      <c r="K99" s="198">
        <v>36.343220000000002</v>
      </c>
      <c r="L99" s="24"/>
      <c r="M99" s="22">
        <v>75.539810270000004</v>
      </c>
      <c r="N99" s="22">
        <v>10.617510599999999</v>
      </c>
      <c r="O99" s="437">
        <v>7.1709999999999994</v>
      </c>
      <c r="P99" s="198">
        <v>30.98968</v>
      </c>
      <c r="Q99" s="24"/>
      <c r="R99" s="22">
        <v>210.74470219</v>
      </c>
      <c r="S99" s="22">
        <v>17.610909380000002</v>
      </c>
      <c r="T99" s="437">
        <v>4.2639999999999993</v>
      </c>
      <c r="U99" s="198">
        <v>86.456530000000001</v>
      </c>
      <c r="V99" s="24"/>
      <c r="W99" s="22">
        <v>22.05830804</v>
      </c>
      <c r="X99" s="22">
        <v>5.7902091799999997</v>
      </c>
      <c r="Y99" s="437">
        <v>13.392999999999999</v>
      </c>
      <c r="Z99" s="198">
        <v>9.0492699999999999</v>
      </c>
      <c r="AA99" s="24"/>
      <c r="AB99" s="22">
        <v>22.95700545</v>
      </c>
      <c r="AC99" s="22">
        <v>5.5767678299999996</v>
      </c>
      <c r="AD99" s="437">
        <v>12.394</v>
      </c>
      <c r="AE99" s="198">
        <v>9.4179499999999994</v>
      </c>
      <c r="AF99" s="24"/>
      <c r="AG99" s="22">
        <v>78.863578059999995</v>
      </c>
      <c r="AH99" s="22">
        <v>8.8636627900000011</v>
      </c>
      <c r="AI99" s="437">
        <v>5.734</v>
      </c>
      <c r="AJ99" s="198">
        <v>32.353230000000003</v>
      </c>
      <c r="AK99" s="24"/>
      <c r="AL99" s="22">
        <v>5.08520444</v>
      </c>
      <c r="AM99" s="22">
        <v>1.3775955600000001</v>
      </c>
      <c r="AN99" s="437">
        <v>13.822000000000001</v>
      </c>
      <c r="AO99" s="198">
        <v>2.0861700000000001</v>
      </c>
      <c r="AP99" s="24"/>
      <c r="AQ99" s="22">
        <v>31.976933450000001</v>
      </c>
      <c r="AR99" s="22">
        <v>6.6114303000000003</v>
      </c>
      <c r="AS99" s="437">
        <v>10.548999999999999</v>
      </c>
      <c r="AT99" s="198">
        <v>13.118309999999999</v>
      </c>
      <c r="AU99" s="24"/>
      <c r="AV99" s="22">
        <v>20.94901441</v>
      </c>
      <c r="AW99" s="22">
        <v>4.3963484500000005</v>
      </c>
      <c r="AX99" s="437">
        <v>10.707000000000001</v>
      </c>
      <c r="AY99" s="198">
        <v>8.5941899999999993</v>
      </c>
      <c r="AZ99" s="24"/>
      <c r="BA99" s="22">
        <v>69.142086660000004</v>
      </c>
      <c r="BB99" s="22">
        <v>10.38753455</v>
      </c>
      <c r="BC99" s="437">
        <v>7.6649999999999991</v>
      </c>
      <c r="BD99" s="198">
        <v>28.36505</v>
      </c>
      <c r="BE99" s="24"/>
      <c r="BF99" s="22">
        <v>5.0455613999999995</v>
      </c>
      <c r="BG99" s="22">
        <v>1.72811446</v>
      </c>
      <c r="BH99" s="437">
        <v>17.474999999999998</v>
      </c>
      <c r="BI99" s="198">
        <v>2.0699100000000001</v>
      </c>
      <c r="BJ99" s="318"/>
      <c r="BK99" s="22">
        <v>6.8862240000000003</v>
      </c>
      <c r="BL99" s="22">
        <v>2.3921001400000002</v>
      </c>
      <c r="BM99" s="437">
        <v>17.722999999999999</v>
      </c>
      <c r="BN99" s="198">
        <v>2.8250199999999999</v>
      </c>
      <c r="BO99" s="318"/>
      <c r="BP99" s="22">
        <v>3.3448033599999998</v>
      </c>
      <c r="BQ99" s="22">
        <v>1.10480713</v>
      </c>
      <c r="BR99" s="437">
        <v>16.852</v>
      </c>
      <c r="BS99" s="198">
        <v>1.37218</v>
      </c>
      <c r="BT99" s="318"/>
      <c r="BU99" s="22">
        <v>9.9412547099999991</v>
      </c>
      <c r="BV99" s="22">
        <v>2.4362705500000001</v>
      </c>
      <c r="BW99" s="437">
        <v>12.503</v>
      </c>
      <c r="BX99" s="198">
        <v>4.0783300000000002</v>
      </c>
      <c r="BY99" s="318"/>
      <c r="BZ99" s="22">
        <v>5.008195E-2</v>
      </c>
      <c r="CA99" s="22">
        <v>9.9439279999999991E-2</v>
      </c>
      <c r="CB99" s="437">
        <v>100</v>
      </c>
      <c r="CC99" s="207">
        <v>2.0549999999999999E-2</v>
      </c>
    </row>
    <row r="100" spans="1:81" s="37" customFormat="1" ht="12" customHeight="1" x14ac:dyDescent="0.35">
      <c r="A100" s="719"/>
      <c r="B100" s="715"/>
      <c r="C100" s="462" t="s">
        <v>151</v>
      </c>
      <c r="D100" s="7">
        <v>118.18775045000001</v>
      </c>
      <c r="E100" s="7">
        <v>10.452842739999999</v>
      </c>
      <c r="F100" s="301">
        <v>4.5120000000000005</v>
      </c>
      <c r="G100" s="23"/>
      <c r="H100" s="22">
        <v>43.38147962</v>
      </c>
      <c r="I100" s="22">
        <v>7.0406457099999997</v>
      </c>
      <c r="J100" s="437">
        <v>8.2799999999999994</v>
      </c>
      <c r="K100" s="198">
        <v>36.705559999999998</v>
      </c>
      <c r="L100" s="24"/>
      <c r="M100" s="22">
        <v>38.23850625</v>
      </c>
      <c r="N100" s="22">
        <v>6.1055323699999997</v>
      </c>
      <c r="O100" s="437">
        <v>8.1460000000000008</v>
      </c>
      <c r="P100" s="198">
        <v>32.354039999999998</v>
      </c>
      <c r="Q100" s="24"/>
      <c r="R100" s="22">
        <v>100.42391142000001</v>
      </c>
      <c r="S100" s="22">
        <v>9.2447560600000003</v>
      </c>
      <c r="T100" s="437">
        <v>4.6970000000000001</v>
      </c>
      <c r="U100" s="198">
        <v>84.969809999999995</v>
      </c>
      <c r="V100" s="24"/>
      <c r="W100" s="22">
        <v>10.98871748</v>
      </c>
      <c r="X100" s="22">
        <v>3.3281380700000001</v>
      </c>
      <c r="Y100" s="437">
        <v>15.451999999999998</v>
      </c>
      <c r="Z100" s="198">
        <v>9.2976799999999997</v>
      </c>
      <c r="AA100" s="24"/>
      <c r="AB100" s="22">
        <v>12.3806824</v>
      </c>
      <c r="AC100" s="22">
        <v>3.3674995700000001</v>
      </c>
      <c r="AD100" s="437">
        <v>13.877000000000001</v>
      </c>
      <c r="AE100" s="198">
        <v>10.475440000000001</v>
      </c>
      <c r="AF100" s="24"/>
      <c r="AG100" s="22">
        <v>38.67604163</v>
      </c>
      <c r="AH100" s="22">
        <v>5.238766</v>
      </c>
      <c r="AI100" s="437">
        <v>6.9110000000000005</v>
      </c>
      <c r="AJ100" s="198">
        <v>32.724240000000002</v>
      </c>
      <c r="AK100" s="24"/>
      <c r="AL100" s="22">
        <v>2.2520241900000002</v>
      </c>
      <c r="AM100" s="22">
        <v>0.91288289</v>
      </c>
      <c r="AN100" s="437">
        <v>20.682000000000002</v>
      </c>
      <c r="AO100" s="198">
        <v>1.9054599999999999</v>
      </c>
      <c r="AP100" s="24"/>
      <c r="AQ100" s="22">
        <v>19.01834878</v>
      </c>
      <c r="AR100" s="22">
        <v>4.4478003200000007</v>
      </c>
      <c r="AS100" s="437">
        <v>11.932</v>
      </c>
      <c r="AT100" s="198">
        <v>16.091640000000002</v>
      </c>
      <c r="AU100" s="24"/>
      <c r="AV100" s="22">
        <v>10.016357770000001</v>
      </c>
      <c r="AW100" s="22">
        <v>2.43899949</v>
      </c>
      <c r="AX100" s="437">
        <v>12.423999999999999</v>
      </c>
      <c r="AY100" s="198">
        <v>8.4749499999999998</v>
      </c>
      <c r="AZ100" s="24"/>
      <c r="BA100" s="22">
        <v>32.448929059999998</v>
      </c>
      <c r="BB100" s="22">
        <v>5.4844575000000004</v>
      </c>
      <c r="BC100" s="437">
        <v>8.6229999999999993</v>
      </c>
      <c r="BD100" s="198">
        <v>27.455410000000001</v>
      </c>
      <c r="BE100" s="24"/>
      <c r="BF100" s="22">
        <v>2.1977443499999998</v>
      </c>
      <c r="BG100" s="22">
        <v>0.99957637999999993</v>
      </c>
      <c r="BH100" s="437">
        <v>23.205000000000002</v>
      </c>
      <c r="BI100" s="198">
        <v>1.85954</v>
      </c>
      <c r="BJ100" s="318"/>
      <c r="BK100" s="22">
        <v>3.52601568</v>
      </c>
      <c r="BL100" s="22">
        <v>1.38740127</v>
      </c>
      <c r="BM100" s="437">
        <v>20.075000000000003</v>
      </c>
      <c r="BN100" s="198">
        <v>2.9834000000000001</v>
      </c>
      <c r="BO100" s="318"/>
      <c r="BP100" s="22">
        <v>1.22616057</v>
      </c>
      <c r="BQ100" s="22">
        <v>0.67701610000000001</v>
      </c>
      <c r="BR100" s="437">
        <v>28.171000000000003</v>
      </c>
      <c r="BS100" s="198">
        <v>1.0374699999999999</v>
      </c>
      <c r="BT100" s="318"/>
      <c r="BU100" s="22">
        <v>5.11861268</v>
      </c>
      <c r="BV100" s="22">
        <v>1.54837819</v>
      </c>
      <c r="BW100" s="437">
        <v>15.434000000000001</v>
      </c>
      <c r="BX100" s="198">
        <v>4.3309199999999999</v>
      </c>
      <c r="BY100" s="318"/>
      <c r="BZ100" s="22">
        <v>0</v>
      </c>
      <c r="CA100" s="22">
        <v>0</v>
      </c>
      <c r="CB100" s="437" t="s">
        <v>84</v>
      </c>
      <c r="CC100" s="207">
        <v>0</v>
      </c>
    </row>
    <row r="101" spans="1:81" s="37" customFormat="1" ht="12" customHeight="1" x14ac:dyDescent="0.35">
      <c r="A101" s="719"/>
      <c r="B101" s="715"/>
      <c r="C101" s="462" t="s">
        <v>152</v>
      </c>
      <c r="D101" s="7">
        <v>125.57024202999999</v>
      </c>
      <c r="E101" s="7">
        <v>10.186317409999999</v>
      </c>
      <c r="F101" s="301">
        <v>4.1390000000000002</v>
      </c>
      <c r="G101" s="23"/>
      <c r="H101" s="22">
        <v>45.208033010000001</v>
      </c>
      <c r="I101" s="22">
        <v>6.2894432</v>
      </c>
      <c r="J101" s="437">
        <v>7.0979999999999999</v>
      </c>
      <c r="K101" s="198">
        <v>36.002189999999999</v>
      </c>
      <c r="L101" s="24"/>
      <c r="M101" s="22">
        <v>37.301304020000003</v>
      </c>
      <c r="N101" s="22">
        <v>5.4475233099999993</v>
      </c>
      <c r="O101" s="437">
        <v>7.4510000000000005</v>
      </c>
      <c r="P101" s="198">
        <v>29.70553</v>
      </c>
      <c r="Q101" s="24"/>
      <c r="R101" s="22">
        <v>110.32079078</v>
      </c>
      <c r="S101" s="22">
        <v>9.3327021800000001</v>
      </c>
      <c r="T101" s="437">
        <v>4.3159999999999998</v>
      </c>
      <c r="U101" s="198">
        <v>87.855840000000001</v>
      </c>
      <c r="V101" s="24"/>
      <c r="W101" s="22">
        <v>11.06959056</v>
      </c>
      <c r="X101" s="22">
        <v>2.89583806</v>
      </c>
      <c r="Y101" s="437">
        <v>13.347000000000001</v>
      </c>
      <c r="Z101" s="198">
        <v>8.8154599999999999</v>
      </c>
      <c r="AA101" s="24"/>
      <c r="AB101" s="22">
        <v>10.57632304</v>
      </c>
      <c r="AC101" s="22">
        <v>2.6928180099999999</v>
      </c>
      <c r="AD101" s="437">
        <v>12.989999999999998</v>
      </c>
      <c r="AE101" s="198">
        <v>8.4226299999999998</v>
      </c>
      <c r="AF101" s="24"/>
      <c r="AG101" s="22">
        <v>40.187536430000002</v>
      </c>
      <c r="AH101" s="22">
        <v>4.9049004400000005</v>
      </c>
      <c r="AI101" s="437">
        <v>6.2270000000000003</v>
      </c>
      <c r="AJ101" s="198">
        <v>32.00403</v>
      </c>
      <c r="AK101" s="24"/>
      <c r="AL101" s="22">
        <v>2.8331802499999998</v>
      </c>
      <c r="AM101" s="22">
        <v>0.97762441</v>
      </c>
      <c r="AN101" s="437">
        <v>17.605</v>
      </c>
      <c r="AO101" s="198">
        <v>2.2562500000000001</v>
      </c>
      <c r="AP101" s="24"/>
      <c r="AQ101" s="22">
        <v>12.95858467</v>
      </c>
      <c r="AR101" s="22">
        <v>2.8788863199999999</v>
      </c>
      <c r="AS101" s="437">
        <v>11.335000000000001</v>
      </c>
      <c r="AT101" s="198">
        <v>10.319789999999999</v>
      </c>
      <c r="AU101" s="24"/>
      <c r="AV101" s="22">
        <v>10.932656639999999</v>
      </c>
      <c r="AW101" s="22">
        <v>2.64416677</v>
      </c>
      <c r="AX101" s="437">
        <v>12.34</v>
      </c>
      <c r="AY101" s="198">
        <v>8.70641</v>
      </c>
      <c r="AZ101" s="24"/>
      <c r="BA101" s="22">
        <v>36.69315761</v>
      </c>
      <c r="BB101" s="22">
        <v>5.6287094399999997</v>
      </c>
      <c r="BC101" s="437">
        <v>7.8270000000000008</v>
      </c>
      <c r="BD101" s="198">
        <v>29.221219999999999</v>
      </c>
      <c r="BE101" s="24"/>
      <c r="BF101" s="22">
        <v>2.8478170500000002</v>
      </c>
      <c r="BG101" s="22">
        <v>1.0889083499999999</v>
      </c>
      <c r="BH101" s="437">
        <v>19.507999999999999</v>
      </c>
      <c r="BI101" s="198">
        <v>2.2679100000000001</v>
      </c>
      <c r="BJ101" s="318"/>
      <c r="BK101" s="22">
        <v>3.3602083200000004</v>
      </c>
      <c r="BL101" s="22">
        <v>1.2890195200000001</v>
      </c>
      <c r="BM101" s="437">
        <v>19.571999999999999</v>
      </c>
      <c r="BN101" s="198">
        <v>2.6759599999999999</v>
      </c>
      <c r="BO101" s="318"/>
      <c r="BP101" s="22">
        <v>2.11864279</v>
      </c>
      <c r="BQ101" s="22">
        <v>0.88282578</v>
      </c>
      <c r="BR101" s="437">
        <v>21.26</v>
      </c>
      <c r="BS101" s="198">
        <v>1.6872199999999999</v>
      </c>
      <c r="BT101" s="318"/>
      <c r="BU101" s="22">
        <v>4.8226420299999999</v>
      </c>
      <c r="BV101" s="22">
        <v>1.48408513</v>
      </c>
      <c r="BW101" s="437">
        <v>15.701000000000001</v>
      </c>
      <c r="BX101" s="198">
        <v>3.8405900000000002</v>
      </c>
      <c r="BY101" s="318"/>
      <c r="BZ101" s="22">
        <v>5.008195E-2</v>
      </c>
      <c r="CA101" s="22">
        <v>9.9439279999999991E-2</v>
      </c>
      <c r="CB101" s="437">
        <v>100</v>
      </c>
      <c r="CC101" s="207">
        <v>3.9879999999999999E-2</v>
      </c>
    </row>
    <row r="102" spans="1:81" s="37" customFormat="1" ht="12" customHeight="1" x14ac:dyDescent="0.35">
      <c r="A102" s="719"/>
      <c r="B102" s="716" t="s">
        <v>81</v>
      </c>
      <c r="C102" s="463" t="s">
        <v>70</v>
      </c>
      <c r="D102" s="45">
        <v>181.32801587</v>
      </c>
      <c r="E102" s="45">
        <v>24.205678209999999</v>
      </c>
      <c r="F102" s="302">
        <v>6.8109999999999999</v>
      </c>
      <c r="G102" s="27"/>
      <c r="H102" s="26">
        <v>73.148579470000001</v>
      </c>
      <c r="I102" s="26">
        <v>12.500899499999999</v>
      </c>
      <c r="J102" s="438">
        <v>8.7190000000000012</v>
      </c>
      <c r="K102" s="199">
        <v>40.340470000000003</v>
      </c>
      <c r="L102" s="28"/>
      <c r="M102" s="26">
        <v>64.453258860000005</v>
      </c>
      <c r="N102" s="26">
        <v>11.134447229999999</v>
      </c>
      <c r="O102" s="438">
        <v>8.8140000000000001</v>
      </c>
      <c r="P102" s="199">
        <v>35.545119999999997</v>
      </c>
      <c r="Q102" s="28"/>
      <c r="R102" s="26">
        <v>157.37648293000001</v>
      </c>
      <c r="S102" s="26">
        <v>21.519421869999999</v>
      </c>
      <c r="T102" s="438">
        <v>6.976</v>
      </c>
      <c r="U102" s="199">
        <v>86.791049999999998</v>
      </c>
      <c r="V102" s="28"/>
      <c r="W102" s="26">
        <v>20.96313211</v>
      </c>
      <c r="X102" s="26">
        <v>5.8002040600000004</v>
      </c>
      <c r="Y102" s="438">
        <v>14.116999999999999</v>
      </c>
      <c r="Z102" s="199">
        <v>11.560890000000001</v>
      </c>
      <c r="AA102" s="28"/>
      <c r="AB102" s="26">
        <v>22.337788519999997</v>
      </c>
      <c r="AC102" s="26">
        <v>5.5724436400000004</v>
      </c>
      <c r="AD102" s="438">
        <v>12.728</v>
      </c>
      <c r="AE102" s="199">
        <v>12.318989999999999</v>
      </c>
      <c r="AF102" s="28"/>
      <c r="AG102" s="26">
        <v>62.874241750000003</v>
      </c>
      <c r="AH102" s="26">
        <v>9.3439636100000012</v>
      </c>
      <c r="AI102" s="438">
        <v>7.5819999999999999</v>
      </c>
      <c r="AJ102" s="199">
        <v>34.674309999999998</v>
      </c>
      <c r="AK102" s="28"/>
      <c r="AL102" s="26">
        <v>4.5043482000000008</v>
      </c>
      <c r="AM102" s="26">
        <v>1.3741434099999998</v>
      </c>
      <c r="AN102" s="438">
        <v>15.565000000000001</v>
      </c>
      <c r="AO102" s="199">
        <v>2.4840900000000001</v>
      </c>
      <c r="AP102" s="28"/>
      <c r="AQ102" s="26">
        <v>27.919772120000001</v>
      </c>
      <c r="AR102" s="26">
        <v>6.15783316</v>
      </c>
      <c r="AS102" s="438">
        <v>11.253</v>
      </c>
      <c r="AT102" s="199">
        <v>15.39738</v>
      </c>
      <c r="AU102" s="28"/>
      <c r="AV102" s="26">
        <v>20.334177049999997</v>
      </c>
      <c r="AW102" s="26">
        <v>4.41785374</v>
      </c>
      <c r="AX102" s="438">
        <v>11.085000000000001</v>
      </c>
      <c r="AY102" s="199">
        <v>11.214029999999999</v>
      </c>
      <c r="AZ102" s="28"/>
      <c r="BA102" s="26">
        <v>61.966053930000001</v>
      </c>
      <c r="BB102" s="26">
        <v>10.37196982</v>
      </c>
      <c r="BC102" s="438">
        <v>8.5400000000000009</v>
      </c>
      <c r="BD102" s="199">
        <v>34.173459999999999</v>
      </c>
      <c r="BE102" s="28"/>
      <c r="BF102" s="26">
        <v>4.8703766899999996</v>
      </c>
      <c r="BG102" s="26">
        <v>1.7338952400000001</v>
      </c>
      <c r="BH102" s="438">
        <v>18.163999999999998</v>
      </c>
      <c r="BI102" s="199">
        <v>2.6859500000000001</v>
      </c>
      <c r="BJ102" s="319"/>
      <c r="BK102" s="26">
        <v>6.6338598499999994</v>
      </c>
      <c r="BL102" s="26">
        <v>2.3996914400000002</v>
      </c>
      <c r="BM102" s="438">
        <v>18.456</v>
      </c>
      <c r="BN102" s="199">
        <v>3.65849</v>
      </c>
      <c r="BO102" s="319"/>
      <c r="BP102" s="26">
        <v>3.1869379100000002</v>
      </c>
      <c r="BQ102" s="26">
        <v>1.11426355</v>
      </c>
      <c r="BR102" s="438">
        <v>17.838000000000001</v>
      </c>
      <c r="BS102" s="199">
        <v>1.7575499999999999</v>
      </c>
      <c r="BT102" s="319"/>
      <c r="BU102" s="26">
        <v>8.9250057599999995</v>
      </c>
      <c r="BV102" s="26">
        <v>2.4760446900000002</v>
      </c>
      <c r="BW102" s="438">
        <v>14.154</v>
      </c>
      <c r="BX102" s="199">
        <v>4.9220199999999998</v>
      </c>
      <c r="BY102" s="319"/>
      <c r="BZ102" s="26">
        <v>5.008195E-2</v>
      </c>
      <c r="CA102" s="26">
        <v>9.9439279999999991E-2</v>
      </c>
      <c r="CB102" s="438">
        <v>100</v>
      </c>
      <c r="CC102" s="208">
        <v>2.7619999999999999E-2</v>
      </c>
    </row>
    <row r="103" spans="1:81" s="37" customFormat="1" ht="12" customHeight="1" x14ac:dyDescent="0.35">
      <c r="A103" s="719"/>
      <c r="B103" s="716"/>
      <c r="C103" s="463" t="s">
        <v>151</v>
      </c>
      <c r="D103" s="45">
        <v>86.122249569999994</v>
      </c>
      <c r="E103" s="45">
        <v>12.55393424</v>
      </c>
      <c r="F103" s="302">
        <v>7.4370000000000003</v>
      </c>
      <c r="G103" s="27"/>
      <c r="H103" s="26">
        <v>36.433521379999995</v>
      </c>
      <c r="I103" s="26">
        <v>7.0036786300000005</v>
      </c>
      <c r="J103" s="438">
        <v>9.8079999999999998</v>
      </c>
      <c r="K103" s="199">
        <v>42.30442</v>
      </c>
      <c r="L103" s="28"/>
      <c r="M103" s="26">
        <v>32.49314854</v>
      </c>
      <c r="N103" s="26">
        <v>6.3892505699999997</v>
      </c>
      <c r="O103" s="438">
        <v>10.032</v>
      </c>
      <c r="P103" s="199">
        <v>37.729100000000003</v>
      </c>
      <c r="Q103" s="28"/>
      <c r="R103" s="26">
        <v>73.062077619999997</v>
      </c>
      <c r="S103" s="26">
        <v>11.105081850000001</v>
      </c>
      <c r="T103" s="438">
        <v>7.754999999999999</v>
      </c>
      <c r="U103" s="199">
        <v>84.835310000000007</v>
      </c>
      <c r="V103" s="28"/>
      <c r="W103" s="26">
        <v>10.356492019999999</v>
      </c>
      <c r="X103" s="26">
        <v>3.3196226800000002</v>
      </c>
      <c r="Y103" s="438">
        <v>16.353999999999999</v>
      </c>
      <c r="Z103" s="199">
        <v>12.02534</v>
      </c>
      <c r="AA103" s="28"/>
      <c r="AB103" s="26">
        <v>11.948837429999999</v>
      </c>
      <c r="AC103" s="26">
        <v>3.3536559000000001</v>
      </c>
      <c r="AD103" s="438">
        <v>14.32</v>
      </c>
      <c r="AE103" s="199">
        <v>13.874269999999999</v>
      </c>
      <c r="AF103" s="28"/>
      <c r="AG103" s="26">
        <v>30.453086849999998</v>
      </c>
      <c r="AH103" s="26">
        <v>5.3303378800000001</v>
      </c>
      <c r="AI103" s="438">
        <v>8.93</v>
      </c>
      <c r="AJ103" s="199">
        <v>35.360300000000002</v>
      </c>
      <c r="AK103" s="28"/>
      <c r="AL103" s="26">
        <v>1.9448245899999999</v>
      </c>
      <c r="AM103" s="26">
        <v>0.89551984000000007</v>
      </c>
      <c r="AN103" s="438">
        <v>23.492999999999999</v>
      </c>
      <c r="AO103" s="199">
        <v>2.2582100000000001</v>
      </c>
      <c r="AP103" s="28"/>
      <c r="AQ103" s="26">
        <v>16.064519700000002</v>
      </c>
      <c r="AR103" s="26">
        <v>3.9946740799999998</v>
      </c>
      <c r="AS103" s="438">
        <v>12.687000000000001</v>
      </c>
      <c r="AT103" s="199">
        <v>18.65316</v>
      </c>
      <c r="AU103" s="28"/>
      <c r="AV103" s="26">
        <v>9.7080661700000004</v>
      </c>
      <c r="AW103" s="26">
        <v>2.4517763799999996</v>
      </c>
      <c r="AX103" s="438">
        <v>12.885</v>
      </c>
      <c r="AY103" s="199">
        <v>11.27243</v>
      </c>
      <c r="AZ103" s="28"/>
      <c r="BA103" s="26">
        <v>29.319068550000001</v>
      </c>
      <c r="BB103" s="26">
        <v>5.4657377900000004</v>
      </c>
      <c r="BC103" s="438">
        <v>9.5109999999999992</v>
      </c>
      <c r="BD103" s="199">
        <v>34.043550000000003</v>
      </c>
      <c r="BE103" s="28"/>
      <c r="BF103" s="26">
        <v>2.09754226</v>
      </c>
      <c r="BG103" s="26">
        <v>0.99524381000000006</v>
      </c>
      <c r="BH103" s="438">
        <v>24.207999999999998</v>
      </c>
      <c r="BI103" s="199">
        <v>2.43554</v>
      </c>
      <c r="BJ103" s="319"/>
      <c r="BK103" s="26">
        <v>3.3755047599999997</v>
      </c>
      <c r="BL103" s="26">
        <v>1.39267315</v>
      </c>
      <c r="BM103" s="438">
        <v>21.05</v>
      </c>
      <c r="BN103" s="199">
        <v>3.9194300000000002</v>
      </c>
      <c r="BO103" s="319"/>
      <c r="BP103" s="26">
        <v>1.18010671</v>
      </c>
      <c r="BQ103" s="26">
        <v>0.67658959000000007</v>
      </c>
      <c r="BR103" s="438">
        <v>29.250999999999998</v>
      </c>
      <c r="BS103" s="199">
        <v>1.3702700000000001</v>
      </c>
      <c r="BT103" s="319"/>
      <c r="BU103" s="26">
        <v>4.4522467800000003</v>
      </c>
      <c r="BV103" s="26">
        <v>1.55554061</v>
      </c>
      <c r="BW103" s="438">
        <v>17.826000000000001</v>
      </c>
      <c r="BX103" s="199">
        <v>5.1696799999999996</v>
      </c>
      <c r="BY103" s="319"/>
      <c r="BZ103" s="26">
        <v>0</v>
      </c>
      <c r="CA103" s="26">
        <v>0</v>
      </c>
      <c r="CB103" s="438" t="s">
        <v>84</v>
      </c>
      <c r="CC103" s="208">
        <v>0</v>
      </c>
    </row>
    <row r="104" spans="1:81" s="37" customFormat="1" ht="12" customHeight="1" x14ac:dyDescent="0.35">
      <c r="A104" s="719"/>
      <c r="B104" s="716"/>
      <c r="C104" s="463" t="s">
        <v>152</v>
      </c>
      <c r="D104" s="45">
        <v>95.205766300000008</v>
      </c>
      <c r="E104" s="45">
        <v>12.34671271</v>
      </c>
      <c r="F104" s="302">
        <v>6.6170000000000009</v>
      </c>
      <c r="G104" s="27"/>
      <c r="H104" s="26">
        <v>36.715058089999999</v>
      </c>
      <c r="I104" s="26">
        <v>6.1503150900000003</v>
      </c>
      <c r="J104" s="438">
        <v>8.5470000000000006</v>
      </c>
      <c r="K104" s="199">
        <v>38.563899999999997</v>
      </c>
      <c r="L104" s="28"/>
      <c r="M104" s="26">
        <v>31.960110329999999</v>
      </c>
      <c r="N104" s="26">
        <v>5.5197117200000001</v>
      </c>
      <c r="O104" s="438">
        <v>8.8120000000000012</v>
      </c>
      <c r="P104" s="199">
        <v>33.569510000000001</v>
      </c>
      <c r="Q104" s="28"/>
      <c r="R104" s="26">
        <v>84.314405320000006</v>
      </c>
      <c r="S104" s="26">
        <v>11.115855849999999</v>
      </c>
      <c r="T104" s="438">
        <v>6.726</v>
      </c>
      <c r="U104" s="199">
        <v>88.560190000000006</v>
      </c>
      <c r="V104" s="28"/>
      <c r="W104" s="26">
        <v>10.606640090000001</v>
      </c>
      <c r="X104" s="26">
        <v>2.8951040099999998</v>
      </c>
      <c r="Y104" s="438">
        <v>13.926</v>
      </c>
      <c r="Z104" s="199">
        <v>11.140750000000001</v>
      </c>
      <c r="AA104" s="28"/>
      <c r="AB104" s="26">
        <v>10.388951090000001</v>
      </c>
      <c r="AC104" s="26">
        <v>2.6897664899999998</v>
      </c>
      <c r="AD104" s="438">
        <v>13.209999999999999</v>
      </c>
      <c r="AE104" s="199">
        <v>10.912100000000001</v>
      </c>
      <c r="AF104" s="28"/>
      <c r="AG104" s="26">
        <v>32.421154900000005</v>
      </c>
      <c r="AH104" s="26">
        <v>5.0437395599999997</v>
      </c>
      <c r="AI104" s="438">
        <v>7.9369999999999994</v>
      </c>
      <c r="AJ104" s="199">
        <v>34.05377</v>
      </c>
      <c r="AK104" s="28"/>
      <c r="AL104" s="26">
        <v>2.5595236100000003</v>
      </c>
      <c r="AM104" s="26">
        <v>0.96299940000000006</v>
      </c>
      <c r="AN104" s="438">
        <v>19.195999999999998</v>
      </c>
      <c r="AO104" s="199">
        <v>2.6884100000000002</v>
      </c>
      <c r="AP104" s="28"/>
      <c r="AQ104" s="26">
        <v>11.855252409999999</v>
      </c>
      <c r="AR104" s="26">
        <v>2.8225951500000002</v>
      </c>
      <c r="AS104" s="438">
        <v>12.147</v>
      </c>
      <c r="AT104" s="199">
        <v>12.45224</v>
      </c>
      <c r="AU104" s="28"/>
      <c r="AV104" s="26">
        <v>10.626110880000001</v>
      </c>
      <c r="AW104" s="26">
        <v>2.6380384100000001</v>
      </c>
      <c r="AX104" s="438">
        <v>12.666</v>
      </c>
      <c r="AY104" s="199">
        <v>11.161210000000001</v>
      </c>
      <c r="AZ104" s="28"/>
      <c r="BA104" s="26">
        <v>32.646985369999996</v>
      </c>
      <c r="BB104" s="26">
        <v>5.6081048300000003</v>
      </c>
      <c r="BC104" s="438">
        <v>8.7639999999999993</v>
      </c>
      <c r="BD104" s="199">
        <v>34.290970000000002</v>
      </c>
      <c r="BE104" s="28"/>
      <c r="BF104" s="26">
        <v>2.77283444</v>
      </c>
      <c r="BG104" s="26">
        <v>1.09103694</v>
      </c>
      <c r="BH104" s="438">
        <v>20.075000000000003</v>
      </c>
      <c r="BI104" s="199">
        <v>2.9124599999999998</v>
      </c>
      <c r="BJ104" s="319"/>
      <c r="BK104" s="26">
        <v>3.2583550900000002</v>
      </c>
      <c r="BL104" s="26">
        <v>1.2881239499999999</v>
      </c>
      <c r="BM104" s="438">
        <v>20.169999999999998</v>
      </c>
      <c r="BN104" s="199">
        <v>3.4224299999999999</v>
      </c>
      <c r="BO104" s="319"/>
      <c r="BP104" s="26">
        <v>2.0068312000000001</v>
      </c>
      <c r="BQ104" s="26">
        <v>0.88030341000000001</v>
      </c>
      <c r="BR104" s="438">
        <v>22.38</v>
      </c>
      <c r="BS104" s="199">
        <v>2.1078899999999998</v>
      </c>
      <c r="BT104" s="319"/>
      <c r="BU104" s="26">
        <v>4.47275899</v>
      </c>
      <c r="BV104" s="26">
        <v>1.4677347299999999</v>
      </c>
      <c r="BW104" s="438">
        <v>16.742000000000001</v>
      </c>
      <c r="BX104" s="199">
        <v>4.6979899999999999</v>
      </c>
      <c r="BY104" s="319"/>
      <c r="BZ104" s="26">
        <v>5.008195E-2</v>
      </c>
      <c r="CA104" s="26">
        <v>9.9439279999999991E-2</v>
      </c>
      <c r="CB104" s="438">
        <v>100</v>
      </c>
      <c r="CC104" s="208">
        <v>5.2600000000000001E-2</v>
      </c>
    </row>
    <row r="105" spans="1:81" s="37" customFormat="1" ht="12" customHeight="1" x14ac:dyDescent="0.35">
      <c r="A105" s="719"/>
      <c r="B105" s="715" t="s">
        <v>82</v>
      </c>
      <c r="C105" s="462" t="s">
        <v>70</v>
      </c>
      <c r="D105" s="7">
        <v>62.429976609999997</v>
      </c>
      <c r="E105" s="7">
        <v>12.491872260000001</v>
      </c>
      <c r="F105" s="301">
        <v>10.209</v>
      </c>
      <c r="G105" s="23"/>
      <c r="H105" s="22">
        <v>15.44093316</v>
      </c>
      <c r="I105" s="22">
        <v>4.4959934500000003</v>
      </c>
      <c r="J105" s="437">
        <v>14.856</v>
      </c>
      <c r="K105" s="198">
        <v>24.7332</v>
      </c>
      <c r="L105" s="24"/>
      <c r="M105" s="22">
        <v>11.086551400000001</v>
      </c>
      <c r="N105" s="22">
        <v>3.8279507699999997</v>
      </c>
      <c r="O105" s="437">
        <v>17.616</v>
      </c>
      <c r="P105" s="198">
        <v>17.758379999999999</v>
      </c>
      <c r="Q105" s="24"/>
      <c r="R105" s="22">
        <v>53.368219259999996</v>
      </c>
      <c r="S105" s="22">
        <v>10.64261183</v>
      </c>
      <c r="T105" s="437">
        <v>10.173999999999999</v>
      </c>
      <c r="U105" s="198">
        <v>85.484930000000006</v>
      </c>
      <c r="V105" s="24"/>
      <c r="W105" s="22">
        <v>1.0951759300000001</v>
      </c>
      <c r="X105" s="22">
        <v>0.48170003</v>
      </c>
      <c r="Y105" s="437">
        <v>22.440999999999999</v>
      </c>
      <c r="Z105" s="198">
        <v>1.7542500000000001</v>
      </c>
      <c r="AA105" s="24"/>
      <c r="AB105" s="22">
        <v>0.61921691999999995</v>
      </c>
      <c r="AC105" s="22">
        <v>0.41062671000000001</v>
      </c>
      <c r="AD105" s="437">
        <v>33.833999999999996</v>
      </c>
      <c r="AE105" s="198">
        <v>0.99185999999999996</v>
      </c>
      <c r="AF105" s="24"/>
      <c r="AG105" s="22">
        <v>15.989336310000001</v>
      </c>
      <c r="AH105" s="22">
        <v>4.2216809300000007</v>
      </c>
      <c r="AI105" s="437">
        <v>13.471</v>
      </c>
      <c r="AJ105" s="198">
        <v>25.611630000000002</v>
      </c>
      <c r="AK105" s="24"/>
      <c r="AL105" s="22">
        <v>0.58085623999999991</v>
      </c>
      <c r="AM105" s="22">
        <v>0.30687629999999999</v>
      </c>
      <c r="AN105" s="437">
        <v>26.955000000000002</v>
      </c>
      <c r="AO105" s="198">
        <v>0.93040999999999996</v>
      </c>
      <c r="AP105" s="24"/>
      <c r="AQ105" s="22">
        <v>4.0571613400000004</v>
      </c>
      <c r="AR105" s="22">
        <v>3.3522910700000002</v>
      </c>
      <c r="AS105" s="437">
        <v>42.155999999999999</v>
      </c>
      <c r="AT105" s="198">
        <v>6.4987399999999997</v>
      </c>
      <c r="AU105" s="24"/>
      <c r="AV105" s="22">
        <v>0.61483736</v>
      </c>
      <c r="AW105" s="22">
        <v>0.33509398000000001</v>
      </c>
      <c r="AX105" s="437">
        <v>27.806999999999999</v>
      </c>
      <c r="AY105" s="198">
        <v>0.98484000000000005</v>
      </c>
      <c r="AZ105" s="24"/>
      <c r="BA105" s="22">
        <v>7.1760327300000002</v>
      </c>
      <c r="BB105" s="22">
        <v>2.6224749900000002</v>
      </c>
      <c r="BC105" s="437">
        <v>18.645</v>
      </c>
      <c r="BD105" s="198">
        <v>11.494529999999999</v>
      </c>
      <c r="BE105" s="24"/>
      <c r="BF105" s="22">
        <v>0.1751847</v>
      </c>
      <c r="BG105" s="22">
        <v>0.15168092</v>
      </c>
      <c r="BH105" s="437">
        <v>44.174999999999997</v>
      </c>
      <c r="BI105" s="198">
        <v>0.28061000000000003</v>
      </c>
      <c r="BJ105" s="318"/>
      <c r="BK105" s="22">
        <v>0.25236415000000001</v>
      </c>
      <c r="BL105" s="22">
        <v>0.17789066000000001</v>
      </c>
      <c r="BM105" s="437">
        <v>35.963999999999999</v>
      </c>
      <c r="BN105" s="198">
        <v>0.40423999999999999</v>
      </c>
      <c r="BO105" s="318"/>
      <c r="BP105" s="22">
        <v>0.15786545000000002</v>
      </c>
      <c r="BQ105" s="22">
        <v>0.12388882</v>
      </c>
      <c r="BR105" s="437">
        <v>40.04</v>
      </c>
      <c r="BS105" s="198">
        <v>0.25286999999999998</v>
      </c>
      <c r="BT105" s="318"/>
      <c r="BU105" s="22">
        <v>1.01624895</v>
      </c>
      <c r="BV105" s="22">
        <v>0.47115911999999999</v>
      </c>
      <c r="BW105" s="437">
        <v>23.654</v>
      </c>
      <c r="BX105" s="198">
        <v>1.62782</v>
      </c>
      <c r="BY105" s="318"/>
      <c r="BZ105" s="22">
        <v>0</v>
      </c>
      <c r="CA105" s="22">
        <v>0</v>
      </c>
      <c r="CB105" s="437" t="s">
        <v>84</v>
      </c>
      <c r="CC105" s="207">
        <v>0</v>
      </c>
    </row>
    <row r="106" spans="1:81" s="37" customFormat="1" ht="12" customHeight="1" x14ac:dyDescent="0.35">
      <c r="A106" s="719"/>
      <c r="B106" s="715"/>
      <c r="C106" s="462" t="s">
        <v>151</v>
      </c>
      <c r="D106" s="7">
        <v>32.065500880000002</v>
      </c>
      <c r="E106" s="7">
        <v>6.8239781700000002</v>
      </c>
      <c r="F106" s="301">
        <v>10.857999999999999</v>
      </c>
      <c r="G106" s="23"/>
      <c r="H106" s="22">
        <v>6.9479582400000002</v>
      </c>
      <c r="I106" s="22">
        <v>2.4014758299999999</v>
      </c>
      <c r="J106" s="437">
        <v>17.635000000000002</v>
      </c>
      <c r="K106" s="198">
        <v>21.668019999999999</v>
      </c>
      <c r="L106" s="24"/>
      <c r="M106" s="22">
        <v>5.7453577100000004</v>
      </c>
      <c r="N106" s="22">
        <v>1.90468028</v>
      </c>
      <c r="O106" s="437">
        <v>16.914000000000001</v>
      </c>
      <c r="P106" s="198">
        <v>17.917570000000001</v>
      </c>
      <c r="Q106" s="24"/>
      <c r="R106" s="22">
        <v>27.361833799999999</v>
      </c>
      <c r="S106" s="22">
        <v>5.7763961400000001</v>
      </c>
      <c r="T106" s="437">
        <v>10.771000000000001</v>
      </c>
      <c r="U106" s="198">
        <v>85.331069999999997</v>
      </c>
      <c r="V106" s="24"/>
      <c r="W106" s="22">
        <v>0.63222546000000002</v>
      </c>
      <c r="X106" s="22">
        <v>0.38822716000000002</v>
      </c>
      <c r="Y106" s="437">
        <v>31.330000000000002</v>
      </c>
      <c r="Z106" s="198">
        <v>1.97167</v>
      </c>
      <c r="AA106" s="24"/>
      <c r="AB106" s="22">
        <v>0.43184496999999999</v>
      </c>
      <c r="AC106" s="22">
        <v>0.34927657000000001</v>
      </c>
      <c r="AD106" s="437">
        <v>41.265000000000001</v>
      </c>
      <c r="AE106" s="198">
        <v>1.34676</v>
      </c>
      <c r="AF106" s="24"/>
      <c r="AG106" s="22">
        <v>8.2229547800000002</v>
      </c>
      <c r="AH106" s="22">
        <v>2.4199778200000002</v>
      </c>
      <c r="AI106" s="437">
        <v>15.015000000000001</v>
      </c>
      <c r="AJ106" s="198">
        <v>25.64424</v>
      </c>
      <c r="AK106" s="24"/>
      <c r="AL106" s="22">
        <v>0.30719959999999996</v>
      </c>
      <c r="AM106" s="22">
        <v>0.23730192999999999</v>
      </c>
      <c r="AN106" s="437">
        <v>39.412000000000006</v>
      </c>
      <c r="AO106" s="198">
        <v>0.95804</v>
      </c>
      <c r="AP106" s="24"/>
      <c r="AQ106" s="22">
        <v>2.9538290799999998</v>
      </c>
      <c r="AR106" s="22">
        <v>2.6647432600000003</v>
      </c>
      <c r="AS106" s="437">
        <v>46.027000000000001</v>
      </c>
      <c r="AT106" s="198">
        <v>9.2118599999999997</v>
      </c>
      <c r="AU106" s="24"/>
      <c r="AV106" s="22">
        <v>0.3082916</v>
      </c>
      <c r="AW106" s="22">
        <v>0.23015158999999999</v>
      </c>
      <c r="AX106" s="437">
        <v>38.088999999999999</v>
      </c>
      <c r="AY106" s="198">
        <v>0.96143999999999996</v>
      </c>
      <c r="AZ106" s="24"/>
      <c r="BA106" s="22">
        <v>3.1298604999999999</v>
      </c>
      <c r="BB106" s="22">
        <v>1.2487941300000001</v>
      </c>
      <c r="BC106" s="437">
        <v>20.356999999999999</v>
      </c>
      <c r="BD106" s="198">
        <v>9.7608300000000003</v>
      </c>
      <c r="BE106" s="24"/>
      <c r="BF106" s="22">
        <v>0.10020208999999999</v>
      </c>
      <c r="BG106" s="22">
        <v>0.13296875999999999</v>
      </c>
      <c r="BH106" s="437">
        <v>67.703999999999994</v>
      </c>
      <c r="BI106" s="198">
        <v>0.31248999999999999</v>
      </c>
      <c r="BJ106" s="318"/>
      <c r="BK106" s="22">
        <v>0.15051093000000001</v>
      </c>
      <c r="BL106" s="22">
        <v>0.14918809</v>
      </c>
      <c r="BM106" s="437">
        <v>50.571999999999996</v>
      </c>
      <c r="BN106" s="198">
        <v>0.46938999999999997</v>
      </c>
      <c r="BO106" s="318"/>
      <c r="BP106" s="22">
        <v>4.6053860000000002E-2</v>
      </c>
      <c r="BQ106" s="22">
        <v>5.6814369999999996E-2</v>
      </c>
      <c r="BR106" s="437">
        <v>62.941000000000003</v>
      </c>
      <c r="BS106" s="198">
        <v>0.14362</v>
      </c>
      <c r="BT106" s="318"/>
      <c r="BU106" s="22">
        <v>0.66636589999999996</v>
      </c>
      <c r="BV106" s="22">
        <v>0.35525698</v>
      </c>
      <c r="BW106" s="437">
        <v>27.200000000000003</v>
      </c>
      <c r="BX106" s="198">
        <v>2.0781399999999999</v>
      </c>
      <c r="BY106" s="318"/>
      <c r="BZ106" s="22">
        <v>0</v>
      </c>
      <c r="CA106" s="22">
        <v>0</v>
      </c>
      <c r="CB106" s="437" t="s">
        <v>84</v>
      </c>
      <c r="CC106" s="207">
        <v>0</v>
      </c>
    </row>
    <row r="107" spans="1:81" s="37" customFormat="1" ht="12" customHeight="1" x14ac:dyDescent="0.35">
      <c r="A107" s="720"/>
      <c r="B107" s="717"/>
      <c r="C107" s="464" t="s">
        <v>152</v>
      </c>
      <c r="D107" s="72">
        <v>30.364475729999999</v>
      </c>
      <c r="E107" s="72">
        <v>6.1468336600000004</v>
      </c>
      <c r="F107" s="303">
        <v>10.327999999999999</v>
      </c>
      <c r="G107" s="30"/>
      <c r="H107" s="29">
        <v>8.49297492</v>
      </c>
      <c r="I107" s="29">
        <v>2.6406471000000002</v>
      </c>
      <c r="J107" s="440">
        <v>15.863</v>
      </c>
      <c r="K107" s="200">
        <v>27.970099999999999</v>
      </c>
      <c r="L107" s="31"/>
      <c r="M107" s="29">
        <v>5.3411936899999999</v>
      </c>
      <c r="N107" s="29">
        <v>2.2343334700000002</v>
      </c>
      <c r="O107" s="440">
        <v>21.343</v>
      </c>
      <c r="P107" s="200">
        <v>17.59027</v>
      </c>
      <c r="Q107" s="31"/>
      <c r="R107" s="29">
        <v>26.006385460000001</v>
      </c>
      <c r="S107" s="29">
        <v>5.3544623300000005</v>
      </c>
      <c r="T107" s="440">
        <v>10.505000000000001</v>
      </c>
      <c r="U107" s="200">
        <v>85.647400000000005</v>
      </c>
      <c r="V107" s="31"/>
      <c r="W107" s="29">
        <v>0.46295047</v>
      </c>
      <c r="X107" s="29">
        <v>0.30659983000000002</v>
      </c>
      <c r="Y107" s="440">
        <v>33.789000000000001</v>
      </c>
      <c r="Z107" s="200">
        <v>1.5246500000000001</v>
      </c>
      <c r="AA107" s="31"/>
      <c r="AB107" s="29">
        <v>0.18737195000000001</v>
      </c>
      <c r="AC107" s="29">
        <v>0.19757464</v>
      </c>
      <c r="AD107" s="440">
        <v>53.798999999999999</v>
      </c>
      <c r="AE107" s="200">
        <v>0.61707999999999996</v>
      </c>
      <c r="AF107" s="31"/>
      <c r="AG107" s="29">
        <v>7.7663815299999994</v>
      </c>
      <c r="AH107" s="29">
        <v>2.4204271899999998</v>
      </c>
      <c r="AI107" s="440">
        <v>15.901000000000002</v>
      </c>
      <c r="AJ107" s="200">
        <v>25.577200000000001</v>
      </c>
      <c r="AK107" s="31"/>
      <c r="AL107" s="29">
        <v>0.27365664000000001</v>
      </c>
      <c r="AM107" s="29">
        <v>0.21230634000000001</v>
      </c>
      <c r="AN107" s="440">
        <v>39.582000000000001</v>
      </c>
      <c r="AO107" s="200">
        <v>0.90124000000000004</v>
      </c>
      <c r="AP107" s="31"/>
      <c r="AQ107" s="29">
        <v>1.10333226</v>
      </c>
      <c r="AR107" s="29">
        <v>0.79289873999999994</v>
      </c>
      <c r="AS107" s="440">
        <v>36.664999999999999</v>
      </c>
      <c r="AT107" s="200">
        <v>3.6336300000000001</v>
      </c>
      <c r="AU107" s="31"/>
      <c r="AV107" s="29">
        <v>0.30654576</v>
      </c>
      <c r="AW107" s="29">
        <v>0.21680260000000001</v>
      </c>
      <c r="AX107" s="440">
        <v>36.083999999999996</v>
      </c>
      <c r="AY107" s="200">
        <v>1.0095499999999999</v>
      </c>
      <c r="AZ107" s="31"/>
      <c r="BA107" s="29">
        <v>4.0461722299999998</v>
      </c>
      <c r="BB107" s="29">
        <v>1.5118328200000002</v>
      </c>
      <c r="BC107" s="440">
        <v>19.064</v>
      </c>
      <c r="BD107" s="200">
        <v>13.32535</v>
      </c>
      <c r="BE107" s="31"/>
      <c r="BF107" s="29">
        <v>7.4982609999999991E-2</v>
      </c>
      <c r="BG107" s="29">
        <v>7.4857939999999998E-2</v>
      </c>
      <c r="BH107" s="440">
        <v>50.936000000000007</v>
      </c>
      <c r="BI107" s="200">
        <v>0.24693999999999999</v>
      </c>
      <c r="BJ107" s="200"/>
      <c r="BK107" s="29">
        <v>0.10185321999999999</v>
      </c>
      <c r="BL107" s="29">
        <v>9.4112440000000006E-2</v>
      </c>
      <c r="BM107" s="440">
        <v>47.143000000000001</v>
      </c>
      <c r="BN107" s="200">
        <v>0.33544000000000002</v>
      </c>
      <c r="BO107" s="200"/>
      <c r="BP107" s="29">
        <v>0.11181158999999999</v>
      </c>
      <c r="BQ107" s="29">
        <v>0.11245775000000001</v>
      </c>
      <c r="BR107" s="440">
        <v>51.314999999999998</v>
      </c>
      <c r="BS107" s="200">
        <v>0.36823</v>
      </c>
      <c r="BT107" s="200"/>
      <c r="BU107" s="29">
        <v>0.34988303999999998</v>
      </c>
      <c r="BV107" s="29">
        <v>0.30242791999999996</v>
      </c>
      <c r="BW107" s="440">
        <v>44.1</v>
      </c>
      <c r="BX107" s="200">
        <v>1.15228</v>
      </c>
      <c r="BY107" s="200"/>
      <c r="BZ107" s="29">
        <v>0</v>
      </c>
      <c r="CA107" s="29">
        <v>0</v>
      </c>
      <c r="CB107" s="440" t="s">
        <v>84</v>
      </c>
      <c r="CC107" s="209">
        <v>0</v>
      </c>
    </row>
    <row r="108" spans="1:81" s="37" customFormat="1" ht="12" customHeight="1" x14ac:dyDescent="0.35">
      <c r="A108" s="711" t="s">
        <v>93</v>
      </c>
      <c r="B108" s="714" t="s">
        <v>80</v>
      </c>
      <c r="C108" s="462" t="s">
        <v>70</v>
      </c>
      <c r="D108" s="7">
        <v>300.39059743999996</v>
      </c>
      <c r="E108" s="7">
        <v>13.350273189999999</v>
      </c>
      <c r="F108" s="301">
        <v>2.2679999999999998</v>
      </c>
      <c r="G108" s="23"/>
      <c r="H108" s="22">
        <v>160.51784791</v>
      </c>
      <c r="I108" s="22">
        <v>11.715254000000002</v>
      </c>
      <c r="J108" s="437">
        <v>3.7240000000000002</v>
      </c>
      <c r="K108" s="198">
        <v>53.43638</v>
      </c>
      <c r="L108" s="24"/>
      <c r="M108" s="22">
        <v>125.92692846</v>
      </c>
      <c r="N108" s="22">
        <v>10.759278459999999</v>
      </c>
      <c r="O108" s="437">
        <v>4.359</v>
      </c>
      <c r="P108" s="198">
        <v>41.921059999999997</v>
      </c>
      <c r="Q108" s="24"/>
      <c r="R108" s="22">
        <v>258.18813203999997</v>
      </c>
      <c r="S108" s="22">
        <v>12.129148900000001</v>
      </c>
      <c r="T108" s="437">
        <v>2.3970000000000002</v>
      </c>
      <c r="U108" s="198">
        <v>85.950800000000001</v>
      </c>
      <c r="V108" s="24"/>
      <c r="W108" s="22">
        <v>43.859985989999998</v>
      </c>
      <c r="X108" s="22">
        <v>6.15215815</v>
      </c>
      <c r="Y108" s="437">
        <v>7.1569999999999991</v>
      </c>
      <c r="Z108" s="198">
        <v>14.60098</v>
      </c>
      <c r="AA108" s="24"/>
      <c r="AB108" s="22">
        <v>52.185251090000001</v>
      </c>
      <c r="AC108" s="22">
        <v>6.2991755899999999</v>
      </c>
      <c r="AD108" s="437">
        <v>6.1589999999999998</v>
      </c>
      <c r="AE108" s="198">
        <v>17.37246</v>
      </c>
      <c r="AF108" s="24"/>
      <c r="AG108" s="22">
        <v>86.44758148999999</v>
      </c>
      <c r="AH108" s="22">
        <v>7.4778871000000002</v>
      </c>
      <c r="AI108" s="437">
        <v>4.4130000000000003</v>
      </c>
      <c r="AJ108" s="198">
        <v>28.778390000000002</v>
      </c>
      <c r="AK108" s="24"/>
      <c r="AL108" s="22">
        <v>22.81421203</v>
      </c>
      <c r="AM108" s="22">
        <v>4.3368613299999996</v>
      </c>
      <c r="AN108" s="437">
        <v>9.6989999999999998</v>
      </c>
      <c r="AO108" s="198">
        <v>7.5948500000000001</v>
      </c>
      <c r="AP108" s="24"/>
      <c r="AQ108" s="22">
        <v>54.649155530000002</v>
      </c>
      <c r="AR108" s="22">
        <v>6.5616001800000001</v>
      </c>
      <c r="AS108" s="437">
        <v>6.1260000000000003</v>
      </c>
      <c r="AT108" s="198">
        <v>18.192699999999999</v>
      </c>
      <c r="AU108" s="24"/>
      <c r="AV108" s="22">
        <v>40.144163070000005</v>
      </c>
      <c r="AW108" s="22">
        <v>6.4133643599999992</v>
      </c>
      <c r="AX108" s="437">
        <v>8.1509999999999998</v>
      </c>
      <c r="AY108" s="198">
        <v>13.363989999999999</v>
      </c>
      <c r="AZ108" s="24"/>
      <c r="BA108" s="22">
        <v>61.611064710000001</v>
      </c>
      <c r="BB108" s="22">
        <v>6.6331678499999995</v>
      </c>
      <c r="BC108" s="437">
        <v>5.4930000000000003</v>
      </c>
      <c r="BD108" s="198">
        <v>20.51032</v>
      </c>
      <c r="BE108" s="24"/>
      <c r="BF108" s="22">
        <v>21.300393449999998</v>
      </c>
      <c r="BG108" s="22">
        <v>3.3192246700000001</v>
      </c>
      <c r="BH108" s="437">
        <v>7.95</v>
      </c>
      <c r="BI108" s="198">
        <v>7.0909000000000004</v>
      </c>
      <c r="BJ108" s="318"/>
      <c r="BK108" s="22">
        <v>28.381938210000001</v>
      </c>
      <c r="BL108" s="22">
        <v>5.0538613400000001</v>
      </c>
      <c r="BM108" s="437">
        <v>9.0850000000000009</v>
      </c>
      <c r="BN108" s="198">
        <v>9.44834</v>
      </c>
      <c r="BO108" s="318"/>
      <c r="BP108" s="22">
        <v>10.405164580000001</v>
      </c>
      <c r="BQ108" s="22">
        <v>2.4581879500000001</v>
      </c>
      <c r="BR108" s="437">
        <v>12.052999999999999</v>
      </c>
      <c r="BS108" s="198">
        <v>3.4638800000000001</v>
      </c>
      <c r="BT108" s="318"/>
      <c r="BU108" s="22">
        <v>18.174649330000001</v>
      </c>
      <c r="BV108" s="22">
        <v>3.9358408900000001</v>
      </c>
      <c r="BW108" s="437">
        <v>11.049000000000001</v>
      </c>
      <c r="BX108" s="198">
        <v>6.0503400000000003</v>
      </c>
      <c r="BY108" s="318"/>
      <c r="BZ108" s="22">
        <v>0</v>
      </c>
      <c r="CA108" s="22">
        <v>0</v>
      </c>
      <c r="CB108" s="437" t="s">
        <v>84</v>
      </c>
      <c r="CC108" s="207">
        <v>0</v>
      </c>
    </row>
    <row r="109" spans="1:81" s="37" customFormat="1" ht="12" customHeight="1" x14ac:dyDescent="0.35">
      <c r="A109" s="712"/>
      <c r="B109" s="715"/>
      <c r="C109" s="462" t="s">
        <v>151</v>
      </c>
      <c r="D109" s="7">
        <v>147.90414648000001</v>
      </c>
      <c r="E109" s="7">
        <v>6.8982987900000001</v>
      </c>
      <c r="F109" s="301">
        <v>2.3800000000000003</v>
      </c>
      <c r="G109" s="23"/>
      <c r="H109" s="22">
        <v>76.179563330000008</v>
      </c>
      <c r="I109" s="22">
        <v>6.1570172300000001</v>
      </c>
      <c r="J109" s="437">
        <v>4.1239999999999997</v>
      </c>
      <c r="K109" s="198">
        <v>51.506039999999999</v>
      </c>
      <c r="L109" s="24"/>
      <c r="M109" s="22">
        <v>63.1137151</v>
      </c>
      <c r="N109" s="22">
        <v>6.1173464800000001</v>
      </c>
      <c r="O109" s="437">
        <v>4.9450000000000003</v>
      </c>
      <c r="P109" s="198">
        <v>42.672040000000003</v>
      </c>
      <c r="Q109" s="24"/>
      <c r="R109" s="22">
        <v>127.19451769999999</v>
      </c>
      <c r="S109" s="22">
        <v>6.3475594600000003</v>
      </c>
      <c r="T109" s="437">
        <v>2.5459999999999998</v>
      </c>
      <c r="U109" s="198">
        <v>85.99794</v>
      </c>
      <c r="V109" s="24"/>
      <c r="W109" s="22">
        <v>21.95766613</v>
      </c>
      <c r="X109" s="22">
        <v>3.6511195999999999</v>
      </c>
      <c r="Y109" s="437">
        <v>8.484</v>
      </c>
      <c r="Z109" s="198">
        <v>14.845879999999999</v>
      </c>
      <c r="AA109" s="24"/>
      <c r="AB109" s="22">
        <v>26.426925530000002</v>
      </c>
      <c r="AC109" s="22">
        <v>3.7607971600000001</v>
      </c>
      <c r="AD109" s="437">
        <v>7.2609999999999992</v>
      </c>
      <c r="AE109" s="198">
        <v>17.867599999999999</v>
      </c>
      <c r="AF109" s="24"/>
      <c r="AG109" s="22">
        <v>42.511655760000004</v>
      </c>
      <c r="AH109" s="22">
        <v>4.4646288199999997</v>
      </c>
      <c r="AI109" s="437">
        <v>5.3580000000000005</v>
      </c>
      <c r="AJ109" s="198">
        <v>28.742709999999999</v>
      </c>
      <c r="AK109" s="24"/>
      <c r="AL109" s="22">
        <v>11.02690112</v>
      </c>
      <c r="AM109" s="22">
        <v>2.5098284799999999</v>
      </c>
      <c r="AN109" s="437">
        <v>11.613</v>
      </c>
      <c r="AO109" s="198">
        <v>7.4554400000000003</v>
      </c>
      <c r="AP109" s="24"/>
      <c r="AQ109" s="22">
        <v>29.449040580000002</v>
      </c>
      <c r="AR109" s="22">
        <v>3.7824522900000002</v>
      </c>
      <c r="AS109" s="437">
        <v>6.5530000000000008</v>
      </c>
      <c r="AT109" s="198">
        <v>19.910900000000002</v>
      </c>
      <c r="AU109" s="24"/>
      <c r="AV109" s="22">
        <v>20.741709620000002</v>
      </c>
      <c r="AW109" s="22">
        <v>3.6498209200000002</v>
      </c>
      <c r="AX109" s="437">
        <v>8.9779999999999998</v>
      </c>
      <c r="AY109" s="198">
        <v>14.02375</v>
      </c>
      <c r="AZ109" s="24"/>
      <c r="BA109" s="22">
        <v>32.494393860000002</v>
      </c>
      <c r="BB109" s="22">
        <v>3.8790119399999998</v>
      </c>
      <c r="BC109" s="437">
        <v>6.0910000000000002</v>
      </c>
      <c r="BD109" s="198">
        <v>21.969899999999999</v>
      </c>
      <c r="BE109" s="24"/>
      <c r="BF109" s="22">
        <v>9.2062046500000001</v>
      </c>
      <c r="BG109" s="22">
        <v>1.8847237299999999</v>
      </c>
      <c r="BH109" s="437">
        <v>10.445</v>
      </c>
      <c r="BI109" s="198">
        <v>6.2244400000000004</v>
      </c>
      <c r="BJ109" s="318"/>
      <c r="BK109" s="22">
        <v>14.60006499</v>
      </c>
      <c r="BL109" s="22">
        <v>3.0474229199999998</v>
      </c>
      <c r="BM109" s="437">
        <v>10.649000000000001</v>
      </c>
      <c r="BN109" s="198">
        <v>9.8712999999999997</v>
      </c>
      <c r="BO109" s="318"/>
      <c r="BP109" s="22">
        <v>5.1995240799999998</v>
      </c>
      <c r="BQ109" s="22">
        <v>1.47704882</v>
      </c>
      <c r="BR109" s="437">
        <v>14.494000000000002</v>
      </c>
      <c r="BS109" s="198">
        <v>3.5154700000000001</v>
      </c>
      <c r="BT109" s="318"/>
      <c r="BU109" s="22">
        <v>9.0486624500000001</v>
      </c>
      <c r="BV109" s="22">
        <v>2.2556131000000001</v>
      </c>
      <c r="BW109" s="437">
        <v>12.717999999999998</v>
      </c>
      <c r="BX109" s="198">
        <v>6.1179199999999998</v>
      </c>
      <c r="BY109" s="318"/>
      <c r="BZ109" s="22">
        <v>0</v>
      </c>
      <c r="CA109" s="22">
        <v>0</v>
      </c>
      <c r="CB109" s="437" t="s">
        <v>84</v>
      </c>
      <c r="CC109" s="207">
        <v>0</v>
      </c>
    </row>
    <row r="110" spans="1:81" s="37" customFormat="1" ht="12" customHeight="1" x14ac:dyDescent="0.35">
      <c r="A110" s="712"/>
      <c r="B110" s="715"/>
      <c r="C110" s="462" t="s">
        <v>152</v>
      </c>
      <c r="D110" s="7">
        <v>152.48645095999998</v>
      </c>
      <c r="E110" s="7">
        <v>7.4761588100000003</v>
      </c>
      <c r="F110" s="301">
        <v>2.5009999999999999</v>
      </c>
      <c r="G110" s="23"/>
      <c r="H110" s="22">
        <v>84.338284590000001</v>
      </c>
      <c r="I110" s="22">
        <v>6.7344065500000001</v>
      </c>
      <c r="J110" s="437">
        <v>4.0739999999999998</v>
      </c>
      <c r="K110" s="198">
        <v>55.308709999999998</v>
      </c>
      <c r="L110" s="24"/>
      <c r="M110" s="22">
        <v>62.813213359999999</v>
      </c>
      <c r="N110" s="22">
        <v>5.7666288100000003</v>
      </c>
      <c r="O110" s="437">
        <v>4.6840000000000002</v>
      </c>
      <c r="P110" s="198">
        <v>41.19265</v>
      </c>
      <c r="Q110" s="24"/>
      <c r="R110" s="22">
        <v>130.99361433999999</v>
      </c>
      <c r="S110" s="22">
        <v>6.7547779600000002</v>
      </c>
      <c r="T110" s="437">
        <v>2.6310000000000002</v>
      </c>
      <c r="U110" s="198">
        <v>85.905079999999998</v>
      </c>
      <c r="V110" s="24"/>
      <c r="W110" s="22">
        <v>21.902319850000001</v>
      </c>
      <c r="X110" s="22">
        <v>3.3304262499999999</v>
      </c>
      <c r="Y110" s="437">
        <v>7.758</v>
      </c>
      <c r="Z110" s="198">
        <v>14.36345</v>
      </c>
      <c r="AA110" s="24"/>
      <c r="AB110" s="22">
        <v>25.758325559999999</v>
      </c>
      <c r="AC110" s="22">
        <v>3.3715890700000002</v>
      </c>
      <c r="AD110" s="437">
        <v>6.6780000000000008</v>
      </c>
      <c r="AE110" s="198">
        <v>16.892209999999999</v>
      </c>
      <c r="AF110" s="24"/>
      <c r="AG110" s="22">
        <v>43.935925730000001</v>
      </c>
      <c r="AH110" s="22">
        <v>4.4468018000000002</v>
      </c>
      <c r="AI110" s="437">
        <v>5.1639999999999997</v>
      </c>
      <c r="AJ110" s="198">
        <v>28.812999999999999</v>
      </c>
      <c r="AK110" s="24"/>
      <c r="AL110" s="22">
        <v>11.78731091</v>
      </c>
      <c r="AM110" s="22">
        <v>2.3752076499999997</v>
      </c>
      <c r="AN110" s="437">
        <v>10.281000000000001</v>
      </c>
      <c r="AO110" s="198">
        <v>7.7300700000000004</v>
      </c>
      <c r="AP110" s="24"/>
      <c r="AQ110" s="22">
        <v>25.20011495</v>
      </c>
      <c r="AR110" s="22">
        <v>3.6753979500000002</v>
      </c>
      <c r="AS110" s="437">
        <v>7.4410000000000007</v>
      </c>
      <c r="AT110" s="198">
        <v>16.526129999999998</v>
      </c>
      <c r="AU110" s="24"/>
      <c r="AV110" s="22">
        <v>19.40245346</v>
      </c>
      <c r="AW110" s="22">
        <v>3.5464295799999999</v>
      </c>
      <c r="AX110" s="437">
        <v>9.3259999999999987</v>
      </c>
      <c r="AY110" s="198">
        <v>12.72405</v>
      </c>
      <c r="AZ110" s="24"/>
      <c r="BA110" s="22">
        <v>29.116670849999998</v>
      </c>
      <c r="BB110" s="22">
        <v>3.8290837</v>
      </c>
      <c r="BC110" s="437">
        <v>6.7100000000000009</v>
      </c>
      <c r="BD110" s="198">
        <v>19.0946</v>
      </c>
      <c r="BE110" s="24"/>
      <c r="BF110" s="22">
        <v>12.09418881</v>
      </c>
      <c r="BG110" s="22">
        <v>2.1662635400000001</v>
      </c>
      <c r="BH110" s="437">
        <v>9.1389999999999993</v>
      </c>
      <c r="BI110" s="198">
        <v>7.9313200000000004</v>
      </c>
      <c r="BJ110" s="318"/>
      <c r="BK110" s="22">
        <v>13.78187322</v>
      </c>
      <c r="BL110" s="22">
        <v>2.74852074</v>
      </c>
      <c r="BM110" s="437">
        <v>10.174999999999999</v>
      </c>
      <c r="BN110" s="198">
        <v>9.0381</v>
      </c>
      <c r="BO110" s="318"/>
      <c r="BP110" s="22">
        <v>5.2056405000000003</v>
      </c>
      <c r="BQ110" s="22">
        <v>1.5608397600000001</v>
      </c>
      <c r="BR110" s="437">
        <v>15.298</v>
      </c>
      <c r="BS110" s="198">
        <v>3.41384</v>
      </c>
      <c r="BT110" s="318"/>
      <c r="BU110" s="22">
        <v>9.1259868900000001</v>
      </c>
      <c r="BV110" s="22">
        <v>2.46466911</v>
      </c>
      <c r="BW110" s="437">
        <v>13.779</v>
      </c>
      <c r="BX110" s="198">
        <v>5.9847900000000003</v>
      </c>
      <c r="BY110" s="318"/>
      <c r="BZ110" s="22">
        <v>0</v>
      </c>
      <c r="CA110" s="22">
        <v>0</v>
      </c>
      <c r="CB110" s="437" t="s">
        <v>84</v>
      </c>
      <c r="CC110" s="207">
        <v>0</v>
      </c>
    </row>
    <row r="111" spans="1:81" s="37" customFormat="1" ht="12" customHeight="1" x14ac:dyDescent="0.35">
      <c r="A111" s="712"/>
      <c r="B111" s="716" t="s">
        <v>81</v>
      </c>
      <c r="C111" s="463" t="s">
        <v>70</v>
      </c>
      <c r="D111" s="45">
        <v>234.41141758999999</v>
      </c>
      <c r="E111" s="45">
        <v>21.003695230000002</v>
      </c>
      <c r="F111" s="302">
        <v>4.5720000000000001</v>
      </c>
      <c r="G111" s="27"/>
      <c r="H111" s="26">
        <v>137.04601858000001</v>
      </c>
      <c r="I111" s="26">
        <v>14.30001506</v>
      </c>
      <c r="J111" s="438">
        <v>5.3239999999999998</v>
      </c>
      <c r="K111" s="199">
        <v>58.463880000000003</v>
      </c>
      <c r="L111" s="28"/>
      <c r="M111" s="26">
        <v>108.70872662000001</v>
      </c>
      <c r="N111" s="26">
        <v>11.96172698</v>
      </c>
      <c r="O111" s="438">
        <v>5.6139999999999999</v>
      </c>
      <c r="P111" s="199">
        <v>46.37518</v>
      </c>
      <c r="Q111" s="28"/>
      <c r="R111" s="26">
        <v>201.99200017000001</v>
      </c>
      <c r="S111" s="26">
        <v>18.430879470000001</v>
      </c>
      <c r="T111" s="438">
        <v>4.6550000000000002</v>
      </c>
      <c r="U111" s="199">
        <v>86.16986</v>
      </c>
      <c r="V111" s="28"/>
      <c r="W111" s="26">
        <v>41.16747256</v>
      </c>
      <c r="X111" s="26">
        <v>6.3083938099999992</v>
      </c>
      <c r="Y111" s="438">
        <v>7.8179999999999996</v>
      </c>
      <c r="Z111" s="199">
        <v>17.562059999999999</v>
      </c>
      <c r="AA111" s="28"/>
      <c r="AB111" s="26">
        <v>49.093126660000003</v>
      </c>
      <c r="AC111" s="26">
        <v>6.4817028799999994</v>
      </c>
      <c r="AD111" s="438">
        <v>6.7360000000000007</v>
      </c>
      <c r="AE111" s="199">
        <v>20.943149999999999</v>
      </c>
      <c r="AF111" s="28"/>
      <c r="AG111" s="26">
        <v>74.204990779999989</v>
      </c>
      <c r="AH111" s="26">
        <v>8.5423259700000003</v>
      </c>
      <c r="AI111" s="438">
        <v>5.8729999999999993</v>
      </c>
      <c r="AJ111" s="199">
        <v>31.65588</v>
      </c>
      <c r="AK111" s="28"/>
      <c r="AL111" s="26">
        <v>21.683770029999998</v>
      </c>
      <c r="AM111" s="26">
        <v>4.3385114599999994</v>
      </c>
      <c r="AN111" s="438">
        <v>10.208</v>
      </c>
      <c r="AO111" s="199">
        <v>9.2502999999999993</v>
      </c>
      <c r="AP111" s="28"/>
      <c r="AQ111" s="26">
        <v>49.469998780000005</v>
      </c>
      <c r="AR111" s="26">
        <v>6.8653556600000005</v>
      </c>
      <c r="AS111" s="438">
        <v>7.0809999999999995</v>
      </c>
      <c r="AT111" s="199">
        <v>21.103919999999999</v>
      </c>
      <c r="AU111" s="28"/>
      <c r="AV111" s="26">
        <v>38.79089759</v>
      </c>
      <c r="AW111" s="26">
        <v>6.4623441999999995</v>
      </c>
      <c r="AX111" s="438">
        <v>8.5</v>
      </c>
      <c r="AY111" s="199">
        <v>16.548210000000001</v>
      </c>
      <c r="AZ111" s="28"/>
      <c r="BA111" s="26">
        <v>56.258831380000004</v>
      </c>
      <c r="BB111" s="26">
        <v>6.9798830599999997</v>
      </c>
      <c r="BC111" s="438">
        <v>6.3299999999999992</v>
      </c>
      <c r="BD111" s="199">
        <v>24.000039999999998</v>
      </c>
      <c r="BE111" s="28"/>
      <c r="BF111" s="26">
        <v>20.375306739999999</v>
      </c>
      <c r="BG111" s="26">
        <v>3.3381389700000001</v>
      </c>
      <c r="BH111" s="438">
        <v>8.359</v>
      </c>
      <c r="BI111" s="199">
        <v>8.6921099999999996</v>
      </c>
      <c r="BJ111" s="319"/>
      <c r="BK111" s="26">
        <v>27.90457816</v>
      </c>
      <c r="BL111" s="26">
        <v>5.0629038399999997</v>
      </c>
      <c r="BM111" s="438">
        <v>9.2569999999999997</v>
      </c>
      <c r="BN111" s="199">
        <v>11.9041</v>
      </c>
      <c r="BO111" s="319"/>
      <c r="BP111" s="26">
        <v>10.066183220000001</v>
      </c>
      <c r="BQ111" s="26">
        <v>2.45685113</v>
      </c>
      <c r="BR111" s="438">
        <v>12.452999999999999</v>
      </c>
      <c r="BS111" s="199">
        <v>4.2942400000000003</v>
      </c>
      <c r="BT111" s="319"/>
      <c r="BU111" s="26">
        <v>17.660464650000002</v>
      </c>
      <c r="BV111" s="26">
        <v>3.94353175</v>
      </c>
      <c r="BW111" s="438">
        <v>11.393000000000001</v>
      </c>
      <c r="BX111" s="199">
        <v>7.5339600000000004</v>
      </c>
      <c r="BY111" s="319"/>
      <c r="BZ111" s="26">
        <v>0</v>
      </c>
      <c r="CA111" s="26">
        <v>0</v>
      </c>
      <c r="CB111" s="438" t="s">
        <v>84</v>
      </c>
      <c r="CC111" s="208">
        <v>0</v>
      </c>
    </row>
    <row r="112" spans="1:81" s="37" customFormat="1" ht="12" customHeight="1" x14ac:dyDescent="0.35">
      <c r="A112" s="712"/>
      <c r="B112" s="716"/>
      <c r="C112" s="463" t="s">
        <v>151</v>
      </c>
      <c r="D112" s="45">
        <v>112.62520256000001</v>
      </c>
      <c r="E112" s="45">
        <v>10.74506791</v>
      </c>
      <c r="F112" s="302">
        <v>4.8680000000000003</v>
      </c>
      <c r="G112" s="27"/>
      <c r="H112" s="26">
        <v>63.978869850000002</v>
      </c>
      <c r="I112" s="26">
        <v>7.2715290400000008</v>
      </c>
      <c r="J112" s="438">
        <v>5.7990000000000004</v>
      </c>
      <c r="K112" s="199">
        <v>56.806890000000003</v>
      </c>
      <c r="L112" s="28"/>
      <c r="M112" s="26">
        <v>53.182452129999994</v>
      </c>
      <c r="N112" s="26">
        <v>6.6602711900000005</v>
      </c>
      <c r="O112" s="438">
        <v>6.39</v>
      </c>
      <c r="P112" s="199">
        <v>47.220739999999999</v>
      </c>
      <c r="Q112" s="28"/>
      <c r="R112" s="26">
        <v>97.123248989999993</v>
      </c>
      <c r="S112" s="26">
        <v>9.5402169200000007</v>
      </c>
      <c r="T112" s="438">
        <v>5.0119999999999996</v>
      </c>
      <c r="U112" s="199">
        <v>86.235799999999998</v>
      </c>
      <c r="V112" s="28"/>
      <c r="W112" s="26">
        <v>20.532945290000001</v>
      </c>
      <c r="X112" s="26">
        <v>3.7064764599999998</v>
      </c>
      <c r="Y112" s="438">
        <v>9.2100000000000009</v>
      </c>
      <c r="Z112" s="199">
        <v>18.23122</v>
      </c>
      <c r="AA112" s="28"/>
      <c r="AB112" s="26">
        <v>24.535712230000001</v>
      </c>
      <c r="AC112" s="26">
        <v>3.8324389299999999</v>
      </c>
      <c r="AD112" s="438">
        <v>7.9689999999999994</v>
      </c>
      <c r="AE112" s="199">
        <v>21.78528</v>
      </c>
      <c r="AF112" s="28"/>
      <c r="AG112" s="26">
        <v>36.405142760000004</v>
      </c>
      <c r="AH112" s="26">
        <v>4.9287079</v>
      </c>
      <c r="AI112" s="438">
        <v>6.9070000000000009</v>
      </c>
      <c r="AJ112" s="199">
        <v>32.324150000000003</v>
      </c>
      <c r="AK112" s="28"/>
      <c r="AL112" s="26">
        <v>10.43767107</v>
      </c>
      <c r="AM112" s="26">
        <v>2.5037889500000001</v>
      </c>
      <c r="AN112" s="438">
        <v>12.239000000000001</v>
      </c>
      <c r="AO112" s="199">
        <v>9.2676200000000009</v>
      </c>
      <c r="AP112" s="28"/>
      <c r="AQ112" s="26">
        <v>26.211436079999999</v>
      </c>
      <c r="AR112" s="26">
        <v>3.9031655000000001</v>
      </c>
      <c r="AS112" s="438">
        <v>7.5969999999999995</v>
      </c>
      <c r="AT112" s="199">
        <v>23.273150000000001</v>
      </c>
      <c r="AU112" s="28"/>
      <c r="AV112" s="26">
        <v>20.016565050000001</v>
      </c>
      <c r="AW112" s="26">
        <v>3.671478</v>
      </c>
      <c r="AX112" s="438">
        <v>9.3580000000000005</v>
      </c>
      <c r="AY112" s="199">
        <v>17.77272</v>
      </c>
      <c r="AZ112" s="28"/>
      <c r="BA112" s="26">
        <v>28.990717980000003</v>
      </c>
      <c r="BB112" s="26">
        <v>4.0366157600000001</v>
      </c>
      <c r="BC112" s="438">
        <v>7.104000000000001</v>
      </c>
      <c r="BD112" s="199">
        <v>25.740880000000001</v>
      </c>
      <c r="BE112" s="28"/>
      <c r="BF112" s="26">
        <v>8.8469516099999996</v>
      </c>
      <c r="BG112" s="26">
        <v>1.8876989399999999</v>
      </c>
      <c r="BH112" s="438">
        <v>10.885999999999999</v>
      </c>
      <c r="BI112" s="199">
        <v>7.8552099999999996</v>
      </c>
      <c r="BJ112" s="319"/>
      <c r="BK112" s="26">
        <v>14.333987989999999</v>
      </c>
      <c r="BL112" s="26">
        <v>3.0507015399999999</v>
      </c>
      <c r="BM112" s="438">
        <v>10.859</v>
      </c>
      <c r="BN112" s="199">
        <v>12.72716</v>
      </c>
      <c r="BO112" s="319"/>
      <c r="BP112" s="26">
        <v>5.0532553900000003</v>
      </c>
      <c r="BQ112" s="26">
        <v>1.4783309600000001</v>
      </c>
      <c r="BR112" s="438">
        <v>14.926</v>
      </c>
      <c r="BS112" s="199">
        <v>4.4867900000000001</v>
      </c>
      <c r="BT112" s="319"/>
      <c r="BU112" s="26">
        <v>8.7794255200000002</v>
      </c>
      <c r="BV112" s="26">
        <v>2.2539847599999998</v>
      </c>
      <c r="BW112" s="438">
        <v>13.099</v>
      </c>
      <c r="BX112" s="199">
        <v>7.7952599999999999</v>
      </c>
      <c r="BY112" s="319"/>
      <c r="BZ112" s="26">
        <v>0</v>
      </c>
      <c r="CA112" s="26">
        <v>0</v>
      </c>
      <c r="CB112" s="438" t="s">
        <v>84</v>
      </c>
      <c r="CC112" s="208">
        <v>0</v>
      </c>
    </row>
    <row r="113" spans="1:81" s="37" customFormat="1" ht="12" customHeight="1" x14ac:dyDescent="0.35">
      <c r="A113" s="712"/>
      <c r="B113" s="716"/>
      <c r="C113" s="463" t="s">
        <v>152</v>
      </c>
      <c r="D113" s="45">
        <v>121.78621503000001</v>
      </c>
      <c r="E113" s="45">
        <v>10.971121649999999</v>
      </c>
      <c r="F113" s="302">
        <v>4.5960000000000001</v>
      </c>
      <c r="G113" s="27"/>
      <c r="H113" s="26">
        <v>73.067148740000007</v>
      </c>
      <c r="I113" s="26">
        <v>7.9540843199999998</v>
      </c>
      <c r="J113" s="438">
        <v>5.5540000000000003</v>
      </c>
      <c r="K113" s="199">
        <v>59.99624</v>
      </c>
      <c r="L113" s="28"/>
      <c r="M113" s="26">
        <v>55.526274490000006</v>
      </c>
      <c r="N113" s="26">
        <v>6.2627057800000001</v>
      </c>
      <c r="O113" s="438">
        <v>5.7540000000000004</v>
      </c>
      <c r="P113" s="199">
        <v>45.593229999999998</v>
      </c>
      <c r="Q113" s="28"/>
      <c r="R113" s="26">
        <v>104.86875118</v>
      </c>
      <c r="S113" s="26">
        <v>9.5896623500000011</v>
      </c>
      <c r="T113" s="438">
        <v>4.6660000000000004</v>
      </c>
      <c r="U113" s="199">
        <v>86.108879999999999</v>
      </c>
      <c r="V113" s="28"/>
      <c r="W113" s="26">
        <v>20.63452727</v>
      </c>
      <c r="X113" s="26">
        <v>3.39482551</v>
      </c>
      <c r="Y113" s="438">
        <v>8.3940000000000001</v>
      </c>
      <c r="Z113" s="199">
        <v>16.943239999999999</v>
      </c>
      <c r="AA113" s="28"/>
      <c r="AB113" s="26">
        <v>24.557414439999999</v>
      </c>
      <c r="AC113" s="26">
        <v>3.4356553500000002</v>
      </c>
      <c r="AD113" s="438">
        <v>7.1379999999999999</v>
      </c>
      <c r="AE113" s="199">
        <v>20.164359999999999</v>
      </c>
      <c r="AF113" s="28"/>
      <c r="AG113" s="26">
        <v>37.799848019999999</v>
      </c>
      <c r="AH113" s="26">
        <v>4.8026184199999999</v>
      </c>
      <c r="AI113" s="438">
        <v>6.4820000000000002</v>
      </c>
      <c r="AJ113" s="199">
        <v>31.037870000000002</v>
      </c>
      <c r="AK113" s="28"/>
      <c r="AL113" s="26">
        <v>11.246098959999999</v>
      </c>
      <c r="AM113" s="26">
        <v>2.3739843300000003</v>
      </c>
      <c r="AN113" s="438">
        <v>10.77</v>
      </c>
      <c r="AO113" s="199">
        <v>9.2342999999999993</v>
      </c>
      <c r="AP113" s="28"/>
      <c r="AQ113" s="26">
        <v>23.258562699999999</v>
      </c>
      <c r="AR113" s="26">
        <v>3.7865539500000001</v>
      </c>
      <c r="AS113" s="438">
        <v>8.3059999999999992</v>
      </c>
      <c r="AT113" s="199">
        <v>19.097860000000001</v>
      </c>
      <c r="AU113" s="28"/>
      <c r="AV113" s="26">
        <v>18.77433254</v>
      </c>
      <c r="AW113" s="26">
        <v>3.5557474900000003</v>
      </c>
      <c r="AX113" s="438">
        <v>9.6630000000000003</v>
      </c>
      <c r="AY113" s="199">
        <v>15.41581</v>
      </c>
      <c r="AZ113" s="28"/>
      <c r="BA113" s="26">
        <v>27.268113410000002</v>
      </c>
      <c r="BB113" s="26">
        <v>3.9398907100000002</v>
      </c>
      <c r="BC113" s="438">
        <v>7.371999999999999</v>
      </c>
      <c r="BD113" s="199">
        <v>22.390149999999998</v>
      </c>
      <c r="BE113" s="28"/>
      <c r="BF113" s="26">
        <v>11.52835513</v>
      </c>
      <c r="BG113" s="26">
        <v>2.1585555199999997</v>
      </c>
      <c r="BH113" s="438">
        <v>9.5530000000000008</v>
      </c>
      <c r="BI113" s="199">
        <v>9.4660600000000006</v>
      </c>
      <c r="BJ113" s="319"/>
      <c r="BK113" s="26">
        <v>13.570590169999999</v>
      </c>
      <c r="BL113" s="26">
        <v>2.7389705499999999</v>
      </c>
      <c r="BM113" s="438">
        <v>10.298</v>
      </c>
      <c r="BN113" s="199">
        <v>11.14296</v>
      </c>
      <c r="BO113" s="319"/>
      <c r="BP113" s="26">
        <v>5.0129278199999998</v>
      </c>
      <c r="BQ113" s="26">
        <v>1.55284767</v>
      </c>
      <c r="BR113" s="438">
        <v>15.805</v>
      </c>
      <c r="BS113" s="199">
        <v>4.1161700000000003</v>
      </c>
      <c r="BT113" s="319"/>
      <c r="BU113" s="26">
        <v>8.8810391299999996</v>
      </c>
      <c r="BV113" s="26">
        <v>2.4596997299999996</v>
      </c>
      <c r="BW113" s="438">
        <v>14.130999999999998</v>
      </c>
      <c r="BX113" s="199">
        <v>7.2923200000000001</v>
      </c>
      <c r="BY113" s="319"/>
      <c r="BZ113" s="26">
        <v>0</v>
      </c>
      <c r="CA113" s="26">
        <v>0</v>
      </c>
      <c r="CB113" s="438" t="s">
        <v>84</v>
      </c>
      <c r="CC113" s="208">
        <v>0</v>
      </c>
    </row>
    <row r="114" spans="1:81" s="37" customFormat="1" ht="12" customHeight="1" x14ac:dyDescent="0.35">
      <c r="A114" s="712"/>
      <c r="B114" s="715" t="s">
        <v>82</v>
      </c>
      <c r="C114" s="462" t="s">
        <v>70</v>
      </c>
      <c r="D114" s="7">
        <v>65.97917984</v>
      </c>
      <c r="E114" s="7">
        <v>12.6330963</v>
      </c>
      <c r="F114" s="301">
        <v>9.7690000000000001</v>
      </c>
      <c r="G114" s="23"/>
      <c r="H114" s="22">
        <v>23.471829330000002</v>
      </c>
      <c r="I114" s="22">
        <v>5.8651233300000003</v>
      </c>
      <c r="J114" s="437">
        <v>12.748999999999999</v>
      </c>
      <c r="K114" s="198">
        <v>35.574599999999997</v>
      </c>
      <c r="L114" s="24"/>
      <c r="M114" s="22">
        <v>17.218201840000003</v>
      </c>
      <c r="N114" s="22">
        <v>4.5907633100000007</v>
      </c>
      <c r="O114" s="437">
        <v>13.603000000000002</v>
      </c>
      <c r="P114" s="198">
        <v>26.096419999999998</v>
      </c>
      <c r="Q114" s="24"/>
      <c r="R114" s="22">
        <v>56.196131869999995</v>
      </c>
      <c r="S114" s="22">
        <v>10.79199726</v>
      </c>
      <c r="T114" s="437">
        <v>9.798</v>
      </c>
      <c r="U114" s="198">
        <v>85.172520000000006</v>
      </c>
      <c r="V114" s="24"/>
      <c r="W114" s="22">
        <v>2.69251342</v>
      </c>
      <c r="X114" s="22">
        <v>1.22294199</v>
      </c>
      <c r="Y114" s="437">
        <v>23.173999999999999</v>
      </c>
      <c r="Z114" s="198">
        <v>4.0808499999999999</v>
      </c>
      <c r="AA114" s="24"/>
      <c r="AB114" s="22">
        <v>3.0921244299999997</v>
      </c>
      <c r="AC114" s="22">
        <v>1.16916098</v>
      </c>
      <c r="AD114" s="437">
        <v>19.291</v>
      </c>
      <c r="AE114" s="198">
        <v>4.6865199999999998</v>
      </c>
      <c r="AF114" s="24"/>
      <c r="AG114" s="22">
        <v>12.24259071</v>
      </c>
      <c r="AH114" s="22">
        <v>3.4418152000000002</v>
      </c>
      <c r="AI114" s="437">
        <v>14.344000000000001</v>
      </c>
      <c r="AJ114" s="198">
        <v>18.555230000000002</v>
      </c>
      <c r="AK114" s="24"/>
      <c r="AL114" s="22">
        <v>1.1304419999999999</v>
      </c>
      <c r="AM114" s="22">
        <v>0.71282852000000008</v>
      </c>
      <c r="AN114" s="437">
        <v>32.171999999999997</v>
      </c>
      <c r="AO114" s="198">
        <v>1.71333</v>
      </c>
      <c r="AP114" s="24"/>
      <c r="AQ114" s="22">
        <v>5.1791567499999998</v>
      </c>
      <c r="AR114" s="22">
        <v>1.7956818800000001</v>
      </c>
      <c r="AS114" s="437">
        <v>17.689</v>
      </c>
      <c r="AT114" s="198">
        <v>7.8496800000000002</v>
      </c>
      <c r="AU114" s="24"/>
      <c r="AV114" s="22">
        <v>1.3532654800000001</v>
      </c>
      <c r="AW114" s="22">
        <v>0.64834979000000004</v>
      </c>
      <c r="AX114" s="437">
        <v>24.443999999999999</v>
      </c>
      <c r="AY114" s="198">
        <v>2.05105</v>
      </c>
      <c r="AZ114" s="24"/>
      <c r="BA114" s="22">
        <v>5.3522333299999998</v>
      </c>
      <c r="BB114" s="22">
        <v>1.68048379</v>
      </c>
      <c r="BC114" s="437">
        <v>16.018999999999998</v>
      </c>
      <c r="BD114" s="198">
        <v>8.1120000000000001</v>
      </c>
      <c r="BE114" s="24"/>
      <c r="BF114" s="22">
        <v>0.92508672000000003</v>
      </c>
      <c r="BG114" s="22">
        <v>0.58941021000000005</v>
      </c>
      <c r="BH114" s="437">
        <v>32.507000000000005</v>
      </c>
      <c r="BI114" s="198">
        <v>1.4020900000000001</v>
      </c>
      <c r="BJ114" s="318"/>
      <c r="BK114" s="22">
        <v>0.47736004999999998</v>
      </c>
      <c r="BL114" s="22">
        <v>0.36666460000000001</v>
      </c>
      <c r="BM114" s="437">
        <v>39.189</v>
      </c>
      <c r="BN114" s="198">
        <v>0.72350000000000003</v>
      </c>
      <c r="BO114" s="318"/>
      <c r="BP114" s="22">
        <v>0.33898136000000001</v>
      </c>
      <c r="BQ114" s="22">
        <v>0.33154560999999999</v>
      </c>
      <c r="BR114" s="437">
        <v>49.901000000000003</v>
      </c>
      <c r="BS114" s="198">
        <v>0.51376999999999995</v>
      </c>
      <c r="BT114" s="318"/>
      <c r="BU114" s="22">
        <v>0.51418467999999995</v>
      </c>
      <c r="BV114" s="22">
        <v>0.41295069000000001</v>
      </c>
      <c r="BW114" s="437">
        <v>40.975000000000001</v>
      </c>
      <c r="BX114" s="198">
        <v>0.77930999999999995</v>
      </c>
      <c r="BY114" s="318"/>
      <c r="BZ114" s="22">
        <v>0</v>
      </c>
      <c r="CA114" s="22">
        <v>0</v>
      </c>
      <c r="CB114" s="437" t="s">
        <v>84</v>
      </c>
      <c r="CC114" s="207">
        <v>0</v>
      </c>
    </row>
    <row r="115" spans="1:81" s="37" customFormat="1" ht="12" customHeight="1" x14ac:dyDescent="0.35">
      <c r="A115" s="712"/>
      <c r="B115" s="715"/>
      <c r="C115" s="462" t="s">
        <v>151</v>
      </c>
      <c r="D115" s="7">
        <v>35.278943919999996</v>
      </c>
      <c r="E115" s="7">
        <v>6.6674267900000004</v>
      </c>
      <c r="F115" s="301">
        <v>9.6420000000000012</v>
      </c>
      <c r="G115" s="23"/>
      <c r="H115" s="22">
        <v>12.20069348</v>
      </c>
      <c r="I115" s="22">
        <v>3.04707339</v>
      </c>
      <c r="J115" s="437">
        <v>12.742000000000001</v>
      </c>
      <c r="K115" s="198">
        <v>34.583500000000001</v>
      </c>
      <c r="L115" s="24"/>
      <c r="M115" s="22">
        <v>9.9312629700000006</v>
      </c>
      <c r="N115" s="22">
        <v>2.6475478199999998</v>
      </c>
      <c r="O115" s="437">
        <v>13.600999999999999</v>
      </c>
      <c r="P115" s="198">
        <v>28.150680000000001</v>
      </c>
      <c r="Q115" s="24"/>
      <c r="R115" s="22">
        <v>30.071268710000002</v>
      </c>
      <c r="S115" s="22">
        <v>5.7505945499999997</v>
      </c>
      <c r="T115" s="437">
        <v>9.7569999999999997</v>
      </c>
      <c r="U115" s="198">
        <v>85.238569999999996</v>
      </c>
      <c r="V115" s="24"/>
      <c r="W115" s="22">
        <v>1.42472084</v>
      </c>
      <c r="X115" s="22">
        <v>0.76631082000000006</v>
      </c>
      <c r="Y115" s="437">
        <v>27.442</v>
      </c>
      <c r="Z115" s="198">
        <v>4.0384500000000001</v>
      </c>
      <c r="AA115" s="24"/>
      <c r="AB115" s="22">
        <v>1.8912133100000001</v>
      </c>
      <c r="AC115" s="22">
        <v>0.75855753000000004</v>
      </c>
      <c r="AD115" s="437">
        <v>20.463999999999999</v>
      </c>
      <c r="AE115" s="198">
        <v>5.3607399999999998</v>
      </c>
      <c r="AF115" s="24"/>
      <c r="AG115" s="22">
        <v>6.1065129999999996</v>
      </c>
      <c r="AH115" s="22">
        <v>1.74807796</v>
      </c>
      <c r="AI115" s="437">
        <v>14.605</v>
      </c>
      <c r="AJ115" s="198">
        <v>17.309229999999999</v>
      </c>
      <c r="AK115" s="24"/>
      <c r="AL115" s="22">
        <v>0.58923005000000006</v>
      </c>
      <c r="AM115" s="22">
        <v>0.44027253</v>
      </c>
      <c r="AN115" s="437">
        <v>38.122</v>
      </c>
      <c r="AO115" s="198">
        <v>1.6701999999999999</v>
      </c>
      <c r="AP115" s="24"/>
      <c r="AQ115" s="22">
        <v>3.2376044999999998</v>
      </c>
      <c r="AR115" s="22">
        <v>1.1637185699999999</v>
      </c>
      <c r="AS115" s="437">
        <v>18.338999999999999</v>
      </c>
      <c r="AT115" s="198">
        <v>9.1771600000000007</v>
      </c>
      <c r="AU115" s="24"/>
      <c r="AV115" s="22">
        <v>0.7251445700000001</v>
      </c>
      <c r="AW115" s="22">
        <v>0.42316790999999998</v>
      </c>
      <c r="AX115" s="437">
        <v>29.774000000000001</v>
      </c>
      <c r="AY115" s="198">
        <v>2.0554600000000001</v>
      </c>
      <c r="AZ115" s="24"/>
      <c r="BA115" s="22">
        <v>3.5036758899999998</v>
      </c>
      <c r="BB115" s="22">
        <v>1.1337227600000002</v>
      </c>
      <c r="BC115" s="437">
        <v>16.509</v>
      </c>
      <c r="BD115" s="198">
        <v>9.9313500000000001</v>
      </c>
      <c r="BE115" s="24"/>
      <c r="BF115" s="22">
        <v>0.35925304000000002</v>
      </c>
      <c r="BG115" s="22">
        <v>0.26359507999999998</v>
      </c>
      <c r="BH115" s="437">
        <v>37.435000000000002</v>
      </c>
      <c r="BI115" s="198">
        <v>1.0183199999999999</v>
      </c>
      <c r="BJ115" s="318"/>
      <c r="BK115" s="22">
        <v>0.26607700000000001</v>
      </c>
      <c r="BL115" s="22">
        <v>0.27352588999999999</v>
      </c>
      <c r="BM115" s="437">
        <v>52.448999999999998</v>
      </c>
      <c r="BN115" s="198">
        <v>0.75421000000000005</v>
      </c>
      <c r="BO115" s="318"/>
      <c r="BP115" s="22">
        <v>0.14626867999999998</v>
      </c>
      <c r="BQ115" s="22">
        <v>0.17291621000000001</v>
      </c>
      <c r="BR115" s="437">
        <v>60.314999999999998</v>
      </c>
      <c r="BS115" s="198">
        <v>0.41460999999999998</v>
      </c>
      <c r="BT115" s="318"/>
      <c r="BU115" s="22">
        <v>0.26923692999999999</v>
      </c>
      <c r="BV115" s="22">
        <v>0.30780362999999999</v>
      </c>
      <c r="BW115" s="437">
        <v>58.329000000000001</v>
      </c>
      <c r="BX115" s="198">
        <v>0.76317000000000002</v>
      </c>
      <c r="BY115" s="318"/>
      <c r="BZ115" s="22">
        <v>0</v>
      </c>
      <c r="CA115" s="22">
        <v>0</v>
      </c>
      <c r="CB115" s="437" t="s">
        <v>84</v>
      </c>
      <c r="CC115" s="207">
        <v>0</v>
      </c>
    </row>
    <row r="116" spans="1:81" s="37" customFormat="1" ht="12" customHeight="1" x14ac:dyDescent="0.35">
      <c r="A116" s="713"/>
      <c r="B116" s="717"/>
      <c r="C116" s="464" t="s">
        <v>152</v>
      </c>
      <c r="D116" s="72">
        <v>30.700235929999998</v>
      </c>
      <c r="E116" s="72">
        <v>6.2683151500000003</v>
      </c>
      <c r="F116" s="303">
        <v>10.417</v>
      </c>
      <c r="G116" s="30"/>
      <c r="H116" s="29">
        <v>11.27113585</v>
      </c>
      <c r="I116" s="29">
        <v>3.1216761099999997</v>
      </c>
      <c r="J116" s="440">
        <v>14.130999999999998</v>
      </c>
      <c r="K116" s="200">
        <v>36.713520000000003</v>
      </c>
      <c r="L116" s="31"/>
      <c r="M116" s="29">
        <v>7.2869388700000002</v>
      </c>
      <c r="N116" s="29">
        <v>2.27072166</v>
      </c>
      <c r="O116" s="440">
        <v>15.898999999999999</v>
      </c>
      <c r="P116" s="200">
        <v>23.735769999999999</v>
      </c>
      <c r="Q116" s="31"/>
      <c r="R116" s="29">
        <v>26.12486316</v>
      </c>
      <c r="S116" s="29">
        <v>5.3342884999999995</v>
      </c>
      <c r="T116" s="440">
        <v>10.417999999999999</v>
      </c>
      <c r="U116" s="200">
        <v>85.096620000000001</v>
      </c>
      <c r="V116" s="31"/>
      <c r="W116" s="29">
        <v>1.2677925800000001</v>
      </c>
      <c r="X116" s="29">
        <v>0.58556325000000009</v>
      </c>
      <c r="Y116" s="440">
        <v>23.565000000000001</v>
      </c>
      <c r="Z116" s="200">
        <v>4.1295900000000003</v>
      </c>
      <c r="AA116" s="31"/>
      <c r="AB116" s="29">
        <v>1.20091112</v>
      </c>
      <c r="AC116" s="29">
        <v>0.55746207999999997</v>
      </c>
      <c r="AD116" s="440">
        <v>23.684000000000001</v>
      </c>
      <c r="AE116" s="200">
        <v>3.9117299999999999</v>
      </c>
      <c r="AF116" s="31"/>
      <c r="AG116" s="29">
        <v>6.1360777099999995</v>
      </c>
      <c r="AH116" s="29">
        <v>1.98419203</v>
      </c>
      <c r="AI116" s="440">
        <v>16.497999999999998</v>
      </c>
      <c r="AJ116" s="200">
        <v>19.987069999999999</v>
      </c>
      <c r="AK116" s="31"/>
      <c r="AL116" s="29">
        <v>0.54121195</v>
      </c>
      <c r="AM116" s="29">
        <v>0.33870954999999997</v>
      </c>
      <c r="AN116" s="440">
        <v>31.929999999999996</v>
      </c>
      <c r="AO116" s="200">
        <v>1.7628900000000001</v>
      </c>
      <c r="AP116" s="31"/>
      <c r="AQ116" s="29">
        <v>1.94155225</v>
      </c>
      <c r="AR116" s="29">
        <v>0.78427782000000001</v>
      </c>
      <c r="AS116" s="440">
        <v>20.608999999999998</v>
      </c>
      <c r="AT116" s="200">
        <v>6.32423</v>
      </c>
      <c r="AU116" s="31"/>
      <c r="AV116" s="29">
        <v>0.62812091000000003</v>
      </c>
      <c r="AW116" s="29">
        <v>0.34971561000000001</v>
      </c>
      <c r="AX116" s="440">
        <v>28.405999999999999</v>
      </c>
      <c r="AY116" s="200">
        <v>2.0459800000000001</v>
      </c>
      <c r="AZ116" s="31"/>
      <c r="BA116" s="29">
        <v>1.84855744</v>
      </c>
      <c r="BB116" s="29">
        <v>0.7177148499999999</v>
      </c>
      <c r="BC116" s="440">
        <v>19.808999999999997</v>
      </c>
      <c r="BD116" s="200">
        <v>6.0213099999999997</v>
      </c>
      <c r="BE116" s="31"/>
      <c r="BF116" s="29">
        <v>0.56583368000000001</v>
      </c>
      <c r="BG116" s="29">
        <v>0.44637981999999998</v>
      </c>
      <c r="BH116" s="440">
        <v>40.249000000000002</v>
      </c>
      <c r="BI116" s="200">
        <v>1.8430899999999999</v>
      </c>
      <c r="BJ116" s="200"/>
      <c r="BK116" s="29">
        <v>0.21128305999999999</v>
      </c>
      <c r="BL116" s="29">
        <v>0.24824788</v>
      </c>
      <c r="BM116" s="440">
        <v>59.946999999999996</v>
      </c>
      <c r="BN116" s="200">
        <v>0.68820999999999999</v>
      </c>
      <c r="BO116" s="200"/>
      <c r="BP116" s="29">
        <v>0.19271268</v>
      </c>
      <c r="BQ116" s="29">
        <v>0.20024076999999998</v>
      </c>
      <c r="BR116" s="440">
        <v>53.012999999999998</v>
      </c>
      <c r="BS116" s="200">
        <v>0.62771999999999994</v>
      </c>
      <c r="BT116" s="200"/>
      <c r="BU116" s="29">
        <v>0.24494775000000002</v>
      </c>
      <c r="BV116" s="29">
        <v>0.23652471999999999</v>
      </c>
      <c r="BW116" s="440">
        <v>49.265999999999998</v>
      </c>
      <c r="BX116" s="200">
        <v>0.79786999999999997</v>
      </c>
      <c r="BY116" s="200"/>
      <c r="BZ116" s="29">
        <v>0</v>
      </c>
      <c r="CA116" s="29">
        <v>0</v>
      </c>
      <c r="CB116" s="440" t="s">
        <v>84</v>
      </c>
      <c r="CC116" s="209">
        <v>0</v>
      </c>
    </row>
    <row r="117" spans="1:81" s="37" customFormat="1" ht="12" customHeight="1" x14ac:dyDescent="0.35">
      <c r="A117" s="718" t="s">
        <v>94</v>
      </c>
      <c r="B117" s="714" t="s">
        <v>80</v>
      </c>
      <c r="C117" s="462" t="s">
        <v>70</v>
      </c>
      <c r="D117" s="7">
        <v>866.88491500000009</v>
      </c>
      <c r="E117" s="7">
        <v>37.931438069999999</v>
      </c>
      <c r="F117" s="301">
        <v>2.2319999999999998</v>
      </c>
      <c r="G117" s="23"/>
      <c r="H117" s="22">
        <v>386.08953399000001</v>
      </c>
      <c r="I117" s="22">
        <v>28.22934798</v>
      </c>
      <c r="J117" s="437">
        <v>3.73</v>
      </c>
      <c r="K117" s="198">
        <v>44.537579999999998</v>
      </c>
      <c r="L117" s="24"/>
      <c r="M117" s="22">
        <v>353.48522439999999</v>
      </c>
      <c r="N117" s="22">
        <v>27.97300035</v>
      </c>
      <c r="O117" s="437">
        <v>4.0369999999999999</v>
      </c>
      <c r="P117" s="198">
        <v>40.776490000000003</v>
      </c>
      <c r="Q117" s="24"/>
      <c r="R117" s="22">
        <v>722.45239214999992</v>
      </c>
      <c r="S117" s="22">
        <v>31.435109579999999</v>
      </c>
      <c r="T117" s="437">
        <v>2.2200000000000002</v>
      </c>
      <c r="U117" s="198">
        <v>83.338899999999995</v>
      </c>
      <c r="V117" s="24"/>
      <c r="W117" s="22">
        <v>79.964431939999997</v>
      </c>
      <c r="X117" s="22">
        <v>13.4883433</v>
      </c>
      <c r="Y117" s="437">
        <v>8.6059999999999999</v>
      </c>
      <c r="Z117" s="198">
        <v>9.2243399999999998</v>
      </c>
      <c r="AA117" s="24"/>
      <c r="AB117" s="22">
        <v>56.220870589999997</v>
      </c>
      <c r="AC117" s="22">
        <v>12.282942049999999</v>
      </c>
      <c r="AD117" s="437">
        <v>11.147</v>
      </c>
      <c r="AE117" s="198">
        <v>6.4853899999999998</v>
      </c>
      <c r="AF117" s="24"/>
      <c r="AG117" s="22">
        <v>267.52149258999998</v>
      </c>
      <c r="AH117" s="22">
        <v>21.014841840000003</v>
      </c>
      <c r="AI117" s="437">
        <v>4.008</v>
      </c>
      <c r="AJ117" s="198">
        <v>30.86009</v>
      </c>
      <c r="AK117" s="24"/>
      <c r="AL117" s="22">
        <v>38.60559714</v>
      </c>
      <c r="AM117" s="22">
        <v>9.0044903499999993</v>
      </c>
      <c r="AN117" s="437">
        <v>11.899999999999999</v>
      </c>
      <c r="AO117" s="198">
        <v>4.4533699999999996</v>
      </c>
      <c r="AP117" s="24"/>
      <c r="AQ117" s="22">
        <v>137.28163708</v>
      </c>
      <c r="AR117" s="22">
        <v>15.929197759999999</v>
      </c>
      <c r="AS117" s="437">
        <v>5.92</v>
      </c>
      <c r="AT117" s="198">
        <v>15.8362</v>
      </c>
      <c r="AU117" s="24"/>
      <c r="AV117" s="22">
        <v>128.65101725</v>
      </c>
      <c r="AW117" s="22">
        <v>17.540492390000001</v>
      </c>
      <c r="AX117" s="437">
        <v>6.9559999999999995</v>
      </c>
      <c r="AY117" s="198">
        <v>14.84061</v>
      </c>
      <c r="AZ117" s="24"/>
      <c r="BA117" s="22">
        <v>240.59271705</v>
      </c>
      <c r="BB117" s="22">
        <v>24.95681613</v>
      </c>
      <c r="BC117" s="437">
        <v>5.2919999999999998</v>
      </c>
      <c r="BD117" s="198">
        <v>27.753710000000002</v>
      </c>
      <c r="BE117" s="24"/>
      <c r="BF117" s="22">
        <v>44.568759209999996</v>
      </c>
      <c r="BG117" s="22">
        <v>7.8172519300000003</v>
      </c>
      <c r="BH117" s="437">
        <v>8.9489999999999998</v>
      </c>
      <c r="BI117" s="198">
        <v>5.1412500000000003</v>
      </c>
      <c r="BJ117" s="318"/>
      <c r="BK117" s="22">
        <v>65.13459598</v>
      </c>
      <c r="BL117" s="22">
        <v>13.533366410000001</v>
      </c>
      <c r="BM117" s="437">
        <v>10.600999999999999</v>
      </c>
      <c r="BN117" s="198">
        <v>7.5136399999999997</v>
      </c>
      <c r="BO117" s="318"/>
      <c r="BP117" s="22">
        <v>14.274068569999999</v>
      </c>
      <c r="BQ117" s="22">
        <v>3.7985316499999997</v>
      </c>
      <c r="BR117" s="437">
        <v>13.577</v>
      </c>
      <c r="BS117" s="198">
        <v>1.64659</v>
      </c>
      <c r="BT117" s="318"/>
      <c r="BU117" s="22">
        <v>35.739894569999997</v>
      </c>
      <c r="BV117" s="22">
        <v>8.5641242599999998</v>
      </c>
      <c r="BW117" s="437">
        <v>12.225999999999999</v>
      </c>
      <c r="BX117" s="198">
        <v>4.1227999999999998</v>
      </c>
      <c r="BY117" s="318"/>
      <c r="BZ117" s="22">
        <v>0.29367034999999997</v>
      </c>
      <c r="CA117" s="22">
        <v>0.57606362</v>
      </c>
      <c r="CB117" s="437">
        <v>100</v>
      </c>
      <c r="CC117" s="207">
        <v>3.388E-2</v>
      </c>
    </row>
    <row r="118" spans="1:81" s="37" customFormat="1" ht="12" customHeight="1" x14ac:dyDescent="0.35">
      <c r="A118" s="719"/>
      <c r="B118" s="715"/>
      <c r="C118" s="462" t="s">
        <v>151</v>
      </c>
      <c r="D118" s="7">
        <v>423.26397665000002</v>
      </c>
      <c r="E118" s="7">
        <v>20.20420717</v>
      </c>
      <c r="F118" s="301">
        <v>2.4350000000000001</v>
      </c>
      <c r="G118" s="23"/>
      <c r="H118" s="22">
        <v>183.35283264</v>
      </c>
      <c r="I118" s="22">
        <v>14.76426493</v>
      </c>
      <c r="J118" s="437">
        <v>4.1079999999999997</v>
      </c>
      <c r="K118" s="198">
        <v>43.31879</v>
      </c>
      <c r="L118" s="24"/>
      <c r="M118" s="22">
        <v>165.65233257999998</v>
      </c>
      <c r="N118" s="22">
        <v>14.345113600000001</v>
      </c>
      <c r="O118" s="437">
        <v>4.4179999999999993</v>
      </c>
      <c r="P118" s="198">
        <v>39.136879999999998</v>
      </c>
      <c r="Q118" s="24"/>
      <c r="R118" s="22">
        <v>347.43291178000004</v>
      </c>
      <c r="S118" s="22">
        <v>16.968230869999999</v>
      </c>
      <c r="T118" s="437">
        <v>2.492</v>
      </c>
      <c r="U118" s="198">
        <v>82.084209999999999</v>
      </c>
      <c r="V118" s="24"/>
      <c r="W118" s="22">
        <v>39.700056360000005</v>
      </c>
      <c r="X118" s="22">
        <v>7.2695876400000001</v>
      </c>
      <c r="Y118" s="437">
        <v>9.3420000000000005</v>
      </c>
      <c r="Z118" s="198">
        <v>9.3795000000000002</v>
      </c>
      <c r="AA118" s="24"/>
      <c r="AB118" s="22">
        <v>28.636828140000002</v>
      </c>
      <c r="AC118" s="22">
        <v>7.0321880999999999</v>
      </c>
      <c r="AD118" s="437">
        <v>12.529000000000002</v>
      </c>
      <c r="AE118" s="198">
        <v>6.7657100000000003</v>
      </c>
      <c r="AF118" s="24"/>
      <c r="AG118" s="22">
        <v>126.45443184999999</v>
      </c>
      <c r="AH118" s="22">
        <v>11.56290606</v>
      </c>
      <c r="AI118" s="437">
        <v>4.665</v>
      </c>
      <c r="AJ118" s="198">
        <v>29.87602</v>
      </c>
      <c r="AK118" s="24"/>
      <c r="AL118" s="22">
        <v>19.084629959999997</v>
      </c>
      <c r="AM118" s="22">
        <v>5.1295594199999996</v>
      </c>
      <c r="AN118" s="437">
        <v>13.713000000000001</v>
      </c>
      <c r="AO118" s="198">
        <v>4.5089199999999998</v>
      </c>
      <c r="AP118" s="24"/>
      <c r="AQ118" s="22">
        <v>77.818389740000001</v>
      </c>
      <c r="AR118" s="22">
        <v>9.9935326399999997</v>
      </c>
      <c r="AS118" s="437">
        <v>6.5519999999999996</v>
      </c>
      <c r="AT118" s="198">
        <v>18.38531</v>
      </c>
      <c r="AU118" s="24"/>
      <c r="AV118" s="22">
        <v>65.257769930000009</v>
      </c>
      <c r="AW118" s="22">
        <v>9.83311475</v>
      </c>
      <c r="AX118" s="437">
        <v>7.6880000000000006</v>
      </c>
      <c r="AY118" s="198">
        <v>15.41775</v>
      </c>
      <c r="AZ118" s="24"/>
      <c r="BA118" s="22">
        <v>124.13194315000001</v>
      </c>
      <c r="BB118" s="22">
        <v>13.286902749999999</v>
      </c>
      <c r="BC118" s="437">
        <v>5.4610000000000003</v>
      </c>
      <c r="BD118" s="198">
        <v>29.327310000000001</v>
      </c>
      <c r="BE118" s="24"/>
      <c r="BF118" s="22">
        <v>22.694054520000002</v>
      </c>
      <c r="BG118" s="22">
        <v>4.5994946099999998</v>
      </c>
      <c r="BH118" s="437">
        <v>10.341000000000001</v>
      </c>
      <c r="BI118" s="198">
        <v>5.3616799999999998</v>
      </c>
      <c r="BJ118" s="318"/>
      <c r="BK118" s="22">
        <v>31.486491999999998</v>
      </c>
      <c r="BL118" s="22">
        <v>7.1524102799999998</v>
      </c>
      <c r="BM118" s="437">
        <v>11.59</v>
      </c>
      <c r="BN118" s="198">
        <v>7.4389700000000003</v>
      </c>
      <c r="BO118" s="318"/>
      <c r="BP118" s="22">
        <v>6.91241299</v>
      </c>
      <c r="BQ118" s="22">
        <v>2.3700521800000001</v>
      </c>
      <c r="BR118" s="437">
        <v>17.492999999999999</v>
      </c>
      <c r="BS118" s="198">
        <v>1.6331199999999999</v>
      </c>
      <c r="BT118" s="318"/>
      <c r="BU118" s="22">
        <v>18.678918379999999</v>
      </c>
      <c r="BV118" s="22">
        <v>4.8773310300000006</v>
      </c>
      <c r="BW118" s="437">
        <v>13.322000000000001</v>
      </c>
      <c r="BX118" s="198">
        <v>4.4130700000000003</v>
      </c>
      <c r="BY118" s="318"/>
      <c r="BZ118" s="22">
        <v>0</v>
      </c>
      <c r="CA118" s="22">
        <v>0</v>
      </c>
      <c r="CB118" s="437" t="s">
        <v>84</v>
      </c>
      <c r="CC118" s="207">
        <v>0</v>
      </c>
    </row>
    <row r="119" spans="1:81" s="37" customFormat="1" ht="12" customHeight="1" x14ac:dyDescent="0.35">
      <c r="A119" s="719"/>
      <c r="B119" s="715"/>
      <c r="C119" s="462" t="s">
        <v>152</v>
      </c>
      <c r="D119" s="7">
        <v>443.62093834000001</v>
      </c>
      <c r="E119" s="7">
        <v>21.102099760000002</v>
      </c>
      <c r="F119" s="301">
        <v>2.427</v>
      </c>
      <c r="G119" s="23"/>
      <c r="H119" s="22">
        <v>202.73670134999998</v>
      </c>
      <c r="I119" s="22">
        <v>16.75550278</v>
      </c>
      <c r="J119" s="437">
        <v>4.2169999999999996</v>
      </c>
      <c r="K119" s="198">
        <v>45.70044</v>
      </c>
      <c r="L119" s="24"/>
      <c r="M119" s="22">
        <v>187.83289181999999</v>
      </c>
      <c r="N119" s="22">
        <v>16.522784869999999</v>
      </c>
      <c r="O119" s="437">
        <v>4.4880000000000004</v>
      </c>
      <c r="P119" s="198">
        <v>42.340850000000003</v>
      </c>
      <c r="Q119" s="24"/>
      <c r="R119" s="22">
        <v>375.01948037</v>
      </c>
      <c r="S119" s="22">
        <v>17.98163942</v>
      </c>
      <c r="T119" s="437">
        <v>2.4459999999999997</v>
      </c>
      <c r="U119" s="198">
        <v>84.536019999999994</v>
      </c>
      <c r="V119" s="24"/>
      <c r="W119" s="22">
        <v>40.264375579999999</v>
      </c>
      <c r="X119" s="22">
        <v>7.34940616</v>
      </c>
      <c r="Y119" s="437">
        <v>9.3130000000000006</v>
      </c>
      <c r="Z119" s="198">
        <v>9.0762999999999998</v>
      </c>
      <c r="AA119" s="24"/>
      <c r="AB119" s="22">
        <v>27.584042450000002</v>
      </c>
      <c r="AC119" s="22">
        <v>6.2354547800000004</v>
      </c>
      <c r="AD119" s="437">
        <v>11.532999999999999</v>
      </c>
      <c r="AE119" s="198">
        <v>6.21793</v>
      </c>
      <c r="AF119" s="24"/>
      <c r="AG119" s="22">
        <v>141.06706073999999</v>
      </c>
      <c r="AH119" s="22">
        <v>13.038724700000001</v>
      </c>
      <c r="AI119" s="437">
        <v>4.7160000000000002</v>
      </c>
      <c r="AJ119" s="198">
        <v>31.799009999999999</v>
      </c>
      <c r="AK119" s="24"/>
      <c r="AL119" s="22">
        <v>19.52096718</v>
      </c>
      <c r="AM119" s="22">
        <v>4.74102858</v>
      </c>
      <c r="AN119" s="437">
        <v>12.391</v>
      </c>
      <c r="AO119" s="198">
        <v>4.4003699999999997</v>
      </c>
      <c r="AP119" s="24"/>
      <c r="AQ119" s="22">
        <v>59.463247340000002</v>
      </c>
      <c r="AR119" s="22">
        <v>8.3753788600000014</v>
      </c>
      <c r="AS119" s="437">
        <v>7.1859999999999991</v>
      </c>
      <c r="AT119" s="198">
        <v>13.404070000000001</v>
      </c>
      <c r="AU119" s="24"/>
      <c r="AV119" s="22">
        <v>63.39324732</v>
      </c>
      <c r="AW119" s="22">
        <v>9.8295413099999998</v>
      </c>
      <c r="AX119" s="437">
        <v>7.9109999999999996</v>
      </c>
      <c r="AY119" s="198">
        <v>14.289960000000001</v>
      </c>
      <c r="AZ119" s="24"/>
      <c r="BA119" s="22">
        <v>116.46077390000001</v>
      </c>
      <c r="BB119" s="22">
        <v>13.953103199999999</v>
      </c>
      <c r="BC119" s="437">
        <v>6.1129999999999995</v>
      </c>
      <c r="BD119" s="198">
        <v>26.252320000000001</v>
      </c>
      <c r="BE119" s="24"/>
      <c r="BF119" s="22">
        <v>21.874704689999998</v>
      </c>
      <c r="BG119" s="22">
        <v>4.7734971699999997</v>
      </c>
      <c r="BH119" s="437">
        <v>11.134</v>
      </c>
      <c r="BI119" s="198">
        <v>4.9309500000000002</v>
      </c>
      <c r="BJ119" s="318"/>
      <c r="BK119" s="22">
        <v>33.648103980000002</v>
      </c>
      <c r="BL119" s="22">
        <v>7.5731790700000001</v>
      </c>
      <c r="BM119" s="437">
        <v>11.483000000000001</v>
      </c>
      <c r="BN119" s="198">
        <v>7.5848800000000001</v>
      </c>
      <c r="BO119" s="318"/>
      <c r="BP119" s="22">
        <v>7.3616555799999999</v>
      </c>
      <c r="BQ119" s="22">
        <v>2.3508359400000001</v>
      </c>
      <c r="BR119" s="437">
        <v>16.292999999999999</v>
      </c>
      <c r="BS119" s="198">
        <v>1.6594500000000001</v>
      </c>
      <c r="BT119" s="318"/>
      <c r="BU119" s="22">
        <v>17.060976190000002</v>
      </c>
      <c r="BV119" s="22">
        <v>4.5846760199999999</v>
      </c>
      <c r="BW119" s="437">
        <v>13.71</v>
      </c>
      <c r="BX119" s="198">
        <v>3.84585</v>
      </c>
      <c r="BY119" s="318"/>
      <c r="BZ119" s="22">
        <v>0.29367034999999997</v>
      </c>
      <c r="CA119" s="22">
        <v>0.57606362</v>
      </c>
      <c r="CB119" s="437">
        <v>100</v>
      </c>
      <c r="CC119" s="207">
        <v>6.6199999999999995E-2</v>
      </c>
    </row>
    <row r="120" spans="1:81" s="37" customFormat="1" ht="12" customHeight="1" x14ac:dyDescent="0.35">
      <c r="A120" s="719"/>
      <c r="B120" s="716" t="s">
        <v>81</v>
      </c>
      <c r="C120" s="463" t="s">
        <v>70</v>
      </c>
      <c r="D120" s="45">
        <v>391.675297</v>
      </c>
      <c r="E120" s="45">
        <v>48.193384209999998</v>
      </c>
      <c r="F120" s="302">
        <v>6.2780000000000005</v>
      </c>
      <c r="G120" s="27"/>
      <c r="H120" s="26">
        <v>215.40342261000001</v>
      </c>
      <c r="I120" s="26">
        <v>30.054056359999997</v>
      </c>
      <c r="J120" s="438">
        <v>7.1190000000000007</v>
      </c>
      <c r="K120" s="199">
        <v>54.99541</v>
      </c>
      <c r="L120" s="28"/>
      <c r="M120" s="26">
        <v>204.14401162000001</v>
      </c>
      <c r="N120" s="26">
        <v>28.395883349999998</v>
      </c>
      <c r="O120" s="438">
        <v>7.0970000000000004</v>
      </c>
      <c r="P120" s="199">
        <v>52.120730000000002</v>
      </c>
      <c r="Q120" s="28"/>
      <c r="R120" s="26">
        <v>331.64611612000004</v>
      </c>
      <c r="S120" s="26">
        <v>40.190468070000001</v>
      </c>
      <c r="T120" s="438">
        <v>6.1830000000000007</v>
      </c>
      <c r="U120" s="199">
        <v>84.673739999999995</v>
      </c>
      <c r="V120" s="28"/>
      <c r="W120" s="26">
        <v>69.314895500000006</v>
      </c>
      <c r="X120" s="26">
        <v>13.440289440000001</v>
      </c>
      <c r="Y120" s="438">
        <v>9.8930000000000007</v>
      </c>
      <c r="Z120" s="199">
        <v>17.697030000000002</v>
      </c>
      <c r="AA120" s="28"/>
      <c r="AB120" s="26">
        <v>49.433421359999997</v>
      </c>
      <c r="AC120" s="26">
        <v>12.292979470000001</v>
      </c>
      <c r="AD120" s="438">
        <v>12.687999999999999</v>
      </c>
      <c r="AE120" s="199">
        <v>12.62102</v>
      </c>
      <c r="AF120" s="28"/>
      <c r="AG120" s="26">
        <v>140.33762927000001</v>
      </c>
      <c r="AH120" s="26">
        <v>20.025760740000003</v>
      </c>
      <c r="AI120" s="438">
        <v>7.28</v>
      </c>
      <c r="AJ120" s="199">
        <v>35.830089999999998</v>
      </c>
      <c r="AK120" s="28"/>
      <c r="AL120" s="26">
        <v>32.116599999999998</v>
      </c>
      <c r="AM120" s="26">
        <v>8.8580662399999994</v>
      </c>
      <c r="AN120" s="438">
        <v>14.072000000000001</v>
      </c>
      <c r="AO120" s="199">
        <v>8.1997999999999998</v>
      </c>
      <c r="AP120" s="28"/>
      <c r="AQ120" s="26">
        <v>71.371913539999994</v>
      </c>
      <c r="AR120" s="26">
        <v>13.13860738</v>
      </c>
      <c r="AS120" s="438">
        <v>9.3919999999999995</v>
      </c>
      <c r="AT120" s="199">
        <v>18.22221</v>
      </c>
      <c r="AU120" s="28"/>
      <c r="AV120" s="26">
        <v>82.649477199999993</v>
      </c>
      <c r="AW120" s="26">
        <v>14.916041890000001</v>
      </c>
      <c r="AX120" s="438">
        <v>9.2080000000000002</v>
      </c>
      <c r="AY120" s="199">
        <v>21.10153</v>
      </c>
      <c r="AZ120" s="28"/>
      <c r="BA120" s="26">
        <v>154.58449954</v>
      </c>
      <c r="BB120" s="26">
        <v>23.82204273</v>
      </c>
      <c r="BC120" s="438">
        <v>7.8619999999999992</v>
      </c>
      <c r="BD120" s="199">
        <v>39.467509999999997</v>
      </c>
      <c r="BE120" s="28"/>
      <c r="BF120" s="26">
        <v>35.370147199999998</v>
      </c>
      <c r="BG120" s="26">
        <v>7.3961003600000002</v>
      </c>
      <c r="BH120" s="438">
        <v>10.668999999999999</v>
      </c>
      <c r="BI120" s="199">
        <v>9.0304800000000007</v>
      </c>
      <c r="BJ120" s="319"/>
      <c r="BK120" s="26">
        <v>54.433903030000003</v>
      </c>
      <c r="BL120" s="26">
        <v>13.11256904</v>
      </c>
      <c r="BM120" s="438">
        <v>12.29</v>
      </c>
      <c r="BN120" s="199">
        <v>13.89771</v>
      </c>
      <c r="BO120" s="319"/>
      <c r="BP120" s="26">
        <v>12.813692059999999</v>
      </c>
      <c r="BQ120" s="26">
        <v>3.6598934299999999</v>
      </c>
      <c r="BR120" s="438">
        <v>14.573</v>
      </c>
      <c r="BS120" s="199">
        <v>3.2715100000000001</v>
      </c>
      <c r="BT120" s="319"/>
      <c r="BU120" s="26">
        <v>32.829190619999999</v>
      </c>
      <c r="BV120" s="26">
        <v>8.5213157200000005</v>
      </c>
      <c r="BW120" s="438">
        <v>13.242999999999999</v>
      </c>
      <c r="BX120" s="199">
        <v>8.3817400000000006</v>
      </c>
      <c r="BY120" s="319"/>
      <c r="BZ120" s="26">
        <v>0</v>
      </c>
      <c r="CA120" s="26">
        <v>0</v>
      </c>
      <c r="CB120" s="438" t="s">
        <v>84</v>
      </c>
      <c r="CC120" s="208">
        <v>0</v>
      </c>
    </row>
    <row r="121" spans="1:81" s="37" customFormat="1" ht="12" customHeight="1" x14ac:dyDescent="0.35">
      <c r="A121" s="719"/>
      <c r="B121" s="716"/>
      <c r="C121" s="463" t="s">
        <v>151</v>
      </c>
      <c r="D121" s="45">
        <v>185.20594143</v>
      </c>
      <c r="E121" s="45">
        <v>23.507190869999999</v>
      </c>
      <c r="F121" s="302">
        <v>6.476</v>
      </c>
      <c r="G121" s="27"/>
      <c r="H121" s="26">
        <v>104.88182527000001</v>
      </c>
      <c r="I121" s="26">
        <v>15.25361906</v>
      </c>
      <c r="J121" s="438">
        <v>7.42</v>
      </c>
      <c r="K121" s="199">
        <v>56.629840000000002</v>
      </c>
      <c r="L121" s="28"/>
      <c r="M121" s="26">
        <v>96.403796059999991</v>
      </c>
      <c r="N121" s="26">
        <v>14.436744650000001</v>
      </c>
      <c r="O121" s="438">
        <v>7.64</v>
      </c>
      <c r="P121" s="199">
        <v>52.052219999999998</v>
      </c>
      <c r="Q121" s="28"/>
      <c r="R121" s="26">
        <v>153.16669254999999</v>
      </c>
      <c r="S121" s="26">
        <v>19.647580720000001</v>
      </c>
      <c r="T121" s="438">
        <v>6.544999999999999</v>
      </c>
      <c r="U121" s="199">
        <v>82.700739999999996</v>
      </c>
      <c r="V121" s="28"/>
      <c r="W121" s="26">
        <v>35.64913945</v>
      </c>
      <c r="X121" s="26">
        <v>7.1763730599999995</v>
      </c>
      <c r="Y121" s="438">
        <v>10.270999999999999</v>
      </c>
      <c r="Z121" s="199">
        <v>19.248380000000001</v>
      </c>
      <c r="AA121" s="28"/>
      <c r="AB121" s="26">
        <v>24.95527096</v>
      </c>
      <c r="AC121" s="26">
        <v>6.9079667200000001</v>
      </c>
      <c r="AD121" s="438">
        <v>14.122999999999999</v>
      </c>
      <c r="AE121" s="199">
        <v>13.47434</v>
      </c>
      <c r="AF121" s="28"/>
      <c r="AG121" s="26">
        <v>66.512338990000003</v>
      </c>
      <c r="AH121" s="26">
        <v>10.775398939999999</v>
      </c>
      <c r="AI121" s="438">
        <v>8.266</v>
      </c>
      <c r="AJ121" s="199">
        <v>35.912640000000003</v>
      </c>
      <c r="AK121" s="28"/>
      <c r="AL121" s="26">
        <v>16.947484129999999</v>
      </c>
      <c r="AM121" s="26">
        <v>5.0162713800000001</v>
      </c>
      <c r="AN121" s="438">
        <v>15.101000000000001</v>
      </c>
      <c r="AO121" s="199">
        <v>9.15062</v>
      </c>
      <c r="AP121" s="28"/>
      <c r="AQ121" s="26">
        <v>39.78346706</v>
      </c>
      <c r="AR121" s="26">
        <v>8.0563040400000006</v>
      </c>
      <c r="AS121" s="438">
        <v>10.331999999999999</v>
      </c>
      <c r="AT121" s="199">
        <v>21.48066</v>
      </c>
      <c r="AU121" s="28"/>
      <c r="AV121" s="26">
        <v>42.231983899999996</v>
      </c>
      <c r="AW121" s="26">
        <v>8.4250607100000003</v>
      </c>
      <c r="AX121" s="438">
        <v>10.177999999999999</v>
      </c>
      <c r="AY121" s="199">
        <v>22.802720000000001</v>
      </c>
      <c r="AZ121" s="28"/>
      <c r="BA121" s="26">
        <v>76.956176219999989</v>
      </c>
      <c r="BB121" s="26">
        <v>12.33698929</v>
      </c>
      <c r="BC121" s="438">
        <v>8.1790000000000003</v>
      </c>
      <c r="BD121" s="199">
        <v>41.551679999999998</v>
      </c>
      <c r="BE121" s="28"/>
      <c r="BF121" s="26">
        <v>18.439352240000002</v>
      </c>
      <c r="BG121" s="26">
        <v>4.2878072400000002</v>
      </c>
      <c r="BH121" s="438">
        <v>11.863999999999999</v>
      </c>
      <c r="BI121" s="199">
        <v>9.9561299999999999</v>
      </c>
      <c r="BJ121" s="319"/>
      <c r="BK121" s="26">
        <v>26.528586350000001</v>
      </c>
      <c r="BL121" s="26">
        <v>6.8268182100000008</v>
      </c>
      <c r="BM121" s="438">
        <v>13.129</v>
      </c>
      <c r="BN121" s="199">
        <v>14.323829999999999</v>
      </c>
      <c r="BO121" s="319"/>
      <c r="BP121" s="26">
        <v>6.1865862699999994</v>
      </c>
      <c r="BQ121" s="26">
        <v>2.25259535</v>
      </c>
      <c r="BR121" s="438">
        <v>18.576999999999998</v>
      </c>
      <c r="BS121" s="199">
        <v>3.3403800000000001</v>
      </c>
      <c r="BT121" s="319"/>
      <c r="BU121" s="26">
        <v>17.398998429999999</v>
      </c>
      <c r="BV121" s="26">
        <v>4.8485694700000002</v>
      </c>
      <c r="BW121" s="438">
        <v>14.218</v>
      </c>
      <c r="BX121" s="199">
        <v>9.3944100000000006</v>
      </c>
      <c r="BY121" s="319"/>
      <c r="BZ121" s="26">
        <v>0</v>
      </c>
      <c r="CA121" s="26">
        <v>0</v>
      </c>
      <c r="CB121" s="438" t="s">
        <v>84</v>
      </c>
      <c r="CC121" s="208">
        <v>0</v>
      </c>
    </row>
    <row r="122" spans="1:81" s="37" customFormat="1" ht="12" customHeight="1" x14ac:dyDescent="0.35">
      <c r="A122" s="719"/>
      <c r="B122" s="716"/>
      <c r="C122" s="463" t="s">
        <v>152</v>
      </c>
      <c r="D122" s="45">
        <v>206.46935556</v>
      </c>
      <c r="E122" s="45">
        <v>26.415368060000002</v>
      </c>
      <c r="F122" s="302">
        <v>6.5269999999999992</v>
      </c>
      <c r="G122" s="27"/>
      <c r="H122" s="26">
        <v>110.52159734</v>
      </c>
      <c r="I122" s="26">
        <v>16.913444049999999</v>
      </c>
      <c r="J122" s="438">
        <v>7.8079999999999998</v>
      </c>
      <c r="K122" s="199">
        <v>53.529299999999999</v>
      </c>
      <c r="L122" s="28"/>
      <c r="M122" s="26">
        <v>107.74021556</v>
      </c>
      <c r="N122" s="26">
        <v>15.81363133</v>
      </c>
      <c r="O122" s="438">
        <v>7.4889999999999999</v>
      </c>
      <c r="P122" s="199">
        <v>52.182180000000002</v>
      </c>
      <c r="Q122" s="28"/>
      <c r="R122" s="26">
        <v>178.47942355999999</v>
      </c>
      <c r="S122" s="26">
        <v>22.412787899999998</v>
      </c>
      <c r="T122" s="438">
        <v>6.407</v>
      </c>
      <c r="U122" s="199">
        <v>86.443539999999999</v>
      </c>
      <c r="V122" s="28"/>
      <c r="W122" s="26">
        <v>33.665756039999998</v>
      </c>
      <c r="X122" s="26">
        <v>7.2595647400000001</v>
      </c>
      <c r="Y122" s="438">
        <v>11.002000000000001</v>
      </c>
      <c r="Z122" s="199">
        <v>16.30545</v>
      </c>
      <c r="AA122" s="28"/>
      <c r="AB122" s="26">
        <v>24.478150399999997</v>
      </c>
      <c r="AC122" s="26">
        <v>6.1452805399999999</v>
      </c>
      <c r="AD122" s="438">
        <v>12.809000000000001</v>
      </c>
      <c r="AE122" s="199">
        <v>11.855589999999999</v>
      </c>
      <c r="AF122" s="28"/>
      <c r="AG122" s="26">
        <v>73.825290280000004</v>
      </c>
      <c r="AH122" s="26">
        <v>11.368872189999999</v>
      </c>
      <c r="AI122" s="438">
        <v>7.8570000000000002</v>
      </c>
      <c r="AJ122" s="199">
        <v>35.756050000000002</v>
      </c>
      <c r="AK122" s="28"/>
      <c r="AL122" s="26">
        <v>15.169115869999999</v>
      </c>
      <c r="AM122" s="26">
        <v>4.4484534700000005</v>
      </c>
      <c r="AN122" s="438">
        <v>14.962</v>
      </c>
      <c r="AO122" s="199">
        <v>7.3469100000000003</v>
      </c>
      <c r="AP122" s="28"/>
      <c r="AQ122" s="26">
        <v>31.588446479999998</v>
      </c>
      <c r="AR122" s="26">
        <v>6.6706119200000007</v>
      </c>
      <c r="AS122" s="438">
        <v>10.774000000000001</v>
      </c>
      <c r="AT122" s="199">
        <v>15.299340000000001</v>
      </c>
      <c r="AU122" s="28"/>
      <c r="AV122" s="26">
        <v>40.417493300000004</v>
      </c>
      <c r="AW122" s="26">
        <v>8.0870905000000004</v>
      </c>
      <c r="AX122" s="438">
        <v>10.209</v>
      </c>
      <c r="AY122" s="199">
        <v>19.57554</v>
      </c>
      <c r="AZ122" s="28"/>
      <c r="BA122" s="26">
        <v>77.628323319999993</v>
      </c>
      <c r="BB122" s="26">
        <v>12.996676750000001</v>
      </c>
      <c r="BC122" s="438">
        <v>8.5419999999999998</v>
      </c>
      <c r="BD122" s="199">
        <v>37.597990000000003</v>
      </c>
      <c r="BE122" s="28"/>
      <c r="BF122" s="26">
        <v>16.93079496</v>
      </c>
      <c r="BG122" s="26">
        <v>4.3518940800000001</v>
      </c>
      <c r="BH122" s="438">
        <v>13.114000000000001</v>
      </c>
      <c r="BI122" s="199">
        <v>8.2001500000000007</v>
      </c>
      <c r="BJ122" s="319"/>
      <c r="BK122" s="26">
        <v>27.905316679999999</v>
      </c>
      <c r="BL122" s="26">
        <v>7.2658424699999999</v>
      </c>
      <c r="BM122" s="438">
        <v>13.284000000000001</v>
      </c>
      <c r="BN122" s="199">
        <v>13.51548</v>
      </c>
      <c r="BO122" s="319"/>
      <c r="BP122" s="26">
        <v>6.6271057899999999</v>
      </c>
      <c r="BQ122" s="26">
        <v>2.2463311500000001</v>
      </c>
      <c r="BR122" s="438">
        <v>17.294</v>
      </c>
      <c r="BS122" s="199">
        <v>3.20973</v>
      </c>
      <c r="BT122" s="319"/>
      <c r="BU122" s="26">
        <v>15.430192199999999</v>
      </c>
      <c r="BV122" s="26">
        <v>4.43876749</v>
      </c>
      <c r="BW122" s="438">
        <v>14.677000000000001</v>
      </c>
      <c r="BX122" s="199">
        <v>7.4733599999999996</v>
      </c>
      <c r="BY122" s="319"/>
      <c r="BZ122" s="26">
        <v>0</v>
      </c>
      <c r="CA122" s="26">
        <v>0</v>
      </c>
      <c r="CB122" s="438" t="s">
        <v>84</v>
      </c>
      <c r="CC122" s="208">
        <v>0</v>
      </c>
    </row>
    <row r="123" spans="1:81" s="37" customFormat="1" ht="12" customHeight="1" x14ac:dyDescent="0.35">
      <c r="A123" s="719"/>
      <c r="B123" s="715" t="s">
        <v>82</v>
      </c>
      <c r="C123" s="462" t="s">
        <v>70</v>
      </c>
      <c r="D123" s="7">
        <v>475.20961800000003</v>
      </c>
      <c r="E123" s="7">
        <v>37.18548724</v>
      </c>
      <c r="F123" s="301">
        <v>3.9919999999999995</v>
      </c>
      <c r="G123" s="23"/>
      <c r="H123" s="22">
        <v>170.68611138</v>
      </c>
      <c r="I123" s="22">
        <v>20.351664570000001</v>
      </c>
      <c r="J123" s="437">
        <v>6.0830000000000002</v>
      </c>
      <c r="K123" s="198">
        <v>35.91807</v>
      </c>
      <c r="L123" s="24"/>
      <c r="M123" s="22">
        <v>149.34121278000001</v>
      </c>
      <c r="N123" s="22">
        <v>16.97871211</v>
      </c>
      <c r="O123" s="437">
        <v>5.8010000000000002</v>
      </c>
      <c r="P123" s="198">
        <v>31.426390000000001</v>
      </c>
      <c r="Q123" s="24"/>
      <c r="R123" s="22">
        <v>390.80627604</v>
      </c>
      <c r="S123" s="22">
        <v>30.942559249999999</v>
      </c>
      <c r="T123" s="437">
        <v>4.04</v>
      </c>
      <c r="U123" s="198">
        <v>82.238709999999998</v>
      </c>
      <c r="V123" s="24"/>
      <c r="W123" s="22">
        <v>10.64953644</v>
      </c>
      <c r="X123" s="22">
        <v>3.5260674500000002</v>
      </c>
      <c r="Y123" s="437">
        <v>16.893000000000001</v>
      </c>
      <c r="Z123" s="198">
        <v>2.2410199999999998</v>
      </c>
      <c r="AA123" s="24"/>
      <c r="AB123" s="22">
        <v>6.78744923</v>
      </c>
      <c r="AC123" s="22">
        <v>2.8038724499999996</v>
      </c>
      <c r="AD123" s="437">
        <v>21.076000000000001</v>
      </c>
      <c r="AE123" s="198">
        <v>1.42831</v>
      </c>
      <c r="AF123" s="24"/>
      <c r="AG123" s="22">
        <v>127.18386332999999</v>
      </c>
      <c r="AH123" s="22">
        <v>14.79454013</v>
      </c>
      <c r="AI123" s="437">
        <v>5.9349999999999996</v>
      </c>
      <c r="AJ123" s="198">
        <v>26.763739999999999</v>
      </c>
      <c r="AK123" s="24"/>
      <c r="AL123" s="22">
        <v>6.4889971400000004</v>
      </c>
      <c r="AM123" s="22">
        <v>2.5497511800000003</v>
      </c>
      <c r="AN123" s="437">
        <v>20.047999999999998</v>
      </c>
      <c r="AO123" s="198">
        <v>1.3654999999999999</v>
      </c>
      <c r="AP123" s="24"/>
      <c r="AQ123" s="22">
        <v>65.909723540000002</v>
      </c>
      <c r="AR123" s="22">
        <v>10.163705239999999</v>
      </c>
      <c r="AS123" s="437">
        <v>7.8680000000000003</v>
      </c>
      <c r="AT123" s="198">
        <v>13.86961</v>
      </c>
      <c r="AU123" s="24"/>
      <c r="AV123" s="22">
        <v>46.001540050000003</v>
      </c>
      <c r="AW123" s="22">
        <v>11.20473889</v>
      </c>
      <c r="AX123" s="437">
        <v>12.427000000000001</v>
      </c>
      <c r="AY123" s="198">
        <v>9.6802600000000005</v>
      </c>
      <c r="AZ123" s="24"/>
      <c r="BA123" s="22">
        <v>86.008217510000009</v>
      </c>
      <c r="BB123" s="22">
        <v>13.07141777</v>
      </c>
      <c r="BC123" s="437">
        <v>7.7539999999999996</v>
      </c>
      <c r="BD123" s="198">
        <v>18.09901</v>
      </c>
      <c r="BE123" s="24"/>
      <c r="BF123" s="22">
        <v>9.1986120100000015</v>
      </c>
      <c r="BG123" s="22">
        <v>3.2682015299999998</v>
      </c>
      <c r="BH123" s="437">
        <v>18.126999999999999</v>
      </c>
      <c r="BI123" s="198">
        <v>1.9357</v>
      </c>
      <c r="BJ123" s="318"/>
      <c r="BK123" s="22">
        <v>10.700692950000001</v>
      </c>
      <c r="BL123" s="22">
        <v>3.4448627700000003</v>
      </c>
      <c r="BM123" s="437">
        <v>16.425000000000001</v>
      </c>
      <c r="BN123" s="198">
        <v>2.2517800000000001</v>
      </c>
      <c r="BO123" s="318"/>
      <c r="BP123" s="22">
        <v>1.4603765100000001</v>
      </c>
      <c r="BQ123" s="22">
        <v>1.0530189600000002</v>
      </c>
      <c r="BR123" s="437">
        <v>36.789000000000001</v>
      </c>
      <c r="BS123" s="198">
        <v>0.30731000000000003</v>
      </c>
      <c r="BT123" s="318"/>
      <c r="BU123" s="22">
        <v>2.9107039500000003</v>
      </c>
      <c r="BV123" s="22">
        <v>1.7886469600000001</v>
      </c>
      <c r="BW123" s="437">
        <v>31.352000000000004</v>
      </c>
      <c r="BX123" s="198">
        <v>0.61251</v>
      </c>
      <c r="BY123" s="318"/>
      <c r="BZ123" s="22">
        <v>0.29367034999999997</v>
      </c>
      <c r="CA123" s="22">
        <v>0.57606362</v>
      </c>
      <c r="CB123" s="437">
        <v>100</v>
      </c>
      <c r="CC123" s="207">
        <v>6.1800000000000001E-2</v>
      </c>
    </row>
    <row r="124" spans="1:81" s="37" customFormat="1" ht="12" customHeight="1" x14ac:dyDescent="0.35">
      <c r="A124" s="719"/>
      <c r="B124" s="715"/>
      <c r="C124" s="462" t="s">
        <v>151</v>
      </c>
      <c r="D124" s="7">
        <v>238.05803521999999</v>
      </c>
      <c r="E124" s="7">
        <v>19.1717534</v>
      </c>
      <c r="F124" s="301">
        <v>4.109</v>
      </c>
      <c r="G124" s="23"/>
      <c r="H124" s="22">
        <v>78.471007370000009</v>
      </c>
      <c r="I124" s="22">
        <v>10.151000939999999</v>
      </c>
      <c r="J124" s="437">
        <v>6.6000000000000005</v>
      </c>
      <c r="K124" s="198">
        <v>32.962969999999999</v>
      </c>
      <c r="L124" s="24"/>
      <c r="M124" s="22">
        <v>69.248536519999988</v>
      </c>
      <c r="N124" s="22">
        <v>8.6040602899999996</v>
      </c>
      <c r="O124" s="437">
        <v>6.3390000000000004</v>
      </c>
      <c r="P124" s="198">
        <v>29.088930000000001</v>
      </c>
      <c r="Q124" s="24"/>
      <c r="R124" s="22">
        <v>194.26621922999999</v>
      </c>
      <c r="S124" s="22">
        <v>15.92360442</v>
      </c>
      <c r="T124" s="437">
        <v>4.1820000000000004</v>
      </c>
      <c r="U124" s="198">
        <v>81.604560000000006</v>
      </c>
      <c r="V124" s="24"/>
      <c r="W124" s="22">
        <v>4.0509169099999998</v>
      </c>
      <c r="X124" s="22">
        <v>1.9251077999999999</v>
      </c>
      <c r="Y124" s="437">
        <v>24.246000000000002</v>
      </c>
      <c r="Z124" s="198">
        <v>1.7016500000000001</v>
      </c>
      <c r="AA124" s="24"/>
      <c r="AB124" s="22">
        <v>3.68155718</v>
      </c>
      <c r="AC124" s="22">
        <v>2.0929990599999999</v>
      </c>
      <c r="AD124" s="437">
        <v>29.006</v>
      </c>
      <c r="AE124" s="198">
        <v>1.5465</v>
      </c>
      <c r="AF124" s="24"/>
      <c r="AG124" s="22">
        <v>59.942092859999995</v>
      </c>
      <c r="AH124" s="22">
        <v>7.99389884</v>
      </c>
      <c r="AI124" s="437">
        <v>6.8040000000000003</v>
      </c>
      <c r="AJ124" s="198">
        <v>25.17961</v>
      </c>
      <c r="AK124" s="24"/>
      <c r="AL124" s="22">
        <v>2.1371458300000001</v>
      </c>
      <c r="AM124" s="22">
        <v>1.4397627</v>
      </c>
      <c r="AN124" s="437">
        <v>34.372</v>
      </c>
      <c r="AO124" s="198">
        <v>0.89773999999999998</v>
      </c>
      <c r="AP124" s="24"/>
      <c r="AQ124" s="22">
        <v>38.034922680000001</v>
      </c>
      <c r="AR124" s="22">
        <v>6.4579119499999997</v>
      </c>
      <c r="AS124" s="437">
        <v>8.6630000000000003</v>
      </c>
      <c r="AT124" s="198">
        <v>15.97716</v>
      </c>
      <c r="AU124" s="24"/>
      <c r="AV124" s="22">
        <v>23.025786029999999</v>
      </c>
      <c r="AW124" s="22">
        <v>5.9349037899999999</v>
      </c>
      <c r="AX124" s="437">
        <v>13.150999999999998</v>
      </c>
      <c r="AY124" s="198">
        <v>9.6723400000000002</v>
      </c>
      <c r="AZ124" s="24"/>
      <c r="BA124" s="22">
        <v>47.175766929999995</v>
      </c>
      <c r="BB124" s="22">
        <v>7.4462990499999995</v>
      </c>
      <c r="BC124" s="437">
        <v>8.0530000000000008</v>
      </c>
      <c r="BD124" s="198">
        <v>19.81692</v>
      </c>
      <c r="BE124" s="24"/>
      <c r="BF124" s="22">
        <v>4.2547022800000001</v>
      </c>
      <c r="BG124" s="22">
        <v>2.0307783100000001</v>
      </c>
      <c r="BH124" s="437">
        <v>24.352</v>
      </c>
      <c r="BI124" s="198">
        <v>1.78725</v>
      </c>
      <c r="BJ124" s="318"/>
      <c r="BK124" s="22">
        <v>4.9579056499999998</v>
      </c>
      <c r="BL124" s="22">
        <v>2.0784339300000001</v>
      </c>
      <c r="BM124" s="437">
        <v>21.388999999999999</v>
      </c>
      <c r="BN124" s="198">
        <v>2.0826500000000001</v>
      </c>
      <c r="BO124" s="318"/>
      <c r="BP124" s="22">
        <v>0.72582672000000004</v>
      </c>
      <c r="BQ124" s="22">
        <v>0.73897442000000002</v>
      </c>
      <c r="BR124" s="437">
        <v>51.944999999999993</v>
      </c>
      <c r="BS124" s="198">
        <v>0.30488999999999999</v>
      </c>
      <c r="BT124" s="318"/>
      <c r="BU124" s="22">
        <v>1.27991996</v>
      </c>
      <c r="BV124" s="22">
        <v>1.0962232300000001</v>
      </c>
      <c r="BW124" s="437">
        <v>43.698</v>
      </c>
      <c r="BX124" s="198">
        <v>0.53764999999999996</v>
      </c>
      <c r="BY124" s="318"/>
      <c r="BZ124" s="22">
        <v>0</v>
      </c>
      <c r="CA124" s="22">
        <v>0</v>
      </c>
      <c r="CB124" s="437" t="s">
        <v>84</v>
      </c>
      <c r="CC124" s="207">
        <v>0</v>
      </c>
    </row>
    <row r="125" spans="1:81" s="37" customFormat="1" ht="12" customHeight="1" x14ac:dyDescent="0.35">
      <c r="A125" s="720"/>
      <c r="B125" s="717"/>
      <c r="C125" s="464" t="s">
        <v>152</v>
      </c>
      <c r="D125" s="72">
        <v>237.15158277999998</v>
      </c>
      <c r="E125" s="72">
        <v>20.180752499999997</v>
      </c>
      <c r="F125" s="303">
        <v>4.3419999999999996</v>
      </c>
      <c r="G125" s="30"/>
      <c r="H125" s="29">
        <v>92.21510400999999</v>
      </c>
      <c r="I125" s="29">
        <v>12.003673070000001</v>
      </c>
      <c r="J125" s="440">
        <v>6.641</v>
      </c>
      <c r="K125" s="200">
        <v>38.884459999999997</v>
      </c>
      <c r="L125" s="31"/>
      <c r="M125" s="29">
        <v>80.09267625999999</v>
      </c>
      <c r="N125" s="29">
        <v>10.50438615</v>
      </c>
      <c r="O125" s="440">
        <v>6.6909999999999998</v>
      </c>
      <c r="P125" s="200">
        <v>33.772779999999997</v>
      </c>
      <c r="Q125" s="31"/>
      <c r="R125" s="29">
        <v>196.54005681000001</v>
      </c>
      <c r="S125" s="29">
        <v>17.132309030000002</v>
      </c>
      <c r="T125" s="440">
        <v>4.4470000000000001</v>
      </c>
      <c r="U125" s="200">
        <v>82.875290000000007</v>
      </c>
      <c r="V125" s="31"/>
      <c r="W125" s="29">
        <v>6.5986195299999997</v>
      </c>
      <c r="X125" s="29">
        <v>2.1611714599999998</v>
      </c>
      <c r="Y125" s="440">
        <v>16.71</v>
      </c>
      <c r="Z125" s="200">
        <v>2.7824499999999999</v>
      </c>
      <c r="AA125" s="31"/>
      <c r="AB125" s="29">
        <v>3.10589205</v>
      </c>
      <c r="AC125" s="29">
        <v>1.5677661700000001</v>
      </c>
      <c r="AD125" s="440">
        <v>25.753999999999998</v>
      </c>
      <c r="AE125" s="200">
        <v>1.3096699999999999</v>
      </c>
      <c r="AF125" s="31"/>
      <c r="AG125" s="29">
        <v>67.241770459999998</v>
      </c>
      <c r="AH125" s="29">
        <v>9.3952491000000009</v>
      </c>
      <c r="AI125" s="440">
        <v>7.1290000000000004</v>
      </c>
      <c r="AJ125" s="200">
        <v>28.353919999999999</v>
      </c>
      <c r="AK125" s="31"/>
      <c r="AL125" s="29">
        <v>4.3518513099999998</v>
      </c>
      <c r="AM125" s="29">
        <v>1.9117869700000001</v>
      </c>
      <c r="AN125" s="440">
        <v>22.413</v>
      </c>
      <c r="AO125" s="200">
        <v>1.8350500000000001</v>
      </c>
      <c r="AP125" s="31"/>
      <c r="AQ125" s="29">
        <v>27.874800860000001</v>
      </c>
      <c r="AR125" s="29">
        <v>5.52359285</v>
      </c>
      <c r="AS125" s="440">
        <v>10.11</v>
      </c>
      <c r="AT125" s="200">
        <v>11.754</v>
      </c>
      <c r="AU125" s="31"/>
      <c r="AV125" s="29">
        <v>22.97575402</v>
      </c>
      <c r="AW125" s="29">
        <v>6.50429601</v>
      </c>
      <c r="AX125" s="440">
        <v>14.444000000000001</v>
      </c>
      <c r="AY125" s="200">
        <v>9.6882099999999998</v>
      </c>
      <c r="AZ125" s="31"/>
      <c r="BA125" s="29">
        <v>38.832450590000001</v>
      </c>
      <c r="BB125" s="29">
        <v>7.2579072299999998</v>
      </c>
      <c r="BC125" s="440">
        <v>9.5359999999999996</v>
      </c>
      <c r="BD125" s="200">
        <v>16.37453</v>
      </c>
      <c r="BE125" s="31"/>
      <c r="BF125" s="29">
        <v>4.9439097400000005</v>
      </c>
      <c r="BG125" s="29">
        <v>2.16324403</v>
      </c>
      <c r="BH125" s="440">
        <v>22.323999999999998</v>
      </c>
      <c r="BI125" s="200">
        <v>2.0847000000000002</v>
      </c>
      <c r="BJ125" s="200"/>
      <c r="BK125" s="29">
        <v>5.7427872999999998</v>
      </c>
      <c r="BL125" s="29">
        <v>2.2943545399999996</v>
      </c>
      <c r="BM125" s="440">
        <v>20.384</v>
      </c>
      <c r="BN125" s="200">
        <v>2.42157</v>
      </c>
      <c r="BO125" s="200"/>
      <c r="BP125" s="29">
        <v>0.73454978999999998</v>
      </c>
      <c r="BQ125" s="29">
        <v>0.70651838999999994</v>
      </c>
      <c r="BR125" s="440">
        <v>49.073</v>
      </c>
      <c r="BS125" s="200">
        <v>0.30974000000000002</v>
      </c>
      <c r="BT125" s="200"/>
      <c r="BU125" s="29">
        <v>1.630784</v>
      </c>
      <c r="BV125" s="29">
        <v>1.3103037</v>
      </c>
      <c r="BW125" s="440">
        <v>40.994</v>
      </c>
      <c r="BX125" s="200">
        <v>0.68764999999999998</v>
      </c>
      <c r="BY125" s="200"/>
      <c r="BZ125" s="29">
        <v>0.29367034999999997</v>
      </c>
      <c r="CA125" s="29">
        <v>0.57606362</v>
      </c>
      <c r="CB125" s="440">
        <v>100</v>
      </c>
      <c r="CC125" s="209">
        <v>0.12383</v>
      </c>
    </row>
    <row r="126" spans="1:81" s="37" customFormat="1" ht="12" customHeight="1" x14ac:dyDescent="0.35">
      <c r="A126" s="711" t="s">
        <v>95</v>
      </c>
      <c r="B126" s="714" t="s">
        <v>80</v>
      </c>
      <c r="C126" s="462" t="s">
        <v>70</v>
      </c>
      <c r="D126" s="7">
        <v>846.61941232000004</v>
      </c>
      <c r="E126" s="7">
        <v>47.886916849999999</v>
      </c>
      <c r="F126" s="301">
        <v>2.8860000000000001</v>
      </c>
      <c r="G126" s="23"/>
      <c r="H126" s="22">
        <v>337.99670861999999</v>
      </c>
      <c r="I126" s="22">
        <v>29.758812460000001</v>
      </c>
      <c r="J126" s="437">
        <v>4.492</v>
      </c>
      <c r="K126" s="198">
        <v>39.923099999999998</v>
      </c>
      <c r="L126" s="24"/>
      <c r="M126" s="22">
        <v>310.46065688000004</v>
      </c>
      <c r="N126" s="22">
        <v>30.000859049999999</v>
      </c>
      <c r="O126" s="437">
        <v>4.93</v>
      </c>
      <c r="P126" s="198">
        <v>36.670630000000003</v>
      </c>
      <c r="Q126" s="24"/>
      <c r="R126" s="22">
        <v>691.23140058000001</v>
      </c>
      <c r="S126" s="22">
        <v>41.017781369999994</v>
      </c>
      <c r="T126" s="437">
        <v>3.028</v>
      </c>
      <c r="U126" s="198">
        <v>81.646060000000006</v>
      </c>
      <c r="V126" s="24"/>
      <c r="W126" s="22">
        <v>66.937178899999992</v>
      </c>
      <c r="X126" s="22">
        <v>12.89310628</v>
      </c>
      <c r="Y126" s="437">
        <v>9.827</v>
      </c>
      <c r="Z126" s="198">
        <v>7.9064100000000002</v>
      </c>
      <c r="AA126" s="24"/>
      <c r="AB126" s="22">
        <v>84.617386089999997</v>
      </c>
      <c r="AC126" s="22">
        <v>17.329215950000002</v>
      </c>
      <c r="AD126" s="437">
        <v>10.449</v>
      </c>
      <c r="AE126" s="198">
        <v>9.9947400000000002</v>
      </c>
      <c r="AF126" s="24"/>
      <c r="AG126" s="22">
        <v>267.59458735999999</v>
      </c>
      <c r="AH126" s="22">
        <v>21.22267398</v>
      </c>
      <c r="AI126" s="437">
        <v>4.0460000000000003</v>
      </c>
      <c r="AJ126" s="198">
        <v>31.607420000000001</v>
      </c>
      <c r="AK126" s="24"/>
      <c r="AL126" s="22">
        <v>38.705022129999996</v>
      </c>
      <c r="AM126" s="22">
        <v>9.1623274299999995</v>
      </c>
      <c r="AN126" s="437">
        <v>12.077999999999999</v>
      </c>
      <c r="AO126" s="198">
        <v>4.5717100000000004</v>
      </c>
      <c r="AP126" s="24"/>
      <c r="AQ126" s="22">
        <v>95.643112459999998</v>
      </c>
      <c r="AR126" s="22">
        <v>14.17089629</v>
      </c>
      <c r="AS126" s="437">
        <v>7.5590000000000002</v>
      </c>
      <c r="AT126" s="198">
        <v>11.29706</v>
      </c>
      <c r="AU126" s="24"/>
      <c r="AV126" s="22">
        <v>80.457950339999996</v>
      </c>
      <c r="AW126" s="22">
        <v>14.730249690000001</v>
      </c>
      <c r="AX126" s="437">
        <v>9.3410000000000011</v>
      </c>
      <c r="AY126" s="198">
        <v>9.5034399999999994</v>
      </c>
      <c r="AZ126" s="24"/>
      <c r="BA126" s="22">
        <v>192.47295650999999</v>
      </c>
      <c r="BB126" s="22">
        <v>22.568766400000001</v>
      </c>
      <c r="BC126" s="437">
        <v>5.9820000000000002</v>
      </c>
      <c r="BD126" s="198">
        <v>22.734300000000001</v>
      </c>
      <c r="BE126" s="24"/>
      <c r="BF126" s="22">
        <v>27.451064470000002</v>
      </c>
      <c r="BG126" s="22">
        <v>6.2949626600000004</v>
      </c>
      <c r="BH126" s="437">
        <v>11.700000000000001</v>
      </c>
      <c r="BI126" s="198">
        <v>3.2424300000000001</v>
      </c>
      <c r="BJ126" s="318"/>
      <c r="BK126" s="22">
        <v>29.35160728</v>
      </c>
      <c r="BL126" s="22">
        <v>8.4904163399999995</v>
      </c>
      <c r="BM126" s="437">
        <v>14.757999999999999</v>
      </c>
      <c r="BN126" s="198">
        <v>3.46692</v>
      </c>
      <c r="BO126" s="318"/>
      <c r="BP126" s="22">
        <v>20.365803500000002</v>
      </c>
      <c r="BQ126" s="22">
        <v>6.1619953199999999</v>
      </c>
      <c r="BR126" s="437">
        <v>15.437000000000001</v>
      </c>
      <c r="BS126" s="198">
        <v>2.4055399999999998</v>
      </c>
      <c r="BT126" s="318"/>
      <c r="BU126" s="22">
        <v>20.30169995</v>
      </c>
      <c r="BV126" s="22">
        <v>5.5462342500000004</v>
      </c>
      <c r="BW126" s="437">
        <v>13.938000000000001</v>
      </c>
      <c r="BX126" s="198">
        <v>2.3979699999999999</v>
      </c>
      <c r="BY126" s="318"/>
      <c r="BZ126" s="22">
        <v>0</v>
      </c>
      <c r="CA126" s="22">
        <v>0</v>
      </c>
      <c r="CB126" s="437" t="s">
        <v>84</v>
      </c>
      <c r="CC126" s="207">
        <v>0</v>
      </c>
    </row>
    <row r="127" spans="1:81" s="37" customFormat="1" ht="12" customHeight="1" x14ac:dyDescent="0.35">
      <c r="A127" s="712"/>
      <c r="B127" s="715"/>
      <c r="C127" s="462" t="s">
        <v>151</v>
      </c>
      <c r="D127" s="7">
        <v>406.99137766000001</v>
      </c>
      <c r="E127" s="7">
        <v>24.582167219999999</v>
      </c>
      <c r="F127" s="301">
        <v>3.0819999999999999</v>
      </c>
      <c r="G127" s="23"/>
      <c r="H127" s="22">
        <v>158.59275842</v>
      </c>
      <c r="I127" s="22">
        <v>15.65806416</v>
      </c>
      <c r="J127" s="437">
        <v>5.0369999999999999</v>
      </c>
      <c r="K127" s="198">
        <v>38.967109999999998</v>
      </c>
      <c r="L127" s="24"/>
      <c r="M127" s="22">
        <v>148.92407578999999</v>
      </c>
      <c r="N127" s="22">
        <v>15.966789689999999</v>
      </c>
      <c r="O127" s="437">
        <v>5.47</v>
      </c>
      <c r="P127" s="198">
        <v>36.591459999999998</v>
      </c>
      <c r="Q127" s="24"/>
      <c r="R127" s="22">
        <v>322.49816707000002</v>
      </c>
      <c r="S127" s="22">
        <v>21.113265380000001</v>
      </c>
      <c r="T127" s="437">
        <v>3.34</v>
      </c>
      <c r="U127" s="198">
        <v>79.239559999999997</v>
      </c>
      <c r="V127" s="24"/>
      <c r="W127" s="22">
        <v>34.628603419999997</v>
      </c>
      <c r="X127" s="22">
        <v>7.6408149000000005</v>
      </c>
      <c r="Y127" s="437">
        <v>11.257999999999999</v>
      </c>
      <c r="Z127" s="198">
        <v>8.5084400000000002</v>
      </c>
      <c r="AA127" s="24"/>
      <c r="AB127" s="22">
        <v>44.121615779999999</v>
      </c>
      <c r="AC127" s="22">
        <v>9.3539653600000001</v>
      </c>
      <c r="AD127" s="437">
        <v>10.817</v>
      </c>
      <c r="AE127" s="198">
        <v>10.840920000000001</v>
      </c>
      <c r="AF127" s="24"/>
      <c r="AG127" s="22">
        <v>122.24169515</v>
      </c>
      <c r="AH127" s="22">
        <v>11.74955989</v>
      </c>
      <c r="AI127" s="437">
        <v>4.9039999999999999</v>
      </c>
      <c r="AJ127" s="198">
        <v>30.035450000000001</v>
      </c>
      <c r="AK127" s="24"/>
      <c r="AL127" s="22">
        <v>18.661863140000001</v>
      </c>
      <c r="AM127" s="22">
        <v>5.1689336499999996</v>
      </c>
      <c r="AN127" s="437">
        <v>14.132</v>
      </c>
      <c r="AO127" s="198">
        <v>4.5853200000000003</v>
      </c>
      <c r="AP127" s="24"/>
      <c r="AQ127" s="22">
        <v>54.13221944</v>
      </c>
      <c r="AR127" s="22">
        <v>9.1265382200000005</v>
      </c>
      <c r="AS127" s="437">
        <v>8.6020000000000003</v>
      </c>
      <c r="AT127" s="198">
        <v>13.30058</v>
      </c>
      <c r="AU127" s="24"/>
      <c r="AV127" s="22">
        <v>39.956471260000001</v>
      </c>
      <c r="AW127" s="22">
        <v>7.9703562199999993</v>
      </c>
      <c r="AX127" s="437">
        <v>10.177</v>
      </c>
      <c r="AY127" s="198">
        <v>9.81752</v>
      </c>
      <c r="AZ127" s="24"/>
      <c r="BA127" s="22">
        <v>101.87699864000001</v>
      </c>
      <c r="BB127" s="22">
        <v>13.763098249999999</v>
      </c>
      <c r="BC127" s="437">
        <v>6.8930000000000007</v>
      </c>
      <c r="BD127" s="198">
        <v>25.03173</v>
      </c>
      <c r="BE127" s="24"/>
      <c r="BF127" s="22">
        <v>12.51278746</v>
      </c>
      <c r="BG127" s="22">
        <v>3.8183742000000001</v>
      </c>
      <c r="BH127" s="437">
        <v>15.568999999999999</v>
      </c>
      <c r="BI127" s="198">
        <v>3.0744600000000002</v>
      </c>
      <c r="BJ127" s="318"/>
      <c r="BK127" s="22">
        <v>16.040279999999999</v>
      </c>
      <c r="BL127" s="22">
        <v>5.0065221499999994</v>
      </c>
      <c r="BM127" s="437">
        <v>15.925000000000001</v>
      </c>
      <c r="BN127" s="198">
        <v>3.9411800000000001</v>
      </c>
      <c r="BO127" s="318"/>
      <c r="BP127" s="22">
        <v>9.7675860799999992</v>
      </c>
      <c r="BQ127" s="22">
        <v>3.8759343199999998</v>
      </c>
      <c r="BR127" s="437">
        <v>20.245999999999999</v>
      </c>
      <c r="BS127" s="198">
        <v>2.39995</v>
      </c>
      <c r="BT127" s="318"/>
      <c r="BU127" s="22">
        <v>11.059676750000001</v>
      </c>
      <c r="BV127" s="22">
        <v>3.6072310900000004</v>
      </c>
      <c r="BW127" s="437">
        <v>16.641000000000002</v>
      </c>
      <c r="BX127" s="198">
        <v>2.7174200000000002</v>
      </c>
      <c r="BY127" s="318"/>
      <c r="BZ127" s="22">
        <v>0</v>
      </c>
      <c r="CA127" s="22">
        <v>0</v>
      </c>
      <c r="CB127" s="437" t="s">
        <v>84</v>
      </c>
      <c r="CC127" s="207">
        <v>0</v>
      </c>
    </row>
    <row r="128" spans="1:81" s="37" customFormat="1" ht="12" customHeight="1" x14ac:dyDescent="0.35">
      <c r="A128" s="712"/>
      <c r="B128" s="715"/>
      <c r="C128" s="462" t="s">
        <v>152</v>
      </c>
      <c r="D128" s="7">
        <v>439.62803466000003</v>
      </c>
      <c r="E128" s="7">
        <v>25.744096079999998</v>
      </c>
      <c r="F128" s="301">
        <v>2.988</v>
      </c>
      <c r="G128" s="23"/>
      <c r="H128" s="22">
        <v>179.4039502</v>
      </c>
      <c r="I128" s="22">
        <v>16.854600170000001</v>
      </c>
      <c r="J128" s="437">
        <v>4.7930000000000001</v>
      </c>
      <c r="K128" s="198">
        <v>40.808120000000002</v>
      </c>
      <c r="L128" s="24"/>
      <c r="M128" s="22">
        <v>161.53658107999999</v>
      </c>
      <c r="N128" s="22">
        <v>16.175993179999999</v>
      </c>
      <c r="O128" s="437">
        <v>5.109</v>
      </c>
      <c r="P128" s="198">
        <v>36.743920000000003</v>
      </c>
      <c r="Q128" s="24"/>
      <c r="R128" s="22">
        <v>368.73323350999999</v>
      </c>
      <c r="S128" s="22">
        <v>22.084278959999999</v>
      </c>
      <c r="T128" s="437">
        <v>3.056</v>
      </c>
      <c r="U128" s="198">
        <v>83.873909999999995</v>
      </c>
      <c r="V128" s="24"/>
      <c r="W128" s="22">
        <v>32.308575480000002</v>
      </c>
      <c r="X128" s="22">
        <v>6.8683530199999998</v>
      </c>
      <c r="Y128" s="437">
        <v>10.846</v>
      </c>
      <c r="Z128" s="198">
        <v>7.3490700000000002</v>
      </c>
      <c r="AA128" s="24"/>
      <c r="AB128" s="22">
        <v>40.495770320000005</v>
      </c>
      <c r="AC128" s="22">
        <v>9.4370426100000007</v>
      </c>
      <c r="AD128" s="437">
        <v>11.89</v>
      </c>
      <c r="AE128" s="198">
        <v>9.2113700000000005</v>
      </c>
      <c r="AF128" s="24"/>
      <c r="AG128" s="22">
        <v>145.35289220999999</v>
      </c>
      <c r="AH128" s="22">
        <v>13.383321480000001</v>
      </c>
      <c r="AI128" s="437">
        <v>4.6980000000000004</v>
      </c>
      <c r="AJ128" s="198">
        <v>33.0627</v>
      </c>
      <c r="AK128" s="24"/>
      <c r="AL128" s="22">
        <v>20.043158989999998</v>
      </c>
      <c r="AM128" s="22">
        <v>5.1745762299999996</v>
      </c>
      <c r="AN128" s="437">
        <v>13.172000000000001</v>
      </c>
      <c r="AO128" s="198">
        <v>4.5591200000000001</v>
      </c>
      <c r="AP128" s="24"/>
      <c r="AQ128" s="22">
        <v>41.510893029999998</v>
      </c>
      <c r="AR128" s="22">
        <v>7.2154105900000003</v>
      </c>
      <c r="AS128" s="437">
        <v>8.8680000000000003</v>
      </c>
      <c r="AT128" s="198">
        <v>9.4422800000000002</v>
      </c>
      <c r="AU128" s="24"/>
      <c r="AV128" s="22">
        <v>40.501479079999996</v>
      </c>
      <c r="AW128" s="22">
        <v>9.1260607400000016</v>
      </c>
      <c r="AX128" s="437">
        <v>11.496</v>
      </c>
      <c r="AY128" s="198">
        <v>9.2126699999999992</v>
      </c>
      <c r="AZ128" s="24"/>
      <c r="BA128" s="22">
        <v>90.595957869999992</v>
      </c>
      <c r="BB128" s="22">
        <v>11.549185400000001</v>
      </c>
      <c r="BC128" s="437">
        <v>6.5040000000000004</v>
      </c>
      <c r="BD128" s="198">
        <v>20.607410000000002</v>
      </c>
      <c r="BE128" s="24"/>
      <c r="BF128" s="22">
        <v>14.938277019999999</v>
      </c>
      <c r="BG128" s="22">
        <v>3.89465043</v>
      </c>
      <c r="BH128" s="437">
        <v>13.302</v>
      </c>
      <c r="BI128" s="198">
        <v>3.3979400000000002</v>
      </c>
      <c r="BJ128" s="318"/>
      <c r="BK128" s="22">
        <v>13.311327279999999</v>
      </c>
      <c r="BL128" s="22">
        <v>4.5965913899999995</v>
      </c>
      <c r="BM128" s="437">
        <v>17.618000000000002</v>
      </c>
      <c r="BN128" s="198">
        <v>3.02786</v>
      </c>
      <c r="BO128" s="318"/>
      <c r="BP128" s="22">
        <v>10.598217420000001</v>
      </c>
      <c r="BQ128" s="22">
        <v>3.8720620499999998</v>
      </c>
      <c r="BR128" s="437">
        <v>18.64</v>
      </c>
      <c r="BS128" s="198">
        <v>2.41072</v>
      </c>
      <c r="BT128" s="318"/>
      <c r="BU128" s="22">
        <v>9.2420232099999993</v>
      </c>
      <c r="BV128" s="22">
        <v>3.2785567799999997</v>
      </c>
      <c r="BW128" s="437">
        <v>18.099</v>
      </c>
      <c r="BX128" s="198">
        <v>2.1022400000000001</v>
      </c>
      <c r="BY128" s="318"/>
      <c r="BZ128" s="22">
        <v>0</v>
      </c>
      <c r="CA128" s="22">
        <v>0</v>
      </c>
      <c r="CB128" s="437" t="s">
        <v>84</v>
      </c>
      <c r="CC128" s="207">
        <v>0</v>
      </c>
    </row>
    <row r="129" spans="1:81" s="37" customFormat="1" ht="12" customHeight="1" x14ac:dyDescent="0.35">
      <c r="A129" s="712"/>
      <c r="B129" s="716" t="s">
        <v>81</v>
      </c>
      <c r="C129" s="463" t="s">
        <v>70</v>
      </c>
      <c r="D129" s="45">
        <v>684.17737479000004</v>
      </c>
      <c r="E129" s="45">
        <v>60.494716690000004</v>
      </c>
      <c r="F129" s="302">
        <v>4.5110000000000001</v>
      </c>
      <c r="G129" s="27"/>
      <c r="H129" s="26">
        <v>278.50997194000001</v>
      </c>
      <c r="I129" s="26">
        <v>32.559777830000002</v>
      </c>
      <c r="J129" s="438">
        <v>5.9649999999999999</v>
      </c>
      <c r="K129" s="199">
        <v>40.707279999999997</v>
      </c>
      <c r="L129" s="28"/>
      <c r="M129" s="26">
        <v>268.28204625999996</v>
      </c>
      <c r="N129" s="26">
        <v>32.108732940000003</v>
      </c>
      <c r="O129" s="438">
        <v>6.1059999999999999</v>
      </c>
      <c r="P129" s="199">
        <v>39.212350000000001</v>
      </c>
      <c r="Q129" s="28"/>
      <c r="R129" s="26">
        <v>561.9322118</v>
      </c>
      <c r="S129" s="26">
        <v>50.375666840000001</v>
      </c>
      <c r="T129" s="438">
        <v>4.5739999999999998</v>
      </c>
      <c r="U129" s="199">
        <v>82.132530000000003</v>
      </c>
      <c r="V129" s="28"/>
      <c r="W129" s="26">
        <v>62.617804870000001</v>
      </c>
      <c r="X129" s="26">
        <v>12.923811089999999</v>
      </c>
      <c r="Y129" s="438">
        <v>10.530000000000001</v>
      </c>
      <c r="Z129" s="199">
        <v>9.1522799999999993</v>
      </c>
      <c r="AA129" s="28"/>
      <c r="AB129" s="26">
        <v>79.615655480000001</v>
      </c>
      <c r="AC129" s="26">
        <v>17.394439480000003</v>
      </c>
      <c r="AD129" s="438">
        <v>11.147</v>
      </c>
      <c r="AE129" s="199">
        <v>11.636699999999999</v>
      </c>
      <c r="AF129" s="28"/>
      <c r="AG129" s="26">
        <v>209.53911757999998</v>
      </c>
      <c r="AH129" s="26">
        <v>24.526323919999999</v>
      </c>
      <c r="AI129" s="438">
        <v>5.9720000000000004</v>
      </c>
      <c r="AJ129" s="199">
        <v>30.626429999999999</v>
      </c>
      <c r="AK129" s="28"/>
      <c r="AL129" s="26">
        <v>36.140219279999997</v>
      </c>
      <c r="AM129" s="26">
        <v>9.216219950000001</v>
      </c>
      <c r="AN129" s="438">
        <v>13.011000000000001</v>
      </c>
      <c r="AO129" s="199">
        <v>5.2822899999999997</v>
      </c>
      <c r="AP129" s="28"/>
      <c r="AQ129" s="26">
        <v>78.445465220000003</v>
      </c>
      <c r="AR129" s="26">
        <v>14.53264235</v>
      </c>
      <c r="AS129" s="438">
        <v>9.452</v>
      </c>
      <c r="AT129" s="199">
        <v>11.46566</v>
      </c>
      <c r="AU129" s="28"/>
      <c r="AV129" s="26">
        <v>74.408477009999999</v>
      </c>
      <c r="AW129" s="26">
        <v>15.38896308</v>
      </c>
      <c r="AX129" s="438">
        <v>10.552</v>
      </c>
      <c r="AY129" s="199">
        <v>10.87561</v>
      </c>
      <c r="AZ129" s="28"/>
      <c r="BA129" s="26">
        <v>167.17836241999998</v>
      </c>
      <c r="BB129" s="26">
        <v>24.342850579999997</v>
      </c>
      <c r="BC129" s="438">
        <v>7.4289999999999994</v>
      </c>
      <c r="BD129" s="199">
        <v>24.434940000000001</v>
      </c>
      <c r="BE129" s="28"/>
      <c r="BF129" s="26">
        <v>23.761368829999999</v>
      </c>
      <c r="BG129" s="26">
        <v>6.2102599499999993</v>
      </c>
      <c r="BH129" s="438">
        <v>13.334999999999999</v>
      </c>
      <c r="BI129" s="199">
        <v>3.4729800000000002</v>
      </c>
      <c r="BJ129" s="319"/>
      <c r="BK129" s="26">
        <v>28.776378870000002</v>
      </c>
      <c r="BL129" s="26">
        <v>8.51240138</v>
      </c>
      <c r="BM129" s="438">
        <v>15.092000000000001</v>
      </c>
      <c r="BN129" s="199">
        <v>4.2059800000000003</v>
      </c>
      <c r="BO129" s="319"/>
      <c r="BP129" s="26">
        <v>19.365927469999999</v>
      </c>
      <c r="BQ129" s="26">
        <v>6.1719435799999998</v>
      </c>
      <c r="BR129" s="438">
        <v>16.259999999999998</v>
      </c>
      <c r="BS129" s="199">
        <v>2.8305400000000001</v>
      </c>
      <c r="BT129" s="319"/>
      <c r="BU129" s="26">
        <v>19.047506030000001</v>
      </c>
      <c r="BV129" s="26">
        <v>5.5077263400000005</v>
      </c>
      <c r="BW129" s="438">
        <v>14.753</v>
      </c>
      <c r="BX129" s="199">
        <v>2.7839999999999998</v>
      </c>
      <c r="BY129" s="319"/>
      <c r="BZ129" s="26">
        <v>0</v>
      </c>
      <c r="CA129" s="26">
        <v>0</v>
      </c>
      <c r="CB129" s="438" t="s">
        <v>84</v>
      </c>
      <c r="CC129" s="208">
        <v>0</v>
      </c>
    </row>
    <row r="130" spans="1:81" s="37" customFormat="1" ht="12" customHeight="1" x14ac:dyDescent="0.35">
      <c r="A130" s="712"/>
      <c r="B130" s="716"/>
      <c r="C130" s="463" t="s">
        <v>151</v>
      </c>
      <c r="D130" s="45">
        <v>325.08937286000003</v>
      </c>
      <c r="E130" s="45">
        <v>31.029734400000002</v>
      </c>
      <c r="F130" s="302">
        <v>4.87</v>
      </c>
      <c r="G130" s="27"/>
      <c r="H130" s="26">
        <v>127.9211847</v>
      </c>
      <c r="I130" s="26">
        <v>16.74338655</v>
      </c>
      <c r="J130" s="438">
        <v>6.6780000000000008</v>
      </c>
      <c r="K130" s="199">
        <v>39.349539999999998</v>
      </c>
      <c r="L130" s="28"/>
      <c r="M130" s="26">
        <v>127.38638272999999</v>
      </c>
      <c r="N130" s="26">
        <v>16.789449909999998</v>
      </c>
      <c r="O130" s="438">
        <v>6.7239999999999993</v>
      </c>
      <c r="P130" s="199">
        <v>39.185029999999998</v>
      </c>
      <c r="Q130" s="28"/>
      <c r="R130" s="26">
        <v>259.73989087000001</v>
      </c>
      <c r="S130" s="26">
        <v>25.38569566</v>
      </c>
      <c r="T130" s="438">
        <v>4.9859999999999998</v>
      </c>
      <c r="U130" s="199">
        <v>79.897989999999993</v>
      </c>
      <c r="V130" s="28"/>
      <c r="W130" s="26">
        <v>31.693735229999998</v>
      </c>
      <c r="X130" s="26">
        <v>7.5577687299999994</v>
      </c>
      <c r="Y130" s="438">
        <v>12.166</v>
      </c>
      <c r="Z130" s="199">
        <v>9.7492400000000004</v>
      </c>
      <c r="AA130" s="28"/>
      <c r="AB130" s="26">
        <v>40.472035550000001</v>
      </c>
      <c r="AC130" s="26">
        <v>9.3667258600000007</v>
      </c>
      <c r="AD130" s="438">
        <v>11.808</v>
      </c>
      <c r="AE130" s="199">
        <v>12.44951</v>
      </c>
      <c r="AF130" s="28"/>
      <c r="AG130" s="26">
        <v>92.323991599999999</v>
      </c>
      <c r="AH130" s="26">
        <v>13.255883879999999</v>
      </c>
      <c r="AI130" s="438">
        <v>7.3260000000000005</v>
      </c>
      <c r="AJ130" s="199">
        <v>28.399570000000001</v>
      </c>
      <c r="AK130" s="28"/>
      <c r="AL130" s="26">
        <v>16.89893373</v>
      </c>
      <c r="AM130" s="26">
        <v>5.1370968300000008</v>
      </c>
      <c r="AN130" s="438">
        <v>15.509999999999998</v>
      </c>
      <c r="AO130" s="199">
        <v>5.1982400000000002</v>
      </c>
      <c r="AP130" s="28"/>
      <c r="AQ130" s="26">
        <v>44.960744229999996</v>
      </c>
      <c r="AR130" s="26">
        <v>9.3311814200000001</v>
      </c>
      <c r="AS130" s="438">
        <v>10.589</v>
      </c>
      <c r="AT130" s="199">
        <v>13.830270000000001</v>
      </c>
      <c r="AU130" s="28"/>
      <c r="AV130" s="26">
        <v>37.334481889999999</v>
      </c>
      <c r="AW130" s="26">
        <v>8.2344560799999993</v>
      </c>
      <c r="AX130" s="438">
        <v>11.253</v>
      </c>
      <c r="AY130" s="199">
        <v>11.48437</v>
      </c>
      <c r="AZ130" s="28"/>
      <c r="BA130" s="26">
        <v>89.102319940000001</v>
      </c>
      <c r="BB130" s="26">
        <v>14.64324687</v>
      </c>
      <c r="BC130" s="438">
        <v>8.3849999999999998</v>
      </c>
      <c r="BD130" s="199">
        <v>27.408560000000001</v>
      </c>
      <c r="BE130" s="28"/>
      <c r="BF130" s="26">
        <v>10.9637578</v>
      </c>
      <c r="BG130" s="26">
        <v>3.72508777</v>
      </c>
      <c r="BH130" s="438">
        <v>17.335000000000001</v>
      </c>
      <c r="BI130" s="199">
        <v>3.3725399999999999</v>
      </c>
      <c r="BJ130" s="319"/>
      <c r="BK130" s="26">
        <v>15.883801960000001</v>
      </c>
      <c r="BL130" s="26">
        <v>5.01329476</v>
      </c>
      <c r="BM130" s="438">
        <v>16.103000000000002</v>
      </c>
      <c r="BN130" s="199">
        <v>4.88598</v>
      </c>
      <c r="BO130" s="319"/>
      <c r="BP130" s="26">
        <v>9.4535245099999994</v>
      </c>
      <c r="BQ130" s="26">
        <v>3.86476321</v>
      </c>
      <c r="BR130" s="438">
        <v>20.857999999999997</v>
      </c>
      <c r="BS130" s="199">
        <v>2.9079799999999998</v>
      </c>
      <c r="BT130" s="319"/>
      <c r="BU130" s="26">
        <v>10.65013154</v>
      </c>
      <c r="BV130" s="26">
        <v>3.5904174699999998</v>
      </c>
      <c r="BW130" s="438">
        <v>17.2</v>
      </c>
      <c r="BX130" s="199">
        <v>3.2760600000000002</v>
      </c>
      <c r="BY130" s="319"/>
      <c r="BZ130" s="26">
        <v>0</v>
      </c>
      <c r="CA130" s="26">
        <v>0</v>
      </c>
      <c r="CB130" s="438" t="s">
        <v>84</v>
      </c>
      <c r="CC130" s="208">
        <v>0</v>
      </c>
    </row>
    <row r="131" spans="1:81" s="37" customFormat="1" ht="12" customHeight="1" x14ac:dyDescent="0.35">
      <c r="A131" s="712"/>
      <c r="B131" s="716"/>
      <c r="C131" s="463" t="s">
        <v>152</v>
      </c>
      <c r="D131" s="45">
        <v>359.08800192000001</v>
      </c>
      <c r="E131" s="45">
        <v>31.701482690000002</v>
      </c>
      <c r="F131" s="302">
        <v>4.5039999999999996</v>
      </c>
      <c r="G131" s="27"/>
      <c r="H131" s="26">
        <v>150.58878724000002</v>
      </c>
      <c r="I131" s="26">
        <v>18.228075759999999</v>
      </c>
      <c r="J131" s="438">
        <v>6.1760000000000002</v>
      </c>
      <c r="K131" s="199">
        <v>41.936459999999997</v>
      </c>
      <c r="L131" s="28"/>
      <c r="M131" s="26">
        <v>140.89566354000002</v>
      </c>
      <c r="N131" s="26">
        <v>17.288622459999999</v>
      </c>
      <c r="O131" s="438">
        <v>6.2600000000000007</v>
      </c>
      <c r="P131" s="199">
        <v>39.237079999999999</v>
      </c>
      <c r="Q131" s="28"/>
      <c r="R131" s="26">
        <v>302.19232092999999</v>
      </c>
      <c r="S131" s="26">
        <v>26.836600569999998</v>
      </c>
      <c r="T131" s="438">
        <v>4.5310000000000006</v>
      </c>
      <c r="U131" s="199">
        <v>84.155500000000004</v>
      </c>
      <c r="V131" s="28"/>
      <c r="W131" s="26">
        <v>30.924069640000003</v>
      </c>
      <c r="X131" s="26">
        <v>6.8916223700000003</v>
      </c>
      <c r="Y131" s="438">
        <v>11.37</v>
      </c>
      <c r="Z131" s="199">
        <v>8.6118400000000008</v>
      </c>
      <c r="AA131" s="28"/>
      <c r="AB131" s="26">
        <v>39.14361993</v>
      </c>
      <c r="AC131" s="26">
        <v>9.45547994</v>
      </c>
      <c r="AD131" s="438">
        <v>12.324</v>
      </c>
      <c r="AE131" s="199">
        <v>10.900840000000001</v>
      </c>
      <c r="AF131" s="28"/>
      <c r="AG131" s="26">
        <v>117.21512596999999</v>
      </c>
      <c r="AH131" s="26">
        <v>14.67788717</v>
      </c>
      <c r="AI131" s="438">
        <v>6.3890000000000002</v>
      </c>
      <c r="AJ131" s="199">
        <v>32.642449999999997</v>
      </c>
      <c r="AK131" s="28"/>
      <c r="AL131" s="26">
        <v>19.241285550000001</v>
      </c>
      <c r="AM131" s="26">
        <v>5.1795188099999994</v>
      </c>
      <c r="AN131" s="438">
        <v>13.733999999999998</v>
      </c>
      <c r="AO131" s="199">
        <v>5.3583800000000004</v>
      </c>
      <c r="AP131" s="28"/>
      <c r="AQ131" s="26">
        <v>33.48472099</v>
      </c>
      <c r="AR131" s="26">
        <v>7.0920719200000004</v>
      </c>
      <c r="AS131" s="438">
        <v>10.806000000000001</v>
      </c>
      <c r="AT131" s="199">
        <v>9.3249300000000002</v>
      </c>
      <c r="AU131" s="28"/>
      <c r="AV131" s="26">
        <v>37.073995119999999</v>
      </c>
      <c r="AW131" s="26">
        <v>9.414901480000001</v>
      </c>
      <c r="AX131" s="438">
        <v>12.956999999999999</v>
      </c>
      <c r="AY131" s="199">
        <v>10.324490000000001</v>
      </c>
      <c r="AZ131" s="28"/>
      <c r="BA131" s="26">
        <v>78.076042479999998</v>
      </c>
      <c r="BB131" s="26">
        <v>12.227042470000001</v>
      </c>
      <c r="BC131" s="438">
        <v>7.99</v>
      </c>
      <c r="BD131" s="199">
        <v>21.74287</v>
      </c>
      <c r="BE131" s="28"/>
      <c r="BF131" s="26">
        <v>12.797611030000001</v>
      </c>
      <c r="BG131" s="26">
        <v>3.79561211</v>
      </c>
      <c r="BH131" s="438">
        <v>15.132000000000001</v>
      </c>
      <c r="BI131" s="199">
        <v>3.56392</v>
      </c>
      <c r="BJ131" s="319"/>
      <c r="BK131" s="26">
        <v>12.8925769</v>
      </c>
      <c r="BL131" s="26">
        <v>4.6046189899999996</v>
      </c>
      <c r="BM131" s="438">
        <v>18.221999999999998</v>
      </c>
      <c r="BN131" s="199">
        <v>3.5903700000000001</v>
      </c>
      <c r="BO131" s="319"/>
      <c r="BP131" s="26">
        <v>9.9124029599999997</v>
      </c>
      <c r="BQ131" s="26">
        <v>3.8717256600000001</v>
      </c>
      <c r="BR131" s="438">
        <v>19.928000000000001</v>
      </c>
      <c r="BS131" s="199">
        <v>2.76044</v>
      </c>
      <c r="BT131" s="319"/>
      <c r="BU131" s="26">
        <v>8.3973744900000007</v>
      </c>
      <c r="BV131" s="26">
        <v>3.23677416</v>
      </c>
      <c r="BW131" s="438">
        <v>19.666</v>
      </c>
      <c r="BX131" s="199">
        <v>2.33853</v>
      </c>
      <c r="BY131" s="319"/>
      <c r="BZ131" s="26">
        <v>0</v>
      </c>
      <c r="CA131" s="26">
        <v>0</v>
      </c>
      <c r="CB131" s="438" t="s">
        <v>84</v>
      </c>
      <c r="CC131" s="208">
        <v>0</v>
      </c>
    </row>
    <row r="132" spans="1:81" s="37" customFormat="1" ht="12" customHeight="1" x14ac:dyDescent="0.35">
      <c r="A132" s="712"/>
      <c r="B132" s="715" t="s">
        <v>82</v>
      </c>
      <c r="C132" s="462" t="s">
        <v>70</v>
      </c>
      <c r="D132" s="7">
        <v>162.44203752999999</v>
      </c>
      <c r="E132" s="7">
        <v>29.82860393</v>
      </c>
      <c r="F132" s="301">
        <v>9.3689999999999998</v>
      </c>
      <c r="G132" s="23"/>
      <c r="H132" s="22">
        <v>59.48673668</v>
      </c>
      <c r="I132" s="22">
        <v>13.43027096</v>
      </c>
      <c r="J132" s="437">
        <v>11.519</v>
      </c>
      <c r="K132" s="198">
        <v>36.620280000000001</v>
      </c>
      <c r="L132" s="24"/>
      <c r="M132" s="22">
        <v>42.178610610000007</v>
      </c>
      <c r="N132" s="22">
        <v>10.525711149999999</v>
      </c>
      <c r="O132" s="437">
        <v>12.731999999999999</v>
      </c>
      <c r="P132" s="198">
        <v>25.965330000000002</v>
      </c>
      <c r="Q132" s="24"/>
      <c r="R132" s="22">
        <v>129.29918878000001</v>
      </c>
      <c r="S132" s="22">
        <v>24.230627649999999</v>
      </c>
      <c r="T132" s="437">
        <v>9.5609999999999999</v>
      </c>
      <c r="U132" s="198">
        <v>79.597120000000004</v>
      </c>
      <c r="V132" s="24"/>
      <c r="W132" s="22">
        <v>4.3193740299999996</v>
      </c>
      <c r="X132" s="22">
        <v>1.94932277</v>
      </c>
      <c r="Y132" s="437">
        <v>23.025000000000002</v>
      </c>
      <c r="Z132" s="198">
        <v>2.6590199999999999</v>
      </c>
      <c r="AA132" s="24"/>
      <c r="AB132" s="22">
        <v>5.0017306099999992</v>
      </c>
      <c r="AC132" s="22">
        <v>2.46864127</v>
      </c>
      <c r="AD132" s="437">
        <v>25.181999999999999</v>
      </c>
      <c r="AE132" s="198">
        <v>3.0790899999999999</v>
      </c>
      <c r="AF132" s="24"/>
      <c r="AG132" s="22">
        <v>58.055469790000004</v>
      </c>
      <c r="AH132" s="22">
        <v>12.20150866</v>
      </c>
      <c r="AI132" s="437">
        <v>10.723000000000001</v>
      </c>
      <c r="AJ132" s="198">
        <v>35.739190000000001</v>
      </c>
      <c r="AK132" s="24"/>
      <c r="AL132" s="22">
        <v>2.56480284</v>
      </c>
      <c r="AM132" s="22">
        <v>1.1579577599999999</v>
      </c>
      <c r="AN132" s="437">
        <v>23.035</v>
      </c>
      <c r="AO132" s="198">
        <v>1.5789</v>
      </c>
      <c r="AP132" s="24"/>
      <c r="AQ132" s="22">
        <v>17.197647250000003</v>
      </c>
      <c r="AR132" s="22">
        <v>4.1892705999999995</v>
      </c>
      <c r="AS132" s="437">
        <v>12.428000000000001</v>
      </c>
      <c r="AT132" s="198">
        <v>10.58694</v>
      </c>
      <c r="AU132" s="24"/>
      <c r="AV132" s="22">
        <v>6.0494733299999996</v>
      </c>
      <c r="AW132" s="22">
        <v>2.4970522000000002</v>
      </c>
      <c r="AX132" s="437">
        <v>21.060000000000002</v>
      </c>
      <c r="AY132" s="198">
        <v>3.7240799999999998</v>
      </c>
      <c r="AZ132" s="24"/>
      <c r="BA132" s="22">
        <v>25.29459409</v>
      </c>
      <c r="BB132" s="22">
        <v>6.6800628599999996</v>
      </c>
      <c r="BC132" s="437">
        <v>13.474</v>
      </c>
      <c r="BD132" s="198">
        <v>15.57146</v>
      </c>
      <c r="BE132" s="24"/>
      <c r="BF132" s="22">
        <v>3.6896956400000001</v>
      </c>
      <c r="BG132" s="22">
        <v>1.5651443999999999</v>
      </c>
      <c r="BH132" s="437">
        <v>21.643000000000001</v>
      </c>
      <c r="BI132" s="198">
        <v>2.2713899999999998</v>
      </c>
      <c r="BJ132" s="318"/>
      <c r="BK132" s="22">
        <v>0.57522841000000002</v>
      </c>
      <c r="BL132" s="22">
        <v>0.43514139000000002</v>
      </c>
      <c r="BM132" s="437">
        <v>38.594999999999999</v>
      </c>
      <c r="BN132" s="198">
        <v>0.35410999999999998</v>
      </c>
      <c r="BO132" s="318"/>
      <c r="BP132" s="22">
        <v>0.99987603000000003</v>
      </c>
      <c r="BQ132" s="22">
        <v>0.59626053999999995</v>
      </c>
      <c r="BR132" s="437">
        <v>30.425000000000001</v>
      </c>
      <c r="BS132" s="198">
        <v>0.61553000000000002</v>
      </c>
      <c r="BT132" s="318"/>
      <c r="BU132" s="22">
        <v>1.25419393</v>
      </c>
      <c r="BV132" s="22">
        <v>0.84704597000000004</v>
      </c>
      <c r="BW132" s="437">
        <v>34.457999999999998</v>
      </c>
      <c r="BX132" s="198">
        <v>0.77209000000000005</v>
      </c>
      <c r="BY132" s="318"/>
      <c r="BZ132" s="22">
        <v>0</v>
      </c>
      <c r="CA132" s="22">
        <v>0</v>
      </c>
      <c r="CB132" s="437" t="s">
        <v>84</v>
      </c>
      <c r="CC132" s="207">
        <v>0</v>
      </c>
    </row>
    <row r="133" spans="1:81" s="37" customFormat="1" ht="12" customHeight="1" x14ac:dyDescent="0.35">
      <c r="A133" s="712"/>
      <c r="B133" s="715"/>
      <c r="C133" s="462" t="s">
        <v>151</v>
      </c>
      <c r="D133" s="7">
        <v>81.902004790000007</v>
      </c>
      <c r="E133" s="7">
        <v>15.610687260000001</v>
      </c>
      <c r="F133" s="301">
        <v>9.7249999999999996</v>
      </c>
      <c r="G133" s="23"/>
      <c r="H133" s="22">
        <v>30.671573720000001</v>
      </c>
      <c r="I133" s="22">
        <v>7.3938029699999994</v>
      </c>
      <c r="J133" s="437">
        <v>12.298999999999999</v>
      </c>
      <c r="K133" s="198">
        <v>37.449109999999997</v>
      </c>
      <c r="L133" s="24"/>
      <c r="M133" s="22">
        <v>21.53769307</v>
      </c>
      <c r="N133" s="22">
        <v>5.9327385499999998</v>
      </c>
      <c r="O133" s="437">
        <v>14.054</v>
      </c>
      <c r="P133" s="198">
        <v>26.29691</v>
      </c>
      <c r="Q133" s="24"/>
      <c r="R133" s="22">
        <v>62.758276199999997</v>
      </c>
      <c r="S133" s="22">
        <v>12.47215344</v>
      </c>
      <c r="T133" s="437">
        <v>10.138999999999999</v>
      </c>
      <c r="U133" s="198">
        <v>76.626059999999995</v>
      </c>
      <c r="V133" s="24"/>
      <c r="W133" s="22">
        <v>2.93486818</v>
      </c>
      <c r="X133" s="22">
        <v>1.59873764</v>
      </c>
      <c r="Y133" s="437">
        <v>27.792999999999999</v>
      </c>
      <c r="Z133" s="198">
        <v>3.5833900000000001</v>
      </c>
      <c r="AA133" s="24"/>
      <c r="AB133" s="22">
        <v>3.6495802300000002</v>
      </c>
      <c r="AC133" s="22">
        <v>1.7846876</v>
      </c>
      <c r="AD133" s="437">
        <v>24.95</v>
      </c>
      <c r="AE133" s="198">
        <v>4.4560300000000002</v>
      </c>
      <c r="AF133" s="24"/>
      <c r="AG133" s="22">
        <v>29.917703549999999</v>
      </c>
      <c r="AH133" s="22">
        <v>6.6321986200000005</v>
      </c>
      <c r="AI133" s="437">
        <v>11.31</v>
      </c>
      <c r="AJ133" s="198">
        <v>36.528660000000002</v>
      </c>
      <c r="AK133" s="24"/>
      <c r="AL133" s="22">
        <v>1.7629294099999999</v>
      </c>
      <c r="AM133" s="22">
        <v>0.96550972999999995</v>
      </c>
      <c r="AN133" s="437">
        <v>27.943000000000001</v>
      </c>
      <c r="AO133" s="198">
        <v>2.1524899999999998</v>
      </c>
      <c r="AP133" s="24"/>
      <c r="AQ133" s="22">
        <v>9.1714752100000005</v>
      </c>
      <c r="AR133" s="22">
        <v>2.5330941400000002</v>
      </c>
      <c r="AS133" s="437">
        <v>14.091000000000001</v>
      </c>
      <c r="AT133" s="198">
        <v>11.19811</v>
      </c>
      <c r="AU133" s="24"/>
      <c r="AV133" s="22">
        <v>2.6219893699999997</v>
      </c>
      <c r="AW133" s="22">
        <v>1.1649170899999999</v>
      </c>
      <c r="AX133" s="437">
        <v>22.667999999999999</v>
      </c>
      <c r="AY133" s="198">
        <v>3.2013699999999998</v>
      </c>
      <c r="AZ133" s="24"/>
      <c r="BA133" s="22">
        <v>12.774678700000001</v>
      </c>
      <c r="BB133" s="22">
        <v>3.6359660100000002</v>
      </c>
      <c r="BC133" s="437">
        <v>14.521999999999998</v>
      </c>
      <c r="BD133" s="198">
        <v>15.597519999999999</v>
      </c>
      <c r="BE133" s="24"/>
      <c r="BF133" s="22">
        <v>1.54902965</v>
      </c>
      <c r="BG133" s="22">
        <v>0.87749959999999994</v>
      </c>
      <c r="BH133" s="437">
        <v>28.902000000000001</v>
      </c>
      <c r="BI133" s="198">
        <v>1.8913199999999999</v>
      </c>
      <c r="BJ133" s="318"/>
      <c r="BK133" s="22">
        <v>0.15647803999999998</v>
      </c>
      <c r="BL133" s="22">
        <v>0.22150143999999999</v>
      </c>
      <c r="BM133" s="437">
        <v>72.221999999999994</v>
      </c>
      <c r="BN133" s="198">
        <v>0.19106000000000001</v>
      </c>
      <c r="BO133" s="318"/>
      <c r="BP133" s="22">
        <v>0.31406157000000001</v>
      </c>
      <c r="BQ133" s="22">
        <v>0.31956622000000001</v>
      </c>
      <c r="BR133" s="437">
        <v>51.914999999999999</v>
      </c>
      <c r="BS133" s="198">
        <v>0.38346000000000002</v>
      </c>
      <c r="BT133" s="318"/>
      <c r="BU133" s="22">
        <v>0.40954520999999999</v>
      </c>
      <c r="BV133" s="22">
        <v>0.43176728000000003</v>
      </c>
      <c r="BW133" s="437">
        <v>53.789000000000001</v>
      </c>
      <c r="BX133" s="198">
        <v>0.50004000000000004</v>
      </c>
      <c r="BY133" s="318"/>
      <c r="BZ133" s="22">
        <v>0</v>
      </c>
      <c r="CA133" s="22">
        <v>0</v>
      </c>
      <c r="CB133" s="437" t="s">
        <v>84</v>
      </c>
      <c r="CC133" s="207">
        <v>0</v>
      </c>
    </row>
    <row r="134" spans="1:81" s="37" customFormat="1" ht="12" customHeight="1" x14ac:dyDescent="0.35">
      <c r="A134" s="713"/>
      <c r="B134" s="717"/>
      <c r="C134" s="464" t="s">
        <v>152</v>
      </c>
      <c r="D134" s="72">
        <v>80.540032740000001</v>
      </c>
      <c r="E134" s="72">
        <v>14.888041800000002</v>
      </c>
      <c r="F134" s="303">
        <v>9.4310000000000009</v>
      </c>
      <c r="G134" s="30"/>
      <c r="H134" s="29">
        <v>28.815162960000002</v>
      </c>
      <c r="I134" s="29">
        <v>6.6105687500000005</v>
      </c>
      <c r="J134" s="440">
        <v>11.705</v>
      </c>
      <c r="K134" s="200">
        <v>35.777439999999999</v>
      </c>
      <c r="L134" s="31"/>
      <c r="M134" s="29">
        <v>20.640917549999998</v>
      </c>
      <c r="N134" s="29">
        <v>5.1680776100000001</v>
      </c>
      <c r="O134" s="440">
        <v>12.775</v>
      </c>
      <c r="P134" s="200">
        <v>25.628150000000002</v>
      </c>
      <c r="Q134" s="31"/>
      <c r="R134" s="29">
        <v>66.540912579999997</v>
      </c>
      <c r="S134" s="29">
        <v>12.372427569999999</v>
      </c>
      <c r="T134" s="440">
        <v>9.4870000000000001</v>
      </c>
      <c r="U134" s="200">
        <v>82.618430000000004</v>
      </c>
      <c r="V134" s="31"/>
      <c r="W134" s="29">
        <v>1.38450585</v>
      </c>
      <c r="X134" s="29">
        <v>0.77413392999999997</v>
      </c>
      <c r="Y134" s="440">
        <v>28.527999999999999</v>
      </c>
      <c r="Z134" s="200">
        <v>1.7190300000000001</v>
      </c>
      <c r="AA134" s="31"/>
      <c r="AB134" s="29">
        <v>1.35215039</v>
      </c>
      <c r="AC134" s="29">
        <v>0.91125482000000002</v>
      </c>
      <c r="AD134" s="440">
        <v>34.384</v>
      </c>
      <c r="AE134" s="200">
        <v>1.67886</v>
      </c>
      <c r="AF134" s="31"/>
      <c r="AG134" s="29">
        <v>28.137766240000001</v>
      </c>
      <c r="AH134" s="29">
        <v>6.3219867499999998</v>
      </c>
      <c r="AI134" s="440">
        <v>11.462999999999999</v>
      </c>
      <c r="AJ134" s="200">
        <v>34.936369999999997</v>
      </c>
      <c r="AK134" s="31"/>
      <c r="AL134" s="29">
        <v>0.80187343</v>
      </c>
      <c r="AM134" s="29">
        <v>0.52937477999999993</v>
      </c>
      <c r="AN134" s="440">
        <v>33.682000000000002</v>
      </c>
      <c r="AO134" s="200">
        <v>0.99561999999999995</v>
      </c>
      <c r="AP134" s="31"/>
      <c r="AQ134" s="29">
        <v>8.0261720400000005</v>
      </c>
      <c r="AR134" s="29">
        <v>2.5895094399999996</v>
      </c>
      <c r="AS134" s="440">
        <v>16.461000000000002</v>
      </c>
      <c r="AT134" s="200">
        <v>9.9654399999999992</v>
      </c>
      <c r="AU134" s="31"/>
      <c r="AV134" s="29">
        <v>3.4274839499999996</v>
      </c>
      <c r="AW134" s="29">
        <v>1.5563232199999999</v>
      </c>
      <c r="AX134" s="440">
        <v>23.166999999999998</v>
      </c>
      <c r="AY134" s="200">
        <v>4.25563</v>
      </c>
      <c r="AZ134" s="31"/>
      <c r="BA134" s="29">
        <v>12.51991539</v>
      </c>
      <c r="BB134" s="29">
        <v>3.56151851</v>
      </c>
      <c r="BC134" s="440">
        <v>14.513999999999999</v>
      </c>
      <c r="BD134" s="200">
        <v>15.54496</v>
      </c>
      <c r="BE134" s="31"/>
      <c r="BF134" s="29">
        <v>2.14066599</v>
      </c>
      <c r="BG134" s="29">
        <v>1.1964180200000001</v>
      </c>
      <c r="BH134" s="440">
        <v>28.515000000000001</v>
      </c>
      <c r="BI134" s="200">
        <v>2.6578900000000001</v>
      </c>
      <c r="BJ134" s="200"/>
      <c r="BK134" s="29">
        <v>0.41875036999999998</v>
      </c>
      <c r="BL134" s="29">
        <v>0.33649276</v>
      </c>
      <c r="BM134" s="440">
        <v>40.998000000000005</v>
      </c>
      <c r="BN134" s="200">
        <v>0.51993</v>
      </c>
      <c r="BO134" s="200"/>
      <c r="BP134" s="29">
        <v>0.68581446000000001</v>
      </c>
      <c r="BQ134" s="29">
        <v>0.48252238999999997</v>
      </c>
      <c r="BR134" s="440">
        <v>35.896999999999998</v>
      </c>
      <c r="BS134" s="200">
        <v>0.85152000000000005</v>
      </c>
      <c r="BT134" s="200"/>
      <c r="BU134" s="29">
        <v>0.84464872000000002</v>
      </c>
      <c r="BV134" s="29">
        <v>0.6046577099999999</v>
      </c>
      <c r="BW134" s="440">
        <v>36.524000000000001</v>
      </c>
      <c r="BX134" s="200">
        <v>1.0487299999999999</v>
      </c>
      <c r="BY134" s="200"/>
      <c r="BZ134" s="29">
        <v>0</v>
      </c>
      <c r="CA134" s="29">
        <v>0</v>
      </c>
      <c r="CB134" s="440" t="s">
        <v>84</v>
      </c>
      <c r="CC134" s="209">
        <v>0</v>
      </c>
    </row>
    <row r="135" spans="1:81" s="37" customFormat="1" ht="12" customHeight="1" x14ac:dyDescent="0.35">
      <c r="A135" s="718" t="s">
        <v>96</v>
      </c>
      <c r="B135" s="714" t="s">
        <v>80</v>
      </c>
      <c r="C135" s="462" t="s">
        <v>70</v>
      </c>
      <c r="D135" s="7">
        <v>247.60731873999998</v>
      </c>
      <c r="E135" s="7">
        <v>18.27300297</v>
      </c>
      <c r="F135" s="301">
        <v>3.7650000000000001</v>
      </c>
      <c r="G135" s="23"/>
      <c r="H135" s="22">
        <v>87.18652917</v>
      </c>
      <c r="I135" s="22">
        <v>9.7693372299999996</v>
      </c>
      <c r="J135" s="437">
        <v>5.7169999999999996</v>
      </c>
      <c r="K135" s="198">
        <v>35.21161</v>
      </c>
      <c r="L135" s="24"/>
      <c r="M135" s="22">
        <v>91.670365160000003</v>
      </c>
      <c r="N135" s="22">
        <v>10.6240579</v>
      </c>
      <c r="O135" s="437">
        <v>5.9130000000000003</v>
      </c>
      <c r="P135" s="198">
        <v>37.022480000000002</v>
      </c>
      <c r="Q135" s="24"/>
      <c r="R135" s="22">
        <v>209.99664602999999</v>
      </c>
      <c r="S135" s="22">
        <v>15.754583390000001</v>
      </c>
      <c r="T135" s="437">
        <v>3.8280000000000003</v>
      </c>
      <c r="U135" s="198">
        <v>84.81035</v>
      </c>
      <c r="V135" s="24"/>
      <c r="W135" s="22">
        <v>15.334188260000001</v>
      </c>
      <c r="X135" s="22">
        <v>3.6280317599999998</v>
      </c>
      <c r="Y135" s="437">
        <v>12.071</v>
      </c>
      <c r="Z135" s="198">
        <v>6.1929499999999997</v>
      </c>
      <c r="AA135" s="24"/>
      <c r="AB135" s="22">
        <v>16.722720639999999</v>
      </c>
      <c r="AC135" s="22">
        <v>4.1593382600000002</v>
      </c>
      <c r="AD135" s="437">
        <v>12.690000000000001</v>
      </c>
      <c r="AE135" s="198">
        <v>6.75373</v>
      </c>
      <c r="AF135" s="24"/>
      <c r="AG135" s="22">
        <v>71.621524789999995</v>
      </c>
      <c r="AH135" s="22">
        <v>8.4773657900000003</v>
      </c>
      <c r="AI135" s="437">
        <v>6.0389999999999997</v>
      </c>
      <c r="AJ135" s="198">
        <v>28.925450000000001</v>
      </c>
      <c r="AK135" s="24"/>
      <c r="AL135" s="22">
        <v>9.2865969800000006</v>
      </c>
      <c r="AM135" s="22">
        <v>2.2371760300000001</v>
      </c>
      <c r="AN135" s="437">
        <v>12.291</v>
      </c>
      <c r="AO135" s="198">
        <v>3.7505299999999999</v>
      </c>
      <c r="AP135" s="24"/>
      <c r="AQ135" s="22">
        <v>43.017534480000002</v>
      </c>
      <c r="AR135" s="22">
        <v>5.6651182200000001</v>
      </c>
      <c r="AS135" s="437">
        <v>6.7190000000000003</v>
      </c>
      <c r="AT135" s="198">
        <v>17.373290000000001</v>
      </c>
      <c r="AU135" s="24"/>
      <c r="AV135" s="22">
        <v>18.362187580000001</v>
      </c>
      <c r="AW135" s="22">
        <v>4.8471454500000002</v>
      </c>
      <c r="AX135" s="437">
        <v>13.468</v>
      </c>
      <c r="AY135" s="198">
        <v>7.4158499999999998</v>
      </c>
      <c r="AZ135" s="24"/>
      <c r="BA135" s="22">
        <v>43.064590199999998</v>
      </c>
      <c r="BB135" s="22">
        <v>7.0613670300000004</v>
      </c>
      <c r="BC135" s="437">
        <v>8.3659999999999997</v>
      </c>
      <c r="BD135" s="198">
        <v>17.392289999999999</v>
      </c>
      <c r="BE135" s="24"/>
      <c r="BF135" s="22">
        <v>6.0365320199999992</v>
      </c>
      <c r="BG135" s="22">
        <v>1.92578878</v>
      </c>
      <c r="BH135" s="437">
        <v>16.277000000000001</v>
      </c>
      <c r="BI135" s="198">
        <v>2.4379499999999998</v>
      </c>
      <c r="BJ135" s="318"/>
      <c r="BK135" s="22">
        <v>5.3909048199999994</v>
      </c>
      <c r="BL135" s="22">
        <v>2.3015226699999998</v>
      </c>
      <c r="BM135" s="437">
        <v>21.782</v>
      </c>
      <c r="BN135" s="198">
        <v>2.1772</v>
      </c>
      <c r="BO135" s="318"/>
      <c r="BP135" s="22">
        <v>1.0173182199999999</v>
      </c>
      <c r="BQ135" s="22">
        <v>0.52380205999999996</v>
      </c>
      <c r="BR135" s="437">
        <v>26.27</v>
      </c>
      <c r="BS135" s="198">
        <v>0.41086</v>
      </c>
      <c r="BT135" s="318"/>
      <c r="BU135" s="22">
        <v>3.8385729799999999</v>
      </c>
      <c r="BV135" s="22">
        <v>1.53738321</v>
      </c>
      <c r="BW135" s="437">
        <v>20.434000000000001</v>
      </c>
      <c r="BX135" s="198">
        <v>1.55027</v>
      </c>
      <c r="BY135" s="318"/>
      <c r="BZ135" s="22">
        <v>0</v>
      </c>
      <c r="CA135" s="22">
        <v>0</v>
      </c>
      <c r="CB135" s="437" t="s">
        <v>84</v>
      </c>
      <c r="CC135" s="207">
        <v>0</v>
      </c>
    </row>
    <row r="136" spans="1:81" s="37" customFormat="1" ht="12" customHeight="1" x14ac:dyDescent="0.35">
      <c r="A136" s="719"/>
      <c r="B136" s="715"/>
      <c r="C136" s="462" t="s">
        <v>151</v>
      </c>
      <c r="D136" s="7">
        <v>121.24284194000001</v>
      </c>
      <c r="E136" s="7">
        <v>9.4447056400000005</v>
      </c>
      <c r="F136" s="301">
        <v>3.9739999999999998</v>
      </c>
      <c r="G136" s="23"/>
      <c r="H136" s="22">
        <v>41.596998399999997</v>
      </c>
      <c r="I136" s="22">
        <v>5.23685621</v>
      </c>
      <c r="J136" s="437">
        <v>6.4229999999999992</v>
      </c>
      <c r="K136" s="198">
        <v>34.30883</v>
      </c>
      <c r="L136" s="24"/>
      <c r="M136" s="22">
        <v>42.353499109999994</v>
      </c>
      <c r="N136" s="22">
        <v>5.2177998100000007</v>
      </c>
      <c r="O136" s="437">
        <v>6.2859999999999996</v>
      </c>
      <c r="P136" s="198">
        <v>34.932780000000001</v>
      </c>
      <c r="Q136" s="24"/>
      <c r="R136" s="22">
        <v>102.14929106000001</v>
      </c>
      <c r="S136" s="22">
        <v>8.25944769</v>
      </c>
      <c r="T136" s="437">
        <v>4.125</v>
      </c>
      <c r="U136" s="198">
        <v>84.251810000000006</v>
      </c>
      <c r="V136" s="24"/>
      <c r="W136" s="22">
        <v>8.21797076</v>
      </c>
      <c r="X136" s="22">
        <v>2.2263554600000002</v>
      </c>
      <c r="Y136" s="437">
        <v>13.822000000000001</v>
      </c>
      <c r="Z136" s="198">
        <v>6.7781099999999999</v>
      </c>
      <c r="AA136" s="24"/>
      <c r="AB136" s="22">
        <v>8.5627700999999998</v>
      </c>
      <c r="AC136" s="22">
        <v>2.3985178399999998</v>
      </c>
      <c r="AD136" s="437">
        <v>14.291</v>
      </c>
      <c r="AE136" s="198">
        <v>7.0625</v>
      </c>
      <c r="AF136" s="24"/>
      <c r="AG136" s="22">
        <v>33.746600200000003</v>
      </c>
      <c r="AH136" s="22">
        <v>4.6108523799999999</v>
      </c>
      <c r="AI136" s="437">
        <v>6.9709999999999992</v>
      </c>
      <c r="AJ136" s="198">
        <v>27.83389</v>
      </c>
      <c r="AK136" s="24"/>
      <c r="AL136" s="22">
        <v>4.3672825099999999</v>
      </c>
      <c r="AM136" s="22">
        <v>1.76431724</v>
      </c>
      <c r="AN136" s="437">
        <v>20.610999999999997</v>
      </c>
      <c r="AO136" s="198">
        <v>3.6021000000000001</v>
      </c>
      <c r="AP136" s="24"/>
      <c r="AQ136" s="22">
        <v>22.243763260000001</v>
      </c>
      <c r="AR136" s="22">
        <v>3.6635672800000001</v>
      </c>
      <c r="AS136" s="437">
        <v>8.4029999999999987</v>
      </c>
      <c r="AT136" s="198">
        <v>18.346450000000001</v>
      </c>
      <c r="AU136" s="24"/>
      <c r="AV136" s="22">
        <v>9.227385739999999</v>
      </c>
      <c r="AW136" s="22">
        <v>2.6723471700000001</v>
      </c>
      <c r="AX136" s="437">
        <v>14.776</v>
      </c>
      <c r="AY136" s="198">
        <v>7.6106600000000002</v>
      </c>
      <c r="AZ136" s="24"/>
      <c r="BA136" s="22">
        <v>21.71306212</v>
      </c>
      <c r="BB136" s="22">
        <v>4.4314792299999999</v>
      </c>
      <c r="BC136" s="437">
        <v>10.413</v>
      </c>
      <c r="BD136" s="198">
        <v>17.908740000000002</v>
      </c>
      <c r="BE136" s="24"/>
      <c r="BF136" s="22">
        <v>2.6308963899999998</v>
      </c>
      <c r="BG136" s="22">
        <v>1.1506889</v>
      </c>
      <c r="BH136" s="437">
        <v>22.314999999999998</v>
      </c>
      <c r="BI136" s="198">
        <v>2.16994</v>
      </c>
      <c r="BJ136" s="318"/>
      <c r="BK136" s="22">
        <v>2.9521680400000001</v>
      </c>
      <c r="BL136" s="22">
        <v>1.4859121500000001</v>
      </c>
      <c r="BM136" s="437">
        <v>25.679999999999996</v>
      </c>
      <c r="BN136" s="198">
        <v>2.43492</v>
      </c>
      <c r="BO136" s="318"/>
      <c r="BP136" s="22">
        <v>0.33108639000000001</v>
      </c>
      <c r="BQ136" s="22">
        <v>0.29872496999999998</v>
      </c>
      <c r="BR136" s="437">
        <v>46.034000000000006</v>
      </c>
      <c r="BS136" s="198">
        <v>0.27307999999999999</v>
      </c>
      <c r="BT136" s="318"/>
      <c r="BU136" s="22">
        <v>2.0450813599999997</v>
      </c>
      <c r="BV136" s="22">
        <v>1.0603468700000001</v>
      </c>
      <c r="BW136" s="437">
        <v>26.452999999999999</v>
      </c>
      <c r="BX136" s="198">
        <v>1.68676</v>
      </c>
      <c r="BY136" s="318"/>
      <c r="BZ136" s="22">
        <v>0</v>
      </c>
      <c r="CA136" s="22">
        <v>0</v>
      </c>
      <c r="CB136" s="437" t="s">
        <v>84</v>
      </c>
      <c r="CC136" s="207">
        <v>0</v>
      </c>
    </row>
    <row r="137" spans="1:81" s="37" customFormat="1" ht="12" customHeight="1" x14ac:dyDescent="0.35">
      <c r="A137" s="719"/>
      <c r="B137" s="715"/>
      <c r="C137" s="462" t="s">
        <v>152</v>
      </c>
      <c r="D137" s="7">
        <v>126.36447680000001</v>
      </c>
      <c r="E137" s="7">
        <v>10.022769700000001</v>
      </c>
      <c r="F137" s="301">
        <v>4.0469999999999997</v>
      </c>
      <c r="G137" s="23"/>
      <c r="H137" s="22">
        <v>45.589530780000004</v>
      </c>
      <c r="I137" s="22">
        <v>5.6343977299999999</v>
      </c>
      <c r="J137" s="437">
        <v>6.3060000000000009</v>
      </c>
      <c r="K137" s="198">
        <v>36.077809999999999</v>
      </c>
      <c r="L137" s="24"/>
      <c r="M137" s="22">
        <v>49.316866049999994</v>
      </c>
      <c r="N137" s="22">
        <v>6.23535898</v>
      </c>
      <c r="O137" s="437">
        <v>6.4509999999999996</v>
      </c>
      <c r="P137" s="198">
        <v>39.027479999999997</v>
      </c>
      <c r="Q137" s="24"/>
      <c r="R137" s="22">
        <v>107.84735497</v>
      </c>
      <c r="S137" s="22">
        <v>8.6494703900000012</v>
      </c>
      <c r="T137" s="437">
        <v>4.0919999999999996</v>
      </c>
      <c r="U137" s="198">
        <v>85.346260000000001</v>
      </c>
      <c r="V137" s="24"/>
      <c r="W137" s="22">
        <v>7.1162174999999994</v>
      </c>
      <c r="X137" s="22">
        <v>1.7486711700000002</v>
      </c>
      <c r="Y137" s="437">
        <v>12.537000000000001</v>
      </c>
      <c r="Z137" s="198">
        <v>5.6315</v>
      </c>
      <c r="AA137" s="24"/>
      <c r="AB137" s="22">
        <v>8.1599505400000005</v>
      </c>
      <c r="AC137" s="22">
        <v>2.3833864899999999</v>
      </c>
      <c r="AD137" s="437">
        <v>14.902000000000001</v>
      </c>
      <c r="AE137" s="198">
        <v>6.4574699999999998</v>
      </c>
      <c r="AF137" s="24"/>
      <c r="AG137" s="22">
        <v>37.874924589999999</v>
      </c>
      <c r="AH137" s="22">
        <v>5.1952369200000001</v>
      </c>
      <c r="AI137" s="437">
        <v>6.9980000000000002</v>
      </c>
      <c r="AJ137" s="198">
        <v>29.972760000000001</v>
      </c>
      <c r="AK137" s="24"/>
      <c r="AL137" s="22">
        <v>4.9193144599999998</v>
      </c>
      <c r="AM137" s="22">
        <v>1.3345972799999999</v>
      </c>
      <c r="AN137" s="437">
        <v>13.841999999999999</v>
      </c>
      <c r="AO137" s="198">
        <v>3.89296</v>
      </c>
      <c r="AP137" s="24"/>
      <c r="AQ137" s="22">
        <v>20.77377121</v>
      </c>
      <c r="AR137" s="22">
        <v>3.3853723799999997</v>
      </c>
      <c r="AS137" s="437">
        <v>8.3140000000000001</v>
      </c>
      <c r="AT137" s="198">
        <v>16.43957</v>
      </c>
      <c r="AU137" s="24"/>
      <c r="AV137" s="22">
        <v>9.1348018399999997</v>
      </c>
      <c r="AW137" s="22">
        <v>2.6433652699999999</v>
      </c>
      <c r="AX137" s="437">
        <v>14.763999999999999</v>
      </c>
      <c r="AY137" s="198">
        <v>7.2289300000000001</v>
      </c>
      <c r="AZ137" s="24"/>
      <c r="BA137" s="22">
        <v>21.351528080000001</v>
      </c>
      <c r="BB137" s="22">
        <v>3.6123560699999997</v>
      </c>
      <c r="BC137" s="437">
        <v>8.6319999999999997</v>
      </c>
      <c r="BD137" s="198">
        <v>16.89678</v>
      </c>
      <c r="BE137" s="24"/>
      <c r="BF137" s="22">
        <v>3.4056356300000004</v>
      </c>
      <c r="BG137" s="22">
        <v>1.31629668</v>
      </c>
      <c r="BH137" s="437">
        <v>19.72</v>
      </c>
      <c r="BI137" s="198">
        <v>2.69509</v>
      </c>
      <c r="BJ137" s="318"/>
      <c r="BK137" s="22">
        <v>2.4387367800000002</v>
      </c>
      <c r="BL137" s="22">
        <v>1.2646928399999999</v>
      </c>
      <c r="BM137" s="437">
        <v>26.457999999999998</v>
      </c>
      <c r="BN137" s="198">
        <v>1.9299200000000001</v>
      </c>
      <c r="BO137" s="318"/>
      <c r="BP137" s="22">
        <v>0.68623182999999999</v>
      </c>
      <c r="BQ137" s="22">
        <v>0.41160118999999995</v>
      </c>
      <c r="BR137" s="437">
        <v>30.602</v>
      </c>
      <c r="BS137" s="198">
        <v>0.54305999999999999</v>
      </c>
      <c r="BT137" s="318"/>
      <c r="BU137" s="22">
        <v>1.79349162</v>
      </c>
      <c r="BV137" s="22">
        <v>0.76537504000000001</v>
      </c>
      <c r="BW137" s="437">
        <v>21.773</v>
      </c>
      <c r="BX137" s="198">
        <v>1.4193</v>
      </c>
      <c r="BY137" s="318"/>
      <c r="BZ137" s="22">
        <v>0</v>
      </c>
      <c r="CA137" s="22">
        <v>0</v>
      </c>
      <c r="CB137" s="437" t="s">
        <v>84</v>
      </c>
      <c r="CC137" s="207">
        <v>0</v>
      </c>
    </row>
    <row r="138" spans="1:81" s="37" customFormat="1" ht="12" customHeight="1" x14ac:dyDescent="0.35">
      <c r="A138" s="719"/>
      <c r="B138" s="716" t="s">
        <v>81</v>
      </c>
      <c r="C138" s="463" t="s">
        <v>70</v>
      </c>
      <c r="D138" s="45">
        <v>156.97444580999999</v>
      </c>
      <c r="E138" s="45">
        <v>19.339475289999999</v>
      </c>
      <c r="F138" s="302">
        <v>6.2859999999999996</v>
      </c>
      <c r="G138" s="27"/>
      <c r="H138" s="26">
        <v>60.408746090000001</v>
      </c>
      <c r="I138" s="26">
        <v>9.28001319</v>
      </c>
      <c r="J138" s="438">
        <v>7.838000000000001</v>
      </c>
      <c r="K138" s="199">
        <v>38.483170000000001</v>
      </c>
      <c r="L138" s="28"/>
      <c r="M138" s="26">
        <v>69.179357050000007</v>
      </c>
      <c r="N138" s="26">
        <v>10.400433549999999</v>
      </c>
      <c r="O138" s="438">
        <v>7.6700000000000008</v>
      </c>
      <c r="P138" s="199">
        <v>44.070459999999997</v>
      </c>
      <c r="Q138" s="28"/>
      <c r="R138" s="26">
        <v>134.77829506999998</v>
      </c>
      <c r="S138" s="26">
        <v>16.61924604</v>
      </c>
      <c r="T138" s="438">
        <v>6.2909999999999995</v>
      </c>
      <c r="U138" s="199">
        <v>85.860020000000006</v>
      </c>
      <c r="V138" s="28"/>
      <c r="W138" s="26">
        <v>11.65951452</v>
      </c>
      <c r="X138" s="26">
        <v>3.3069967999999998</v>
      </c>
      <c r="Y138" s="438">
        <v>14.471</v>
      </c>
      <c r="Z138" s="199">
        <v>7.4276499999999999</v>
      </c>
      <c r="AA138" s="28"/>
      <c r="AB138" s="26">
        <v>13.99224845</v>
      </c>
      <c r="AC138" s="26">
        <v>3.9880495999999996</v>
      </c>
      <c r="AD138" s="438">
        <v>14.542</v>
      </c>
      <c r="AE138" s="199">
        <v>8.91371</v>
      </c>
      <c r="AF138" s="28"/>
      <c r="AG138" s="26">
        <v>53.784033659999999</v>
      </c>
      <c r="AH138" s="26">
        <v>8.377845559999999</v>
      </c>
      <c r="AI138" s="438">
        <v>7.9470000000000001</v>
      </c>
      <c r="AJ138" s="199">
        <v>34.262920000000001</v>
      </c>
      <c r="AK138" s="28"/>
      <c r="AL138" s="26">
        <v>8.1576964299999997</v>
      </c>
      <c r="AM138" s="26">
        <v>2.1546122200000002</v>
      </c>
      <c r="AN138" s="438">
        <v>13.475999999999999</v>
      </c>
      <c r="AO138" s="199">
        <v>5.1968300000000003</v>
      </c>
      <c r="AP138" s="28"/>
      <c r="AQ138" s="26">
        <v>30.786067429999999</v>
      </c>
      <c r="AR138" s="26">
        <v>4.9067808900000003</v>
      </c>
      <c r="AS138" s="438">
        <v>8.1319999999999997</v>
      </c>
      <c r="AT138" s="199">
        <v>19.61215</v>
      </c>
      <c r="AU138" s="28"/>
      <c r="AV138" s="26">
        <v>16.22463286</v>
      </c>
      <c r="AW138" s="26">
        <v>4.7560700100000002</v>
      </c>
      <c r="AX138" s="438">
        <v>14.956</v>
      </c>
      <c r="AY138" s="199">
        <v>10.335839999999999</v>
      </c>
      <c r="AZ138" s="28"/>
      <c r="BA138" s="26">
        <v>33.650456080000005</v>
      </c>
      <c r="BB138" s="26">
        <v>6.5601956399999999</v>
      </c>
      <c r="BC138" s="438">
        <v>9.9460000000000015</v>
      </c>
      <c r="BD138" s="199">
        <v>21.436900000000001</v>
      </c>
      <c r="BE138" s="28"/>
      <c r="BF138" s="26">
        <v>5.81857252</v>
      </c>
      <c r="BG138" s="26">
        <v>1.9072712699999999</v>
      </c>
      <c r="BH138" s="438">
        <v>16.724</v>
      </c>
      <c r="BI138" s="199">
        <v>3.7067000000000001</v>
      </c>
      <c r="BJ138" s="319"/>
      <c r="BK138" s="26">
        <v>5.3204979699999999</v>
      </c>
      <c r="BL138" s="26">
        <v>2.2973583500000001</v>
      </c>
      <c r="BM138" s="438">
        <v>22.03</v>
      </c>
      <c r="BN138" s="199">
        <v>3.3894000000000002</v>
      </c>
      <c r="BO138" s="319"/>
      <c r="BP138" s="26">
        <v>0.94060414000000003</v>
      </c>
      <c r="BQ138" s="26">
        <v>0.50186133999999993</v>
      </c>
      <c r="BR138" s="438">
        <v>27.222000000000001</v>
      </c>
      <c r="BS138" s="199">
        <v>0.59921000000000002</v>
      </c>
      <c r="BT138" s="319"/>
      <c r="BU138" s="26">
        <v>3.7430612700000001</v>
      </c>
      <c r="BV138" s="26">
        <v>1.5239283399999999</v>
      </c>
      <c r="BW138" s="438">
        <v>20.771999999999998</v>
      </c>
      <c r="BX138" s="199">
        <v>2.3845000000000001</v>
      </c>
      <c r="BY138" s="319"/>
      <c r="BZ138" s="26">
        <v>0</v>
      </c>
      <c r="CA138" s="26">
        <v>0</v>
      </c>
      <c r="CB138" s="438" t="s">
        <v>84</v>
      </c>
      <c r="CC138" s="208">
        <v>0</v>
      </c>
    </row>
    <row r="139" spans="1:81" s="37" customFormat="1" ht="12" customHeight="1" x14ac:dyDescent="0.35">
      <c r="A139" s="719"/>
      <c r="B139" s="716"/>
      <c r="C139" s="463" t="s">
        <v>151</v>
      </c>
      <c r="D139" s="45">
        <v>74.621363889999998</v>
      </c>
      <c r="E139" s="45">
        <v>10.049322389999999</v>
      </c>
      <c r="F139" s="302">
        <v>6.8709999999999996</v>
      </c>
      <c r="G139" s="27"/>
      <c r="H139" s="26">
        <v>27.90557948</v>
      </c>
      <c r="I139" s="26">
        <v>4.9264872400000002</v>
      </c>
      <c r="J139" s="438">
        <v>9.0069999999999997</v>
      </c>
      <c r="K139" s="199">
        <v>37.396230000000003</v>
      </c>
      <c r="L139" s="28"/>
      <c r="M139" s="26">
        <v>31.08598443</v>
      </c>
      <c r="N139" s="26">
        <v>5.1003439900000007</v>
      </c>
      <c r="O139" s="438">
        <v>8.3710000000000004</v>
      </c>
      <c r="P139" s="199">
        <v>41.658290000000001</v>
      </c>
      <c r="Q139" s="28"/>
      <c r="R139" s="26">
        <v>63.808292909999999</v>
      </c>
      <c r="S139" s="26">
        <v>8.7815676200000006</v>
      </c>
      <c r="T139" s="438">
        <v>7.0220000000000002</v>
      </c>
      <c r="U139" s="199">
        <v>85.509420000000006</v>
      </c>
      <c r="V139" s="28"/>
      <c r="W139" s="26">
        <v>6.5586050999999994</v>
      </c>
      <c r="X139" s="26">
        <v>2.09746144</v>
      </c>
      <c r="Y139" s="438">
        <v>16.315999999999999</v>
      </c>
      <c r="Z139" s="199">
        <v>8.78918</v>
      </c>
      <c r="AA139" s="28"/>
      <c r="AB139" s="26">
        <v>7.0069219499999997</v>
      </c>
      <c r="AC139" s="26">
        <v>2.2780258</v>
      </c>
      <c r="AD139" s="438">
        <v>16.587</v>
      </c>
      <c r="AE139" s="199">
        <v>9.3899699999999999</v>
      </c>
      <c r="AF139" s="28"/>
      <c r="AG139" s="26">
        <v>24.309690939999999</v>
      </c>
      <c r="AH139" s="26">
        <v>4.5007236400000004</v>
      </c>
      <c r="AI139" s="438">
        <v>9.4459999999999997</v>
      </c>
      <c r="AJ139" s="199">
        <v>32.577390000000001</v>
      </c>
      <c r="AK139" s="28"/>
      <c r="AL139" s="26">
        <v>4.0755534899999999</v>
      </c>
      <c r="AM139" s="26">
        <v>1.7326680699999999</v>
      </c>
      <c r="AN139" s="438">
        <v>21.690999999999999</v>
      </c>
      <c r="AO139" s="199">
        <v>5.4616400000000001</v>
      </c>
      <c r="AP139" s="28"/>
      <c r="AQ139" s="26">
        <v>15.455067769999999</v>
      </c>
      <c r="AR139" s="26">
        <v>3.2131783599999997</v>
      </c>
      <c r="AS139" s="438">
        <v>10.606999999999999</v>
      </c>
      <c r="AT139" s="199">
        <v>20.711320000000001</v>
      </c>
      <c r="AU139" s="28"/>
      <c r="AV139" s="26">
        <v>7.91697601</v>
      </c>
      <c r="AW139" s="26">
        <v>2.59807722</v>
      </c>
      <c r="AX139" s="438">
        <v>16.742999999999999</v>
      </c>
      <c r="AY139" s="199">
        <v>10.609529999999999</v>
      </c>
      <c r="AZ139" s="28"/>
      <c r="BA139" s="26">
        <v>17.11892379</v>
      </c>
      <c r="BB139" s="26">
        <v>4.1575193099999996</v>
      </c>
      <c r="BC139" s="438">
        <v>12.391</v>
      </c>
      <c r="BD139" s="199">
        <v>22.941050000000001</v>
      </c>
      <c r="BE139" s="28"/>
      <c r="BF139" s="26">
        <v>2.4625014999999997</v>
      </c>
      <c r="BG139" s="26">
        <v>1.1231244899999999</v>
      </c>
      <c r="BH139" s="438">
        <v>23.27</v>
      </c>
      <c r="BI139" s="199">
        <v>3.3</v>
      </c>
      <c r="BJ139" s="319"/>
      <c r="BK139" s="26">
        <v>2.8817611900000002</v>
      </c>
      <c r="BL139" s="26">
        <v>1.4796027599999999</v>
      </c>
      <c r="BM139" s="438">
        <v>26.196000000000002</v>
      </c>
      <c r="BN139" s="199">
        <v>3.8618399999999999</v>
      </c>
      <c r="BO139" s="319"/>
      <c r="BP139" s="26">
        <v>0.33108639000000001</v>
      </c>
      <c r="BQ139" s="26">
        <v>0.29872496999999998</v>
      </c>
      <c r="BR139" s="438">
        <v>46.034000000000006</v>
      </c>
      <c r="BS139" s="199">
        <v>0.44368999999999997</v>
      </c>
      <c r="BT139" s="319"/>
      <c r="BU139" s="26">
        <v>1.9495696499999999</v>
      </c>
      <c r="BV139" s="26">
        <v>1.0425490199999998</v>
      </c>
      <c r="BW139" s="438">
        <v>27.284000000000002</v>
      </c>
      <c r="BX139" s="199">
        <v>2.6126200000000002</v>
      </c>
      <c r="BY139" s="319"/>
      <c r="BZ139" s="26">
        <v>0</v>
      </c>
      <c r="CA139" s="26">
        <v>0</v>
      </c>
      <c r="CB139" s="438" t="s">
        <v>84</v>
      </c>
      <c r="CC139" s="208">
        <v>0</v>
      </c>
    </row>
    <row r="140" spans="1:81" s="37" customFormat="1" ht="12" customHeight="1" x14ac:dyDescent="0.35">
      <c r="A140" s="719"/>
      <c r="B140" s="716"/>
      <c r="C140" s="463" t="s">
        <v>152</v>
      </c>
      <c r="D140" s="45">
        <v>82.353081919999994</v>
      </c>
      <c r="E140" s="45">
        <v>10.252079289999999</v>
      </c>
      <c r="F140" s="302">
        <v>6.351</v>
      </c>
      <c r="G140" s="27"/>
      <c r="H140" s="26">
        <v>32.503166610000001</v>
      </c>
      <c r="I140" s="26">
        <v>5.2426892599999997</v>
      </c>
      <c r="J140" s="438">
        <v>8.229000000000001</v>
      </c>
      <c r="K140" s="199">
        <v>39.468060000000001</v>
      </c>
      <c r="L140" s="28"/>
      <c r="M140" s="26">
        <v>38.093372620000004</v>
      </c>
      <c r="N140" s="26">
        <v>6.0256231900000001</v>
      </c>
      <c r="O140" s="438">
        <v>8.07</v>
      </c>
      <c r="P140" s="199">
        <v>46.256160000000001</v>
      </c>
      <c r="Q140" s="28"/>
      <c r="R140" s="26">
        <v>70.970002160000007</v>
      </c>
      <c r="S140" s="26">
        <v>8.7625183700000004</v>
      </c>
      <c r="T140" s="438">
        <v>6.2990000000000004</v>
      </c>
      <c r="U140" s="199">
        <v>86.177710000000005</v>
      </c>
      <c r="V140" s="28"/>
      <c r="W140" s="26">
        <v>5.1009094099999999</v>
      </c>
      <c r="X140" s="26">
        <v>1.5357919899999999</v>
      </c>
      <c r="Y140" s="438">
        <v>15.360999999999999</v>
      </c>
      <c r="Z140" s="199">
        <v>6.1939500000000001</v>
      </c>
      <c r="AA140" s="28"/>
      <c r="AB140" s="26">
        <v>6.9853265000000002</v>
      </c>
      <c r="AC140" s="26">
        <v>2.2649592899999997</v>
      </c>
      <c r="AD140" s="438">
        <v>16.542999999999999</v>
      </c>
      <c r="AE140" s="199">
        <v>8.48217</v>
      </c>
      <c r="AF140" s="28"/>
      <c r="AG140" s="26">
        <v>29.474342719999999</v>
      </c>
      <c r="AH140" s="26">
        <v>5.0786689200000001</v>
      </c>
      <c r="AI140" s="438">
        <v>8.7910000000000004</v>
      </c>
      <c r="AJ140" s="199">
        <v>35.790210000000002</v>
      </c>
      <c r="AK140" s="28"/>
      <c r="AL140" s="26">
        <v>4.0821429399999998</v>
      </c>
      <c r="AM140" s="26">
        <v>1.2161512700000001</v>
      </c>
      <c r="AN140" s="438">
        <v>15.2</v>
      </c>
      <c r="AO140" s="199">
        <v>4.95688</v>
      </c>
      <c r="AP140" s="28"/>
      <c r="AQ140" s="26">
        <v>15.33099966</v>
      </c>
      <c r="AR140" s="26">
        <v>2.9886247199999998</v>
      </c>
      <c r="AS140" s="438">
        <v>9.9460000000000015</v>
      </c>
      <c r="AT140" s="199">
        <v>18.61618</v>
      </c>
      <c r="AU140" s="28"/>
      <c r="AV140" s="26">
        <v>8.3076568399999999</v>
      </c>
      <c r="AW140" s="26">
        <v>2.5886562899999999</v>
      </c>
      <c r="AX140" s="438">
        <v>15.898000000000001</v>
      </c>
      <c r="AY140" s="199">
        <v>10.08785</v>
      </c>
      <c r="AZ140" s="28"/>
      <c r="BA140" s="26">
        <v>16.531532289999998</v>
      </c>
      <c r="BB140" s="26">
        <v>3.3399233100000001</v>
      </c>
      <c r="BC140" s="438">
        <v>10.308</v>
      </c>
      <c r="BD140" s="199">
        <v>20.073969999999999</v>
      </c>
      <c r="BE140" s="28"/>
      <c r="BF140" s="26">
        <v>3.3560710199999999</v>
      </c>
      <c r="BG140" s="26">
        <v>1.3128717300000001</v>
      </c>
      <c r="BH140" s="438">
        <v>19.959</v>
      </c>
      <c r="BI140" s="199">
        <v>4.0752199999999998</v>
      </c>
      <c r="BJ140" s="319"/>
      <c r="BK140" s="26">
        <v>2.4387367800000002</v>
      </c>
      <c r="BL140" s="26">
        <v>1.2646928399999999</v>
      </c>
      <c r="BM140" s="438">
        <v>26.457999999999998</v>
      </c>
      <c r="BN140" s="199">
        <v>2.9613200000000002</v>
      </c>
      <c r="BO140" s="319"/>
      <c r="BP140" s="26">
        <v>0.60951774999999997</v>
      </c>
      <c r="BQ140" s="26">
        <v>0.38339672999999996</v>
      </c>
      <c r="BR140" s="438">
        <v>32.092999999999996</v>
      </c>
      <c r="BS140" s="199">
        <v>0.74012999999999995</v>
      </c>
      <c r="BT140" s="319"/>
      <c r="BU140" s="26">
        <v>1.79349162</v>
      </c>
      <c r="BV140" s="26">
        <v>0.76537504000000001</v>
      </c>
      <c r="BW140" s="438">
        <v>21.773</v>
      </c>
      <c r="BX140" s="199">
        <v>2.17781</v>
      </c>
      <c r="BY140" s="319"/>
      <c r="BZ140" s="26">
        <v>0</v>
      </c>
      <c r="CA140" s="26">
        <v>0</v>
      </c>
      <c r="CB140" s="438" t="s">
        <v>84</v>
      </c>
      <c r="CC140" s="208">
        <v>0</v>
      </c>
    </row>
    <row r="141" spans="1:81" s="37" customFormat="1" ht="12" customHeight="1" x14ac:dyDescent="0.35">
      <c r="A141" s="719"/>
      <c r="B141" s="715" t="s">
        <v>82</v>
      </c>
      <c r="C141" s="462" t="s">
        <v>70</v>
      </c>
      <c r="D141" s="7">
        <v>90.632872929999991</v>
      </c>
      <c r="E141" s="7">
        <v>11.66134317</v>
      </c>
      <c r="F141" s="301">
        <v>6.5650000000000004</v>
      </c>
      <c r="G141" s="23"/>
      <c r="H141" s="22">
        <v>26.777783080000003</v>
      </c>
      <c r="I141" s="22">
        <v>6.0667207599999999</v>
      </c>
      <c r="J141" s="437">
        <v>11.558999999999999</v>
      </c>
      <c r="K141" s="198">
        <v>29.54533</v>
      </c>
      <c r="L141" s="24"/>
      <c r="M141" s="22">
        <v>22.491008109999999</v>
      </c>
      <c r="N141" s="22">
        <v>5.2602341900000003</v>
      </c>
      <c r="O141" s="437">
        <v>11.933</v>
      </c>
      <c r="P141" s="198">
        <v>24.81551</v>
      </c>
      <c r="Q141" s="24"/>
      <c r="R141" s="22">
        <v>75.218350959999995</v>
      </c>
      <c r="S141" s="22">
        <v>10.161055549999999</v>
      </c>
      <c r="T141" s="437">
        <v>6.8919999999999995</v>
      </c>
      <c r="U141" s="198">
        <v>82.992350000000002</v>
      </c>
      <c r="V141" s="24"/>
      <c r="W141" s="22">
        <v>3.6746737400000002</v>
      </c>
      <c r="X141" s="22">
        <v>1.68360295</v>
      </c>
      <c r="Y141" s="437">
        <v>23.376000000000001</v>
      </c>
      <c r="Z141" s="198">
        <v>4.0544599999999997</v>
      </c>
      <c r="AA141" s="24"/>
      <c r="AB141" s="22">
        <v>2.73047219</v>
      </c>
      <c r="AC141" s="22">
        <v>1.31421469</v>
      </c>
      <c r="AD141" s="437">
        <v>24.557000000000002</v>
      </c>
      <c r="AE141" s="198">
        <v>3.01267</v>
      </c>
      <c r="AF141" s="24"/>
      <c r="AG141" s="22">
        <v>17.83749113</v>
      </c>
      <c r="AH141" s="22">
        <v>4.1270564099999998</v>
      </c>
      <c r="AI141" s="437">
        <v>11.805</v>
      </c>
      <c r="AJ141" s="198">
        <v>19.681039999999999</v>
      </c>
      <c r="AK141" s="24"/>
      <c r="AL141" s="22">
        <v>1.12890055</v>
      </c>
      <c r="AM141" s="22">
        <v>0.74832485999999998</v>
      </c>
      <c r="AN141" s="437">
        <v>33.82</v>
      </c>
      <c r="AO141" s="198">
        <v>1.2455799999999999</v>
      </c>
      <c r="AP141" s="24"/>
      <c r="AQ141" s="22">
        <v>12.23146704</v>
      </c>
      <c r="AR141" s="22">
        <v>3.2185627800000001</v>
      </c>
      <c r="AS141" s="437">
        <v>13.425000000000001</v>
      </c>
      <c r="AT141" s="198">
        <v>13.495620000000001</v>
      </c>
      <c r="AU141" s="24"/>
      <c r="AV141" s="22">
        <v>2.1375547299999997</v>
      </c>
      <c r="AW141" s="22">
        <v>0.99792949999999991</v>
      </c>
      <c r="AX141" s="437">
        <v>23.819000000000003</v>
      </c>
      <c r="AY141" s="198">
        <v>2.3584800000000001</v>
      </c>
      <c r="AZ141" s="24"/>
      <c r="BA141" s="22">
        <v>9.4141341199999999</v>
      </c>
      <c r="BB141" s="22">
        <v>2.8469876599999999</v>
      </c>
      <c r="BC141" s="437">
        <v>15.429</v>
      </c>
      <c r="BD141" s="198">
        <v>10.38711</v>
      </c>
      <c r="BE141" s="24"/>
      <c r="BF141" s="22">
        <v>0.2179595</v>
      </c>
      <c r="BG141" s="22">
        <v>0.24992576</v>
      </c>
      <c r="BH141" s="437">
        <v>58.503000000000007</v>
      </c>
      <c r="BI141" s="198">
        <v>0.24049000000000001</v>
      </c>
      <c r="BJ141" s="318"/>
      <c r="BK141" s="22">
        <v>7.0406850000000007E-2</v>
      </c>
      <c r="BL141" s="22">
        <v>0.13881727000000002</v>
      </c>
      <c r="BM141" s="437">
        <v>100</v>
      </c>
      <c r="BN141" s="198">
        <v>7.7679999999999999E-2</v>
      </c>
      <c r="BO141" s="318"/>
      <c r="BP141" s="22">
        <v>7.671407999999999E-2</v>
      </c>
      <c r="BQ141" s="22">
        <v>0.15146291000000001</v>
      </c>
      <c r="BR141" s="437">
        <v>100</v>
      </c>
      <c r="BS141" s="198">
        <v>8.4640000000000007E-2</v>
      </c>
      <c r="BT141" s="318"/>
      <c r="BU141" s="22">
        <v>9.551171E-2</v>
      </c>
      <c r="BV141" s="22">
        <v>0.18523918</v>
      </c>
      <c r="BW141" s="437">
        <v>98.950999999999993</v>
      </c>
      <c r="BX141" s="198">
        <v>0.10538</v>
      </c>
      <c r="BY141" s="318"/>
      <c r="BZ141" s="22">
        <v>0</v>
      </c>
      <c r="CA141" s="22">
        <v>0</v>
      </c>
      <c r="CB141" s="437" t="s">
        <v>84</v>
      </c>
      <c r="CC141" s="207">
        <v>0</v>
      </c>
    </row>
    <row r="142" spans="1:81" s="37" customFormat="1" ht="12" customHeight="1" x14ac:dyDescent="0.35">
      <c r="A142" s="719"/>
      <c r="B142" s="715"/>
      <c r="C142" s="462" t="s">
        <v>151</v>
      </c>
      <c r="D142" s="7">
        <v>46.62147805</v>
      </c>
      <c r="E142" s="7">
        <v>6.0489392500000001</v>
      </c>
      <c r="F142" s="301">
        <v>6.6199999999999992</v>
      </c>
      <c r="G142" s="23"/>
      <c r="H142" s="22">
        <v>13.691418909999999</v>
      </c>
      <c r="I142" s="22">
        <v>3.49102735</v>
      </c>
      <c r="J142" s="437">
        <v>13.009</v>
      </c>
      <c r="K142" s="198">
        <v>29.367190000000001</v>
      </c>
      <c r="L142" s="24"/>
      <c r="M142" s="22">
        <v>11.26751468</v>
      </c>
      <c r="N142" s="22">
        <v>2.4818358800000002</v>
      </c>
      <c r="O142" s="437">
        <v>11.238</v>
      </c>
      <c r="P142" s="198">
        <v>24.16808</v>
      </c>
      <c r="Q142" s="24"/>
      <c r="R142" s="22">
        <v>38.340998140000004</v>
      </c>
      <c r="S142" s="22">
        <v>5.1910715499999993</v>
      </c>
      <c r="T142" s="437">
        <v>6.9080000000000004</v>
      </c>
      <c r="U142" s="198">
        <v>82.238919999999993</v>
      </c>
      <c r="V142" s="24"/>
      <c r="W142" s="22">
        <v>1.65936566</v>
      </c>
      <c r="X142" s="22">
        <v>0.87912400999999996</v>
      </c>
      <c r="Y142" s="437">
        <v>27.029999999999998</v>
      </c>
      <c r="Z142" s="198">
        <v>3.5592299999999999</v>
      </c>
      <c r="AA142" s="24"/>
      <c r="AB142" s="22">
        <v>1.55584816</v>
      </c>
      <c r="AC142" s="22">
        <v>0.80697306000000002</v>
      </c>
      <c r="AD142" s="437">
        <v>26.462999999999997</v>
      </c>
      <c r="AE142" s="198">
        <v>3.3371900000000001</v>
      </c>
      <c r="AF142" s="24"/>
      <c r="AG142" s="22">
        <v>9.4369092600000002</v>
      </c>
      <c r="AH142" s="22">
        <v>2.3308878200000001</v>
      </c>
      <c r="AI142" s="437">
        <v>12.601999999999999</v>
      </c>
      <c r="AJ142" s="198">
        <v>20.24155</v>
      </c>
      <c r="AK142" s="24"/>
      <c r="AL142" s="22">
        <v>0.29172903</v>
      </c>
      <c r="AM142" s="22">
        <v>0.36360745</v>
      </c>
      <c r="AN142" s="437">
        <v>63.590999999999994</v>
      </c>
      <c r="AO142" s="198">
        <v>0.62573999999999996</v>
      </c>
      <c r="AP142" s="24"/>
      <c r="AQ142" s="22">
        <v>6.7886954900000003</v>
      </c>
      <c r="AR142" s="22">
        <v>1.8871388500000001</v>
      </c>
      <c r="AS142" s="437">
        <v>14.183000000000002</v>
      </c>
      <c r="AT142" s="198">
        <v>14.561299999999999</v>
      </c>
      <c r="AU142" s="24"/>
      <c r="AV142" s="22">
        <v>1.3104097300000002</v>
      </c>
      <c r="AW142" s="22">
        <v>0.71334679000000001</v>
      </c>
      <c r="AX142" s="437">
        <v>27.773999999999997</v>
      </c>
      <c r="AY142" s="198">
        <v>2.81074</v>
      </c>
      <c r="AZ142" s="24"/>
      <c r="BA142" s="22">
        <v>4.5941383299999998</v>
      </c>
      <c r="BB142" s="22">
        <v>1.5700041599999999</v>
      </c>
      <c r="BC142" s="437">
        <v>17.436</v>
      </c>
      <c r="BD142" s="198">
        <v>9.85412</v>
      </c>
      <c r="BE142" s="24"/>
      <c r="BF142" s="22">
        <v>0.16839488999999999</v>
      </c>
      <c r="BG142" s="22">
        <v>0.22882401999999999</v>
      </c>
      <c r="BH142" s="437">
        <v>69.328999999999994</v>
      </c>
      <c r="BI142" s="198">
        <v>0.36120000000000002</v>
      </c>
      <c r="BJ142" s="318"/>
      <c r="BK142" s="22">
        <v>7.0406850000000007E-2</v>
      </c>
      <c r="BL142" s="22">
        <v>0.13881727000000002</v>
      </c>
      <c r="BM142" s="437">
        <v>100</v>
      </c>
      <c r="BN142" s="198">
        <v>0.15101999999999999</v>
      </c>
      <c r="BO142" s="318"/>
      <c r="BP142" s="22">
        <v>0</v>
      </c>
      <c r="BQ142" s="22">
        <v>0</v>
      </c>
      <c r="BR142" s="437" t="s">
        <v>84</v>
      </c>
      <c r="BS142" s="198">
        <v>0</v>
      </c>
      <c r="BT142" s="318"/>
      <c r="BU142" s="22">
        <v>9.551171E-2</v>
      </c>
      <c r="BV142" s="22">
        <v>0.18523918</v>
      </c>
      <c r="BW142" s="437">
        <v>98.950999999999993</v>
      </c>
      <c r="BX142" s="198">
        <v>0.20487</v>
      </c>
      <c r="BY142" s="318"/>
      <c r="BZ142" s="22">
        <v>0</v>
      </c>
      <c r="CA142" s="22">
        <v>0</v>
      </c>
      <c r="CB142" s="437" t="s">
        <v>84</v>
      </c>
      <c r="CC142" s="207">
        <v>0</v>
      </c>
    </row>
    <row r="143" spans="1:81" s="37" customFormat="1" ht="12" customHeight="1" x14ac:dyDescent="0.35">
      <c r="A143" s="720"/>
      <c r="B143" s="717"/>
      <c r="C143" s="464" t="s">
        <v>152</v>
      </c>
      <c r="D143" s="72">
        <v>44.011394879999997</v>
      </c>
      <c r="E143" s="72">
        <v>6.2115924699999994</v>
      </c>
      <c r="F143" s="303">
        <v>7.2010000000000005</v>
      </c>
      <c r="G143" s="30"/>
      <c r="H143" s="29">
        <v>13.086364170000001</v>
      </c>
      <c r="I143" s="29">
        <v>3.0966706100000003</v>
      </c>
      <c r="J143" s="440">
        <v>12.073</v>
      </c>
      <c r="K143" s="200">
        <v>29.73404</v>
      </c>
      <c r="L143" s="31"/>
      <c r="M143" s="29">
        <v>11.223493430000001</v>
      </c>
      <c r="N143" s="29">
        <v>3.0754628099999999</v>
      </c>
      <c r="O143" s="440">
        <v>13.980999999999998</v>
      </c>
      <c r="P143" s="200">
        <v>25.501339999999999</v>
      </c>
      <c r="Q143" s="31"/>
      <c r="R143" s="29">
        <v>36.877352819999999</v>
      </c>
      <c r="S143" s="29">
        <v>5.5055081100000001</v>
      </c>
      <c r="T143" s="440">
        <v>7.617</v>
      </c>
      <c r="U143" s="200">
        <v>83.790469999999999</v>
      </c>
      <c r="V143" s="31"/>
      <c r="W143" s="29">
        <v>2.01530809</v>
      </c>
      <c r="X143" s="29">
        <v>0.89680478000000008</v>
      </c>
      <c r="Y143" s="440">
        <v>22.704000000000001</v>
      </c>
      <c r="Z143" s="200">
        <v>4.5790600000000001</v>
      </c>
      <c r="AA143" s="31"/>
      <c r="AB143" s="29">
        <v>1.1746240399999999</v>
      </c>
      <c r="AC143" s="29">
        <v>0.79073888000000003</v>
      </c>
      <c r="AD143" s="440">
        <v>34.345999999999997</v>
      </c>
      <c r="AE143" s="200">
        <v>2.6689099999999999</v>
      </c>
      <c r="AF143" s="31"/>
      <c r="AG143" s="29">
        <v>8.4005818699999999</v>
      </c>
      <c r="AH143" s="29">
        <v>2.2780170400000004</v>
      </c>
      <c r="AI143" s="440">
        <v>13.835000000000001</v>
      </c>
      <c r="AJ143" s="200">
        <v>19.087289999999999</v>
      </c>
      <c r="AK143" s="31"/>
      <c r="AL143" s="29">
        <v>0.83717151999999995</v>
      </c>
      <c r="AM143" s="29">
        <v>0.62474738000000007</v>
      </c>
      <c r="AN143" s="440">
        <v>38.074000000000005</v>
      </c>
      <c r="AO143" s="200">
        <v>1.9021699999999999</v>
      </c>
      <c r="AP143" s="31"/>
      <c r="AQ143" s="29">
        <v>5.4427715500000007</v>
      </c>
      <c r="AR143" s="29">
        <v>1.78752171</v>
      </c>
      <c r="AS143" s="440">
        <v>16.756</v>
      </c>
      <c r="AT143" s="200">
        <v>12.36673</v>
      </c>
      <c r="AU143" s="31"/>
      <c r="AV143" s="29">
        <v>0.82714500000000002</v>
      </c>
      <c r="AW143" s="29">
        <v>0.51086646999999996</v>
      </c>
      <c r="AX143" s="440">
        <v>31.512</v>
      </c>
      <c r="AY143" s="200">
        <v>1.8793899999999999</v>
      </c>
      <c r="AZ143" s="31"/>
      <c r="BA143" s="29">
        <v>4.8199957900000001</v>
      </c>
      <c r="BB143" s="29">
        <v>1.5806821600000001</v>
      </c>
      <c r="BC143" s="440">
        <v>16.731999999999999</v>
      </c>
      <c r="BD143" s="200">
        <v>10.951700000000001</v>
      </c>
      <c r="BE143" s="31"/>
      <c r="BF143" s="29">
        <v>4.9564610000000002E-2</v>
      </c>
      <c r="BG143" s="29">
        <v>9.7590259999999998E-2</v>
      </c>
      <c r="BH143" s="440">
        <v>100</v>
      </c>
      <c r="BI143" s="200">
        <v>0.11262</v>
      </c>
      <c r="BJ143" s="200"/>
      <c r="BK143" s="29">
        <v>0</v>
      </c>
      <c r="BL143" s="29">
        <v>0</v>
      </c>
      <c r="BM143" s="440" t="s">
        <v>84</v>
      </c>
      <c r="BN143" s="200">
        <v>0</v>
      </c>
      <c r="BO143" s="200"/>
      <c r="BP143" s="29">
        <v>7.671407999999999E-2</v>
      </c>
      <c r="BQ143" s="29">
        <v>0.15146291000000001</v>
      </c>
      <c r="BR143" s="440">
        <v>100</v>
      </c>
      <c r="BS143" s="200">
        <v>0.17430999999999999</v>
      </c>
      <c r="BT143" s="200"/>
      <c r="BU143" s="29">
        <v>0</v>
      </c>
      <c r="BV143" s="29">
        <v>0</v>
      </c>
      <c r="BW143" s="440" t="s">
        <v>84</v>
      </c>
      <c r="BX143" s="200">
        <v>0</v>
      </c>
      <c r="BY143" s="200"/>
      <c r="BZ143" s="29">
        <v>0</v>
      </c>
      <c r="CA143" s="29">
        <v>0</v>
      </c>
      <c r="CB143" s="440" t="s">
        <v>84</v>
      </c>
      <c r="CC143" s="209">
        <v>0</v>
      </c>
    </row>
    <row r="144" spans="1:81" s="37" customFormat="1" ht="12" customHeight="1" x14ac:dyDescent="0.35">
      <c r="A144" s="711" t="s">
        <v>97</v>
      </c>
      <c r="B144" s="714" t="s">
        <v>80</v>
      </c>
      <c r="C144" s="462" t="s">
        <v>70</v>
      </c>
      <c r="D144" s="7">
        <v>936.39115873000003</v>
      </c>
      <c r="E144" s="7">
        <v>54.361872890000001</v>
      </c>
      <c r="F144" s="301">
        <v>2.9620000000000002</v>
      </c>
      <c r="G144" s="23"/>
      <c r="H144" s="22">
        <v>606.60114848000001</v>
      </c>
      <c r="I144" s="22">
        <v>48.214823289999998</v>
      </c>
      <c r="J144" s="437">
        <v>4.0550000000000006</v>
      </c>
      <c r="K144" s="198">
        <v>64.780739999999994</v>
      </c>
      <c r="L144" s="24"/>
      <c r="M144" s="22">
        <v>338.24769796000004</v>
      </c>
      <c r="N144" s="22">
        <v>33.279688909999997</v>
      </c>
      <c r="O144" s="437">
        <v>5.0200000000000005</v>
      </c>
      <c r="P144" s="198">
        <v>36.122480000000003</v>
      </c>
      <c r="Q144" s="24"/>
      <c r="R144" s="22">
        <v>702.90156932999992</v>
      </c>
      <c r="S144" s="22">
        <v>45.383773040000001</v>
      </c>
      <c r="T144" s="437">
        <v>3.2939999999999996</v>
      </c>
      <c r="U144" s="198">
        <v>75.064949999999996</v>
      </c>
      <c r="V144" s="24"/>
      <c r="W144" s="22">
        <v>63.253559179999996</v>
      </c>
      <c r="X144" s="22">
        <v>12.980424769999999</v>
      </c>
      <c r="Y144" s="437">
        <v>10.47</v>
      </c>
      <c r="Z144" s="198">
        <v>6.7550400000000002</v>
      </c>
      <c r="AA144" s="24"/>
      <c r="AB144" s="22">
        <v>109.58457580000001</v>
      </c>
      <c r="AC144" s="22">
        <v>19.45651269</v>
      </c>
      <c r="AD144" s="437">
        <v>9.0590000000000011</v>
      </c>
      <c r="AE144" s="198">
        <v>11.702859999999999</v>
      </c>
      <c r="AF144" s="24"/>
      <c r="AG144" s="22">
        <v>350.87797481000001</v>
      </c>
      <c r="AH144" s="22">
        <v>28.800338249999999</v>
      </c>
      <c r="AI144" s="437">
        <v>4.1879999999999997</v>
      </c>
      <c r="AJ144" s="198">
        <v>37.471299999999999</v>
      </c>
      <c r="AK144" s="24"/>
      <c r="AL144" s="22">
        <v>67.310940250000002</v>
      </c>
      <c r="AM144" s="22">
        <v>12.75100052</v>
      </c>
      <c r="AN144" s="437">
        <v>9.6649999999999991</v>
      </c>
      <c r="AO144" s="198">
        <v>7.1883400000000002</v>
      </c>
      <c r="AP144" s="24"/>
      <c r="AQ144" s="22">
        <v>135.91612667000001</v>
      </c>
      <c r="AR144" s="22">
        <v>15.792833080000001</v>
      </c>
      <c r="AS144" s="437">
        <v>5.9279999999999999</v>
      </c>
      <c r="AT144" s="198">
        <v>14.514889999999999</v>
      </c>
      <c r="AU144" s="24"/>
      <c r="AV144" s="22">
        <v>102.00260407</v>
      </c>
      <c r="AW144" s="22">
        <v>16.021429749999999</v>
      </c>
      <c r="AX144" s="437">
        <v>8.0140000000000011</v>
      </c>
      <c r="AY144" s="198">
        <v>10.89316</v>
      </c>
      <c r="AZ144" s="24"/>
      <c r="BA144" s="22">
        <v>209.12851741999998</v>
      </c>
      <c r="BB144" s="22">
        <v>23.669026409999997</v>
      </c>
      <c r="BC144" s="437">
        <v>5.774</v>
      </c>
      <c r="BD144" s="198">
        <v>22.333459999999999</v>
      </c>
      <c r="BE144" s="24"/>
      <c r="BF144" s="22">
        <v>29.137608719999999</v>
      </c>
      <c r="BG144" s="22">
        <v>6.1848772499999995</v>
      </c>
      <c r="BH144" s="437">
        <v>10.83</v>
      </c>
      <c r="BI144" s="198">
        <v>3.1116899999999998</v>
      </c>
      <c r="BJ144" s="318"/>
      <c r="BK144" s="22">
        <v>23.941864669999998</v>
      </c>
      <c r="BL144" s="22">
        <v>6.7984272199999998</v>
      </c>
      <c r="BM144" s="437">
        <v>14.488000000000001</v>
      </c>
      <c r="BN144" s="198">
        <v>2.5568200000000001</v>
      </c>
      <c r="BO144" s="318"/>
      <c r="BP144" s="22">
        <v>14.553662410000001</v>
      </c>
      <c r="BQ144" s="22">
        <v>5.1970340100000003</v>
      </c>
      <c r="BR144" s="437">
        <v>18.218999999999998</v>
      </c>
      <c r="BS144" s="198">
        <v>1.55423</v>
      </c>
      <c r="BT144" s="318"/>
      <c r="BU144" s="22">
        <v>33.885393659999998</v>
      </c>
      <c r="BV144" s="22">
        <v>8.0216727100000007</v>
      </c>
      <c r="BW144" s="437">
        <v>12.077999999999999</v>
      </c>
      <c r="BX144" s="198">
        <v>3.6187200000000002</v>
      </c>
      <c r="BY144" s="318"/>
      <c r="BZ144" s="22">
        <v>0</v>
      </c>
      <c r="CA144" s="22">
        <v>0</v>
      </c>
      <c r="CB144" s="437" t="s">
        <v>84</v>
      </c>
      <c r="CC144" s="207">
        <v>0</v>
      </c>
    </row>
    <row r="145" spans="1:81" s="37" customFormat="1" ht="12" customHeight="1" x14ac:dyDescent="0.35">
      <c r="A145" s="712"/>
      <c r="B145" s="715"/>
      <c r="C145" s="462" t="s">
        <v>151</v>
      </c>
      <c r="D145" s="7">
        <v>448.92661207999998</v>
      </c>
      <c r="E145" s="7">
        <v>27.16952788</v>
      </c>
      <c r="F145" s="301">
        <v>3.0880000000000001</v>
      </c>
      <c r="G145" s="23"/>
      <c r="H145" s="22">
        <v>292.67887926999998</v>
      </c>
      <c r="I145" s="22">
        <v>25.052167319999999</v>
      </c>
      <c r="J145" s="437">
        <v>4.367</v>
      </c>
      <c r="K145" s="198">
        <v>65.195260000000005</v>
      </c>
      <c r="L145" s="24"/>
      <c r="M145" s="22">
        <v>166.50482135999999</v>
      </c>
      <c r="N145" s="22">
        <v>19.023549589999998</v>
      </c>
      <c r="O145" s="437">
        <v>5.8289999999999997</v>
      </c>
      <c r="P145" s="198">
        <v>37.08954</v>
      </c>
      <c r="Q145" s="24"/>
      <c r="R145" s="22">
        <v>328.63944911999999</v>
      </c>
      <c r="S145" s="22">
        <v>23.976467620000001</v>
      </c>
      <c r="T145" s="437">
        <v>3.7220000000000004</v>
      </c>
      <c r="U145" s="198">
        <v>73.205609999999993</v>
      </c>
      <c r="V145" s="24"/>
      <c r="W145" s="22">
        <v>31.972556709999999</v>
      </c>
      <c r="X145" s="22">
        <v>7.7366752999999999</v>
      </c>
      <c r="Y145" s="437">
        <v>12.346</v>
      </c>
      <c r="Z145" s="198">
        <v>7.1219999999999999</v>
      </c>
      <c r="AA145" s="24"/>
      <c r="AB145" s="22">
        <v>52.509192730000002</v>
      </c>
      <c r="AC145" s="22">
        <v>10.62581906</v>
      </c>
      <c r="AD145" s="437">
        <v>10.324999999999999</v>
      </c>
      <c r="AE145" s="198">
        <v>11.69661</v>
      </c>
      <c r="AF145" s="24"/>
      <c r="AG145" s="22">
        <v>168.68577314999999</v>
      </c>
      <c r="AH145" s="22">
        <v>16.310967510000001</v>
      </c>
      <c r="AI145" s="437">
        <v>4.9329999999999998</v>
      </c>
      <c r="AJ145" s="198">
        <v>37.575360000000003</v>
      </c>
      <c r="AK145" s="24"/>
      <c r="AL145" s="22">
        <v>33.62676278</v>
      </c>
      <c r="AM145" s="22">
        <v>7.5077981300000003</v>
      </c>
      <c r="AN145" s="437">
        <v>11.391</v>
      </c>
      <c r="AO145" s="198">
        <v>7.4904799999999998</v>
      </c>
      <c r="AP145" s="24"/>
      <c r="AQ145" s="22">
        <v>72.67986298000001</v>
      </c>
      <c r="AR145" s="22">
        <v>9.8911045299999998</v>
      </c>
      <c r="AS145" s="437">
        <v>6.9430000000000005</v>
      </c>
      <c r="AT145" s="198">
        <v>16.189699999999998</v>
      </c>
      <c r="AU145" s="24"/>
      <c r="AV145" s="22">
        <v>49.253548289999998</v>
      </c>
      <c r="AW145" s="22">
        <v>8.7886340099999991</v>
      </c>
      <c r="AX145" s="437">
        <v>9.1039999999999992</v>
      </c>
      <c r="AY145" s="198">
        <v>10.971399999999999</v>
      </c>
      <c r="AZ145" s="24"/>
      <c r="BA145" s="22">
        <v>100.08952061000001</v>
      </c>
      <c r="BB145" s="22">
        <v>13.216069579999999</v>
      </c>
      <c r="BC145" s="437">
        <v>6.7370000000000001</v>
      </c>
      <c r="BD145" s="198">
        <v>22.295300000000001</v>
      </c>
      <c r="BE145" s="24"/>
      <c r="BF145" s="22">
        <v>11.9451079</v>
      </c>
      <c r="BG145" s="22">
        <v>3.2245850200000001</v>
      </c>
      <c r="BH145" s="437">
        <v>13.773</v>
      </c>
      <c r="BI145" s="198">
        <v>2.6608200000000002</v>
      </c>
      <c r="BJ145" s="318"/>
      <c r="BK145" s="22">
        <v>13.149550020000001</v>
      </c>
      <c r="BL145" s="22">
        <v>4.8220948099999994</v>
      </c>
      <c r="BM145" s="437">
        <v>18.709999999999997</v>
      </c>
      <c r="BN145" s="198">
        <v>2.9291100000000001</v>
      </c>
      <c r="BO145" s="318"/>
      <c r="BP145" s="22">
        <v>6.8491804300000005</v>
      </c>
      <c r="BQ145" s="22">
        <v>3.1115903999999999</v>
      </c>
      <c r="BR145" s="437">
        <v>23.178999999999998</v>
      </c>
      <c r="BS145" s="198">
        <v>1.5256799999999999</v>
      </c>
      <c r="BT145" s="318"/>
      <c r="BU145" s="22">
        <v>18.715210899999999</v>
      </c>
      <c r="BV145" s="22">
        <v>4.8853785299999997</v>
      </c>
      <c r="BW145" s="437">
        <v>13.318</v>
      </c>
      <c r="BX145" s="198">
        <v>4.1688799999999997</v>
      </c>
      <c r="BY145" s="318"/>
      <c r="BZ145" s="22">
        <v>0</v>
      </c>
      <c r="CA145" s="22">
        <v>0</v>
      </c>
      <c r="CB145" s="437" t="s">
        <v>84</v>
      </c>
      <c r="CC145" s="207">
        <v>0</v>
      </c>
    </row>
    <row r="146" spans="1:81" s="37" customFormat="1" ht="12" customHeight="1" x14ac:dyDescent="0.35">
      <c r="A146" s="712"/>
      <c r="B146" s="715"/>
      <c r="C146" s="462" t="s">
        <v>152</v>
      </c>
      <c r="D146" s="7">
        <v>487.46454664999999</v>
      </c>
      <c r="E146" s="7">
        <v>30.388804629999999</v>
      </c>
      <c r="F146" s="301">
        <v>3.1809999999999996</v>
      </c>
      <c r="G146" s="23"/>
      <c r="H146" s="22">
        <v>313.92226921000002</v>
      </c>
      <c r="I146" s="22">
        <v>26.654529699999998</v>
      </c>
      <c r="J146" s="437">
        <v>4.3319999999999999</v>
      </c>
      <c r="K146" s="198">
        <v>64.399000000000001</v>
      </c>
      <c r="L146" s="24"/>
      <c r="M146" s="22">
        <v>171.74287659000001</v>
      </c>
      <c r="N146" s="22">
        <v>17.747655930000001</v>
      </c>
      <c r="O146" s="437">
        <v>5.2720000000000002</v>
      </c>
      <c r="P146" s="198">
        <v>35.231870000000001</v>
      </c>
      <c r="Q146" s="24"/>
      <c r="R146" s="22">
        <v>374.26212021000003</v>
      </c>
      <c r="S146" s="22">
        <v>25.03047441</v>
      </c>
      <c r="T146" s="437">
        <v>3.4119999999999999</v>
      </c>
      <c r="U146" s="198">
        <v>76.777299999999997</v>
      </c>
      <c r="V146" s="24"/>
      <c r="W146" s="22">
        <v>31.281002470000001</v>
      </c>
      <c r="X146" s="22">
        <v>7.0829904900000002</v>
      </c>
      <c r="Y146" s="437">
        <v>11.552999999999999</v>
      </c>
      <c r="Z146" s="198">
        <v>6.4170800000000003</v>
      </c>
      <c r="AA146" s="24"/>
      <c r="AB146" s="22">
        <v>57.07538306</v>
      </c>
      <c r="AC146" s="22">
        <v>10.99698631</v>
      </c>
      <c r="AD146" s="437">
        <v>9.83</v>
      </c>
      <c r="AE146" s="198">
        <v>11.70862</v>
      </c>
      <c r="AF146" s="24"/>
      <c r="AG146" s="22">
        <v>182.19220165999999</v>
      </c>
      <c r="AH146" s="22">
        <v>17.07811981</v>
      </c>
      <c r="AI146" s="437">
        <v>4.782</v>
      </c>
      <c r="AJ146" s="198">
        <v>37.375480000000003</v>
      </c>
      <c r="AK146" s="24"/>
      <c r="AL146" s="22">
        <v>33.684177479999995</v>
      </c>
      <c r="AM146" s="22">
        <v>7.0996720800000004</v>
      </c>
      <c r="AN146" s="437">
        <v>10.754</v>
      </c>
      <c r="AO146" s="198">
        <v>6.9100799999999998</v>
      </c>
      <c r="AP146" s="24"/>
      <c r="AQ146" s="22">
        <v>63.236263690000001</v>
      </c>
      <c r="AR146" s="22">
        <v>9.2817794599999992</v>
      </c>
      <c r="AS146" s="437">
        <v>7.4889999999999999</v>
      </c>
      <c r="AT146" s="198">
        <v>12.972479999999999</v>
      </c>
      <c r="AU146" s="24"/>
      <c r="AV146" s="22">
        <v>52.749055769999998</v>
      </c>
      <c r="AW146" s="22">
        <v>9.1733157100000007</v>
      </c>
      <c r="AX146" s="437">
        <v>8.8730000000000011</v>
      </c>
      <c r="AY146" s="198">
        <v>10.821109999999999</v>
      </c>
      <c r="AZ146" s="24"/>
      <c r="BA146" s="22">
        <v>109.03899681</v>
      </c>
      <c r="BB146" s="22">
        <v>13.448531819999999</v>
      </c>
      <c r="BC146" s="437">
        <v>6.2930000000000001</v>
      </c>
      <c r="BD146" s="198">
        <v>22.368600000000001</v>
      </c>
      <c r="BE146" s="24"/>
      <c r="BF146" s="22">
        <v>17.19250083</v>
      </c>
      <c r="BG146" s="22">
        <v>4.6070291699999997</v>
      </c>
      <c r="BH146" s="437">
        <v>13.672000000000001</v>
      </c>
      <c r="BI146" s="198">
        <v>3.5269200000000001</v>
      </c>
      <c r="BJ146" s="318"/>
      <c r="BK146" s="22">
        <v>10.79231465</v>
      </c>
      <c r="BL146" s="22">
        <v>4.0461235900000005</v>
      </c>
      <c r="BM146" s="437">
        <v>19.128</v>
      </c>
      <c r="BN146" s="198">
        <v>2.2139700000000002</v>
      </c>
      <c r="BO146" s="318"/>
      <c r="BP146" s="22">
        <v>7.7044819699999998</v>
      </c>
      <c r="BQ146" s="22">
        <v>3.3183822300000001</v>
      </c>
      <c r="BR146" s="437">
        <v>21.975000000000001</v>
      </c>
      <c r="BS146" s="198">
        <v>1.5805199999999999</v>
      </c>
      <c r="BT146" s="318"/>
      <c r="BU146" s="22">
        <v>15.17018277</v>
      </c>
      <c r="BV146" s="22">
        <v>4.5353530899999992</v>
      </c>
      <c r="BW146" s="437">
        <v>15.253</v>
      </c>
      <c r="BX146" s="198">
        <v>3.11206</v>
      </c>
      <c r="BY146" s="318"/>
      <c r="BZ146" s="22">
        <v>0</v>
      </c>
      <c r="CA146" s="22">
        <v>0</v>
      </c>
      <c r="CB146" s="437" t="s">
        <v>84</v>
      </c>
      <c r="CC146" s="207">
        <v>0</v>
      </c>
    </row>
    <row r="147" spans="1:81" s="37" customFormat="1" ht="12" customHeight="1" x14ac:dyDescent="0.35">
      <c r="A147" s="712"/>
      <c r="B147" s="716" t="s">
        <v>81</v>
      </c>
      <c r="C147" s="463" t="s">
        <v>70</v>
      </c>
      <c r="D147" s="45">
        <v>582.99702546000003</v>
      </c>
      <c r="E147" s="45">
        <v>65.435785819999992</v>
      </c>
      <c r="F147" s="302">
        <v>5.7270000000000003</v>
      </c>
      <c r="G147" s="27"/>
      <c r="H147" s="26">
        <v>379.14130446000001</v>
      </c>
      <c r="I147" s="26">
        <v>50.414371879999997</v>
      </c>
      <c r="J147" s="438">
        <v>6.7839999999999998</v>
      </c>
      <c r="K147" s="199">
        <v>65.033150000000006</v>
      </c>
      <c r="L147" s="28"/>
      <c r="M147" s="26">
        <v>244.01880033999998</v>
      </c>
      <c r="N147" s="26">
        <v>34.727434690000003</v>
      </c>
      <c r="O147" s="438">
        <v>7.2609999999999992</v>
      </c>
      <c r="P147" s="199">
        <v>41.855930000000001</v>
      </c>
      <c r="Q147" s="28"/>
      <c r="R147" s="26">
        <v>451.31270959</v>
      </c>
      <c r="S147" s="26">
        <v>51.598251600000005</v>
      </c>
      <c r="T147" s="438">
        <v>5.8330000000000002</v>
      </c>
      <c r="U147" s="199">
        <v>77.412520000000001</v>
      </c>
      <c r="V147" s="28"/>
      <c r="W147" s="26">
        <v>48.604539440000003</v>
      </c>
      <c r="X147" s="26">
        <v>12.648942829999999</v>
      </c>
      <c r="Y147" s="438">
        <v>13.278</v>
      </c>
      <c r="Z147" s="199">
        <v>8.3370099999999994</v>
      </c>
      <c r="AA147" s="28"/>
      <c r="AB147" s="26">
        <v>91.566464850000003</v>
      </c>
      <c r="AC147" s="26">
        <v>19.53902364</v>
      </c>
      <c r="AD147" s="438">
        <v>10.886999999999999</v>
      </c>
      <c r="AE147" s="199">
        <v>15.706160000000001</v>
      </c>
      <c r="AF147" s="28"/>
      <c r="AG147" s="26">
        <v>210.70657397999997</v>
      </c>
      <c r="AH147" s="26">
        <v>29.026111550000003</v>
      </c>
      <c r="AI147" s="438">
        <v>7.0279999999999996</v>
      </c>
      <c r="AJ147" s="199">
        <v>36.141959999999997</v>
      </c>
      <c r="AK147" s="28"/>
      <c r="AL147" s="26">
        <v>49.678856599999996</v>
      </c>
      <c r="AM147" s="26">
        <v>12.98182901</v>
      </c>
      <c r="AN147" s="438">
        <v>13.331999999999999</v>
      </c>
      <c r="AO147" s="199">
        <v>8.5212900000000005</v>
      </c>
      <c r="AP147" s="28"/>
      <c r="AQ147" s="26">
        <v>69.852152520000004</v>
      </c>
      <c r="AR147" s="26">
        <v>15.936165220000001</v>
      </c>
      <c r="AS147" s="438">
        <v>11.64</v>
      </c>
      <c r="AT147" s="199">
        <v>11.98156</v>
      </c>
      <c r="AU147" s="28"/>
      <c r="AV147" s="26">
        <v>68.585480230000002</v>
      </c>
      <c r="AW147" s="26">
        <v>14.864551299999999</v>
      </c>
      <c r="AX147" s="438">
        <v>11.058</v>
      </c>
      <c r="AY147" s="199">
        <v>11.764290000000001</v>
      </c>
      <c r="AZ147" s="28"/>
      <c r="BA147" s="26">
        <v>148.24495602000002</v>
      </c>
      <c r="BB147" s="26">
        <v>24.165337780000002</v>
      </c>
      <c r="BC147" s="438">
        <v>8.3170000000000002</v>
      </c>
      <c r="BD147" s="199">
        <v>25.428080000000001</v>
      </c>
      <c r="BE147" s="28"/>
      <c r="BF147" s="26">
        <v>22.370278859999999</v>
      </c>
      <c r="BG147" s="26">
        <v>5.7830812400000005</v>
      </c>
      <c r="BH147" s="438">
        <v>13.19</v>
      </c>
      <c r="BI147" s="199">
        <v>3.8371200000000001</v>
      </c>
      <c r="BJ147" s="319"/>
      <c r="BK147" s="26">
        <v>15.97164918</v>
      </c>
      <c r="BL147" s="26">
        <v>5.8044938400000001</v>
      </c>
      <c r="BM147" s="438">
        <v>18.542000000000002</v>
      </c>
      <c r="BN147" s="199">
        <v>2.7395800000000001</v>
      </c>
      <c r="BO147" s="319"/>
      <c r="BP147" s="26">
        <v>12.982291499999999</v>
      </c>
      <c r="BQ147" s="26">
        <v>5.1193615299999999</v>
      </c>
      <c r="BR147" s="438">
        <v>20.119</v>
      </c>
      <c r="BS147" s="199">
        <v>2.22682</v>
      </c>
      <c r="BT147" s="319"/>
      <c r="BU147" s="26">
        <v>29.04649268</v>
      </c>
      <c r="BV147" s="26">
        <v>7.8662435500000001</v>
      </c>
      <c r="BW147" s="438">
        <v>13.816999999999998</v>
      </c>
      <c r="BX147" s="199">
        <v>4.9822699999999998</v>
      </c>
      <c r="BY147" s="319"/>
      <c r="BZ147" s="26">
        <v>0</v>
      </c>
      <c r="CA147" s="26">
        <v>0</v>
      </c>
      <c r="CB147" s="438" t="s">
        <v>84</v>
      </c>
      <c r="CC147" s="208">
        <v>0</v>
      </c>
    </row>
    <row r="148" spans="1:81" s="37" customFormat="1" ht="12" customHeight="1" x14ac:dyDescent="0.35">
      <c r="A148" s="712"/>
      <c r="B148" s="716"/>
      <c r="C148" s="463" t="s">
        <v>151</v>
      </c>
      <c r="D148" s="45">
        <v>274.09273521</v>
      </c>
      <c r="E148" s="45">
        <v>32.202726679999998</v>
      </c>
      <c r="F148" s="302">
        <v>5.9939999999999998</v>
      </c>
      <c r="G148" s="27"/>
      <c r="H148" s="26">
        <v>177.74631292000001</v>
      </c>
      <c r="I148" s="26">
        <v>24.87897177</v>
      </c>
      <c r="J148" s="438">
        <v>7.141</v>
      </c>
      <c r="K148" s="199">
        <v>64.848969999999994</v>
      </c>
      <c r="L148" s="28"/>
      <c r="M148" s="26">
        <v>118.75196111000001</v>
      </c>
      <c r="N148" s="26">
        <v>18.467783479999998</v>
      </c>
      <c r="O148" s="438">
        <v>7.9339999999999993</v>
      </c>
      <c r="P148" s="199">
        <v>43.325470000000003</v>
      </c>
      <c r="Q148" s="28"/>
      <c r="R148" s="26">
        <v>210.43627613999999</v>
      </c>
      <c r="S148" s="26">
        <v>25.545306380000003</v>
      </c>
      <c r="T148" s="438">
        <v>6.1929999999999996</v>
      </c>
      <c r="U148" s="199">
        <v>76.775580000000005</v>
      </c>
      <c r="V148" s="28"/>
      <c r="W148" s="26">
        <v>24.011287280000001</v>
      </c>
      <c r="X148" s="26">
        <v>7.0953374400000007</v>
      </c>
      <c r="Y148" s="438">
        <v>15.076999999999998</v>
      </c>
      <c r="Z148" s="199">
        <v>8.7602799999999998</v>
      </c>
      <c r="AA148" s="28"/>
      <c r="AB148" s="26">
        <v>43.084884859999995</v>
      </c>
      <c r="AC148" s="26">
        <v>10.15845994</v>
      </c>
      <c r="AD148" s="438">
        <v>12.029</v>
      </c>
      <c r="AE148" s="199">
        <v>15.71909</v>
      </c>
      <c r="AF148" s="28"/>
      <c r="AG148" s="26">
        <v>98.1300478</v>
      </c>
      <c r="AH148" s="26">
        <v>14.909719359999999</v>
      </c>
      <c r="AI148" s="438">
        <v>7.7520000000000007</v>
      </c>
      <c r="AJ148" s="199">
        <v>35.801769999999998</v>
      </c>
      <c r="AK148" s="28"/>
      <c r="AL148" s="26">
        <v>24.049598039999999</v>
      </c>
      <c r="AM148" s="26">
        <v>7.2873811100000001</v>
      </c>
      <c r="AN148" s="438">
        <v>15.459999999999999</v>
      </c>
      <c r="AO148" s="199">
        <v>8.7742599999999999</v>
      </c>
      <c r="AP148" s="28"/>
      <c r="AQ148" s="26">
        <v>37.761345159999998</v>
      </c>
      <c r="AR148" s="26">
        <v>8.5434818200000002</v>
      </c>
      <c r="AS148" s="438">
        <v>11.543000000000001</v>
      </c>
      <c r="AT148" s="199">
        <v>13.77685</v>
      </c>
      <c r="AU148" s="28"/>
      <c r="AV148" s="26">
        <v>32.461421319999999</v>
      </c>
      <c r="AW148" s="26">
        <v>7.99816825</v>
      </c>
      <c r="AX148" s="438">
        <v>12.570999999999998</v>
      </c>
      <c r="AY148" s="199">
        <v>11.84323</v>
      </c>
      <c r="AZ148" s="28"/>
      <c r="BA148" s="26">
        <v>70.343955120000004</v>
      </c>
      <c r="BB148" s="26">
        <v>12.554242200000001</v>
      </c>
      <c r="BC148" s="438">
        <v>9.1059999999999999</v>
      </c>
      <c r="BD148" s="199">
        <v>25.664290000000001</v>
      </c>
      <c r="BE148" s="28"/>
      <c r="BF148" s="26">
        <v>8.9900611499999989</v>
      </c>
      <c r="BG148" s="26">
        <v>2.9466406599999999</v>
      </c>
      <c r="BH148" s="438">
        <v>16.722999999999999</v>
      </c>
      <c r="BI148" s="199">
        <v>3.2799299999999998</v>
      </c>
      <c r="BJ148" s="319"/>
      <c r="BK148" s="26">
        <v>8.8065509399999993</v>
      </c>
      <c r="BL148" s="26">
        <v>3.5393316500000003</v>
      </c>
      <c r="BM148" s="438">
        <v>20.505000000000003</v>
      </c>
      <c r="BN148" s="199">
        <v>3.2129799999999999</v>
      </c>
      <c r="BO148" s="319"/>
      <c r="BP148" s="26">
        <v>6.3142996499999997</v>
      </c>
      <c r="BQ148" s="26">
        <v>3.0796974000000001</v>
      </c>
      <c r="BR148" s="438">
        <v>24.884</v>
      </c>
      <c r="BS148" s="199">
        <v>2.3037100000000001</v>
      </c>
      <c r="BT148" s="319"/>
      <c r="BU148" s="26">
        <v>15.608181640000002</v>
      </c>
      <c r="BV148" s="26">
        <v>4.6724077399999997</v>
      </c>
      <c r="BW148" s="438">
        <v>15.273</v>
      </c>
      <c r="BX148" s="199">
        <v>5.6944900000000001</v>
      </c>
      <c r="BY148" s="319"/>
      <c r="BZ148" s="26">
        <v>0</v>
      </c>
      <c r="CA148" s="26">
        <v>0</v>
      </c>
      <c r="CB148" s="438" t="s">
        <v>84</v>
      </c>
      <c r="CC148" s="208">
        <v>0</v>
      </c>
    </row>
    <row r="149" spans="1:81" s="37" customFormat="1" ht="12" customHeight="1" x14ac:dyDescent="0.35">
      <c r="A149" s="712"/>
      <c r="B149" s="716"/>
      <c r="C149" s="463" t="s">
        <v>152</v>
      </c>
      <c r="D149" s="45">
        <v>308.90429025000003</v>
      </c>
      <c r="E149" s="45">
        <v>35.368600069999999</v>
      </c>
      <c r="F149" s="302">
        <v>5.8419999999999996</v>
      </c>
      <c r="G149" s="27"/>
      <c r="H149" s="26">
        <v>201.39499155000001</v>
      </c>
      <c r="I149" s="26">
        <v>27.425381679999997</v>
      </c>
      <c r="J149" s="438">
        <v>6.9480000000000004</v>
      </c>
      <c r="K149" s="199">
        <v>65.196569999999994</v>
      </c>
      <c r="L149" s="28"/>
      <c r="M149" s="26">
        <v>125.26683923</v>
      </c>
      <c r="N149" s="26">
        <v>18.58276223</v>
      </c>
      <c r="O149" s="438">
        <v>7.5689999999999991</v>
      </c>
      <c r="P149" s="199">
        <v>40.551990000000004</v>
      </c>
      <c r="Q149" s="28"/>
      <c r="R149" s="26">
        <v>240.87643345999999</v>
      </c>
      <c r="S149" s="26">
        <v>28.139876789999999</v>
      </c>
      <c r="T149" s="438">
        <v>5.96</v>
      </c>
      <c r="U149" s="199">
        <v>77.977689999999996</v>
      </c>
      <c r="V149" s="28"/>
      <c r="W149" s="26">
        <v>24.593252159999999</v>
      </c>
      <c r="X149" s="26">
        <v>6.8382470499999997</v>
      </c>
      <c r="Y149" s="438">
        <v>14.186000000000002</v>
      </c>
      <c r="Z149" s="199">
        <v>7.9614500000000001</v>
      </c>
      <c r="AA149" s="28"/>
      <c r="AB149" s="26">
        <v>48.48157999</v>
      </c>
      <c r="AC149" s="26">
        <v>11.059748809999999</v>
      </c>
      <c r="AD149" s="438">
        <v>11.638999999999999</v>
      </c>
      <c r="AE149" s="199">
        <v>15.69469</v>
      </c>
      <c r="AF149" s="28"/>
      <c r="AG149" s="26">
        <v>112.57652618</v>
      </c>
      <c r="AH149" s="26">
        <v>16.607755840000003</v>
      </c>
      <c r="AI149" s="438">
        <v>7.5270000000000001</v>
      </c>
      <c r="AJ149" s="199">
        <v>36.443820000000002</v>
      </c>
      <c r="AK149" s="28"/>
      <c r="AL149" s="26">
        <v>25.629258549999999</v>
      </c>
      <c r="AM149" s="26">
        <v>7.1576656400000003</v>
      </c>
      <c r="AN149" s="438">
        <v>14.249000000000001</v>
      </c>
      <c r="AO149" s="199">
        <v>8.2968299999999999</v>
      </c>
      <c r="AP149" s="28"/>
      <c r="AQ149" s="26">
        <v>32.090807359999999</v>
      </c>
      <c r="AR149" s="26">
        <v>8.8276439800000013</v>
      </c>
      <c r="AS149" s="438">
        <v>14.035</v>
      </c>
      <c r="AT149" s="199">
        <v>10.388590000000001</v>
      </c>
      <c r="AU149" s="28"/>
      <c r="AV149" s="26">
        <v>36.124058900000001</v>
      </c>
      <c r="AW149" s="26">
        <v>8.3865139899999992</v>
      </c>
      <c r="AX149" s="438">
        <v>11.845000000000001</v>
      </c>
      <c r="AY149" s="199">
        <v>11.69426</v>
      </c>
      <c r="AZ149" s="28"/>
      <c r="BA149" s="26">
        <v>77.901000910000008</v>
      </c>
      <c r="BB149" s="26">
        <v>13.697231910000001</v>
      </c>
      <c r="BC149" s="438">
        <v>8.9710000000000001</v>
      </c>
      <c r="BD149" s="199">
        <v>25.218489999999999</v>
      </c>
      <c r="BE149" s="28"/>
      <c r="BF149" s="26">
        <v>13.38021771</v>
      </c>
      <c r="BG149" s="26">
        <v>4.2019598</v>
      </c>
      <c r="BH149" s="438">
        <v>16.023</v>
      </c>
      <c r="BI149" s="199">
        <v>4.3315099999999997</v>
      </c>
      <c r="BJ149" s="319"/>
      <c r="BK149" s="26">
        <v>7.1650982399999998</v>
      </c>
      <c r="BL149" s="26">
        <v>3.6779312900000001</v>
      </c>
      <c r="BM149" s="438">
        <v>26.189</v>
      </c>
      <c r="BN149" s="199">
        <v>2.3195199999999998</v>
      </c>
      <c r="BO149" s="319"/>
      <c r="BP149" s="26">
        <v>6.6679918499999999</v>
      </c>
      <c r="BQ149" s="26">
        <v>3.1531917300000001</v>
      </c>
      <c r="BR149" s="438">
        <v>24.127000000000002</v>
      </c>
      <c r="BS149" s="199">
        <v>2.1585899999999998</v>
      </c>
      <c r="BT149" s="319"/>
      <c r="BU149" s="26">
        <v>13.438311030000001</v>
      </c>
      <c r="BV149" s="26">
        <v>4.4311781899999998</v>
      </c>
      <c r="BW149" s="438">
        <v>16.824000000000002</v>
      </c>
      <c r="BX149" s="199">
        <v>4.35032</v>
      </c>
      <c r="BY149" s="319"/>
      <c r="BZ149" s="26">
        <v>0</v>
      </c>
      <c r="CA149" s="26">
        <v>0</v>
      </c>
      <c r="CB149" s="438" t="s">
        <v>84</v>
      </c>
      <c r="CC149" s="208">
        <v>0</v>
      </c>
    </row>
    <row r="150" spans="1:81" s="37" customFormat="1" ht="12" customHeight="1" x14ac:dyDescent="0.35">
      <c r="A150" s="712"/>
      <c r="B150" s="715" t="s">
        <v>82</v>
      </c>
      <c r="C150" s="462" t="s">
        <v>70</v>
      </c>
      <c r="D150" s="7">
        <v>353.39413327</v>
      </c>
      <c r="E150" s="7">
        <v>41.856160680000002</v>
      </c>
      <c r="F150" s="301">
        <v>6.0430000000000001</v>
      </c>
      <c r="G150" s="23"/>
      <c r="H150" s="22">
        <v>227.45984401000001</v>
      </c>
      <c r="I150" s="22">
        <v>31.694365810000001</v>
      </c>
      <c r="J150" s="437">
        <v>7.109</v>
      </c>
      <c r="K150" s="198">
        <v>64.364350000000002</v>
      </c>
      <c r="L150" s="24"/>
      <c r="M150" s="22">
        <v>94.228897619999998</v>
      </c>
      <c r="N150" s="22">
        <v>18.327171839999998</v>
      </c>
      <c r="O150" s="437">
        <v>9.923</v>
      </c>
      <c r="P150" s="198">
        <v>26.663969999999999</v>
      </c>
      <c r="Q150" s="24"/>
      <c r="R150" s="22">
        <v>251.58885973</v>
      </c>
      <c r="S150" s="22">
        <v>33.198141710000002</v>
      </c>
      <c r="T150" s="437">
        <v>6.7320000000000002</v>
      </c>
      <c r="U150" s="198">
        <v>71.192139999999995</v>
      </c>
      <c r="V150" s="24"/>
      <c r="W150" s="22">
        <v>14.649019729999999</v>
      </c>
      <c r="X150" s="22">
        <v>5.5043035300000005</v>
      </c>
      <c r="Y150" s="437">
        <v>19.170999999999999</v>
      </c>
      <c r="Z150" s="198">
        <v>4.1452400000000003</v>
      </c>
      <c r="AA150" s="24"/>
      <c r="AB150" s="22">
        <v>18.018110949999997</v>
      </c>
      <c r="AC150" s="22">
        <v>6.2919558999999996</v>
      </c>
      <c r="AD150" s="437">
        <v>17.816000000000003</v>
      </c>
      <c r="AE150" s="198">
        <v>5.0985899999999997</v>
      </c>
      <c r="AF150" s="24"/>
      <c r="AG150" s="22">
        <v>140.17140083000001</v>
      </c>
      <c r="AH150" s="22">
        <v>22.029954920000002</v>
      </c>
      <c r="AI150" s="437">
        <v>8.0190000000000001</v>
      </c>
      <c r="AJ150" s="198">
        <v>39.66433</v>
      </c>
      <c r="AK150" s="24"/>
      <c r="AL150" s="22">
        <v>17.632083659999999</v>
      </c>
      <c r="AM150" s="22">
        <v>6.0344906399999996</v>
      </c>
      <c r="AN150" s="437">
        <v>17.460999999999999</v>
      </c>
      <c r="AO150" s="198">
        <v>4.98935</v>
      </c>
      <c r="AP150" s="24"/>
      <c r="AQ150" s="22">
        <v>66.063974149999993</v>
      </c>
      <c r="AR150" s="22">
        <v>14.869213419999999</v>
      </c>
      <c r="AS150" s="437">
        <v>11.483000000000001</v>
      </c>
      <c r="AT150" s="198">
        <v>18.694130000000001</v>
      </c>
      <c r="AU150" s="24"/>
      <c r="AV150" s="22">
        <v>33.417123840000002</v>
      </c>
      <c r="AW150" s="22">
        <v>10.046134289999999</v>
      </c>
      <c r="AX150" s="437">
        <v>15.337999999999999</v>
      </c>
      <c r="AY150" s="198">
        <v>9.4560499999999994</v>
      </c>
      <c r="AZ150" s="24"/>
      <c r="BA150" s="22">
        <v>60.883561390000004</v>
      </c>
      <c r="BB150" s="22">
        <v>14.33658164</v>
      </c>
      <c r="BC150" s="437">
        <v>12.013999999999999</v>
      </c>
      <c r="BD150" s="198">
        <v>17.22823</v>
      </c>
      <c r="BE150" s="24"/>
      <c r="BF150" s="22">
        <v>6.7673298600000003</v>
      </c>
      <c r="BG150" s="22">
        <v>3.1553974999999999</v>
      </c>
      <c r="BH150" s="437">
        <v>23.788999999999998</v>
      </c>
      <c r="BI150" s="198">
        <v>1.9149499999999999</v>
      </c>
      <c r="BJ150" s="318"/>
      <c r="BK150" s="22">
        <v>7.9702154899999993</v>
      </c>
      <c r="BL150" s="22">
        <v>4.20246633</v>
      </c>
      <c r="BM150" s="437">
        <v>26.901999999999997</v>
      </c>
      <c r="BN150" s="198">
        <v>2.2553299999999998</v>
      </c>
      <c r="BO150" s="318"/>
      <c r="BP150" s="22">
        <v>1.5713709100000002</v>
      </c>
      <c r="BQ150" s="22">
        <v>1.2503579</v>
      </c>
      <c r="BR150" s="437">
        <v>40.597999999999999</v>
      </c>
      <c r="BS150" s="198">
        <v>0.44464999999999999</v>
      </c>
      <c r="BT150" s="318"/>
      <c r="BU150" s="22">
        <v>4.83890099</v>
      </c>
      <c r="BV150" s="22">
        <v>2.5282733199999998</v>
      </c>
      <c r="BW150" s="437">
        <v>26.657999999999998</v>
      </c>
      <c r="BX150" s="198">
        <v>1.3692599999999999</v>
      </c>
      <c r="BY150" s="318"/>
      <c r="BZ150" s="22">
        <v>0</v>
      </c>
      <c r="CA150" s="22">
        <v>0</v>
      </c>
      <c r="CB150" s="437" t="s">
        <v>84</v>
      </c>
      <c r="CC150" s="207">
        <v>0</v>
      </c>
    </row>
    <row r="151" spans="1:81" s="37" customFormat="1" ht="12" customHeight="1" x14ac:dyDescent="0.35">
      <c r="A151" s="712"/>
      <c r="B151" s="715"/>
      <c r="C151" s="462" t="s">
        <v>151</v>
      </c>
      <c r="D151" s="7">
        <v>174.83387685999998</v>
      </c>
      <c r="E151" s="7">
        <v>20.370805970000003</v>
      </c>
      <c r="F151" s="301">
        <v>5.9450000000000003</v>
      </c>
      <c r="G151" s="23"/>
      <c r="H151" s="22">
        <v>114.93256634999999</v>
      </c>
      <c r="I151" s="22">
        <v>17.296018310000001</v>
      </c>
      <c r="J151" s="437">
        <v>7.6779999999999999</v>
      </c>
      <c r="K151" s="198">
        <v>65.738159999999993</v>
      </c>
      <c r="L151" s="24"/>
      <c r="M151" s="22">
        <v>47.752860249999998</v>
      </c>
      <c r="N151" s="22">
        <v>10.59299264</v>
      </c>
      <c r="O151" s="437">
        <v>11.318</v>
      </c>
      <c r="P151" s="198">
        <v>27.313279999999999</v>
      </c>
      <c r="Q151" s="24"/>
      <c r="R151" s="22">
        <v>118.20317298000001</v>
      </c>
      <c r="S151" s="22">
        <v>17.108690279999998</v>
      </c>
      <c r="T151" s="437">
        <v>7.3849999999999998</v>
      </c>
      <c r="U151" s="198">
        <v>67.608850000000004</v>
      </c>
      <c r="V151" s="24"/>
      <c r="W151" s="22">
        <v>7.9612694300000006</v>
      </c>
      <c r="X151" s="22">
        <v>3.82912344</v>
      </c>
      <c r="Y151" s="437">
        <v>24.539000000000001</v>
      </c>
      <c r="Z151" s="198">
        <v>4.5536199999999996</v>
      </c>
      <c r="AA151" s="24"/>
      <c r="AB151" s="22">
        <v>9.4243078699999998</v>
      </c>
      <c r="AC151" s="22">
        <v>4.3679968000000002</v>
      </c>
      <c r="AD151" s="437">
        <v>23.647000000000002</v>
      </c>
      <c r="AE151" s="198">
        <v>5.3904399999999999</v>
      </c>
      <c r="AF151" s="24"/>
      <c r="AG151" s="22">
        <v>70.555725349999989</v>
      </c>
      <c r="AH151" s="22">
        <v>12.662766509999999</v>
      </c>
      <c r="AI151" s="437">
        <v>9.157</v>
      </c>
      <c r="AJ151" s="198">
        <v>40.355870000000003</v>
      </c>
      <c r="AK151" s="24"/>
      <c r="AL151" s="22">
        <v>9.5771647299999998</v>
      </c>
      <c r="AM151" s="22">
        <v>3.8897779799999999</v>
      </c>
      <c r="AN151" s="437">
        <v>20.721999999999998</v>
      </c>
      <c r="AO151" s="198">
        <v>5.4778700000000002</v>
      </c>
      <c r="AP151" s="24"/>
      <c r="AQ151" s="22">
        <v>34.918517819999998</v>
      </c>
      <c r="AR151" s="22">
        <v>9.0203772100000013</v>
      </c>
      <c r="AS151" s="437">
        <v>13.18</v>
      </c>
      <c r="AT151" s="198">
        <v>19.9724</v>
      </c>
      <c r="AU151" s="24"/>
      <c r="AV151" s="22">
        <v>16.792126970000002</v>
      </c>
      <c r="AW151" s="22">
        <v>5.5943166</v>
      </c>
      <c r="AX151" s="437">
        <v>16.997999999999998</v>
      </c>
      <c r="AY151" s="198">
        <v>9.6046200000000006</v>
      </c>
      <c r="AZ151" s="24"/>
      <c r="BA151" s="22">
        <v>29.745565490000001</v>
      </c>
      <c r="BB151" s="22">
        <v>8.1408234700000008</v>
      </c>
      <c r="BC151" s="437">
        <v>13.963000000000001</v>
      </c>
      <c r="BD151" s="198">
        <v>17.01362</v>
      </c>
      <c r="BE151" s="24"/>
      <c r="BF151" s="22">
        <v>2.9550467500000002</v>
      </c>
      <c r="BG151" s="22">
        <v>1.7616269500000001</v>
      </c>
      <c r="BH151" s="437">
        <v>30.414999999999999</v>
      </c>
      <c r="BI151" s="198">
        <v>1.6901999999999999</v>
      </c>
      <c r="BJ151" s="318"/>
      <c r="BK151" s="22">
        <v>4.3429990799999993</v>
      </c>
      <c r="BL151" s="22">
        <v>3.4574667399999996</v>
      </c>
      <c r="BM151" s="437">
        <v>40.616999999999997</v>
      </c>
      <c r="BN151" s="198">
        <v>2.48407</v>
      </c>
      <c r="BO151" s="318"/>
      <c r="BP151" s="22">
        <v>0.53488077999999994</v>
      </c>
      <c r="BQ151" s="22">
        <v>0.61125319</v>
      </c>
      <c r="BR151" s="437">
        <v>58.304999999999993</v>
      </c>
      <c r="BS151" s="198">
        <v>0.30593999999999999</v>
      </c>
      <c r="BT151" s="318"/>
      <c r="BU151" s="22">
        <v>3.1070292500000001</v>
      </c>
      <c r="BV151" s="22">
        <v>1.8851151400000001</v>
      </c>
      <c r="BW151" s="437">
        <v>30.954999999999998</v>
      </c>
      <c r="BX151" s="198">
        <v>1.7771300000000001</v>
      </c>
      <c r="BY151" s="318"/>
      <c r="BZ151" s="22">
        <v>0</v>
      </c>
      <c r="CA151" s="22">
        <v>0</v>
      </c>
      <c r="CB151" s="437" t="s">
        <v>84</v>
      </c>
      <c r="CC151" s="207">
        <v>0</v>
      </c>
    </row>
    <row r="152" spans="1:81" s="37" customFormat="1" ht="12" customHeight="1" x14ac:dyDescent="0.35">
      <c r="A152" s="713"/>
      <c r="B152" s="717"/>
      <c r="C152" s="464" t="s">
        <v>152</v>
      </c>
      <c r="D152" s="72">
        <v>178.56025640000001</v>
      </c>
      <c r="E152" s="72">
        <v>23.725464370000001</v>
      </c>
      <c r="F152" s="303">
        <v>6.7789999999999999</v>
      </c>
      <c r="G152" s="30"/>
      <c r="H152" s="29">
        <v>112.52727766000001</v>
      </c>
      <c r="I152" s="29">
        <v>17.514414420000001</v>
      </c>
      <c r="J152" s="440">
        <v>7.9409999999999998</v>
      </c>
      <c r="K152" s="200">
        <v>63.019219999999997</v>
      </c>
      <c r="L152" s="31"/>
      <c r="M152" s="29">
        <v>46.47603737</v>
      </c>
      <c r="N152" s="29">
        <v>10.03281127</v>
      </c>
      <c r="O152" s="440">
        <v>11.013999999999999</v>
      </c>
      <c r="P152" s="200">
        <v>26.028210000000001</v>
      </c>
      <c r="Q152" s="31"/>
      <c r="R152" s="29">
        <v>133.38568674999999</v>
      </c>
      <c r="S152" s="29">
        <v>18.675962569999999</v>
      </c>
      <c r="T152" s="440">
        <v>7.1440000000000001</v>
      </c>
      <c r="U152" s="200">
        <v>74.700659999999999</v>
      </c>
      <c r="V152" s="31"/>
      <c r="W152" s="29">
        <v>6.6877502999999994</v>
      </c>
      <c r="X152" s="29">
        <v>3.0730125400000001</v>
      </c>
      <c r="Y152" s="440">
        <v>23.444000000000003</v>
      </c>
      <c r="Z152" s="200">
        <v>3.7453699999999999</v>
      </c>
      <c r="AA152" s="31"/>
      <c r="AB152" s="29">
        <v>8.5938030799999989</v>
      </c>
      <c r="AC152" s="29">
        <v>3.3383237600000002</v>
      </c>
      <c r="AD152" s="440">
        <v>19.818999999999999</v>
      </c>
      <c r="AE152" s="200">
        <v>4.8128299999999999</v>
      </c>
      <c r="AF152" s="31"/>
      <c r="AG152" s="29">
        <v>69.615675469999999</v>
      </c>
      <c r="AH152" s="29">
        <v>12.794051769999999</v>
      </c>
      <c r="AI152" s="440">
        <v>9.3770000000000007</v>
      </c>
      <c r="AJ152" s="200">
        <v>38.987220000000001</v>
      </c>
      <c r="AK152" s="31"/>
      <c r="AL152" s="29">
        <v>8.0549189200000004</v>
      </c>
      <c r="AM152" s="29">
        <v>2.9353254799999999</v>
      </c>
      <c r="AN152" s="440">
        <v>18.593</v>
      </c>
      <c r="AO152" s="200">
        <v>4.5110400000000004</v>
      </c>
      <c r="AP152" s="31"/>
      <c r="AQ152" s="29">
        <v>31.145456320000001</v>
      </c>
      <c r="AR152" s="29">
        <v>8.1595588499999998</v>
      </c>
      <c r="AS152" s="440">
        <v>13.366</v>
      </c>
      <c r="AT152" s="200">
        <v>17.442550000000001</v>
      </c>
      <c r="AU152" s="31"/>
      <c r="AV152" s="29">
        <v>16.62499687</v>
      </c>
      <c r="AW152" s="29">
        <v>5.3479166500000002</v>
      </c>
      <c r="AX152" s="440">
        <v>16.411999999999999</v>
      </c>
      <c r="AY152" s="200">
        <v>9.3105799999999999</v>
      </c>
      <c r="AZ152" s="31"/>
      <c r="BA152" s="29">
        <v>31.1379959</v>
      </c>
      <c r="BB152" s="29">
        <v>7.8519254300000005</v>
      </c>
      <c r="BC152" s="440">
        <v>12.866</v>
      </c>
      <c r="BD152" s="200">
        <v>17.438369999999999</v>
      </c>
      <c r="BE152" s="31"/>
      <c r="BF152" s="29">
        <v>3.81228312</v>
      </c>
      <c r="BG152" s="29">
        <v>2.2690773699999998</v>
      </c>
      <c r="BH152" s="440">
        <v>30.367000000000001</v>
      </c>
      <c r="BI152" s="200">
        <v>2.1350099999999999</v>
      </c>
      <c r="BJ152" s="200"/>
      <c r="BK152" s="29">
        <v>3.6272164200000003</v>
      </c>
      <c r="BL152" s="29">
        <v>1.9946008899999998</v>
      </c>
      <c r="BM152" s="440">
        <v>28.055999999999997</v>
      </c>
      <c r="BN152" s="200">
        <v>2.0313699999999999</v>
      </c>
      <c r="BO152" s="200"/>
      <c r="BP152" s="29">
        <v>1.03649013</v>
      </c>
      <c r="BQ152" s="29">
        <v>1.1136163300000002</v>
      </c>
      <c r="BR152" s="440">
        <v>54.817000000000007</v>
      </c>
      <c r="BS152" s="200">
        <v>0.58047000000000004</v>
      </c>
      <c r="BT152" s="200"/>
      <c r="BU152" s="29">
        <v>1.7318717400000001</v>
      </c>
      <c r="BV152" s="29">
        <v>1.24484708</v>
      </c>
      <c r="BW152" s="440">
        <v>36.673000000000002</v>
      </c>
      <c r="BX152" s="200">
        <v>0.96991000000000005</v>
      </c>
      <c r="BY152" s="200"/>
      <c r="BZ152" s="29">
        <v>0</v>
      </c>
      <c r="CA152" s="29">
        <v>0</v>
      </c>
      <c r="CB152" s="440" t="s">
        <v>84</v>
      </c>
      <c r="CC152" s="209">
        <v>0</v>
      </c>
    </row>
    <row r="153" spans="1:81" s="37" customFormat="1" ht="12" customHeight="1" x14ac:dyDescent="0.35">
      <c r="A153" s="718" t="s">
        <v>98</v>
      </c>
      <c r="B153" s="714" t="s">
        <v>80</v>
      </c>
      <c r="C153" s="462" t="s">
        <v>70</v>
      </c>
      <c r="D153" s="7">
        <v>2542.95519603</v>
      </c>
      <c r="E153" s="7">
        <v>58.877941329999999</v>
      </c>
      <c r="F153" s="301">
        <v>1.1809999999999998</v>
      </c>
      <c r="G153" s="23"/>
      <c r="H153" s="22">
        <v>1424.2345206100001</v>
      </c>
      <c r="I153" s="22">
        <v>80.723204350000003</v>
      </c>
      <c r="J153" s="437">
        <v>2.8920000000000003</v>
      </c>
      <c r="K153" s="198">
        <v>56.007060000000003</v>
      </c>
      <c r="L153" s="24"/>
      <c r="M153" s="22">
        <v>1437.4603217199999</v>
      </c>
      <c r="N153" s="22">
        <v>66.151864610000004</v>
      </c>
      <c r="O153" s="437">
        <v>2.3479999999999999</v>
      </c>
      <c r="P153" s="198">
        <v>56.527160000000002</v>
      </c>
      <c r="Q153" s="24"/>
      <c r="R153" s="22">
        <v>2152.6351513700001</v>
      </c>
      <c r="S153" s="22">
        <v>56.107180110000002</v>
      </c>
      <c r="T153" s="437">
        <v>1.3299999999999998</v>
      </c>
      <c r="U153" s="198">
        <v>84.650930000000002</v>
      </c>
      <c r="V153" s="24"/>
      <c r="W153" s="22">
        <v>386.33644679000002</v>
      </c>
      <c r="X153" s="22">
        <v>47.218977509999995</v>
      </c>
      <c r="Y153" s="437">
        <v>6.2359999999999998</v>
      </c>
      <c r="Z153" s="198">
        <v>15.19242</v>
      </c>
      <c r="AA153" s="24"/>
      <c r="AB153" s="22">
        <v>516.70232296000006</v>
      </c>
      <c r="AC153" s="22">
        <v>53.786850630000004</v>
      </c>
      <c r="AD153" s="437">
        <v>5.3109999999999999</v>
      </c>
      <c r="AE153" s="198">
        <v>20.31897</v>
      </c>
      <c r="AF153" s="24"/>
      <c r="AG153" s="22">
        <v>661.75294600999996</v>
      </c>
      <c r="AH153" s="22">
        <v>51.684937089999998</v>
      </c>
      <c r="AI153" s="437">
        <v>3.9849999999999994</v>
      </c>
      <c r="AJ153" s="198">
        <v>26.02299</v>
      </c>
      <c r="AK153" s="24"/>
      <c r="AL153" s="22">
        <v>209.80173754999998</v>
      </c>
      <c r="AM153" s="22">
        <v>33.175037590000002</v>
      </c>
      <c r="AN153" s="437">
        <v>8.0679999999999996</v>
      </c>
      <c r="AO153" s="198">
        <v>8.2503100000000007</v>
      </c>
      <c r="AP153" s="24"/>
      <c r="AQ153" s="22">
        <v>486.41146268</v>
      </c>
      <c r="AR153" s="22">
        <v>54.900328789999996</v>
      </c>
      <c r="AS153" s="437">
        <v>5.7590000000000003</v>
      </c>
      <c r="AT153" s="198">
        <v>19.127800000000001</v>
      </c>
      <c r="AU153" s="24"/>
      <c r="AV153" s="22">
        <v>404.2147956</v>
      </c>
      <c r="AW153" s="22">
        <v>53.836198940000003</v>
      </c>
      <c r="AX153" s="437">
        <v>6.7949999999999999</v>
      </c>
      <c r="AY153" s="198">
        <v>15.89547</v>
      </c>
      <c r="AZ153" s="24"/>
      <c r="BA153" s="22">
        <v>644.74722660000009</v>
      </c>
      <c r="BB153" s="22">
        <v>70.382783320000001</v>
      </c>
      <c r="BC153" s="437">
        <v>5.57</v>
      </c>
      <c r="BD153" s="198">
        <v>25.35425</v>
      </c>
      <c r="BE153" s="24"/>
      <c r="BF153" s="22">
        <v>176.71607951000001</v>
      </c>
      <c r="BG153" s="22">
        <v>27.313165110000003</v>
      </c>
      <c r="BH153" s="437">
        <v>7.8860000000000001</v>
      </c>
      <c r="BI153" s="198">
        <v>6.9492399999999996</v>
      </c>
      <c r="BJ153" s="318"/>
      <c r="BK153" s="22">
        <v>213.71864406</v>
      </c>
      <c r="BL153" s="22">
        <v>43.1405095</v>
      </c>
      <c r="BM153" s="437">
        <v>10.298999999999999</v>
      </c>
      <c r="BN153" s="198">
        <v>8.4043399999999995</v>
      </c>
      <c r="BO153" s="318"/>
      <c r="BP153" s="22">
        <v>59.199039310000003</v>
      </c>
      <c r="BQ153" s="22">
        <v>13.882086670000001</v>
      </c>
      <c r="BR153" s="437">
        <v>11.964</v>
      </c>
      <c r="BS153" s="198">
        <v>2.32796</v>
      </c>
      <c r="BT153" s="318"/>
      <c r="BU153" s="22">
        <v>170.65113769999999</v>
      </c>
      <c r="BV153" s="22">
        <v>29.64488046</v>
      </c>
      <c r="BW153" s="437">
        <v>8.8629999999999995</v>
      </c>
      <c r="BX153" s="198">
        <v>6.7107400000000004</v>
      </c>
      <c r="BY153" s="318"/>
      <c r="BZ153" s="22">
        <v>0</v>
      </c>
      <c r="CA153" s="22">
        <v>0</v>
      </c>
      <c r="CB153" s="437" t="s">
        <v>84</v>
      </c>
      <c r="CC153" s="207">
        <v>0</v>
      </c>
    </row>
    <row r="154" spans="1:81" s="37" customFormat="1" ht="12" customHeight="1" x14ac:dyDescent="0.35">
      <c r="A154" s="719"/>
      <c r="B154" s="715"/>
      <c r="C154" s="462" t="s">
        <v>151</v>
      </c>
      <c r="D154" s="7">
        <v>1249.9057839500001</v>
      </c>
      <c r="E154" s="7">
        <v>38.611656260000004</v>
      </c>
      <c r="F154" s="301">
        <v>1.5760000000000001</v>
      </c>
      <c r="G154" s="23"/>
      <c r="H154" s="22">
        <v>690.40284383000005</v>
      </c>
      <c r="I154" s="22">
        <v>46.300321179999997</v>
      </c>
      <c r="J154" s="437">
        <v>3.4220000000000002</v>
      </c>
      <c r="K154" s="198">
        <v>55.23639</v>
      </c>
      <c r="L154" s="24"/>
      <c r="M154" s="22">
        <v>714.69300776</v>
      </c>
      <c r="N154" s="22">
        <v>38.886567880000001</v>
      </c>
      <c r="O154" s="437">
        <v>2.7759999999999998</v>
      </c>
      <c r="P154" s="198">
        <v>57.179749999999999</v>
      </c>
      <c r="Q154" s="24"/>
      <c r="R154" s="22">
        <v>1039.9855087399999</v>
      </c>
      <c r="S154" s="22">
        <v>35.373468330000001</v>
      </c>
      <c r="T154" s="437">
        <v>1.7350000000000001</v>
      </c>
      <c r="U154" s="198">
        <v>83.205110000000005</v>
      </c>
      <c r="V154" s="24"/>
      <c r="W154" s="22">
        <v>200.66716384</v>
      </c>
      <c r="X154" s="22">
        <v>26.43582198</v>
      </c>
      <c r="Y154" s="437">
        <v>6.721000000000001</v>
      </c>
      <c r="Z154" s="198">
        <v>16.054580000000001</v>
      </c>
      <c r="AA154" s="24"/>
      <c r="AB154" s="22">
        <v>279.55546292999998</v>
      </c>
      <c r="AC154" s="22">
        <v>29.455760189999999</v>
      </c>
      <c r="AD154" s="437">
        <v>5.3760000000000003</v>
      </c>
      <c r="AE154" s="198">
        <v>22.366119999999999</v>
      </c>
      <c r="AF154" s="24"/>
      <c r="AG154" s="22">
        <v>324.40132213999999</v>
      </c>
      <c r="AH154" s="22">
        <v>34.803210280000002</v>
      </c>
      <c r="AI154" s="437">
        <v>5.4739999999999993</v>
      </c>
      <c r="AJ154" s="198">
        <v>25.954059999999998</v>
      </c>
      <c r="AK154" s="24"/>
      <c r="AL154" s="22">
        <v>109.88776295999999</v>
      </c>
      <c r="AM154" s="22">
        <v>18.725833589999997</v>
      </c>
      <c r="AN154" s="437">
        <v>8.6940000000000008</v>
      </c>
      <c r="AO154" s="198">
        <v>8.7916799999999995</v>
      </c>
      <c r="AP154" s="24"/>
      <c r="AQ154" s="22">
        <v>265.84632033999998</v>
      </c>
      <c r="AR154" s="22">
        <v>31.038981049999997</v>
      </c>
      <c r="AS154" s="437">
        <v>5.9569999999999999</v>
      </c>
      <c r="AT154" s="198">
        <v>21.269310000000001</v>
      </c>
      <c r="AU154" s="24"/>
      <c r="AV154" s="22">
        <v>214.47788631999998</v>
      </c>
      <c r="AW154" s="22">
        <v>30.707153510000001</v>
      </c>
      <c r="AX154" s="437">
        <v>7.3050000000000006</v>
      </c>
      <c r="AY154" s="198">
        <v>17.159520000000001</v>
      </c>
      <c r="AZ154" s="24"/>
      <c r="BA154" s="22">
        <v>334.11345591999998</v>
      </c>
      <c r="BB154" s="22">
        <v>39.31257883</v>
      </c>
      <c r="BC154" s="437">
        <v>6.0030000000000001</v>
      </c>
      <c r="BD154" s="198">
        <v>26.731089999999998</v>
      </c>
      <c r="BE154" s="24"/>
      <c r="BF154" s="22">
        <v>86.309391300000001</v>
      </c>
      <c r="BG154" s="22">
        <v>17.36700214</v>
      </c>
      <c r="BH154" s="437">
        <v>10.266</v>
      </c>
      <c r="BI154" s="198">
        <v>6.9052699999999998</v>
      </c>
      <c r="BJ154" s="318"/>
      <c r="BK154" s="22">
        <v>113.29185365000001</v>
      </c>
      <c r="BL154" s="22">
        <v>26.41364347</v>
      </c>
      <c r="BM154" s="437">
        <v>11.895</v>
      </c>
      <c r="BN154" s="198">
        <v>9.0640300000000007</v>
      </c>
      <c r="BO154" s="318"/>
      <c r="BP154" s="22">
        <v>29.123436119999997</v>
      </c>
      <c r="BQ154" s="22">
        <v>8.8861143699999996</v>
      </c>
      <c r="BR154" s="437">
        <v>15.567</v>
      </c>
      <c r="BS154" s="198">
        <v>2.33005</v>
      </c>
      <c r="BT154" s="318"/>
      <c r="BU154" s="22">
        <v>91.210917790000011</v>
      </c>
      <c r="BV154" s="22">
        <v>18.763150369999998</v>
      </c>
      <c r="BW154" s="437">
        <v>10.495000000000001</v>
      </c>
      <c r="BX154" s="198">
        <v>7.2974199999999998</v>
      </c>
      <c r="BY154" s="318"/>
      <c r="BZ154" s="22">
        <v>0</v>
      </c>
      <c r="CA154" s="22">
        <v>0</v>
      </c>
      <c r="CB154" s="437" t="s">
        <v>84</v>
      </c>
      <c r="CC154" s="207">
        <v>0</v>
      </c>
    </row>
    <row r="155" spans="1:81" s="37" customFormat="1" ht="12" customHeight="1" x14ac:dyDescent="0.35">
      <c r="A155" s="719"/>
      <c r="B155" s="715"/>
      <c r="C155" s="462" t="s">
        <v>152</v>
      </c>
      <c r="D155" s="7">
        <v>1293.04941209</v>
      </c>
      <c r="E155" s="7">
        <v>29.657016580000001</v>
      </c>
      <c r="F155" s="301">
        <v>1.17</v>
      </c>
      <c r="G155" s="23"/>
      <c r="H155" s="22">
        <v>733.83167677999995</v>
      </c>
      <c r="I155" s="22">
        <v>43.21969696</v>
      </c>
      <c r="J155" s="437">
        <v>3.0049999999999999</v>
      </c>
      <c r="K155" s="198">
        <v>56.752020000000002</v>
      </c>
      <c r="L155" s="24"/>
      <c r="M155" s="22">
        <v>722.76731396000002</v>
      </c>
      <c r="N155" s="22">
        <v>36.219283940000004</v>
      </c>
      <c r="O155" s="437">
        <v>2.5569999999999999</v>
      </c>
      <c r="P155" s="198">
        <v>55.896340000000002</v>
      </c>
      <c r="Q155" s="24"/>
      <c r="R155" s="22">
        <v>1112.6496426299998</v>
      </c>
      <c r="S155" s="22">
        <v>30.125200060000001</v>
      </c>
      <c r="T155" s="437">
        <v>1.381</v>
      </c>
      <c r="U155" s="198">
        <v>86.048500000000004</v>
      </c>
      <c r="V155" s="24"/>
      <c r="W155" s="22">
        <v>185.66928294000002</v>
      </c>
      <c r="X155" s="22">
        <v>25.740380460000001</v>
      </c>
      <c r="Y155" s="437">
        <v>7.0730000000000004</v>
      </c>
      <c r="Z155" s="198">
        <v>14.359019999999999</v>
      </c>
      <c r="AA155" s="24"/>
      <c r="AB155" s="22">
        <v>237.14686003</v>
      </c>
      <c r="AC155" s="22">
        <v>29.215049</v>
      </c>
      <c r="AD155" s="437">
        <v>6.2850000000000001</v>
      </c>
      <c r="AE155" s="198">
        <v>18.340119999999999</v>
      </c>
      <c r="AF155" s="24"/>
      <c r="AG155" s="22">
        <v>337.35162387000003</v>
      </c>
      <c r="AH155" s="22">
        <v>26.476978729999999</v>
      </c>
      <c r="AI155" s="437">
        <v>4.0039999999999996</v>
      </c>
      <c r="AJ155" s="198">
        <v>26.08962</v>
      </c>
      <c r="AK155" s="24"/>
      <c r="AL155" s="22">
        <v>99.913974589999995</v>
      </c>
      <c r="AM155" s="22">
        <v>18.223007839999998</v>
      </c>
      <c r="AN155" s="437">
        <v>9.3049999999999997</v>
      </c>
      <c r="AO155" s="198">
        <v>7.7270000000000003</v>
      </c>
      <c r="AP155" s="24"/>
      <c r="AQ155" s="22">
        <v>220.56514235</v>
      </c>
      <c r="AR155" s="22">
        <v>29.822928300000001</v>
      </c>
      <c r="AS155" s="437">
        <v>6.8989999999999991</v>
      </c>
      <c r="AT155" s="198">
        <v>17.057749999999999</v>
      </c>
      <c r="AU155" s="24"/>
      <c r="AV155" s="22">
        <v>189.73690927999999</v>
      </c>
      <c r="AW155" s="22">
        <v>27.708478379999999</v>
      </c>
      <c r="AX155" s="437">
        <v>7.4510000000000005</v>
      </c>
      <c r="AY155" s="198">
        <v>14.6736</v>
      </c>
      <c r="AZ155" s="24"/>
      <c r="BA155" s="22">
        <v>310.63377068</v>
      </c>
      <c r="BB155" s="22">
        <v>36.817510859999999</v>
      </c>
      <c r="BC155" s="437">
        <v>6.0470000000000006</v>
      </c>
      <c r="BD155" s="198">
        <v>24.023350000000001</v>
      </c>
      <c r="BE155" s="24"/>
      <c r="BF155" s="22">
        <v>90.406688219999992</v>
      </c>
      <c r="BG155" s="22">
        <v>15.64745087</v>
      </c>
      <c r="BH155" s="437">
        <v>8.8309999999999995</v>
      </c>
      <c r="BI155" s="198">
        <v>6.9917400000000001</v>
      </c>
      <c r="BJ155" s="318"/>
      <c r="BK155" s="22">
        <v>100.42679041</v>
      </c>
      <c r="BL155" s="22">
        <v>20.459251939999998</v>
      </c>
      <c r="BM155" s="437">
        <v>10.394</v>
      </c>
      <c r="BN155" s="198">
        <v>7.7666599999999999</v>
      </c>
      <c r="BO155" s="318"/>
      <c r="BP155" s="22">
        <v>30.075603190000002</v>
      </c>
      <c r="BQ155" s="22">
        <v>9.449396329999999</v>
      </c>
      <c r="BR155" s="437">
        <v>16.03</v>
      </c>
      <c r="BS155" s="198">
        <v>2.3259400000000001</v>
      </c>
      <c r="BT155" s="318"/>
      <c r="BU155" s="22">
        <v>79.440219909999996</v>
      </c>
      <c r="BV155" s="22">
        <v>16.332268760000002</v>
      </c>
      <c r="BW155" s="437">
        <v>10.488999999999999</v>
      </c>
      <c r="BX155" s="198">
        <v>6.1436299999999999</v>
      </c>
      <c r="BY155" s="318"/>
      <c r="BZ155" s="22">
        <v>0</v>
      </c>
      <c r="CA155" s="22">
        <v>0</v>
      </c>
      <c r="CB155" s="437" t="s">
        <v>84</v>
      </c>
      <c r="CC155" s="207">
        <v>0</v>
      </c>
    </row>
    <row r="156" spans="1:81" s="37" customFormat="1" ht="12" customHeight="1" x14ac:dyDescent="0.35">
      <c r="A156" s="719"/>
      <c r="B156" s="716" t="s">
        <v>81</v>
      </c>
      <c r="C156" s="463" t="s">
        <v>70</v>
      </c>
      <c r="D156" s="45">
        <v>2034.53881052</v>
      </c>
      <c r="E156" s="45">
        <v>90.9319457</v>
      </c>
      <c r="F156" s="302">
        <v>2.2800000000000002</v>
      </c>
      <c r="G156" s="27"/>
      <c r="H156" s="26">
        <v>1169.4845664100001</v>
      </c>
      <c r="I156" s="26">
        <v>89.569943639999991</v>
      </c>
      <c r="J156" s="438">
        <v>3.9079999999999995</v>
      </c>
      <c r="K156" s="199">
        <v>57.481560000000002</v>
      </c>
      <c r="L156" s="28"/>
      <c r="M156" s="26">
        <v>1230.4656055200001</v>
      </c>
      <c r="N156" s="26">
        <v>75.495323260000006</v>
      </c>
      <c r="O156" s="438">
        <v>3.1300000000000003</v>
      </c>
      <c r="P156" s="199">
        <v>60.478850000000001</v>
      </c>
      <c r="Q156" s="28"/>
      <c r="R156" s="26">
        <v>1738.8433138099999</v>
      </c>
      <c r="S156" s="26">
        <v>81.150732529999999</v>
      </c>
      <c r="T156" s="438">
        <v>2.3810000000000002</v>
      </c>
      <c r="U156" s="199">
        <v>85.466210000000004</v>
      </c>
      <c r="V156" s="28"/>
      <c r="W156" s="26">
        <v>354.07170851000001</v>
      </c>
      <c r="X156" s="26">
        <v>48.68689586</v>
      </c>
      <c r="Y156" s="438">
        <v>7.016</v>
      </c>
      <c r="Z156" s="199">
        <v>17.40305</v>
      </c>
      <c r="AA156" s="28"/>
      <c r="AB156" s="26">
        <v>463.43276679000002</v>
      </c>
      <c r="AC156" s="26">
        <v>55.627297220000003</v>
      </c>
      <c r="AD156" s="438">
        <v>6.1240000000000006</v>
      </c>
      <c r="AE156" s="199">
        <v>22.778269999999999</v>
      </c>
      <c r="AF156" s="28"/>
      <c r="AG156" s="26">
        <v>537.11883276999993</v>
      </c>
      <c r="AH156" s="26">
        <v>55.22545195</v>
      </c>
      <c r="AI156" s="438">
        <v>5.2459999999999996</v>
      </c>
      <c r="AJ156" s="199">
        <v>26.400030000000001</v>
      </c>
      <c r="AK156" s="28"/>
      <c r="AL156" s="26">
        <v>189.37994901000002</v>
      </c>
      <c r="AM156" s="26">
        <v>33.893319349999999</v>
      </c>
      <c r="AN156" s="438">
        <v>9.1310000000000002</v>
      </c>
      <c r="AO156" s="199">
        <v>9.3082499999999992</v>
      </c>
      <c r="AP156" s="28"/>
      <c r="AQ156" s="26">
        <v>401.01546792000005</v>
      </c>
      <c r="AR156" s="26">
        <v>58.383689680000003</v>
      </c>
      <c r="AS156" s="438">
        <v>7.4279999999999999</v>
      </c>
      <c r="AT156" s="199">
        <v>19.71039</v>
      </c>
      <c r="AU156" s="28"/>
      <c r="AV156" s="26">
        <v>324.12769893000001</v>
      </c>
      <c r="AW156" s="26">
        <v>57.218408150000002</v>
      </c>
      <c r="AX156" s="438">
        <v>9.0069999999999997</v>
      </c>
      <c r="AY156" s="199">
        <v>15.93126</v>
      </c>
      <c r="AZ156" s="28"/>
      <c r="BA156" s="26">
        <v>521.98821100999999</v>
      </c>
      <c r="BB156" s="26">
        <v>76.673559100000006</v>
      </c>
      <c r="BC156" s="438">
        <v>7.4940000000000007</v>
      </c>
      <c r="BD156" s="199">
        <v>25.65634</v>
      </c>
      <c r="BE156" s="28"/>
      <c r="BF156" s="26">
        <v>158.87299625</v>
      </c>
      <c r="BG156" s="26">
        <v>28.06133719</v>
      </c>
      <c r="BH156" s="438">
        <v>9.0120000000000005</v>
      </c>
      <c r="BI156" s="199">
        <v>7.8087999999999997</v>
      </c>
      <c r="BJ156" s="319"/>
      <c r="BK156" s="26">
        <v>189.25776759999999</v>
      </c>
      <c r="BL156" s="26">
        <v>45.092480130000006</v>
      </c>
      <c r="BM156" s="438">
        <v>12.156000000000001</v>
      </c>
      <c r="BN156" s="199">
        <v>9.3022399999999994</v>
      </c>
      <c r="BO156" s="319"/>
      <c r="BP156" s="26">
        <v>52.22959427</v>
      </c>
      <c r="BQ156" s="26">
        <v>13.960091819999999</v>
      </c>
      <c r="BR156" s="438">
        <v>13.636999999999999</v>
      </c>
      <c r="BS156" s="199">
        <v>2.5671499999999998</v>
      </c>
      <c r="BT156" s="319"/>
      <c r="BU156" s="26">
        <v>155.44158734999999</v>
      </c>
      <c r="BV156" s="26">
        <v>30.205683389999997</v>
      </c>
      <c r="BW156" s="438">
        <v>9.9140000000000015</v>
      </c>
      <c r="BX156" s="199">
        <v>7.6401399999999997</v>
      </c>
      <c r="BY156" s="319"/>
      <c r="BZ156" s="26">
        <v>0</v>
      </c>
      <c r="CA156" s="26">
        <v>0</v>
      </c>
      <c r="CB156" s="438" t="s">
        <v>84</v>
      </c>
      <c r="CC156" s="208">
        <v>0</v>
      </c>
    </row>
    <row r="157" spans="1:81" s="37" customFormat="1" ht="12" customHeight="1" x14ac:dyDescent="0.35">
      <c r="A157" s="719"/>
      <c r="B157" s="716"/>
      <c r="C157" s="463" t="s">
        <v>151</v>
      </c>
      <c r="D157" s="45">
        <v>987.38129685000001</v>
      </c>
      <c r="E157" s="45">
        <v>51.224305620000003</v>
      </c>
      <c r="F157" s="302">
        <v>2.6470000000000002</v>
      </c>
      <c r="G157" s="27"/>
      <c r="H157" s="26">
        <v>561.40332285</v>
      </c>
      <c r="I157" s="26">
        <v>49.24962661</v>
      </c>
      <c r="J157" s="438">
        <v>4.476</v>
      </c>
      <c r="K157" s="199">
        <v>56.857799999999997</v>
      </c>
      <c r="L157" s="28"/>
      <c r="M157" s="26">
        <v>607.60957356000006</v>
      </c>
      <c r="N157" s="26">
        <v>42.936023849999998</v>
      </c>
      <c r="O157" s="438">
        <v>3.605</v>
      </c>
      <c r="P157" s="199">
        <v>61.537480000000002</v>
      </c>
      <c r="Q157" s="28"/>
      <c r="R157" s="26">
        <v>829.11375619</v>
      </c>
      <c r="S157" s="26">
        <v>45.0437698</v>
      </c>
      <c r="T157" s="438">
        <v>2.7720000000000002</v>
      </c>
      <c r="U157" s="199">
        <v>83.970979999999997</v>
      </c>
      <c r="V157" s="28"/>
      <c r="W157" s="26">
        <v>182.45568427000001</v>
      </c>
      <c r="X157" s="26">
        <v>27.14806179</v>
      </c>
      <c r="Y157" s="438">
        <v>7.5910000000000002</v>
      </c>
      <c r="Z157" s="199">
        <v>18.478750000000002</v>
      </c>
      <c r="AA157" s="28"/>
      <c r="AB157" s="26">
        <v>249.18998305000002</v>
      </c>
      <c r="AC157" s="26">
        <v>30.375328509999999</v>
      </c>
      <c r="AD157" s="438">
        <v>6.2190000000000003</v>
      </c>
      <c r="AE157" s="199">
        <v>25.237459999999999</v>
      </c>
      <c r="AF157" s="28"/>
      <c r="AG157" s="26">
        <v>261.97800142</v>
      </c>
      <c r="AH157" s="26">
        <v>35.628575310000002</v>
      </c>
      <c r="AI157" s="438">
        <v>6.9389999999999992</v>
      </c>
      <c r="AJ157" s="199">
        <v>26.532609999999998</v>
      </c>
      <c r="AK157" s="28"/>
      <c r="AL157" s="26">
        <v>98.418996790000008</v>
      </c>
      <c r="AM157" s="26">
        <v>19.150412129999999</v>
      </c>
      <c r="AN157" s="438">
        <v>9.927999999999999</v>
      </c>
      <c r="AO157" s="199">
        <v>9.9676799999999997</v>
      </c>
      <c r="AP157" s="28"/>
      <c r="AQ157" s="26">
        <v>217.98652498999999</v>
      </c>
      <c r="AR157" s="26">
        <v>32.526246069999999</v>
      </c>
      <c r="AS157" s="438">
        <v>7.6130000000000004</v>
      </c>
      <c r="AT157" s="199">
        <v>22.07724</v>
      </c>
      <c r="AU157" s="28"/>
      <c r="AV157" s="26">
        <v>171.30689311</v>
      </c>
      <c r="AW157" s="26">
        <v>32.42095999</v>
      </c>
      <c r="AX157" s="438">
        <v>9.6560000000000006</v>
      </c>
      <c r="AY157" s="199">
        <v>17.349620000000002</v>
      </c>
      <c r="AZ157" s="28"/>
      <c r="BA157" s="26">
        <v>267.60911315999999</v>
      </c>
      <c r="BB157" s="26">
        <v>41.800121749999995</v>
      </c>
      <c r="BC157" s="438">
        <v>7.9689999999999994</v>
      </c>
      <c r="BD157" s="199">
        <v>27.102910000000001</v>
      </c>
      <c r="BE157" s="28"/>
      <c r="BF157" s="26">
        <v>77.037225419999999</v>
      </c>
      <c r="BG157" s="26">
        <v>17.619653800000002</v>
      </c>
      <c r="BH157" s="438">
        <v>11.669</v>
      </c>
      <c r="BI157" s="199">
        <v>7.8021799999999999</v>
      </c>
      <c r="BJ157" s="319"/>
      <c r="BK157" s="26">
        <v>99.892172979999998</v>
      </c>
      <c r="BL157" s="26">
        <v>27.460266270000002</v>
      </c>
      <c r="BM157" s="438">
        <v>14.025000000000002</v>
      </c>
      <c r="BN157" s="199">
        <v>10.11688</v>
      </c>
      <c r="BO157" s="319"/>
      <c r="BP157" s="26">
        <v>24.834211360000001</v>
      </c>
      <c r="BQ157" s="26">
        <v>8.7663739000000014</v>
      </c>
      <c r="BR157" s="438">
        <v>18.010000000000002</v>
      </c>
      <c r="BS157" s="199">
        <v>2.5151599999999998</v>
      </c>
      <c r="BT157" s="319"/>
      <c r="BU157" s="26">
        <v>82.693136069999994</v>
      </c>
      <c r="BV157" s="26">
        <v>18.912930129999999</v>
      </c>
      <c r="BW157" s="438">
        <v>11.669</v>
      </c>
      <c r="BX157" s="199">
        <v>8.375</v>
      </c>
      <c r="BY157" s="319"/>
      <c r="BZ157" s="26">
        <v>0</v>
      </c>
      <c r="CA157" s="26">
        <v>0</v>
      </c>
      <c r="CB157" s="438" t="s">
        <v>84</v>
      </c>
      <c r="CC157" s="208">
        <v>0</v>
      </c>
    </row>
    <row r="158" spans="1:81" s="37" customFormat="1" ht="12" customHeight="1" x14ac:dyDescent="0.35">
      <c r="A158" s="719"/>
      <c r="B158" s="716"/>
      <c r="C158" s="463" t="s">
        <v>152</v>
      </c>
      <c r="D158" s="45">
        <v>1047.15751368</v>
      </c>
      <c r="E158" s="45">
        <v>46.679195099999994</v>
      </c>
      <c r="F158" s="302">
        <v>2.274</v>
      </c>
      <c r="G158" s="27"/>
      <c r="H158" s="26">
        <v>608.08124355999996</v>
      </c>
      <c r="I158" s="26">
        <v>47.845453990000003</v>
      </c>
      <c r="J158" s="438">
        <v>4.0140000000000002</v>
      </c>
      <c r="K158" s="199">
        <v>58.069699999999997</v>
      </c>
      <c r="L158" s="28"/>
      <c r="M158" s="26">
        <v>622.85603196</v>
      </c>
      <c r="N158" s="26">
        <v>39.988481280000002</v>
      </c>
      <c r="O158" s="438">
        <v>3.2759999999999998</v>
      </c>
      <c r="P158" s="199">
        <v>59.480640000000001</v>
      </c>
      <c r="Q158" s="28"/>
      <c r="R158" s="26">
        <v>909.72955763000004</v>
      </c>
      <c r="S158" s="26">
        <v>42.775061059999999</v>
      </c>
      <c r="T158" s="438">
        <v>2.399</v>
      </c>
      <c r="U158" s="199">
        <v>86.876099999999994</v>
      </c>
      <c r="V158" s="28"/>
      <c r="W158" s="26">
        <v>171.61602424</v>
      </c>
      <c r="X158" s="26">
        <v>26.18145427</v>
      </c>
      <c r="Y158" s="438">
        <v>7.7840000000000007</v>
      </c>
      <c r="Z158" s="199">
        <v>16.388750000000002</v>
      </c>
      <c r="AA158" s="28"/>
      <c r="AB158" s="26">
        <v>214.24278375</v>
      </c>
      <c r="AC158" s="26">
        <v>29.865024270000003</v>
      </c>
      <c r="AD158" s="438">
        <v>7.1120000000000001</v>
      </c>
      <c r="AE158" s="199">
        <v>20.45946</v>
      </c>
      <c r="AF158" s="28"/>
      <c r="AG158" s="26">
        <v>275.14083134999998</v>
      </c>
      <c r="AH158" s="26">
        <v>28.37689876</v>
      </c>
      <c r="AI158" s="438">
        <v>5.2620000000000005</v>
      </c>
      <c r="AJ158" s="199">
        <v>26.275020000000001</v>
      </c>
      <c r="AK158" s="28"/>
      <c r="AL158" s="26">
        <v>90.96095222000001</v>
      </c>
      <c r="AM158" s="26">
        <v>18.393520759999998</v>
      </c>
      <c r="AN158" s="438">
        <v>10.317</v>
      </c>
      <c r="AO158" s="199">
        <v>8.6864600000000003</v>
      </c>
      <c r="AP158" s="28"/>
      <c r="AQ158" s="26">
        <v>183.02894291999999</v>
      </c>
      <c r="AR158" s="26">
        <v>31.244466410000001</v>
      </c>
      <c r="AS158" s="438">
        <v>8.7099999999999991</v>
      </c>
      <c r="AT158" s="199">
        <v>17.478639999999999</v>
      </c>
      <c r="AU158" s="28"/>
      <c r="AV158" s="26">
        <v>152.82080582</v>
      </c>
      <c r="AW158" s="26">
        <v>28.82529529</v>
      </c>
      <c r="AX158" s="438">
        <v>9.6240000000000006</v>
      </c>
      <c r="AY158" s="199">
        <v>14.593870000000001</v>
      </c>
      <c r="AZ158" s="28"/>
      <c r="BA158" s="26">
        <v>254.37909784999999</v>
      </c>
      <c r="BB158" s="26">
        <v>39.763254449999998</v>
      </c>
      <c r="BC158" s="438">
        <v>7.9750000000000005</v>
      </c>
      <c r="BD158" s="199">
        <v>24.292339999999999</v>
      </c>
      <c r="BE158" s="28"/>
      <c r="BF158" s="26">
        <v>81.835770829999987</v>
      </c>
      <c r="BG158" s="26">
        <v>15.86998266</v>
      </c>
      <c r="BH158" s="438">
        <v>9.8940000000000001</v>
      </c>
      <c r="BI158" s="199">
        <v>7.8150399999999998</v>
      </c>
      <c r="BJ158" s="319"/>
      <c r="BK158" s="26">
        <v>89.36559462000001</v>
      </c>
      <c r="BL158" s="26">
        <v>21.105663589999999</v>
      </c>
      <c r="BM158" s="438">
        <v>12.049999999999999</v>
      </c>
      <c r="BN158" s="199">
        <v>8.5341100000000001</v>
      </c>
      <c r="BO158" s="319"/>
      <c r="BP158" s="26">
        <v>27.395382909999999</v>
      </c>
      <c r="BQ158" s="26">
        <v>9.5009500500000001</v>
      </c>
      <c r="BR158" s="438">
        <v>17.693999999999999</v>
      </c>
      <c r="BS158" s="199">
        <v>2.6161699999999999</v>
      </c>
      <c r="BT158" s="319"/>
      <c r="BU158" s="26">
        <v>72.748451279999998</v>
      </c>
      <c r="BV158" s="26">
        <v>16.550353090000002</v>
      </c>
      <c r="BW158" s="438">
        <v>11.607000000000001</v>
      </c>
      <c r="BX158" s="199">
        <v>6.9472300000000002</v>
      </c>
      <c r="BY158" s="319"/>
      <c r="BZ158" s="26">
        <v>0</v>
      </c>
      <c r="CA158" s="26">
        <v>0</v>
      </c>
      <c r="CB158" s="438" t="s">
        <v>84</v>
      </c>
      <c r="CC158" s="208">
        <v>0</v>
      </c>
    </row>
    <row r="159" spans="1:81" s="37" customFormat="1" ht="12" customHeight="1" x14ac:dyDescent="0.35">
      <c r="A159" s="719"/>
      <c r="B159" s="715" t="s">
        <v>82</v>
      </c>
      <c r="C159" s="462" t="s">
        <v>70</v>
      </c>
      <c r="D159" s="7">
        <v>508.41638551</v>
      </c>
      <c r="E159" s="7">
        <v>66.973354409999999</v>
      </c>
      <c r="F159" s="301">
        <v>6.721000000000001</v>
      </c>
      <c r="G159" s="23"/>
      <c r="H159" s="22">
        <v>254.74995420000002</v>
      </c>
      <c r="I159" s="22">
        <v>35.739122440000003</v>
      </c>
      <c r="J159" s="437">
        <v>7.1580000000000004</v>
      </c>
      <c r="K159" s="198">
        <v>50.106560000000002</v>
      </c>
      <c r="L159" s="24"/>
      <c r="M159" s="22">
        <v>206.9947162</v>
      </c>
      <c r="N159" s="22">
        <v>30.629387429999998</v>
      </c>
      <c r="O159" s="437">
        <v>7.55</v>
      </c>
      <c r="P159" s="198">
        <v>40.713619999999999</v>
      </c>
      <c r="Q159" s="24"/>
      <c r="R159" s="22">
        <v>413.79183754999997</v>
      </c>
      <c r="S159" s="22">
        <v>53.295329670000001</v>
      </c>
      <c r="T159" s="437">
        <v>6.5710000000000006</v>
      </c>
      <c r="U159" s="198">
        <v>81.388379999999998</v>
      </c>
      <c r="V159" s="24"/>
      <c r="W159" s="22">
        <v>32.264738280000003</v>
      </c>
      <c r="X159" s="22">
        <v>8.0349435099999997</v>
      </c>
      <c r="Y159" s="437">
        <v>12.706000000000001</v>
      </c>
      <c r="Z159" s="198">
        <v>6.34612</v>
      </c>
      <c r="AA159" s="24"/>
      <c r="AB159" s="22">
        <v>53.269556170000001</v>
      </c>
      <c r="AC159" s="22">
        <v>10.87135241</v>
      </c>
      <c r="AD159" s="437">
        <v>10.412000000000001</v>
      </c>
      <c r="AE159" s="198">
        <v>10.477550000000001</v>
      </c>
      <c r="AF159" s="24"/>
      <c r="AG159" s="22">
        <v>124.63411325</v>
      </c>
      <c r="AH159" s="22">
        <v>20.809293239999999</v>
      </c>
      <c r="AI159" s="437">
        <v>8.5190000000000001</v>
      </c>
      <c r="AJ159" s="198">
        <v>24.51418</v>
      </c>
      <c r="AK159" s="24"/>
      <c r="AL159" s="22">
        <v>20.421788540000001</v>
      </c>
      <c r="AM159" s="22">
        <v>6.09395314</v>
      </c>
      <c r="AN159" s="437">
        <v>15.225</v>
      </c>
      <c r="AO159" s="198">
        <v>4.0167400000000004</v>
      </c>
      <c r="AP159" s="24"/>
      <c r="AQ159" s="22">
        <v>85.395994760000008</v>
      </c>
      <c r="AR159" s="22">
        <v>17.72482673</v>
      </c>
      <c r="AS159" s="437">
        <v>10.59</v>
      </c>
      <c r="AT159" s="198">
        <v>16.796469999999999</v>
      </c>
      <c r="AU159" s="24"/>
      <c r="AV159" s="22">
        <v>80.087096669999994</v>
      </c>
      <c r="AW159" s="22">
        <v>15.208357449999999</v>
      </c>
      <c r="AX159" s="437">
        <v>9.6890000000000001</v>
      </c>
      <c r="AY159" s="198">
        <v>15.752269999999999</v>
      </c>
      <c r="AZ159" s="24"/>
      <c r="BA159" s="22">
        <v>122.75901558999999</v>
      </c>
      <c r="BB159" s="22">
        <v>23.401240380000001</v>
      </c>
      <c r="BC159" s="437">
        <v>9.7259999999999991</v>
      </c>
      <c r="BD159" s="198">
        <v>24.14537</v>
      </c>
      <c r="BE159" s="24"/>
      <c r="BF159" s="22">
        <v>17.84308326</v>
      </c>
      <c r="BG159" s="22">
        <v>5.1635159800000006</v>
      </c>
      <c r="BH159" s="437">
        <v>14.765000000000001</v>
      </c>
      <c r="BI159" s="198">
        <v>3.5095399999999999</v>
      </c>
      <c r="BJ159" s="318"/>
      <c r="BK159" s="22">
        <v>24.460876459999998</v>
      </c>
      <c r="BL159" s="22">
        <v>6.7090990399999999</v>
      </c>
      <c r="BM159" s="437">
        <v>13.994000000000002</v>
      </c>
      <c r="BN159" s="198">
        <v>4.8111899999999999</v>
      </c>
      <c r="BO159" s="318"/>
      <c r="BP159" s="22">
        <v>6.9694450399999992</v>
      </c>
      <c r="BQ159" s="22">
        <v>3.0504825200000001</v>
      </c>
      <c r="BR159" s="437">
        <v>22.331</v>
      </c>
      <c r="BS159" s="198">
        <v>1.3708100000000001</v>
      </c>
      <c r="BT159" s="318"/>
      <c r="BU159" s="22">
        <v>15.20955034</v>
      </c>
      <c r="BV159" s="22">
        <v>4.9012059900000002</v>
      </c>
      <c r="BW159" s="437">
        <v>16.440999999999999</v>
      </c>
      <c r="BX159" s="198">
        <v>2.9915500000000002</v>
      </c>
      <c r="BY159" s="318"/>
      <c r="BZ159" s="22">
        <v>0</v>
      </c>
      <c r="CA159" s="22">
        <v>0</v>
      </c>
      <c r="CB159" s="437" t="s">
        <v>84</v>
      </c>
      <c r="CC159" s="207">
        <v>0</v>
      </c>
    </row>
    <row r="160" spans="1:81" s="37" customFormat="1" ht="12" customHeight="1" x14ac:dyDescent="0.35">
      <c r="A160" s="719"/>
      <c r="B160" s="715"/>
      <c r="C160" s="462" t="s">
        <v>151</v>
      </c>
      <c r="D160" s="7">
        <v>262.52448710000004</v>
      </c>
      <c r="E160" s="7">
        <v>34.769461720000002</v>
      </c>
      <c r="F160" s="301">
        <v>6.7570000000000006</v>
      </c>
      <c r="G160" s="23"/>
      <c r="H160" s="22">
        <v>128.99952098</v>
      </c>
      <c r="I160" s="22">
        <v>19.669639019999998</v>
      </c>
      <c r="J160" s="437">
        <v>7.7799999999999994</v>
      </c>
      <c r="K160" s="198">
        <v>49.138089999999998</v>
      </c>
      <c r="L160" s="24"/>
      <c r="M160" s="22">
        <v>107.0834342</v>
      </c>
      <c r="N160" s="22">
        <v>17.372189379999998</v>
      </c>
      <c r="O160" s="437">
        <v>8.2769999999999992</v>
      </c>
      <c r="P160" s="198">
        <v>40.789879999999997</v>
      </c>
      <c r="Q160" s="24"/>
      <c r="R160" s="22">
        <v>210.87175255</v>
      </c>
      <c r="S160" s="22">
        <v>27.857462739999999</v>
      </c>
      <c r="T160" s="437">
        <v>6.74</v>
      </c>
      <c r="U160" s="198">
        <v>80.324600000000004</v>
      </c>
      <c r="V160" s="24"/>
      <c r="W160" s="22">
        <v>18.211479579999999</v>
      </c>
      <c r="X160" s="22">
        <v>4.9849731100000003</v>
      </c>
      <c r="Y160" s="437">
        <v>13.966000000000001</v>
      </c>
      <c r="Z160" s="198">
        <v>6.9370599999999998</v>
      </c>
      <c r="AA160" s="24"/>
      <c r="AB160" s="22">
        <v>30.365479879999999</v>
      </c>
      <c r="AC160" s="22">
        <v>6.6997152599999996</v>
      </c>
      <c r="AD160" s="437">
        <v>11.257</v>
      </c>
      <c r="AE160" s="198">
        <v>11.56672</v>
      </c>
      <c r="AF160" s="24"/>
      <c r="AG160" s="22">
        <v>62.423320720000007</v>
      </c>
      <c r="AH160" s="22">
        <v>11.906818209999999</v>
      </c>
      <c r="AI160" s="437">
        <v>9.7320000000000011</v>
      </c>
      <c r="AJ160" s="198">
        <v>23.778089999999999</v>
      </c>
      <c r="AK160" s="24"/>
      <c r="AL160" s="22">
        <v>11.46876617</v>
      </c>
      <c r="AM160" s="22">
        <v>3.7988984599999998</v>
      </c>
      <c r="AN160" s="437">
        <v>16.900000000000002</v>
      </c>
      <c r="AO160" s="198">
        <v>4.3686499999999997</v>
      </c>
      <c r="AP160" s="24"/>
      <c r="AQ160" s="22">
        <v>47.859795339999998</v>
      </c>
      <c r="AR160" s="22">
        <v>10.73684952</v>
      </c>
      <c r="AS160" s="437">
        <v>11.446000000000002</v>
      </c>
      <c r="AT160" s="198">
        <v>18.230599999999999</v>
      </c>
      <c r="AU160" s="24"/>
      <c r="AV160" s="22">
        <v>43.170993199999998</v>
      </c>
      <c r="AW160" s="22">
        <v>9.0153416699999998</v>
      </c>
      <c r="AX160" s="437">
        <v>10.655000000000001</v>
      </c>
      <c r="AY160" s="198">
        <v>16.444559999999999</v>
      </c>
      <c r="AZ160" s="24"/>
      <c r="BA160" s="22">
        <v>66.50434276</v>
      </c>
      <c r="BB160" s="22">
        <v>13.55525055</v>
      </c>
      <c r="BC160" s="437">
        <v>10.398999999999999</v>
      </c>
      <c r="BD160" s="198">
        <v>25.332619999999999</v>
      </c>
      <c r="BE160" s="24"/>
      <c r="BF160" s="22">
        <v>9.2721658800000011</v>
      </c>
      <c r="BG160" s="22">
        <v>3.2636448599999999</v>
      </c>
      <c r="BH160" s="437">
        <v>17.957999999999998</v>
      </c>
      <c r="BI160" s="198">
        <v>3.5319199999999999</v>
      </c>
      <c r="BJ160" s="318"/>
      <c r="BK160" s="22">
        <v>13.39968067</v>
      </c>
      <c r="BL160" s="22">
        <v>4.3209962900000001</v>
      </c>
      <c r="BM160" s="437">
        <v>16.452999999999999</v>
      </c>
      <c r="BN160" s="198">
        <v>5.1041600000000003</v>
      </c>
      <c r="BO160" s="318"/>
      <c r="BP160" s="22">
        <v>4.2892247599999997</v>
      </c>
      <c r="BQ160" s="22">
        <v>2.1487641900000001</v>
      </c>
      <c r="BR160" s="437">
        <v>25.56</v>
      </c>
      <c r="BS160" s="198">
        <v>1.63384</v>
      </c>
      <c r="BT160" s="318"/>
      <c r="BU160" s="22">
        <v>8.5177817200000003</v>
      </c>
      <c r="BV160" s="22">
        <v>3.3934032599999999</v>
      </c>
      <c r="BW160" s="437">
        <v>20.326000000000001</v>
      </c>
      <c r="BX160" s="198">
        <v>3.24457</v>
      </c>
      <c r="BY160" s="318"/>
      <c r="BZ160" s="22">
        <v>0</v>
      </c>
      <c r="CA160" s="22">
        <v>0</v>
      </c>
      <c r="CB160" s="437" t="s">
        <v>84</v>
      </c>
      <c r="CC160" s="207">
        <v>0</v>
      </c>
    </row>
    <row r="161" spans="1:81" s="37" customFormat="1" ht="12" customHeight="1" x14ac:dyDescent="0.35">
      <c r="A161" s="720"/>
      <c r="B161" s="717"/>
      <c r="C161" s="464" t="s">
        <v>152</v>
      </c>
      <c r="D161" s="72">
        <v>245.89189840999998</v>
      </c>
      <c r="E161" s="72">
        <v>34.15687149</v>
      </c>
      <c r="F161" s="303">
        <v>7.0870000000000006</v>
      </c>
      <c r="G161" s="30"/>
      <c r="H161" s="29">
        <v>125.75043322000001</v>
      </c>
      <c r="I161" s="29">
        <v>18.369810940000001</v>
      </c>
      <c r="J161" s="440">
        <v>7.4530000000000003</v>
      </c>
      <c r="K161" s="200">
        <v>51.140540000000001</v>
      </c>
      <c r="L161" s="31"/>
      <c r="M161" s="29">
        <v>99.911282</v>
      </c>
      <c r="N161" s="29">
        <v>15.42541106</v>
      </c>
      <c r="O161" s="440">
        <v>7.8770000000000007</v>
      </c>
      <c r="P161" s="200">
        <v>40.632199999999997</v>
      </c>
      <c r="Q161" s="31"/>
      <c r="R161" s="29">
        <v>202.920085</v>
      </c>
      <c r="S161" s="29">
        <v>27.365534179999997</v>
      </c>
      <c r="T161" s="440">
        <v>6.8809999999999993</v>
      </c>
      <c r="U161" s="200">
        <v>82.524100000000004</v>
      </c>
      <c r="V161" s="31"/>
      <c r="W161" s="29">
        <v>14.053258700000001</v>
      </c>
      <c r="X161" s="29">
        <v>3.9144790700000001</v>
      </c>
      <c r="Y161" s="440">
        <v>14.212</v>
      </c>
      <c r="Z161" s="200">
        <v>5.7152200000000004</v>
      </c>
      <c r="AA161" s="31"/>
      <c r="AB161" s="29">
        <v>22.904076280000002</v>
      </c>
      <c r="AC161" s="29">
        <v>5.2898675700000002</v>
      </c>
      <c r="AD161" s="440">
        <v>11.784000000000001</v>
      </c>
      <c r="AE161" s="200">
        <v>9.3146900000000006</v>
      </c>
      <c r="AF161" s="31"/>
      <c r="AG161" s="29">
        <v>62.210792529999999</v>
      </c>
      <c r="AH161" s="29">
        <v>11.57994727</v>
      </c>
      <c r="AI161" s="440">
        <v>9.4969999999999999</v>
      </c>
      <c r="AJ161" s="200">
        <v>25.300059999999998</v>
      </c>
      <c r="AK161" s="31"/>
      <c r="AL161" s="29">
        <v>8.9530223700000011</v>
      </c>
      <c r="AM161" s="29">
        <v>2.9381055200000001</v>
      </c>
      <c r="AN161" s="440">
        <v>16.742999999999999</v>
      </c>
      <c r="AO161" s="200">
        <v>3.6410399999999998</v>
      </c>
      <c r="AP161" s="31"/>
      <c r="AQ161" s="29">
        <v>37.536199419999996</v>
      </c>
      <c r="AR161" s="29">
        <v>8.321056930000001</v>
      </c>
      <c r="AS161" s="440">
        <v>11.31</v>
      </c>
      <c r="AT161" s="200">
        <v>15.265330000000001</v>
      </c>
      <c r="AU161" s="31"/>
      <c r="AV161" s="29">
        <v>36.916103470000003</v>
      </c>
      <c r="AW161" s="29">
        <v>7.7044620100000003</v>
      </c>
      <c r="AX161" s="440">
        <v>10.648</v>
      </c>
      <c r="AY161" s="200">
        <v>15.01314</v>
      </c>
      <c r="AZ161" s="31"/>
      <c r="BA161" s="29">
        <v>56.254672839999998</v>
      </c>
      <c r="BB161" s="29">
        <v>11.571823070000001</v>
      </c>
      <c r="BC161" s="440">
        <v>10.495000000000001</v>
      </c>
      <c r="BD161" s="200">
        <v>22.87781</v>
      </c>
      <c r="BE161" s="31"/>
      <c r="BF161" s="29">
        <v>8.57091739</v>
      </c>
      <c r="BG161" s="29">
        <v>2.9277641400000003</v>
      </c>
      <c r="BH161" s="440">
        <v>17.427999999999997</v>
      </c>
      <c r="BI161" s="200">
        <v>3.4856400000000001</v>
      </c>
      <c r="BJ161" s="200"/>
      <c r="BK161" s="29">
        <v>11.061195789999999</v>
      </c>
      <c r="BL161" s="29">
        <v>3.4305799000000001</v>
      </c>
      <c r="BM161" s="440">
        <v>15.824</v>
      </c>
      <c r="BN161" s="200">
        <v>4.4984000000000002</v>
      </c>
      <c r="BO161" s="200"/>
      <c r="BP161" s="29">
        <v>2.6802202799999999</v>
      </c>
      <c r="BQ161" s="29">
        <v>1.3388080899999999</v>
      </c>
      <c r="BR161" s="440">
        <v>25.485000000000003</v>
      </c>
      <c r="BS161" s="200">
        <v>1.0900000000000001</v>
      </c>
      <c r="BT161" s="200"/>
      <c r="BU161" s="29">
        <v>6.6917686299999994</v>
      </c>
      <c r="BV161" s="29">
        <v>2.39627561</v>
      </c>
      <c r="BW161" s="440">
        <v>18.27</v>
      </c>
      <c r="BX161" s="200">
        <v>2.7214299999999998</v>
      </c>
      <c r="BY161" s="200"/>
      <c r="BZ161" s="29">
        <v>0</v>
      </c>
      <c r="CA161" s="29">
        <v>0</v>
      </c>
      <c r="CB161" s="440" t="s">
        <v>84</v>
      </c>
      <c r="CC161" s="209">
        <v>0</v>
      </c>
    </row>
    <row r="162" spans="1:81" s="37" customFormat="1" ht="12" customHeight="1" x14ac:dyDescent="0.35">
      <c r="A162" s="711" t="s">
        <v>99</v>
      </c>
      <c r="B162" s="714" t="s">
        <v>80</v>
      </c>
      <c r="C162" s="462" t="s">
        <v>70</v>
      </c>
      <c r="D162" s="7">
        <v>17.407898750000001</v>
      </c>
      <c r="E162" s="7">
        <v>1.9776701299999999</v>
      </c>
      <c r="F162" s="301">
        <v>5.7959999999999994</v>
      </c>
      <c r="G162" s="23"/>
      <c r="H162" s="22">
        <v>7.9154681299999998</v>
      </c>
      <c r="I162" s="22">
        <v>1.2633733</v>
      </c>
      <c r="J162" s="437">
        <v>8.1430000000000007</v>
      </c>
      <c r="K162" s="198">
        <v>45.470550000000003</v>
      </c>
      <c r="L162" s="24"/>
      <c r="M162" s="22">
        <v>5.1459886500000005</v>
      </c>
      <c r="N162" s="22">
        <v>0.83293793999999999</v>
      </c>
      <c r="O162" s="437">
        <v>8.2580000000000009</v>
      </c>
      <c r="P162" s="198">
        <v>29.561229999999998</v>
      </c>
      <c r="Q162" s="24"/>
      <c r="R162" s="22">
        <v>13.878354079999999</v>
      </c>
      <c r="S162" s="22">
        <v>1.65731852</v>
      </c>
      <c r="T162" s="437">
        <v>6.093</v>
      </c>
      <c r="U162" s="198">
        <v>79.724459999999993</v>
      </c>
      <c r="V162" s="24"/>
      <c r="W162" s="22">
        <v>1.11573195</v>
      </c>
      <c r="X162" s="22">
        <v>0.29497631000000002</v>
      </c>
      <c r="Y162" s="437">
        <v>13.489000000000001</v>
      </c>
      <c r="Z162" s="198">
        <v>6.4093400000000003</v>
      </c>
      <c r="AA162" s="24"/>
      <c r="AB162" s="22">
        <v>1.7654009399999999</v>
      </c>
      <c r="AC162" s="22">
        <v>0.43141149000000001</v>
      </c>
      <c r="AD162" s="437">
        <v>12.468</v>
      </c>
      <c r="AE162" s="198">
        <v>10.14138</v>
      </c>
      <c r="AF162" s="24"/>
      <c r="AG162" s="22">
        <v>5.2511542000000002</v>
      </c>
      <c r="AH162" s="22">
        <v>0.91133745999999993</v>
      </c>
      <c r="AI162" s="437">
        <v>8.8550000000000004</v>
      </c>
      <c r="AJ162" s="198">
        <v>30.16535</v>
      </c>
      <c r="AK162" s="24"/>
      <c r="AL162" s="22">
        <v>1.13984277</v>
      </c>
      <c r="AM162" s="22">
        <v>0.33091451</v>
      </c>
      <c r="AN162" s="437">
        <v>14.811999999999999</v>
      </c>
      <c r="AO162" s="198">
        <v>6.5478500000000004</v>
      </c>
      <c r="AP162" s="24"/>
      <c r="AQ162" s="22">
        <v>1.5756504</v>
      </c>
      <c r="AR162" s="22">
        <v>0.45946208999999999</v>
      </c>
      <c r="AS162" s="437">
        <v>14.878</v>
      </c>
      <c r="AT162" s="198">
        <v>9.0513499999999993</v>
      </c>
      <c r="AU162" s="24"/>
      <c r="AV162" s="22">
        <v>0.38381357000000005</v>
      </c>
      <c r="AW162" s="22">
        <v>0.16389421999999998</v>
      </c>
      <c r="AX162" s="437">
        <v>21.786000000000001</v>
      </c>
      <c r="AY162" s="198">
        <v>2.2048199999999998</v>
      </c>
      <c r="AZ162" s="24"/>
      <c r="BA162" s="22">
        <v>1.78340896</v>
      </c>
      <c r="BB162" s="22">
        <v>0.64592903999999995</v>
      </c>
      <c r="BC162" s="437">
        <v>18.478999999999999</v>
      </c>
      <c r="BD162" s="198">
        <v>10.24483</v>
      </c>
      <c r="BE162" s="24"/>
      <c r="BF162" s="22">
        <v>0.34654974</v>
      </c>
      <c r="BG162" s="22">
        <v>0.12559959000000001</v>
      </c>
      <c r="BH162" s="437">
        <v>18.491</v>
      </c>
      <c r="BI162" s="198">
        <v>1.9907600000000001</v>
      </c>
      <c r="BJ162" s="318"/>
      <c r="BK162" s="22">
        <v>0.30687844000000003</v>
      </c>
      <c r="BL162" s="22">
        <v>0.13284247999999999</v>
      </c>
      <c r="BM162" s="437">
        <v>22.085999999999999</v>
      </c>
      <c r="BN162" s="198">
        <v>1.7628699999999999</v>
      </c>
      <c r="BO162" s="318"/>
      <c r="BP162" s="22">
        <v>0.27637385000000003</v>
      </c>
      <c r="BQ162" s="22">
        <v>0.12854241999999999</v>
      </c>
      <c r="BR162" s="437">
        <v>23.73</v>
      </c>
      <c r="BS162" s="198">
        <v>1.5876300000000001</v>
      </c>
      <c r="BT162" s="318"/>
      <c r="BU162" s="22">
        <v>0.80021065000000002</v>
      </c>
      <c r="BV162" s="22">
        <v>0.25979322000000005</v>
      </c>
      <c r="BW162" s="437">
        <v>16.564</v>
      </c>
      <c r="BX162" s="198">
        <v>4.5968299999999997</v>
      </c>
      <c r="BY162" s="318"/>
      <c r="BZ162" s="22">
        <v>0</v>
      </c>
      <c r="CA162" s="22">
        <v>0</v>
      </c>
      <c r="CB162" s="437" t="s">
        <v>84</v>
      </c>
      <c r="CC162" s="207">
        <v>0</v>
      </c>
    </row>
    <row r="163" spans="1:81" s="37" customFormat="1" ht="12" customHeight="1" x14ac:dyDescent="0.35">
      <c r="A163" s="712"/>
      <c r="B163" s="715"/>
      <c r="C163" s="462" t="s">
        <v>151</v>
      </c>
      <c r="D163" s="7">
        <v>9.1561245400000004</v>
      </c>
      <c r="E163" s="7">
        <v>1.0910450599999999</v>
      </c>
      <c r="F163" s="301">
        <v>6.08</v>
      </c>
      <c r="G163" s="23"/>
      <c r="H163" s="22">
        <v>4.3574707400000001</v>
      </c>
      <c r="I163" s="22">
        <v>0.75512323000000003</v>
      </c>
      <c r="J163" s="437">
        <v>8.8420000000000005</v>
      </c>
      <c r="K163" s="198">
        <v>47.590780000000002</v>
      </c>
      <c r="L163" s="24"/>
      <c r="M163" s="22">
        <v>2.6618948499999999</v>
      </c>
      <c r="N163" s="22">
        <v>0.45280443999999997</v>
      </c>
      <c r="O163" s="437">
        <v>8.6790000000000003</v>
      </c>
      <c r="P163" s="198">
        <v>29.072289999999999</v>
      </c>
      <c r="Q163" s="24"/>
      <c r="R163" s="22">
        <v>7.2040756400000001</v>
      </c>
      <c r="S163" s="22">
        <v>0.92014898000000001</v>
      </c>
      <c r="T163" s="437">
        <v>6.5170000000000003</v>
      </c>
      <c r="U163" s="198">
        <v>78.680400000000006</v>
      </c>
      <c r="V163" s="24"/>
      <c r="W163" s="22">
        <v>0.58274264000000009</v>
      </c>
      <c r="X163" s="22">
        <v>0.16176461</v>
      </c>
      <c r="Y163" s="437">
        <v>14.163</v>
      </c>
      <c r="Z163" s="198">
        <v>6.3645100000000001</v>
      </c>
      <c r="AA163" s="24"/>
      <c r="AB163" s="22">
        <v>0.96135092</v>
      </c>
      <c r="AC163" s="22">
        <v>0.24316632999999999</v>
      </c>
      <c r="AD163" s="437">
        <v>12.904999999999999</v>
      </c>
      <c r="AE163" s="198">
        <v>10.49954</v>
      </c>
      <c r="AF163" s="24"/>
      <c r="AG163" s="22">
        <v>2.7841855500000001</v>
      </c>
      <c r="AH163" s="22">
        <v>0.56159254999999997</v>
      </c>
      <c r="AI163" s="437">
        <v>10.291</v>
      </c>
      <c r="AJ163" s="198">
        <v>30.407900000000001</v>
      </c>
      <c r="AK163" s="24"/>
      <c r="AL163" s="22">
        <v>0.60177968999999998</v>
      </c>
      <c r="AM163" s="22">
        <v>0.19968067</v>
      </c>
      <c r="AN163" s="437">
        <v>16.928999999999998</v>
      </c>
      <c r="AO163" s="198">
        <v>6.5724299999999998</v>
      </c>
      <c r="AP163" s="24"/>
      <c r="AQ163" s="22">
        <v>0.89086662999999999</v>
      </c>
      <c r="AR163" s="22">
        <v>0.25960557000000001</v>
      </c>
      <c r="AS163" s="437">
        <v>14.868</v>
      </c>
      <c r="AT163" s="198">
        <v>9.72973</v>
      </c>
      <c r="AU163" s="24"/>
      <c r="AV163" s="22">
        <v>0.24519739999999998</v>
      </c>
      <c r="AW163" s="22">
        <v>0.10565677999999999</v>
      </c>
      <c r="AX163" s="437">
        <v>21.984999999999999</v>
      </c>
      <c r="AY163" s="198">
        <v>2.6779600000000001</v>
      </c>
      <c r="AZ163" s="24"/>
      <c r="BA163" s="22">
        <v>1.00270953</v>
      </c>
      <c r="BB163" s="22">
        <v>0.37340403</v>
      </c>
      <c r="BC163" s="437">
        <v>19</v>
      </c>
      <c r="BD163" s="198">
        <v>10.95124</v>
      </c>
      <c r="BE163" s="24"/>
      <c r="BF163" s="22">
        <v>0.1887983</v>
      </c>
      <c r="BG163" s="22">
        <v>7.345784000000001E-2</v>
      </c>
      <c r="BH163" s="437">
        <v>19.850999999999999</v>
      </c>
      <c r="BI163" s="198">
        <v>2.0619900000000002</v>
      </c>
      <c r="BJ163" s="318"/>
      <c r="BK163" s="22">
        <v>0.15932732999999999</v>
      </c>
      <c r="BL163" s="22">
        <v>8.3431290000000005E-2</v>
      </c>
      <c r="BM163" s="437">
        <v>26.717000000000002</v>
      </c>
      <c r="BN163" s="198">
        <v>1.7401199999999999</v>
      </c>
      <c r="BO163" s="318"/>
      <c r="BP163" s="22">
        <v>9.7563959999999991E-2</v>
      </c>
      <c r="BQ163" s="22">
        <v>5.3786819999999999E-2</v>
      </c>
      <c r="BR163" s="437">
        <v>28.127000000000002</v>
      </c>
      <c r="BS163" s="198">
        <v>1.0655600000000001</v>
      </c>
      <c r="BT163" s="318"/>
      <c r="BU163" s="22">
        <v>0.37816237000000003</v>
      </c>
      <c r="BV163" s="22">
        <v>0.13695918000000001</v>
      </c>
      <c r="BW163" s="437">
        <v>18.478000000000002</v>
      </c>
      <c r="BX163" s="198">
        <v>4.1301600000000001</v>
      </c>
      <c r="BY163" s="318"/>
      <c r="BZ163" s="22">
        <v>0</v>
      </c>
      <c r="CA163" s="22">
        <v>0</v>
      </c>
      <c r="CB163" s="437" t="s">
        <v>84</v>
      </c>
      <c r="CC163" s="207">
        <v>0</v>
      </c>
    </row>
    <row r="164" spans="1:81" s="37" customFormat="1" ht="12" customHeight="1" x14ac:dyDescent="0.35">
      <c r="A164" s="712"/>
      <c r="B164" s="715"/>
      <c r="C164" s="462" t="s">
        <v>152</v>
      </c>
      <c r="D164" s="7">
        <v>8.2517742099999989</v>
      </c>
      <c r="E164" s="7">
        <v>0.98463787000000003</v>
      </c>
      <c r="F164" s="301">
        <v>6.0880000000000001</v>
      </c>
      <c r="G164" s="23"/>
      <c r="H164" s="22">
        <v>3.5579974000000001</v>
      </c>
      <c r="I164" s="22">
        <v>0.59183052999999997</v>
      </c>
      <c r="J164" s="437">
        <v>8.4870000000000001</v>
      </c>
      <c r="K164" s="198">
        <v>43.11797</v>
      </c>
      <c r="L164" s="24"/>
      <c r="M164" s="22">
        <v>2.4840938000000001</v>
      </c>
      <c r="N164" s="22">
        <v>0.44388771999999999</v>
      </c>
      <c r="O164" s="437">
        <v>9.1170000000000009</v>
      </c>
      <c r="P164" s="198">
        <v>30.103750000000002</v>
      </c>
      <c r="Q164" s="24"/>
      <c r="R164" s="22">
        <v>6.6742784400000001</v>
      </c>
      <c r="S164" s="22">
        <v>0.8150311400000001</v>
      </c>
      <c r="T164" s="437">
        <v>6.23</v>
      </c>
      <c r="U164" s="198">
        <v>80.882949999999994</v>
      </c>
      <c r="V164" s="24"/>
      <c r="W164" s="22">
        <v>0.5329893</v>
      </c>
      <c r="X164" s="22">
        <v>0.1613145</v>
      </c>
      <c r="Y164" s="437">
        <v>15.442</v>
      </c>
      <c r="Z164" s="198">
        <v>6.4590899999999998</v>
      </c>
      <c r="AA164" s="24"/>
      <c r="AB164" s="22">
        <v>0.80405002000000003</v>
      </c>
      <c r="AC164" s="22">
        <v>0.21321617000000001</v>
      </c>
      <c r="AD164" s="437">
        <v>13.529</v>
      </c>
      <c r="AE164" s="198">
        <v>9.7439699999999991</v>
      </c>
      <c r="AF164" s="24"/>
      <c r="AG164" s="22">
        <v>2.46696866</v>
      </c>
      <c r="AH164" s="22">
        <v>0.44206605000000004</v>
      </c>
      <c r="AI164" s="437">
        <v>9.1429999999999989</v>
      </c>
      <c r="AJ164" s="198">
        <v>29.89622</v>
      </c>
      <c r="AK164" s="24"/>
      <c r="AL164" s="22">
        <v>0.53806308000000003</v>
      </c>
      <c r="AM164" s="22">
        <v>0.16847619</v>
      </c>
      <c r="AN164" s="437">
        <v>15.975</v>
      </c>
      <c r="AO164" s="198">
        <v>6.5205700000000002</v>
      </c>
      <c r="AP164" s="24"/>
      <c r="AQ164" s="22">
        <v>0.68478377000000001</v>
      </c>
      <c r="AR164" s="22">
        <v>0.245281</v>
      </c>
      <c r="AS164" s="437">
        <v>18.274999999999999</v>
      </c>
      <c r="AT164" s="198">
        <v>8.2986199999999997</v>
      </c>
      <c r="AU164" s="24"/>
      <c r="AV164" s="22">
        <v>0.13861617000000001</v>
      </c>
      <c r="AW164" s="22">
        <v>8.24212E-2</v>
      </c>
      <c r="AX164" s="437">
        <v>30.336999999999996</v>
      </c>
      <c r="AY164" s="198">
        <v>1.6798299999999999</v>
      </c>
      <c r="AZ164" s="24"/>
      <c r="BA164" s="22">
        <v>0.78069942999999997</v>
      </c>
      <c r="BB164" s="22">
        <v>0.31276472999999999</v>
      </c>
      <c r="BC164" s="437">
        <v>20.440000000000001</v>
      </c>
      <c r="BD164" s="198">
        <v>9.4609900000000007</v>
      </c>
      <c r="BE164" s="24"/>
      <c r="BF164" s="22">
        <v>0.15775145000000002</v>
      </c>
      <c r="BG164" s="22">
        <v>7.2363690000000008E-2</v>
      </c>
      <c r="BH164" s="437">
        <v>23.404</v>
      </c>
      <c r="BI164" s="198">
        <v>1.9117299999999999</v>
      </c>
      <c r="BJ164" s="318"/>
      <c r="BK164" s="22">
        <v>0.14755110999999999</v>
      </c>
      <c r="BL164" s="22">
        <v>7.628907E-2</v>
      </c>
      <c r="BM164" s="437">
        <v>26.379000000000001</v>
      </c>
      <c r="BN164" s="198">
        <v>1.7881100000000001</v>
      </c>
      <c r="BO164" s="318"/>
      <c r="BP164" s="22">
        <v>0.17880989</v>
      </c>
      <c r="BQ164" s="22">
        <v>8.6816410000000011E-2</v>
      </c>
      <c r="BR164" s="437">
        <v>24.771999999999998</v>
      </c>
      <c r="BS164" s="198">
        <v>2.1669299999999998</v>
      </c>
      <c r="BT164" s="318"/>
      <c r="BU164" s="22">
        <v>0.42204827</v>
      </c>
      <c r="BV164" s="22">
        <v>0.14624702000000001</v>
      </c>
      <c r="BW164" s="437">
        <v>17.679000000000002</v>
      </c>
      <c r="BX164" s="198">
        <v>5.1146399999999996</v>
      </c>
      <c r="BY164" s="318"/>
      <c r="BZ164" s="22">
        <v>0</v>
      </c>
      <c r="CA164" s="22">
        <v>0</v>
      </c>
      <c r="CB164" s="437" t="s">
        <v>84</v>
      </c>
      <c r="CC164" s="207">
        <v>0</v>
      </c>
    </row>
    <row r="165" spans="1:81" s="37" customFormat="1" ht="12" customHeight="1" x14ac:dyDescent="0.35">
      <c r="A165" s="712"/>
      <c r="B165" s="716" t="s">
        <v>81</v>
      </c>
      <c r="C165" s="463" t="s">
        <v>70</v>
      </c>
      <c r="D165" s="45">
        <v>11.58005079</v>
      </c>
      <c r="E165" s="45">
        <v>1.4518278099999999</v>
      </c>
      <c r="F165" s="302">
        <v>6.3970000000000002</v>
      </c>
      <c r="G165" s="27"/>
      <c r="H165" s="26">
        <v>4.6188886599999996</v>
      </c>
      <c r="I165" s="26">
        <v>0.88471902000000002</v>
      </c>
      <c r="J165" s="438">
        <v>9.7729999999999997</v>
      </c>
      <c r="K165" s="199">
        <v>39.886600000000001</v>
      </c>
      <c r="L165" s="28"/>
      <c r="M165" s="26">
        <v>4.3111920699999997</v>
      </c>
      <c r="N165" s="26">
        <v>0.79257048999999991</v>
      </c>
      <c r="O165" s="438">
        <v>9.379999999999999</v>
      </c>
      <c r="P165" s="199">
        <v>37.229469999999999</v>
      </c>
      <c r="Q165" s="28"/>
      <c r="R165" s="26">
        <v>10.45299228</v>
      </c>
      <c r="S165" s="26">
        <v>1.33999983</v>
      </c>
      <c r="T165" s="438">
        <v>6.54</v>
      </c>
      <c r="U165" s="199">
        <v>90.267240000000001</v>
      </c>
      <c r="V165" s="28"/>
      <c r="W165" s="26">
        <v>1.1001322500000001</v>
      </c>
      <c r="X165" s="26">
        <v>0.29497827999999998</v>
      </c>
      <c r="Y165" s="438">
        <v>13.68</v>
      </c>
      <c r="Z165" s="199">
        <v>9.5002399999999998</v>
      </c>
      <c r="AA165" s="28"/>
      <c r="AB165" s="26">
        <v>1.73358032</v>
      </c>
      <c r="AC165" s="26">
        <v>0.43214103999999998</v>
      </c>
      <c r="AD165" s="438">
        <v>12.717999999999998</v>
      </c>
      <c r="AE165" s="199">
        <v>14.9704</v>
      </c>
      <c r="AF165" s="28"/>
      <c r="AG165" s="26">
        <v>3.0080156900000001</v>
      </c>
      <c r="AH165" s="26">
        <v>0.59573334999999994</v>
      </c>
      <c r="AI165" s="438">
        <v>10.105</v>
      </c>
      <c r="AJ165" s="199">
        <v>25.975840000000002</v>
      </c>
      <c r="AK165" s="28"/>
      <c r="AL165" s="26">
        <v>1.1032572299999999</v>
      </c>
      <c r="AM165" s="26">
        <v>0.32796614000000002</v>
      </c>
      <c r="AN165" s="438">
        <v>15.167</v>
      </c>
      <c r="AO165" s="199">
        <v>9.5272199999999998</v>
      </c>
      <c r="AP165" s="28"/>
      <c r="AQ165" s="26">
        <v>1.2392063</v>
      </c>
      <c r="AR165" s="26">
        <v>0.40811106000000003</v>
      </c>
      <c r="AS165" s="438">
        <v>16.803000000000001</v>
      </c>
      <c r="AT165" s="199">
        <v>10.701219999999999</v>
      </c>
      <c r="AU165" s="28"/>
      <c r="AV165" s="26">
        <v>0.34107839000000001</v>
      </c>
      <c r="AW165" s="26">
        <v>0.1552579</v>
      </c>
      <c r="AX165" s="438">
        <v>23.224</v>
      </c>
      <c r="AY165" s="199">
        <v>2.9453999999999998</v>
      </c>
      <c r="AZ165" s="28"/>
      <c r="BA165" s="26">
        <v>1.1890492500000001</v>
      </c>
      <c r="BB165" s="26">
        <v>0.49128778000000001</v>
      </c>
      <c r="BC165" s="438">
        <v>21.08</v>
      </c>
      <c r="BD165" s="199">
        <v>10.268079999999999</v>
      </c>
      <c r="BE165" s="28"/>
      <c r="BF165" s="26">
        <v>0.33837813999999999</v>
      </c>
      <c r="BG165" s="26">
        <v>0.12466769</v>
      </c>
      <c r="BH165" s="438">
        <v>18.797000000000001</v>
      </c>
      <c r="BI165" s="199">
        <v>2.9220799999999998</v>
      </c>
      <c r="BJ165" s="319"/>
      <c r="BK165" s="26">
        <v>0.30154624999999996</v>
      </c>
      <c r="BL165" s="26">
        <v>0.13253116000000001</v>
      </c>
      <c r="BM165" s="438">
        <v>22.423999999999999</v>
      </c>
      <c r="BN165" s="199">
        <v>2.6040100000000002</v>
      </c>
      <c r="BO165" s="319"/>
      <c r="BP165" s="26">
        <v>0.27637385000000003</v>
      </c>
      <c r="BQ165" s="26">
        <v>0.12854241999999999</v>
      </c>
      <c r="BR165" s="438">
        <v>23.73</v>
      </c>
      <c r="BS165" s="199">
        <v>2.3866399999999999</v>
      </c>
      <c r="BT165" s="319"/>
      <c r="BU165" s="26">
        <v>0.78564270999999997</v>
      </c>
      <c r="BV165" s="26">
        <v>0.25929651999999997</v>
      </c>
      <c r="BW165" s="438">
        <v>16.839000000000002</v>
      </c>
      <c r="BX165" s="199">
        <v>6.7844499999999996</v>
      </c>
      <c r="BY165" s="319"/>
      <c r="BZ165" s="26">
        <v>0</v>
      </c>
      <c r="CA165" s="26">
        <v>0</v>
      </c>
      <c r="CB165" s="438" t="s">
        <v>84</v>
      </c>
      <c r="CC165" s="208">
        <v>0</v>
      </c>
    </row>
    <row r="166" spans="1:81" s="37" customFormat="1" ht="12" customHeight="1" x14ac:dyDescent="0.35">
      <c r="A166" s="712"/>
      <c r="B166" s="716"/>
      <c r="C166" s="463" t="s">
        <v>151</v>
      </c>
      <c r="D166" s="45">
        <v>5.6843547000000001</v>
      </c>
      <c r="E166" s="45">
        <v>0.75050413999999999</v>
      </c>
      <c r="F166" s="302">
        <v>6.7360000000000007</v>
      </c>
      <c r="G166" s="27"/>
      <c r="H166" s="26">
        <v>2.27178046</v>
      </c>
      <c r="I166" s="26">
        <v>0.45931981</v>
      </c>
      <c r="J166" s="438">
        <v>10.316000000000001</v>
      </c>
      <c r="K166" s="199">
        <v>39.965490000000003</v>
      </c>
      <c r="L166" s="28"/>
      <c r="M166" s="26">
        <v>2.1270248899999999</v>
      </c>
      <c r="N166" s="26">
        <v>0.41698310999999999</v>
      </c>
      <c r="O166" s="438">
        <v>10.001999999999999</v>
      </c>
      <c r="P166" s="199">
        <v>37.418930000000003</v>
      </c>
      <c r="Q166" s="28"/>
      <c r="R166" s="26">
        <v>5.0806418100000004</v>
      </c>
      <c r="S166" s="26">
        <v>0.69457592000000001</v>
      </c>
      <c r="T166" s="438">
        <v>6.9750000000000005</v>
      </c>
      <c r="U166" s="199">
        <v>89.379390000000001</v>
      </c>
      <c r="V166" s="28"/>
      <c r="W166" s="26">
        <v>0.58274264000000009</v>
      </c>
      <c r="X166" s="26">
        <v>0.16176461</v>
      </c>
      <c r="Y166" s="438">
        <v>14.163</v>
      </c>
      <c r="Z166" s="199">
        <v>10.25169</v>
      </c>
      <c r="AA166" s="28"/>
      <c r="AB166" s="26">
        <v>0.93489268999999997</v>
      </c>
      <c r="AC166" s="26">
        <v>0.24273034000000002</v>
      </c>
      <c r="AD166" s="438">
        <v>13.247</v>
      </c>
      <c r="AE166" s="199">
        <v>16.446770000000001</v>
      </c>
      <c r="AF166" s="28"/>
      <c r="AG166" s="26">
        <v>1.4812695599999999</v>
      </c>
      <c r="AH166" s="26">
        <v>0.31555660000000002</v>
      </c>
      <c r="AI166" s="438">
        <v>10.869</v>
      </c>
      <c r="AJ166" s="199">
        <v>26.058710000000001</v>
      </c>
      <c r="AK166" s="28"/>
      <c r="AL166" s="26">
        <v>0.58692628999999996</v>
      </c>
      <c r="AM166" s="26">
        <v>0.19697038</v>
      </c>
      <c r="AN166" s="438">
        <v>17.122</v>
      </c>
      <c r="AO166" s="199">
        <v>10.325290000000001</v>
      </c>
      <c r="AP166" s="28"/>
      <c r="AQ166" s="26">
        <v>0.63738428000000003</v>
      </c>
      <c r="AR166" s="26">
        <v>0.20816081</v>
      </c>
      <c r="AS166" s="438">
        <v>16.663</v>
      </c>
      <c r="AT166" s="199">
        <v>11.212960000000001</v>
      </c>
      <c r="AU166" s="28"/>
      <c r="AV166" s="26">
        <v>0.23479411</v>
      </c>
      <c r="AW166" s="26">
        <v>0.10446783000000001</v>
      </c>
      <c r="AX166" s="438">
        <v>22.701000000000001</v>
      </c>
      <c r="AY166" s="199">
        <v>4.1305300000000003</v>
      </c>
      <c r="AZ166" s="28"/>
      <c r="BA166" s="26">
        <v>0.66088274999999996</v>
      </c>
      <c r="BB166" s="26">
        <v>0.27964032999999999</v>
      </c>
      <c r="BC166" s="438">
        <v>21.587999999999997</v>
      </c>
      <c r="BD166" s="199">
        <v>11.62635</v>
      </c>
      <c r="BE166" s="28"/>
      <c r="BF166" s="26">
        <v>0.18359737000000001</v>
      </c>
      <c r="BG166" s="26">
        <v>7.2451220000000011E-2</v>
      </c>
      <c r="BH166" s="438">
        <v>20.134</v>
      </c>
      <c r="BI166" s="199">
        <v>3.22987</v>
      </c>
      <c r="BJ166" s="319"/>
      <c r="BK166" s="26">
        <v>0.15399514</v>
      </c>
      <c r="BL166" s="26">
        <v>8.2885639999999997E-2</v>
      </c>
      <c r="BM166" s="438">
        <v>27.461000000000002</v>
      </c>
      <c r="BN166" s="199">
        <v>2.7090999999999998</v>
      </c>
      <c r="BO166" s="319"/>
      <c r="BP166" s="26">
        <v>9.7563959999999991E-2</v>
      </c>
      <c r="BQ166" s="26">
        <v>5.3786819999999999E-2</v>
      </c>
      <c r="BR166" s="438">
        <v>28.127000000000002</v>
      </c>
      <c r="BS166" s="199">
        <v>1.7163600000000001</v>
      </c>
      <c r="BT166" s="319"/>
      <c r="BU166" s="26">
        <v>0.36730777999999997</v>
      </c>
      <c r="BV166" s="26">
        <v>0.13585015</v>
      </c>
      <c r="BW166" s="438">
        <v>18.87</v>
      </c>
      <c r="BX166" s="199">
        <v>6.4617300000000002</v>
      </c>
      <c r="BY166" s="319"/>
      <c r="BZ166" s="26">
        <v>0</v>
      </c>
      <c r="CA166" s="26">
        <v>0</v>
      </c>
      <c r="CB166" s="438" t="s">
        <v>84</v>
      </c>
      <c r="CC166" s="208">
        <v>0</v>
      </c>
    </row>
    <row r="167" spans="1:81" s="37" customFormat="1" ht="12" customHeight="1" x14ac:dyDescent="0.35">
      <c r="A167" s="712"/>
      <c r="B167" s="716"/>
      <c r="C167" s="463" t="s">
        <v>152</v>
      </c>
      <c r="D167" s="45">
        <v>5.8956960900000004</v>
      </c>
      <c r="E167" s="45">
        <v>0.77545516000000003</v>
      </c>
      <c r="F167" s="302">
        <v>6.7110000000000003</v>
      </c>
      <c r="G167" s="27"/>
      <c r="H167" s="26">
        <v>2.34710821</v>
      </c>
      <c r="I167" s="26">
        <v>0.48390760999999999</v>
      </c>
      <c r="J167" s="438">
        <v>10.519</v>
      </c>
      <c r="K167" s="199">
        <v>39.810540000000003</v>
      </c>
      <c r="L167" s="28"/>
      <c r="M167" s="26">
        <v>2.1841671799999998</v>
      </c>
      <c r="N167" s="26">
        <v>0.41972573999999996</v>
      </c>
      <c r="O167" s="438">
        <v>9.8040000000000003</v>
      </c>
      <c r="P167" s="199">
        <v>37.046810000000001</v>
      </c>
      <c r="Q167" s="28"/>
      <c r="R167" s="26">
        <v>5.3723504700000007</v>
      </c>
      <c r="S167" s="26">
        <v>0.70840066999999995</v>
      </c>
      <c r="T167" s="438">
        <v>6.7280000000000006</v>
      </c>
      <c r="U167" s="199">
        <v>91.123260000000002</v>
      </c>
      <c r="V167" s="28"/>
      <c r="W167" s="26">
        <v>0.51738960999999994</v>
      </c>
      <c r="X167" s="26">
        <v>0.16054282</v>
      </c>
      <c r="Y167" s="438">
        <v>15.831000000000001</v>
      </c>
      <c r="Z167" s="199">
        <v>8.7757199999999997</v>
      </c>
      <c r="AA167" s="28"/>
      <c r="AB167" s="26">
        <v>0.79868762000000004</v>
      </c>
      <c r="AC167" s="26">
        <v>0.21325653</v>
      </c>
      <c r="AD167" s="438">
        <v>13.622999999999999</v>
      </c>
      <c r="AE167" s="199">
        <v>13.54696</v>
      </c>
      <c r="AF167" s="28"/>
      <c r="AG167" s="26">
        <v>1.52674613</v>
      </c>
      <c r="AH167" s="26">
        <v>0.34632726000000003</v>
      </c>
      <c r="AI167" s="438">
        <v>11.573</v>
      </c>
      <c r="AJ167" s="199">
        <v>25.89594</v>
      </c>
      <c r="AK167" s="28"/>
      <c r="AL167" s="26">
        <v>0.51633094000000002</v>
      </c>
      <c r="AM167" s="26">
        <v>0.16493774999999999</v>
      </c>
      <c r="AN167" s="438">
        <v>16.298000000000002</v>
      </c>
      <c r="AO167" s="199">
        <v>8.7577599999999993</v>
      </c>
      <c r="AP167" s="28"/>
      <c r="AQ167" s="26">
        <v>0.60182201999999996</v>
      </c>
      <c r="AR167" s="26">
        <v>0.23612280000000002</v>
      </c>
      <c r="AS167" s="438">
        <v>20.018000000000001</v>
      </c>
      <c r="AT167" s="199">
        <v>10.20782</v>
      </c>
      <c r="AU167" s="28"/>
      <c r="AV167" s="26">
        <v>0.10628427999999999</v>
      </c>
      <c r="AW167" s="26">
        <v>7.1595519999999996E-2</v>
      </c>
      <c r="AX167" s="438">
        <v>34.369</v>
      </c>
      <c r="AY167" s="199">
        <v>1.80274</v>
      </c>
      <c r="AZ167" s="28"/>
      <c r="BA167" s="26">
        <v>0.52816650000000009</v>
      </c>
      <c r="BB167" s="26">
        <v>0.25542558999999998</v>
      </c>
      <c r="BC167" s="438">
        <v>24.673999999999999</v>
      </c>
      <c r="BD167" s="199">
        <v>8.9585100000000004</v>
      </c>
      <c r="BE167" s="28"/>
      <c r="BF167" s="26">
        <v>0.15478076999999998</v>
      </c>
      <c r="BG167" s="26">
        <v>7.2090950000000001E-2</v>
      </c>
      <c r="BH167" s="438">
        <v>23.763000000000002</v>
      </c>
      <c r="BI167" s="199">
        <v>2.6253199999999999</v>
      </c>
      <c r="BJ167" s="319"/>
      <c r="BK167" s="26">
        <v>0.14755110999999999</v>
      </c>
      <c r="BL167" s="26">
        <v>7.628907E-2</v>
      </c>
      <c r="BM167" s="438">
        <v>26.379000000000001</v>
      </c>
      <c r="BN167" s="199">
        <v>2.5026899999999999</v>
      </c>
      <c r="BO167" s="319"/>
      <c r="BP167" s="26">
        <v>0.17880989</v>
      </c>
      <c r="BQ167" s="26">
        <v>8.6816410000000011E-2</v>
      </c>
      <c r="BR167" s="438">
        <v>24.771999999999998</v>
      </c>
      <c r="BS167" s="199">
        <v>3.0328900000000001</v>
      </c>
      <c r="BT167" s="319"/>
      <c r="BU167" s="26">
        <v>0.41833492999999999</v>
      </c>
      <c r="BV167" s="26">
        <v>0.14597195999999998</v>
      </c>
      <c r="BW167" s="438">
        <v>17.803000000000001</v>
      </c>
      <c r="BX167" s="199">
        <v>7.0956000000000001</v>
      </c>
      <c r="BY167" s="319"/>
      <c r="BZ167" s="26">
        <v>0</v>
      </c>
      <c r="CA167" s="26">
        <v>0</v>
      </c>
      <c r="CB167" s="438" t="s">
        <v>84</v>
      </c>
      <c r="CC167" s="208">
        <v>0</v>
      </c>
    </row>
    <row r="168" spans="1:81" s="37" customFormat="1" ht="12" customHeight="1" x14ac:dyDescent="0.35">
      <c r="A168" s="712"/>
      <c r="B168" s="715" t="s">
        <v>82</v>
      </c>
      <c r="C168" s="462" t="s">
        <v>70</v>
      </c>
      <c r="D168" s="7">
        <v>5.8278479500000007</v>
      </c>
      <c r="E168" s="7">
        <v>1.2310470900000001</v>
      </c>
      <c r="F168" s="301">
        <v>10.777000000000001</v>
      </c>
      <c r="G168" s="23"/>
      <c r="H168" s="22">
        <v>3.2965794700000002</v>
      </c>
      <c r="I168" s="22">
        <v>0.85046005999999996</v>
      </c>
      <c r="J168" s="437">
        <v>13.161999999999999</v>
      </c>
      <c r="K168" s="198">
        <v>56.565980000000003</v>
      </c>
      <c r="L168" s="24"/>
      <c r="M168" s="22">
        <v>0.8347965799999999</v>
      </c>
      <c r="N168" s="22">
        <v>0.33653406000000002</v>
      </c>
      <c r="O168" s="437">
        <v>20.568000000000001</v>
      </c>
      <c r="P168" s="198">
        <v>14.32427</v>
      </c>
      <c r="Q168" s="24"/>
      <c r="R168" s="22">
        <v>3.4253618000000001</v>
      </c>
      <c r="S168" s="22">
        <v>0.95869282</v>
      </c>
      <c r="T168" s="437">
        <v>14.280000000000001</v>
      </c>
      <c r="U168" s="198">
        <v>58.775759999999998</v>
      </c>
      <c r="V168" s="24"/>
      <c r="W168" s="22">
        <v>1.5599700000000001E-2</v>
      </c>
      <c r="X168" s="22">
        <v>2.1687950000000001E-2</v>
      </c>
      <c r="Y168" s="437">
        <v>70.933000000000007</v>
      </c>
      <c r="Z168" s="198">
        <v>0.26767999999999997</v>
      </c>
      <c r="AA168" s="24"/>
      <c r="AB168" s="22">
        <v>3.1820620000000001E-2</v>
      </c>
      <c r="AC168" s="22">
        <v>3.281394E-2</v>
      </c>
      <c r="AD168" s="437">
        <v>52.613</v>
      </c>
      <c r="AE168" s="198">
        <v>0.54601</v>
      </c>
      <c r="AF168" s="24"/>
      <c r="AG168" s="22">
        <v>2.2431385100000001</v>
      </c>
      <c r="AH168" s="22">
        <v>0.65193142000000004</v>
      </c>
      <c r="AI168" s="437">
        <v>14.827999999999999</v>
      </c>
      <c r="AJ168" s="198">
        <v>38.49</v>
      </c>
      <c r="AK168" s="24"/>
      <c r="AL168" s="22">
        <v>3.658554E-2</v>
      </c>
      <c r="AM168" s="22">
        <v>4.9289850000000003E-2</v>
      </c>
      <c r="AN168" s="437">
        <v>68.737000000000009</v>
      </c>
      <c r="AO168" s="198">
        <v>0.62777000000000005</v>
      </c>
      <c r="AP168" s="24"/>
      <c r="AQ168" s="22">
        <v>0.33644409999999997</v>
      </c>
      <c r="AR168" s="22">
        <v>0.22778180000000001</v>
      </c>
      <c r="AS168" s="437">
        <v>34.542000000000002</v>
      </c>
      <c r="AT168" s="198">
        <v>5.7730399999999999</v>
      </c>
      <c r="AU168" s="24"/>
      <c r="AV168" s="22">
        <v>4.2735179999999998E-2</v>
      </c>
      <c r="AW168" s="22">
        <v>5.097223E-2</v>
      </c>
      <c r="AX168" s="437">
        <v>60.853999999999999</v>
      </c>
      <c r="AY168" s="198">
        <v>0.73329</v>
      </c>
      <c r="AZ168" s="24"/>
      <c r="BA168" s="22">
        <v>0.59435970999999999</v>
      </c>
      <c r="BB168" s="22">
        <v>0.41414801999999995</v>
      </c>
      <c r="BC168" s="437">
        <v>35.551000000000002</v>
      </c>
      <c r="BD168" s="198">
        <v>10.19861</v>
      </c>
      <c r="BE168" s="24"/>
      <c r="BF168" s="22">
        <v>8.1715999999999994E-3</v>
      </c>
      <c r="BG168" s="22">
        <v>1.1637999999999999E-2</v>
      </c>
      <c r="BH168" s="437">
        <v>72.662999999999997</v>
      </c>
      <c r="BI168" s="198">
        <v>0.14022000000000001</v>
      </c>
      <c r="BJ168" s="318"/>
      <c r="BK168" s="22">
        <v>5.3321899999999997E-3</v>
      </c>
      <c r="BL168" s="22">
        <v>9.9608500000000003E-3</v>
      </c>
      <c r="BM168" s="437">
        <v>95.308999999999997</v>
      </c>
      <c r="BN168" s="198">
        <v>9.1499999999999998E-2</v>
      </c>
      <c r="BO168" s="318"/>
      <c r="BP168" s="22">
        <v>0</v>
      </c>
      <c r="BQ168" s="22">
        <v>0</v>
      </c>
      <c r="BR168" s="437" t="s">
        <v>84</v>
      </c>
      <c r="BS168" s="198">
        <v>0</v>
      </c>
      <c r="BT168" s="318"/>
      <c r="BU168" s="22">
        <v>1.456794E-2</v>
      </c>
      <c r="BV168" s="22">
        <v>2.2341509999999998E-2</v>
      </c>
      <c r="BW168" s="437">
        <v>78.245000000000005</v>
      </c>
      <c r="BX168" s="198">
        <v>0.24997</v>
      </c>
      <c r="BY168" s="318"/>
      <c r="BZ168" s="22">
        <v>0</v>
      </c>
      <c r="CA168" s="22">
        <v>0</v>
      </c>
      <c r="CB168" s="437" t="s">
        <v>84</v>
      </c>
      <c r="CC168" s="207">
        <v>0</v>
      </c>
    </row>
    <row r="169" spans="1:81" s="37" customFormat="1" ht="12" customHeight="1" x14ac:dyDescent="0.35">
      <c r="A169" s="712"/>
      <c r="B169" s="715"/>
      <c r="C169" s="462" t="s">
        <v>151</v>
      </c>
      <c r="D169" s="7">
        <v>3.4717698399999999</v>
      </c>
      <c r="E169" s="7">
        <v>0.73804904000000005</v>
      </c>
      <c r="F169" s="301">
        <v>10.846</v>
      </c>
      <c r="G169" s="23"/>
      <c r="H169" s="22">
        <v>2.0856902799999997</v>
      </c>
      <c r="I169" s="22">
        <v>0.57232119999999997</v>
      </c>
      <c r="J169" s="437">
        <v>14.000000000000002</v>
      </c>
      <c r="K169" s="198">
        <v>60.075710000000001</v>
      </c>
      <c r="L169" s="24"/>
      <c r="M169" s="22">
        <v>0.53486995999999998</v>
      </c>
      <c r="N169" s="22">
        <v>0.20996889999999999</v>
      </c>
      <c r="O169" s="437">
        <v>20.029</v>
      </c>
      <c r="P169" s="198">
        <v>15.40626</v>
      </c>
      <c r="Q169" s="24"/>
      <c r="R169" s="22">
        <v>2.1234338299999997</v>
      </c>
      <c r="S169" s="22">
        <v>0.59972367999999998</v>
      </c>
      <c r="T169" s="437">
        <v>14.41</v>
      </c>
      <c r="U169" s="198">
        <v>61.162860000000002</v>
      </c>
      <c r="V169" s="24"/>
      <c r="W169" s="22">
        <v>0</v>
      </c>
      <c r="X169" s="22">
        <v>0</v>
      </c>
      <c r="Y169" s="437" t="s">
        <v>84</v>
      </c>
      <c r="Z169" s="198">
        <v>0</v>
      </c>
      <c r="AA169" s="24"/>
      <c r="AB169" s="22">
        <v>2.6458229999999999E-2</v>
      </c>
      <c r="AC169" s="22">
        <v>3.156105E-2</v>
      </c>
      <c r="AD169" s="437">
        <v>60.86</v>
      </c>
      <c r="AE169" s="198">
        <v>0.7621</v>
      </c>
      <c r="AF169" s="24"/>
      <c r="AG169" s="22">
        <v>1.30291599</v>
      </c>
      <c r="AH169" s="22">
        <v>0.4463877</v>
      </c>
      <c r="AI169" s="437">
        <v>17.48</v>
      </c>
      <c r="AJ169" s="198">
        <v>37.528869999999998</v>
      </c>
      <c r="AK169" s="24"/>
      <c r="AL169" s="22">
        <v>1.4853400000000001E-2</v>
      </c>
      <c r="AM169" s="22">
        <v>3.042094E-2</v>
      </c>
      <c r="AN169" s="437">
        <v>100</v>
      </c>
      <c r="AO169" s="198">
        <v>0.42782999999999999</v>
      </c>
      <c r="AP169" s="24"/>
      <c r="AQ169" s="22">
        <v>0.25348235000000002</v>
      </c>
      <c r="AR169" s="22">
        <v>0.16372213999999999</v>
      </c>
      <c r="AS169" s="437">
        <v>32.954000000000001</v>
      </c>
      <c r="AT169" s="198">
        <v>7.30124</v>
      </c>
      <c r="AU169" s="24"/>
      <c r="AV169" s="22">
        <v>1.0403290000000001E-2</v>
      </c>
      <c r="AW169" s="22">
        <v>1.5142060000000001E-2</v>
      </c>
      <c r="AX169" s="437">
        <v>74.260999999999996</v>
      </c>
      <c r="AY169" s="198">
        <v>0.29965000000000003</v>
      </c>
      <c r="AZ169" s="24"/>
      <c r="BA169" s="22">
        <v>0.34182678</v>
      </c>
      <c r="BB169" s="22">
        <v>0.24543663000000002</v>
      </c>
      <c r="BC169" s="437">
        <v>36.632999999999996</v>
      </c>
      <c r="BD169" s="198">
        <v>9.8458900000000007</v>
      </c>
      <c r="BE169" s="24"/>
      <c r="BF169" s="22">
        <v>5.2009200000000004E-3</v>
      </c>
      <c r="BG169" s="22">
        <v>1.0353360000000001E-2</v>
      </c>
      <c r="BH169" s="437">
        <v>100</v>
      </c>
      <c r="BI169" s="198">
        <v>0.14981</v>
      </c>
      <c r="BJ169" s="318"/>
      <c r="BK169" s="22">
        <v>5.3321899999999997E-3</v>
      </c>
      <c r="BL169" s="22">
        <v>9.9608500000000003E-3</v>
      </c>
      <c r="BM169" s="437">
        <v>95.308999999999997</v>
      </c>
      <c r="BN169" s="198">
        <v>0.15359</v>
      </c>
      <c r="BO169" s="318"/>
      <c r="BP169" s="22">
        <v>0</v>
      </c>
      <c r="BQ169" s="22">
        <v>0</v>
      </c>
      <c r="BR169" s="437" t="s">
        <v>84</v>
      </c>
      <c r="BS169" s="198">
        <v>0</v>
      </c>
      <c r="BT169" s="318"/>
      <c r="BU169" s="22">
        <v>1.0854590000000001E-2</v>
      </c>
      <c r="BV169" s="22">
        <v>2.1113219999999999E-2</v>
      </c>
      <c r="BW169" s="437">
        <v>99.24</v>
      </c>
      <c r="BX169" s="198">
        <v>0.31264999999999998</v>
      </c>
      <c r="BY169" s="318"/>
      <c r="BZ169" s="22">
        <v>0</v>
      </c>
      <c r="CA169" s="22">
        <v>0</v>
      </c>
      <c r="CB169" s="437" t="s">
        <v>84</v>
      </c>
      <c r="CC169" s="207">
        <v>0</v>
      </c>
    </row>
    <row r="170" spans="1:81" s="37" customFormat="1" ht="12" customHeight="1" x14ac:dyDescent="0.35">
      <c r="A170" s="713"/>
      <c r="B170" s="717"/>
      <c r="C170" s="464" t="s">
        <v>152</v>
      </c>
      <c r="D170" s="72">
        <v>2.3560781200000003</v>
      </c>
      <c r="E170" s="72">
        <v>0.55408793000000001</v>
      </c>
      <c r="F170" s="303">
        <v>11.999000000000001</v>
      </c>
      <c r="G170" s="30"/>
      <c r="H170" s="29">
        <v>1.2108891900000001</v>
      </c>
      <c r="I170" s="29">
        <v>0.32098498000000003</v>
      </c>
      <c r="J170" s="440">
        <v>13.525</v>
      </c>
      <c r="K170" s="200">
        <v>51.394269999999999</v>
      </c>
      <c r="L170" s="31"/>
      <c r="M170" s="29">
        <v>0.29992662000000003</v>
      </c>
      <c r="N170" s="29">
        <v>0.17808591999999998</v>
      </c>
      <c r="O170" s="440">
        <v>30.293999999999997</v>
      </c>
      <c r="P170" s="200">
        <v>12.72991</v>
      </c>
      <c r="Q170" s="31"/>
      <c r="R170" s="29">
        <v>1.3019279699999999</v>
      </c>
      <c r="S170" s="29">
        <v>0.38837461000000001</v>
      </c>
      <c r="T170" s="440">
        <v>15.22</v>
      </c>
      <c r="U170" s="200">
        <v>55.258270000000003</v>
      </c>
      <c r="V170" s="31"/>
      <c r="W170" s="29">
        <v>1.5599700000000001E-2</v>
      </c>
      <c r="X170" s="29">
        <v>2.1687950000000001E-2</v>
      </c>
      <c r="Y170" s="440">
        <v>70.933000000000007</v>
      </c>
      <c r="Z170" s="200">
        <v>0.66210000000000002</v>
      </c>
      <c r="AA170" s="31"/>
      <c r="AB170" s="29">
        <v>5.3623999999999998E-3</v>
      </c>
      <c r="AC170" s="29">
        <v>9.764150000000001E-3</v>
      </c>
      <c r="AD170" s="440">
        <v>92.900999999999996</v>
      </c>
      <c r="AE170" s="200">
        <v>0.2276</v>
      </c>
      <c r="AF170" s="31"/>
      <c r="AG170" s="29">
        <v>0.94022253</v>
      </c>
      <c r="AH170" s="29">
        <v>0.25851312000000004</v>
      </c>
      <c r="AI170" s="440">
        <v>14.027999999999999</v>
      </c>
      <c r="AJ170" s="200">
        <v>39.90625</v>
      </c>
      <c r="AK170" s="31"/>
      <c r="AL170" s="29">
        <v>2.1732150000000002E-2</v>
      </c>
      <c r="AM170" s="29">
        <v>3.91822E-2</v>
      </c>
      <c r="AN170" s="440">
        <v>91.988</v>
      </c>
      <c r="AO170" s="200">
        <v>0.92239000000000004</v>
      </c>
      <c r="AP170" s="31"/>
      <c r="AQ170" s="29">
        <v>8.2961750000000001E-2</v>
      </c>
      <c r="AR170" s="29">
        <v>7.3462590000000008E-2</v>
      </c>
      <c r="AS170" s="440">
        <v>45.179000000000002</v>
      </c>
      <c r="AT170" s="200">
        <v>3.5211800000000002</v>
      </c>
      <c r="AU170" s="31"/>
      <c r="AV170" s="29">
        <v>3.2331890000000002E-2</v>
      </c>
      <c r="AW170" s="29">
        <v>4.0352989999999998E-2</v>
      </c>
      <c r="AX170" s="440">
        <v>63.678000000000004</v>
      </c>
      <c r="AY170" s="200">
        <v>1.3722799999999999</v>
      </c>
      <c r="AZ170" s="31"/>
      <c r="BA170" s="29">
        <v>0.25253292999999999</v>
      </c>
      <c r="BB170" s="29">
        <v>0.17732910000000002</v>
      </c>
      <c r="BC170" s="440">
        <v>35.826999999999998</v>
      </c>
      <c r="BD170" s="200">
        <v>10.718360000000001</v>
      </c>
      <c r="BE170" s="31"/>
      <c r="BF170" s="29">
        <v>2.9706800000000003E-3</v>
      </c>
      <c r="BG170" s="29">
        <v>5.3294300000000005E-3</v>
      </c>
      <c r="BH170" s="440">
        <v>91.530999999999992</v>
      </c>
      <c r="BI170" s="200">
        <v>0.12609000000000001</v>
      </c>
      <c r="BJ170" s="200"/>
      <c r="BK170" s="29">
        <v>0</v>
      </c>
      <c r="BL170" s="29">
        <v>0</v>
      </c>
      <c r="BM170" s="440" t="s">
        <v>84</v>
      </c>
      <c r="BN170" s="200">
        <v>0</v>
      </c>
      <c r="BO170" s="200"/>
      <c r="BP170" s="29">
        <v>0</v>
      </c>
      <c r="BQ170" s="29">
        <v>0</v>
      </c>
      <c r="BR170" s="440" t="s">
        <v>84</v>
      </c>
      <c r="BS170" s="200">
        <v>0</v>
      </c>
      <c r="BT170" s="200"/>
      <c r="BU170" s="29">
        <v>3.7133500000000002E-3</v>
      </c>
      <c r="BV170" s="29">
        <v>6.96921E-3</v>
      </c>
      <c r="BW170" s="440">
        <v>95.754999999999995</v>
      </c>
      <c r="BX170" s="200">
        <v>0.15761</v>
      </c>
      <c r="BY170" s="200"/>
      <c r="BZ170" s="29">
        <v>0</v>
      </c>
      <c r="CA170" s="29">
        <v>0</v>
      </c>
      <c r="CB170" s="440" t="s">
        <v>84</v>
      </c>
      <c r="CC170" s="209">
        <v>0</v>
      </c>
    </row>
    <row r="171" spans="1:81" s="37" customFormat="1" ht="12" customHeight="1" x14ac:dyDescent="0.35">
      <c r="A171" s="718" t="s">
        <v>100</v>
      </c>
      <c r="B171" s="714" t="s">
        <v>80</v>
      </c>
      <c r="C171" s="462" t="s">
        <v>70</v>
      </c>
      <c r="D171" s="7">
        <v>45.019015679999995</v>
      </c>
      <c r="E171" s="7">
        <v>3.4325671200000003</v>
      </c>
      <c r="F171" s="301">
        <v>3.8899999999999997</v>
      </c>
      <c r="G171" s="23"/>
      <c r="H171" s="22">
        <v>14.368434129999999</v>
      </c>
      <c r="I171" s="22">
        <v>1.7483392100000001</v>
      </c>
      <c r="J171" s="437">
        <v>6.2080000000000002</v>
      </c>
      <c r="K171" s="198">
        <v>31.916370000000001</v>
      </c>
      <c r="L171" s="24"/>
      <c r="M171" s="22">
        <v>14.527798059999999</v>
      </c>
      <c r="N171" s="22">
        <v>1.8395859800000001</v>
      </c>
      <c r="O171" s="437">
        <v>6.4600000000000009</v>
      </c>
      <c r="P171" s="198">
        <v>32.270359999999997</v>
      </c>
      <c r="Q171" s="24"/>
      <c r="R171" s="22">
        <v>39.8201739</v>
      </c>
      <c r="S171" s="22">
        <v>3.0419607099999997</v>
      </c>
      <c r="T171" s="437">
        <v>3.8980000000000001</v>
      </c>
      <c r="U171" s="198">
        <v>88.451899999999995</v>
      </c>
      <c r="V171" s="24"/>
      <c r="W171" s="22">
        <v>3.6668545300000002</v>
      </c>
      <c r="X171" s="22">
        <v>0.73617436000000003</v>
      </c>
      <c r="Y171" s="437">
        <v>10.242999999999999</v>
      </c>
      <c r="Z171" s="198">
        <v>8.1451200000000004</v>
      </c>
      <c r="AA171" s="24"/>
      <c r="AB171" s="22">
        <v>4.9049742199999997</v>
      </c>
      <c r="AC171" s="22">
        <v>0.96081369999999999</v>
      </c>
      <c r="AD171" s="437">
        <v>9.9939999999999998</v>
      </c>
      <c r="AE171" s="198">
        <v>10.895339999999999</v>
      </c>
      <c r="AF171" s="24"/>
      <c r="AG171" s="22">
        <v>12.90123343</v>
      </c>
      <c r="AH171" s="22">
        <v>1.6540213799999999</v>
      </c>
      <c r="AI171" s="437">
        <v>6.5409999999999995</v>
      </c>
      <c r="AJ171" s="198">
        <v>28.657299999999999</v>
      </c>
      <c r="AK171" s="24"/>
      <c r="AL171" s="22">
        <v>2.7002943699999999</v>
      </c>
      <c r="AM171" s="22">
        <v>0.64361433000000001</v>
      </c>
      <c r="AN171" s="437">
        <v>12.161</v>
      </c>
      <c r="AO171" s="198">
        <v>5.9981200000000001</v>
      </c>
      <c r="AP171" s="24"/>
      <c r="AQ171" s="22">
        <v>8.7011163499999995</v>
      </c>
      <c r="AR171" s="22">
        <v>1.3939555000000001</v>
      </c>
      <c r="AS171" s="437">
        <v>8.1739999999999995</v>
      </c>
      <c r="AT171" s="198">
        <v>19.327649999999998</v>
      </c>
      <c r="AU171" s="24"/>
      <c r="AV171" s="22">
        <v>3.6934923300000002</v>
      </c>
      <c r="AW171" s="22">
        <v>0.81802083000000003</v>
      </c>
      <c r="AX171" s="437">
        <v>11.3</v>
      </c>
      <c r="AY171" s="198">
        <v>8.2042900000000003</v>
      </c>
      <c r="AZ171" s="24"/>
      <c r="BA171" s="22">
        <v>9.7763985600000005</v>
      </c>
      <c r="BB171" s="22">
        <v>1.6890268100000001</v>
      </c>
      <c r="BC171" s="437">
        <v>8.8150000000000013</v>
      </c>
      <c r="BD171" s="198">
        <v>21.716149999999999</v>
      </c>
      <c r="BE171" s="24"/>
      <c r="BF171" s="22">
        <v>1.1842342400000001</v>
      </c>
      <c r="BG171" s="22">
        <v>0.31810570999999999</v>
      </c>
      <c r="BH171" s="437">
        <v>13.705</v>
      </c>
      <c r="BI171" s="198">
        <v>2.6305200000000002</v>
      </c>
      <c r="BJ171" s="318"/>
      <c r="BK171" s="22">
        <v>2.3419350100000003</v>
      </c>
      <c r="BL171" s="22">
        <v>0.58681461999999995</v>
      </c>
      <c r="BM171" s="437">
        <v>12.784000000000001</v>
      </c>
      <c r="BN171" s="198">
        <v>5.2020999999999997</v>
      </c>
      <c r="BO171" s="318"/>
      <c r="BP171" s="22">
        <v>0.99649606000000002</v>
      </c>
      <c r="BQ171" s="22">
        <v>0.32547630999999999</v>
      </c>
      <c r="BR171" s="437">
        <v>16.664000000000001</v>
      </c>
      <c r="BS171" s="198">
        <v>2.2134999999999998</v>
      </c>
      <c r="BT171" s="318"/>
      <c r="BU171" s="22">
        <v>1.72497452</v>
      </c>
      <c r="BV171" s="22">
        <v>0.49740935999999997</v>
      </c>
      <c r="BW171" s="437">
        <v>14.712</v>
      </c>
      <c r="BX171" s="198">
        <v>3.8316599999999998</v>
      </c>
      <c r="BY171" s="318"/>
      <c r="BZ171" s="22">
        <v>0</v>
      </c>
      <c r="CA171" s="22">
        <v>0</v>
      </c>
      <c r="CB171" s="437" t="s">
        <v>84</v>
      </c>
      <c r="CC171" s="207">
        <v>0</v>
      </c>
    </row>
    <row r="172" spans="1:81" s="37" customFormat="1" ht="12" customHeight="1" x14ac:dyDescent="0.35">
      <c r="A172" s="719"/>
      <c r="B172" s="715"/>
      <c r="C172" s="462" t="s">
        <v>151</v>
      </c>
      <c r="D172" s="7">
        <v>21.93872855</v>
      </c>
      <c r="E172" s="7">
        <v>1.8048128699999999</v>
      </c>
      <c r="F172" s="301">
        <v>4.1970000000000001</v>
      </c>
      <c r="G172" s="23"/>
      <c r="H172" s="22">
        <v>6.6049497199999996</v>
      </c>
      <c r="I172" s="22">
        <v>0.89290440000000004</v>
      </c>
      <c r="J172" s="437">
        <v>6.8970000000000002</v>
      </c>
      <c r="K172" s="198">
        <v>30.106349999999999</v>
      </c>
      <c r="L172" s="24"/>
      <c r="M172" s="22">
        <v>6.58315334</v>
      </c>
      <c r="N172" s="22">
        <v>0.97131853000000001</v>
      </c>
      <c r="O172" s="437">
        <v>7.5279999999999996</v>
      </c>
      <c r="P172" s="198">
        <v>30.007000000000001</v>
      </c>
      <c r="Q172" s="24"/>
      <c r="R172" s="22">
        <v>19.429709180000003</v>
      </c>
      <c r="S172" s="22">
        <v>1.60277106</v>
      </c>
      <c r="T172" s="437">
        <v>4.2090000000000005</v>
      </c>
      <c r="U172" s="198">
        <v>88.563519999999997</v>
      </c>
      <c r="V172" s="24"/>
      <c r="W172" s="22">
        <v>1.7682654099999999</v>
      </c>
      <c r="X172" s="22">
        <v>0.41759731</v>
      </c>
      <c r="Y172" s="437">
        <v>12.048999999999999</v>
      </c>
      <c r="Z172" s="198">
        <v>8.0600199999999997</v>
      </c>
      <c r="AA172" s="24"/>
      <c r="AB172" s="22">
        <v>2.3994094700000002</v>
      </c>
      <c r="AC172" s="22">
        <v>0.53894305999999992</v>
      </c>
      <c r="AD172" s="437">
        <v>11.459999999999999</v>
      </c>
      <c r="AE172" s="198">
        <v>10.936870000000001</v>
      </c>
      <c r="AF172" s="24"/>
      <c r="AG172" s="22">
        <v>6.0647921800000004</v>
      </c>
      <c r="AH172" s="22">
        <v>0.90525194999999992</v>
      </c>
      <c r="AI172" s="437">
        <v>7.6149999999999993</v>
      </c>
      <c r="AJ172" s="198">
        <v>27.64423</v>
      </c>
      <c r="AK172" s="24"/>
      <c r="AL172" s="22">
        <v>1.3023900399999999</v>
      </c>
      <c r="AM172" s="22">
        <v>0.36552620000000002</v>
      </c>
      <c r="AN172" s="437">
        <v>14.319000000000001</v>
      </c>
      <c r="AO172" s="198">
        <v>5.93649</v>
      </c>
      <c r="AP172" s="24"/>
      <c r="AQ172" s="22">
        <v>4.5200469099999996</v>
      </c>
      <c r="AR172" s="22">
        <v>0.80703404999999995</v>
      </c>
      <c r="AS172" s="437">
        <v>9.109</v>
      </c>
      <c r="AT172" s="198">
        <v>20.60305</v>
      </c>
      <c r="AU172" s="24"/>
      <c r="AV172" s="22">
        <v>1.9839441600000001</v>
      </c>
      <c r="AW172" s="22">
        <v>0.47640309999999997</v>
      </c>
      <c r="AX172" s="437">
        <v>12.250999999999999</v>
      </c>
      <c r="AY172" s="198">
        <v>9.0431100000000004</v>
      </c>
      <c r="AZ172" s="24"/>
      <c r="BA172" s="22">
        <v>4.8482384099999996</v>
      </c>
      <c r="BB172" s="22">
        <v>0.91527468000000001</v>
      </c>
      <c r="BC172" s="437">
        <v>9.6319999999999997</v>
      </c>
      <c r="BD172" s="198">
        <v>22.098990000000001</v>
      </c>
      <c r="BE172" s="24"/>
      <c r="BF172" s="22">
        <v>0.46782276</v>
      </c>
      <c r="BG172" s="22">
        <v>0.1904276</v>
      </c>
      <c r="BH172" s="437">
        <v>20.768000000000001</v>
      </c>
      <c r="BI172" s="198">
        <v>2.1324100000000001</v>
      </c>
      <c r="BJ172" s="318"/>
      <c r="BK172" s="22">
        <v>1.25375711</v>
      </c>
      <c r="BL172" s="22">
        <v>0.36726477999999996</v>
      </c>
      <c r="BM172" s="437">
        <v>14.945</v>
      </c>
      <c r="BN172" s="198">
        <v>5.7148099999999999</v>
      </c>
      <c r="BO172" s="318"/>
      <c r="BP172" s="22">
        <v>0.51117332999999998</v>
      </c>
      <c r="BQ172" s="22">
        <v>0.18822053999999999</v>
      </c>
      <c r="BR172" s="437">
        <v>18.786000000000001</v>
      </c>
      <c r="BS172" s="198">
        <v>2.33</v>
      </c>
      <c r="BT172" s="318"/>
      <c r="BU172" s="22">
        <v>0.78418845000000004</v>
      </c>
      <c r="BV172" s="22">
        <v>0.27386984999999997</v>
      </c>
      <c r="BW172" s="437">
        <v>17.818000000000001</v>
      </c>
      <c r="BX172" s="198">
        <v>3.5744500000000001</v>
      </c>
      <c r="BY172" s="318"/>
      <c r="BZ172" s="22">
        <v>0</v>
      </c>
      <c r="CA172" s="22">
        <v>0</v>
      </c>
      <c r="CB172" s="437" t="s">
        <v>84</v>
      </c>
      <c r="CC172" s="207">
        <v>0</v>
      </c>
    </row>
    <row r="173" spans="1:81" s="37" customFormat="1" ht="12" customHeight="1" x14ac:dyDescent="0.35">
      <c r="A173" s="719"/>
      <c r="B173" s="715"/>
      <c r="C173" s="462" t="s">
        <v>152</v>
      </c>
      <c r="D173" s="7">
        <v>23.080287130000002</v>
      </c>
      <c r="E173" s="7">
        <v>1.82321277</v>
      </c>
      <c r="F173" s="301">
        <v>4.03</v>
      </c>
      <c r="G173" s="23"/>
      <c r="H173" s="22">
        <v>7.7634844100000002</v>
      </c>
      <c r="I173" s="22">
        <v>1.0129072100000001</v>
      </c>
      <c r="J173" s="437">
        <v>6.657</v>
      </c>
      <c r="K173" s="198">
        <v>33.636859999999999</v>
      </c>
      <c r="L173" s="24"/>
      <c r="M173" s="22">
        <v>7.9446447200000003</v>
      </c>
      <c r="N173" s="22">
        <v>1.0152041299999999</v>
      </c>
      <c r="O173" s="437">
        <v>6.52</v>
      </c>
      <c r="P173" s="198">
        <v>34.421779999999998</v>
      </c>
      <c r="Q173" s="24"/>
      <c r="R173" s="22">
        <v>20.39046471</v>
      </c>
      <c r="S173" s="22">
        <v>1.59927167</v>
      </c>
      <c r="T173" s="437">
        <v>4.0019999999999998</v>
      </c>
      <c r="U173" s="198">
        <v>88.345799999999997</v>
      </c>
      <c r="V173" s="24"/>
      <c r="W173" s="22">
        <v>1.89858912</v>
      </c>
      <c r="X173" s="22">
        <v>0.40743167000000002</v>
      </c>
      <c r="Y173" s="437">
        <v>10.949</v>
      </c>
      <c r="Z173" s="198">
        <v>8.2260200000000001</v>
      </c>
      <c r="AA173" s="24"/>
      <c r="AB173" s="22">
        <v>2.50556475</v>
      </c>
      <c r="AC173" s="22">
        <v>0.52525104</v>
      </c>
      <c r="AD173" s="437">
        <v>10.696</v>
      </c>
      <c r="AE173" s="198">
        <v>10.85586</v>
      </c>
      <c r="AF173" s="24"/>
      <c r="AG173" s="22">
        <v>6.83644126</v>
      </c>
      <c r="AH173" s="22">
        <v>0.99092011999999996</v>
      </c>
      <c r="AI173" s="437">
        <v>7.3950000000000005</v>
      </c>
      <c r="AJ173" s="198">
        <v>29.620259999999998</v>
      </c>
      <c r="AK173" s="24"/>
      <c r="AL173" s="22">
        <v>1.39790433</v>
      </c>
      <c r="AM173" s="22">
        <v>0.35215683999999997</v>
      </c>
      <c r="AN173" s="437">
        <v>12.853</v>
      </c>
      <c r="AO173" s="198">
        <v>6.0567000000000002</v>
      </c>
      <c r="AP173" s="24"/>
      <c r="AQ173" s="22">
        <v>4.1810694399999999</v>
      </c>
      <c r="AR173" s="22">
        <v>0.75547032999999997</v>
      </c>
      <c r="AS173" s="437">
        <v>9.2189999999999994</v>
      </c>
      <c r="AT173" s="198">
        <v>18.11533</v>
      </c>
      <c r="AU173" s="24"/>
      <c r="AV173" s="22">
        <v>1.7095481699999999</v>
      </c>
      <c r="AW173" s="22">
        <v>0.43617228000000002</v>
      </c>
      <c r="AX173" s="437">
        <v>13.017000000000001</v>
      </c>
      <c r="AY173" s="198">
        <v>7.4069599999999998</v>
      </c>
      <c r="AZ173" s="24"/>
      <c r="BA173" s="22">
        <v>4.9281601500000001</v>
      </c>
      <c r="BB173" s="22">
        <v>0.91349652999999997</v>
      </c>
      <c r="BC173" s="437">
        <v>9.4570000000000007</v>
      </c>
      <c r="BD173" s="198">
        <v>21.352250000000002</v>
      </c>
      <c r="BE173" s="24"/>
      <c r="BF173" s="22">
        <v>0.71641147999999999</v>
      </c>
      <c r="BG173" s="22">
        <v>0.21452545000000001</v>
      </c>
      <c r="BH173" s="437">
        <v>15.278</v>
      </c>
      <c r="BI173" s="198">
        <v>3.1040000000000001</v>
      </c>
      <c r="BJ173" s="318"/>
      <c r="BK173" s="22">
        <v>1.0881778999999998</v>
      </c>
      <c r="BL173" s="22">
        <v>0.32138439000000002</v>
      </c>
      <c r="BM173" s="437">
        <v>15.068000000000001</v>
      </c>
      <c r="BN173" s="198">
        <v>4.7147500000000004</v>
      </c>
      <c r="BO173" s="318"/>
      <c r="BP173" s="22">
        <v>0.48532272999999998</v>
      </c>
      <c r="BQ173" s="22">
        <v>0.19273099999999999</v>
      </c>
      <c r="BR173" s="437">
        <v>20.261000000000003</v>
      </c>
      <c r="BS173" s="198">
        <v>2.10276</v>
      </c>
      <c r="BT173" s="318"/>
      <c r="BU173" s="22">
        <v>0.94078607000000003</v>
      </c>
      <c r="BV173" s="22">
        <v>0.28947284000000001</v>
      </c>
      <c r="BW173" s="437">
        <v>15.699</v>
      </c>
      <c r="BX173" s="198">
        <v>4.0761500000000002</v>
      </c>
      <c r="BY173" s="318"/>
      <c r="BZ173" s="22">
        <v>0</v>
      </c>
      <c r="CA173" s="22">
        <v>0</v>
      </c>
      <c r="CB173" s="437" t="s">
        <v>84</v>
      </c>
      <c r="CC173" s="207">
        <v>0</v>
      </c>
    </row>
    <row r="174" spans="1:81" s="37" customFormat="1" ht="12" customHeight="1" x14ac:dyDescent="0.35">
      <c r="A174" s="719"/>
      <c r="B174" s="716" t="s">
        <v>81</v>
      </c>
      <c r="C174" s="463" t="s">
        <v>70</v>
      </c>
      <c r="D174" s="45">
        <v>31.273787729999999</v>
      </c>
      <c r="E174" s="45">
        <v>3.9645231499999998</v>
      </c>
      <c r="F174" s="302">
        <v>6.468</v>
      </c>
      <c r="G174" s="27"/>
      <c r="H174" s="26">
        <v>11.507515039999999</v>
      </c>
      <c r="I174" s="26">
        <v>1.75672224</v>
      </c>
      <c r="J174" s="438">
        <v>7.7889999999999997</v>
      </c>
      <c r="K174" s="199">
        <v>36.796039999999998</v>
      </c>
      <c r="L174" s="28"/>
      <c r="M174" s="26">
        <v>12.1511485</v>
      </c>
      <c r="N174" s="26">
        <v>1.8529197799999999</v>
      </c>
      <c r="O174" s="438">
        <v>7.7799999999999994</v>
      </c>
      <c r="P174" s="199">
        <v>38.854100000000003</v>
      </c>
      <c r="Q174" s="28"/>
      <c r="R174" s="26">
        <v>27.881890220000003</v>
      </c>
      <c r="S174" s="26">
        <v>3.5596268799999997</v>
      </c>
      <c r="T174" s="438">
        <v>6.5140000000000002</v>
      </c>
      <c r="U174" s="199">
        <v>89.154179999999997</v>
      </c>
      <c r="V174" s="28"/>
      <c r="W174" s="26">
        <v>3.4168056900000003</v>
      </c>
      <c r="X174" s="26">
        <v>0.7304273899999999</v>
      </c>
      <c r="Y174" s="438">
        <v>10.907</v>
      </c>
      <c r="Z174" s="199">
        <v>10.925459999999999</v>
      </c>
      <c r="AA174" s="28"/>
      <c r="AB174" s="26">
        <v>4.5614228800000003</v>
      </c>
      <c r="AC174" s="26">
        <v>0.95731188</v>
      </c>
      <c r="AD174" s="438">
        <v>10.708</v>
      </c>
      <c r="AE174" s="199">
        <v>14.58545</v>
      </c>
      <c r="AF174" s="28"/>
      <c r="AG174" s="26">
        <v>9.5133103699999992</v>
      </c>
      <c r="AH174" s="26">
        <v>1.6182628400000001</v>
      </c>
      <c r="AI174" s="438">
        <v>8.6790000000000003</v>
      </c>
      <c r="AJ174" s="199">
        <v>30.419440000000002</v>
      </c>
      <c r="AK174" s="28"/>
      <c r="AL174" s="26">
        <v>2.5338510000000003</v>
      </c>
      <c r="AM174" s="26">
        <v>0.63741355999999993</v>
      </c>
      <c r="AN174" s="438">
        <v>12.834999999999999</v>
      </c>
      <c r="AO174" s="199">
        <v>8.1021599999999996</v>
      </c>
      <c r="AP174" s="28"/>
      <c r="AQ174" s="26">
        <v>7.4715811199999997</v>
      </c>
      <c r="AR174" s="26">
        <v>1.3727262599999999</v>
      </c>
      <c r="AS174" s="438">
        <v>9.3740000000000006</v>
      </c>
      <c r="AT174" s="199">
        <v>23.89087</v>
      </c>
      <c r="AU174" s="28"/>
      <c r="AV174" s="26">
        <v>3.3565765399999998</v>
      </c>
      <c r="AW174" s="26">
        <v>0.81173150999999999</v>
      </c>
      <c r="AX174" s="438">
        <v>12.338000000000001</v>
      </c>
      <c r="AY174" s="199">
        <v>10.73287</v>
      </c>
      <c r="AZ174" s="28"/>
      <c r="BA174" s="26">
        <v>8.0609073599999999</v>
      </c>
      <c r="BB174" s="26">
        <v>1.6526015000000001</v>
      </c>
      <c r="BC174" s="438">
        <v>10.459999999999999</v>
      </c>
      <c r="BD174" s="199">
        <v>25.775279999999999</v>
      </c>
      <c r="BE174" s="28"/>
      <c r="BF174" s="26">
        <v>0.99374477999999999</v>
      </c>
      <c r="BG174" s="26">
        <v>0.29498576000000004</v>
      </c>
      <c r="BH174" s="438">
        <v>15.145</v>
      </c>
      <c r="BI174" s="199">
        <v>3.1775600000000002</v>
      </c>
      <c r="BJ174" s="319"/>
      <c r="BK174" s="26">
        <v>2.1263660899999999</v>
      </c>
      <c r="BL174" s="26">
        <v>0.57000414999999993</v>
      </c>
      <c r="BM174" s="438">
        <v>13.677</v>
      </c>
      <c r="BN174" s="199">
        <v>6.7991999999999999</v>
      </c>
      <c r="BO174" s="319"/>
      <c r="BP174" s="26">
        <v>0.95492135</v>
      </c>
      <c r="BQ174" s="26">
        <v>0.32341012999999996</v>
      </c>
      <c r="BR174" s="438">
        <v>17.279</v>
      </c>
      <c r="BS174" s="199">
        <v>3.05342</v>
      </c>
      <c r="BT174" s="319"/>
      <c r="BU174" s="26">
        <v>1.6669402099999999</v>
      </c>
      <c r="BV174" s="26">
        <v>0.49590818000000003</v>
      </c>
      <c r="BW174" s="438">
        <v>15.177999999999999</v>
      </c>
      <c r="BX174" s="199">
        <v>5.3301499999999997</v>
      </c>
      <c r="BY174" s="319"/>
      <c r="BZ174" s="26">
        <v>0</v>
      </c>
      <c r="CA174" s="26">
        <v>0</v>
      </c>
      <c r="CB174" s="438" t="s">
        <v>84</v>
      </c>
      <c r="CC174" s="208">
        <v>0</v>
      </c>
    </row>
    <row r="175" spans="1:81" s="37" customFormat="1" ht="12" customHeight="1" x14ac:dyDescent="0.35">
      <c r="A175" s="719"/>
      <c r="B175" s="716"/>
      <c r="C175" s="463" t="s">
        <v>151</v>
      </c>
      <c r="D175" s="45">
        <v>15.018383120000001</v>
      </c>
      <c r="E175" s="45">
        <v>2.0401649900000001</v>
      </c>
      <c r="F175" s="302">
        <v>6.931</v>
      </c>
      <c r="G175" s="27"/>
      <c r="H175" s="26">
        <v>5.3602720799999997</v>
      </c>
      <c r="I175" s="26">
        <v>0.88073307000000001</v>
      </c>
      <c r="J175" s="438">
        <v>8.3830000000000009</v>
      </c>
      <c r="K175" s="199">
        <v>35.691409999999998</v>
      </c>
      <c r="L175" s="28"/>
      <c r="M175" s="26">
        <v>5.45456611</v>
      </c>
      <c r="N175" s="26">
        <v>0.95857258000000001</v>
      </c>
      <c r="O175" s="438">
        <v>8.9660000000000011</v>
      </c>
      <c r="P175" s="199">
        <v>36.31926</v>
      </c>
      <c r="Q175" s="28"/>
      <c r="R175" s="26">
        <v>13.41075221</v>
      </c>
      <c r="S175" s="26">
        <v>1.8414512199999999</v>
      </c>
      <c r="T175" s="438">
        <v>7.0059999999999993</v>
      </c>
      <c r="U175" s="199">
        <v>89.295580000000001</v>
      </c>
      <c r="V175" s="28"/>
      <c r="W175" s="26">
        <v>1.70552006</v>
      </c>
      <c r="X175" s="26">
        <v>0.41628063999999998</v>
      </c>
      <c r="Y175" s="438">
        <v>12.452999999999999</v>
      </c>
      <c r="Z175" s="199">
        <v>11.35622</v>
      </c>
      <c r="AA175" s="28"/>
      <c r="AB175" s="26">
        <v>2.2362640000000003</v>
      </c>
      <c r="AC175" s="26">
        <v>0.53600532999999995</v>
      </c>
      <c r="AD175" s="438">
        <v>12.228999999999999</v>
      </c>
      <c r="AE175" s="199">
        <v>14.890180000000001</v>
      </c>
      <c r="AF175" s="28"/>
      <c r="AG175" s="26">
        <v>4.2787282500000003</v>
      </c>
      <c r="AH175" s="26">
        <v>0.86163763999999998</v>
      </c>
      <c r="AI175" s="438">
        <v>10.273999999999999</v>
      </c>
      <c r="AJ175" s="199">
        <v>28.489940000000001</v>
      </c>
      <c r="AK175" s="28"/>
      <c r="AL175" s="26">
        <v>1.2423996900000001</v>
      </c>
      <c r="AM175" s="26">
        <v>0.36270859</v>
      </c>
      <c r="AN175" s="438">
        <v>14.895</v>
      </c>
      <c r="AO175" s="199">
        <v>8.2725299999999997</v>
      </c>
      <c r="AP175" s="28"/>
      <c r="AQ175" s="26">
        <v>3.8630629600000002</v>
      </c>
      <c r="AR175" s="26">
        <v>0.78856044999999997</v>
      </c>
      <c r="AS175" s="438">
        <v>10.415000000000001</v>
      </c>
      <c r="AT175" s="199">
        <v>25.72223</v>
      </c>
      <c r="AU175" s="28"/>
      <c r="AV175" s="26">
        <v>1.7815308700000001</v>
      </c>
      <c r="AW175" s="26">
        <v>0.47013281000000001</v>
      </c>
      <c r="AX175" s="438">
        <v>13.464</v>
      </c>
      <c r="AY175" s="199">
        <v>11.86233</v>
      </c>
      <c r="AZ175" s="28"/>
      <c r="BA175" s="26">
        <v>3.8864711400000003</v>
      </c>
      <c r="BB175" s="26">
        <v>0.87835643000000008</v>
      </c>
      <c r="BC175" s="438">
        <v>11.530999999999999</v>
      </c>
      <c r="BD175" s="199">
        <v>25.87809</v>
      </c>
      <c r="BE175" s="28"/>
      <c r="BF175" s="26">
        <v>0.39252874999999998</v>
      </c>
      <c r="BG175" s="26">
        <v>0.17710158000000001</v>
      </c>
      <c r="BH175" s="438">
        <v>23.019000000000002</v>
      </c>
      <c r="BI175" s="199">
        <v>2.6136599999999999</v>
      </c>
      <c r="BJ175" s="319"/>
      <c r="BK175" s="26">
        <v>1.1460077499999999</v>
      </c>
      <c r="BL175" s="26">
        <v>0.36108234</v>
      </c>
      <c r="BM175" s="438">
        <v>16.074999999999999</v>
      </c>
      <c r="BN175" s="199">
        <v>7.6307</v>
      </c>
      <c r="BO175" s="319"/>
      <c r="BP175" s="26">
        <v>0.49042255000000001</v>
      </c>
      <c r="BQ175" s="26">
        <v>0.18441102000000001</v>
      </c>
      <c r="BR175" s="438">
        <v>19.184999999999999</v>
      </c>
      <c r="BS175" s="199">
        <v>3.2654800000000002</v>
      </c>
      <c r="BT175" s="319"/>
      <c r="BU175" s="26">
        <v>0.76171315000000006</v>
      </c>
      <c r="BV175" s="26">
        <v>0.27341890999999996</v>
      </c>
      <c r="BW175" s="438">
        <v>18.314</v>
      </c>
      <c r="BX175" s="199">
        <v>5.0718699999999997</v>
      </c>
      <c r="BY175" s="319"/>
      <c r="BZ175" s="26">
        <v>0</v>
      </c>
      <c r="CA175" s="26">
        <v>0</v>
      </c>
      <c r="CB175" s="438" t="s">
        <v>84</v>
      </c>
      <c r="CC175" s="208">
        <v>0</v>
      </c>
    </row>
    <row r="176" spans="1:81" s="37" customFormat="1" ht="12" customHeight="1" x14ac:dyDescent="0.35">
      <c r="A176" s="719"/>
      <c r="B176" s="716"/>
      <c r="C176" s="463" t="s">
        <v>152</v>
      </c>
      <c r="D176" s="45">
        <v>16.255404609999999</v>
      </c>
      <c r="E176" s="45">
        <v>2.0603829500000002</v>
      </c>
      <c r="F176" s="302">
        <v>6.4670000000000005</v>
      </c>
      <c r="G176" s="27"/>
      <c r="H176" s="26">
        <v>6.1472429599999998</v>
      </c>
      <c r="I176" s="26">
        <v>1.00446496</v>
      </c>
      <c r="J176" s="438">
        <v>8.3369999999999997</v>
      </c>
      <c r="K176" s="199">
        <v>37.816609999999997</v>
      </c>
      <c r="L176" s="28"/>
      <c r="M176" s="26">
        <v>6.6965823899999997</v>
      </c>
      <c r="N176" s="26">
        <v>1.0218851899999999</v>
      </c>
      <c r="O176" s="438">
        <v>7.7859999999999996</v>
      </c>
      <c r="P176" s="199">
        <v>41.196040000000004</v>
      </c>
      <c r="Q176" s="28"/>
      <c r="R176" s="26">
        <v>14.471138010000001</v>
      </c>
      <c r="S176" s="26">
        <v>1.8251387800000001</v>
      </c>
      <c r="T176" s="438">
        <v>6.4350000000000005</v>
      </c>
      <c r="U176" s="199">
        <v>89.02355</v>
      </c>
      <c r="V176" s="28"/>
      <c r="W176" s="26">
        <v>1.7112856300000001</v>
      </c>
      <c r="X176" s="26">
        <v>0.39187293000000001</v>
      </c>
      <c r="Y176" s="438">
        <v>11.683</v>
      </c>
      <c r="Z176" s="199">
        <v>10.52749</v>
      </c>
      <c r="AA176" s="28"/>
      <c r="AB176" s="26">
        <v>2.32515888</v>
      </c>
      <c r="AC176" s="26">
        <v>0.52048359</v>
      </c>
      <c r="AD176" s="438">
        <v>11.421000000000001</v>
      </c>
      <c r="AE176" s="199">
        <v>14.30391</v>
      </c>
      <c r="AF176" s="28"/>
      <c r="AG176" s="26">
        <v>5.2345821199999998</v>
      </c>
      <c r="AH176" s="26">
        <v>0.95530751000000003</v>
      </c>
      <c r="AI176" s="438">
        <v>9.3109999999999999</v>
      </c>
      <c r="AJ176" s="199">
        <v>32.202100000000002</v>
      </c>
      <c r="AK176" s="28"/>
      <c r="AL176" s="26">
        <v>1.29145131</v>
      </c>
      <c r="AM176" s="26">
        <v>0.34219107000000004</v>
      </c>
      <c r="AN176" s="438">
        <v>13.519</v>
      </c>
      <c r="AO176" s="199">
        <v>7.94475</v>
      </c>
      <c r="AP176" s="28"/>
      <c r="AQ176" s="26">
        <v>3.60851816</v>
      </c>
      <c r="AR176" s="26">
        <v>0.73326230000000003</v>
      </c>
      <c r="AS176" s="438">
        <v>10.367999999999999</v>
      </c>
      <c r="AT176" s="199">
        <v>22.198879999999999</v>
      </c>
      <c r="AU176" s="28"/>
      <c r="AV176" s="26">
        <v>1.57504567</v>
      </c>
      <c r="AW176" s="26">
        <v>0.42770961000000002</v>
      </c>
      <c r="AX176" s="438">
        <v>13.855</v>
      </c>
      <c r="AY176" s="199">
        <v>9.6893700000000003</v>
      </c>
      <c r="AZ176" s="28"/>
      <c r="BA176" s="26">
        <v>4.1744362199999996</v>
      </c>
      <c r="BB176" s="26">
        <v>0.89446565999999994</v>
      </c>
      <c r="BC176" s="438">
        <v>10.932</v>
      </c>
      <c r="BD176" s="199">
        <v>25.680299999999999</v>
      </c>
      <c r="BE176" s="28"/>
      <c r="BF176" s="26">
        <v>0.60121603000000001</v>
      </c>
      <c r="BG176" s="26">
        <v>0.20378041</v>
      </c>
      <c r="BH176" s="438">
        <v>17.292999999999999</v>
      </c>
      <c r="BI176" s="199">
        <v>3.6985600000000001</v>
      </c>
      <c r="BJ176" s="319"/>
      <c r="BK176" s="26">
        <v>0.98035834999999993</v>
      </c>
      <c r="BL176" s="26">
        <v>0.30373297999999999</v>
      </c>
      <c r="BM176" s="438">
        <v>15.806999999999999</v>
      </c>
      <c r="BN176" s="199">
        <v>6.0309699999999999</v>
      </c>
      <c r="BO176" s="319"/>
      <c r="BP176" s="26">
        <v>0.46449879999999999</v>
      </c>
      <c r="BQ176" s="26">
        <v>0.191748</v>
      </c>
      <c r="BR176" s="438">
        <v>21.062000000000001</v>
      </c>
      <c r="BS176" s="199">
        <v>2.8574999999999999</v>
      </c>
      <c r="BT176" s="319"/>
      <c r="BU176" s="26">
        <v>0.90522707000000002</v>
      </c>
      <c r="BV176" s="26">
        <v>0.28650573000000001</v>
      </c>
      <c r="BW176" s="438">
        <v>16.148</v>
      </c>
      <c r="BX176" s="199">
        <v>5.5687800000000003</v>
      </c>
      <c r="BY176" s="319"/>
      <c r="BZ176" s="26">
        <v>0</v>
      </c>
      <c r="CA176" s="26">
        <v>0</v>
      </c>
      <c r="CB176" s="438" t="s">
        <v>84</v>
      </c>
      <c r="CC176" s="208">
        <v>0</v>
      </c>
    </row>
    <row r="177" spans="1:81" s="37" customFormat="1" ht="12" customHeight="1" x14ac:dyDescent="0.35">
      <c r="A177" s="719"/>
      <c r="B177" s="715" t="s">
        <v>82</v>
      </c>
      <c r="C177" s="462" t="s">
        <v>70</v>
      </c>
      <c r="D177" s="7">
        <v>13.74522795</v>
      </c>
      <c r="E177" s="7">
        <v>1.8998436200000002</v>
      </c>
      <c r="F177" s="301">
        <v>7.0519999999999996</v>
      </c>
      <c r="G177" s="23"/>
      <c r="H177" s="22">
        <v>2.8609190899999999</v>
      </c>
      <c r="I177" s="22">
        <v>0.70459813999999998</v>
      </c>
      <c r="J177" s="437">
        <v>12.565999999999999</v>
      </c>
      <c r="K177" s="198">
        <v>20.81391</v>
      </c>
      <c r="L177" s="24"/>
      <c r="M177" s="22">
        <v>2.3766495599999997</v>
      </c>
      <c r="N177" s="22">
        <v>0.66530136000000006</v>
      </c>
      <c r="O177" s="437">
        <v>14.282</v>
      </c>
      <c r="P177" s="198">
        <v>17.29072</v>
      </c>
      <c r="Q177" s="24"/>
      <c r="R177" s="22">
        <v>11.93828368</v>
      </c>
      <c r="S177" s="22">
        <v>1.6826194800000001</v>
      </c>
      <c r="T177" s="437">
        <v>7.1909999999999998</v>
      </c>
      <c r="U177" s="198">
        <v>86.854020000000006</v>
      </c>
      <c r="V177" s="24"/>
      <c r="W177" s="22">
        <v>0.25004883999999999</v>
      </c>
      <c r="X177" s="22">
        <v>0.14250115999999999</v>
      </c>
      <c r="Y177" s="437">
        <v>29.076000000000001</v>
      </c>
      <c r="Z177" s="198">
        <v>1.81917</v>
      </c>
      <c r="AA177" s="24"/>
      <c r="AB177" s="22">
        <v>0.34355133999999998</v>
      </c>
      <c r="AC177" s="22">
        <v>0.20031450000000001</v>
      </c>
      <c r="AD177" s="437">
        <v>29.748000000000001</v>
      </c>
      <c r="AE177" s="198">
        <v>2.4994200000000002</v>
      </c>
      <c r="AF177" s="24"/>
      <c r="AG177" s="22">
        <v>3.3879230699999998</v>
      </c>
      <c r="AH177" s="22">
        <v>0.75919417999999994</v>
      </c>
      <c r="AI177" s="437">
        <v>11.433</v>
      </c>
      <c r="AJ177" s="198">
        <v>24.64799</v>
      </c>
      <c r="AK177" s="24"/>
      <c r="AL177" s="22">
        <v>0.16644336999999998</v>
      </c>
      <c r="AM177" s="22">
        <v>0.13441113999999998</v>
      </c>
      <c r="AN177" s="437">
        <v>41.201000000000001</v>
      </c>
      <c r="AO177" s="198">
        <v>1.21092</v>
      </c>
      <c r="AP177" s="24"/>
      <c r="AQ177" s="22">
        <v>1.22953523</v>
      </c>
      <c r="AR177" s="22">
        <v>0.40496233999999998</v>
      </c>
      <c r="AS177" s="437">
        <v>16.803999999999998</v>
      </c>
      <c r="AT177" s="198">
        <v>8.9451800000000006</v>
      </c>
      <c r="AU177" s="24"/>
      <c r="AV177" s="22">
        <v>0.33691578999999999</v>
      </c>
      <c r="AW177" s="22">
        <v>0.19118283999999999</v>
      </c>
      <c r="AX177" s="437">
        <v>28.951999999999998</v>
      </c>
      <c r="AY177" s="198">
        <v>2.4511500000000002</v>
      </c>
      <c r="AZ177" s="24"/>
      <c r="BA177" s="22">
        <v>1.7154912</v>
      </c>
      <c r="BB177" s="22">
        <v>0.57042528999999997</v>
      </c>
      <c r="BC177" s="437">
        <v>16.965</v>
      </c>
      <c r="BD177" s="198">
        <v>12.48063</v>
      </c>
      <c r="BE177" s="24"/>
      <c r="BF177" s="22">
        <v>0.19048946</v>
      </c>
      <c r="BG177" s="22">
        <v>0.13094356999999998</v>
      </c>
      <c r="BH177" s="437">
        <v>35.071999999999996</v>
      </c>
      <c r="BI177" s="198">
        <v>1.3858600000000001</v>
      </c>
      <c r="BJ177" s="318"/>
      <c r="BK177" s="22">
        <v>0.21556890999999997</v>
      </c>
      <c r="BL177" s="22">
        <v>0.16981225</v>
      </c>
      <c r="BM177" s="437">
        <v>40.191000000000003</v>
      </c>
      <c r="BN177" s="198">
        <v>1.5683199999999999</v>
      </c>
      <c r="BO177" s="318"/>
      <c r="BP177" s="22">
        <v>4.1574710000000001E-2</v>
      </c>
      <c r="BQ177" s="22">
        <v>4.653989E-2</v>
      </c>
      <c r="BR177" s="437">
        <v>57.113999999999997</v>
      </c>
      <c r="BS177" s="198">
        <v>0.30247000000000002</v>
      </c>
      <c r="BT177" s="318"/>
      <c r="BU177" s="22">
        <v>5.8034309999999999E-2</v>
      </c>
      <c r="BV177" s="22">
        <v>6.4767190000000002E-2</v>
      </c>
      <c r="BW177" s="437">
        <v>56.940000000000005</v>
      </c>
      <c r="BX177" s="198">
        <v>0.42220999999999997</v>
      </c>
      <c r="BY177" s="318"/>
      <c r="BZ177" s="22">
        <v>0</v>
      </c>
      <c r="CA177" s="22">
        <v>0</v>
      </c>
      <c r="CB177" s="437" t="s">
        <v>84</v>
      </c>
      <c r="CC177" s="207">
        <v>0</v>
      </c>
    </row>
    <row r="178" spans="1:81" s="37" customFormat="1" ht="12" customHeight="1" x14ac:dyDescent="0.35">
      <c r="A178" s="719"/>
      <c r="B178" s="715"/>
      <c r="C178" s="462" t="s">
        <v>151</v>
      </c>
      <c r="D178" s="7">
        <v>6.9203454300000002</v>
      </c>
      <c r="E178" s="7">
        <v>0.98538824999999997</v>
      </c>
      <c r="F178" s="301">
        <v>7.2650000000000006</v>
      </c>
      <c r="G178" s="23"/>
      <c r="H178" s="22">
        <v>1.2446776400000001</v>
      </c>
      <c r="I178" s="22">
        <v>0.37218941</v>
      </c>
      <c r="J178" s="437">
        <v>15.256</v>
      </c>
      <c r="K178" s="198">
        <v>17.985769999999999</v>
      </c>
      <c r="L178" s="24"/>
      <c r="M178" s="22">
        <v>1.1285872300000002</v>
      </c>
      <c r="N178" s="22">
        <v>0.35511189000000004</v>
      </c>
      <c r="O178" s="437">
        <v>16.053999999999998</v>
      </c>
      <c r="P178" s="198">
        <v>16.308250000000001</v>
      </c>
      <c r="Q178" s="24"/>
      <c r="R178" s="22">
        <v>6.0189569700000005</v>
      </c>
      <c r="S178" s="22">
        <v>0.86940437999999998</v>
      </c>
      <c r="T178" s="437">
        <v>7.37</v>
      </c>
      <c r="U178" s="198">
        <v>86.974810000000005</v>
      </c>
      <c r="V178" s="24"/>
      <c r="W178" s="22">
        <v>6.2745350000000005E-2</v>
      </c>
      <c r="X178" s="22">
        <v>5.4500570000000005E-2</v>
      </c>
      <c r="Y178" s="437">
        <v>44.316000000000003</v>
      </c>
      <c r="Z178" s="198">
        <v>0.90668000000000004</v>
      </c>
      <c r="AA178" s="24"/>
      <c r="AB178" s="22">
        <v>0.16314546999999999</v>
      </c>
      <c r="AC178" s="22">
        <v>0.10603269</v>
      </c>
      <c r="AD178" s="437">
        <v>33.160000000000004</v>
      </c>
      <c r="AE178" s="198">
        <v>2.3574799999999998</v>
      </c>
      <c r="AF178" s="24"/>
      <c r="AG178" s="22">
        <v>1.7860639300000001</v>
      </c>
      <c r="AH178" s="22">
        <v>0.45858037000000001</v>
      </c>
      <c r="AI178" s="437">
        <v>13.100000000000001</v>
      </c>
      <c r="AJ178" s="198">
        <v>25.808879999999998</v>
      </c>
      <c r="AK178" s="24"/>
      <c r="AL178" s="22">
        <v>5.9990340000000003E-2</v>
      </c>
      <c r="AM178" s="22">
        <v>5.93669E-2</v>
      </c>
      <c r="AN178" s="437">
        <v>50.49</v>
      </c>
      <c r="AO178" s="198">
        <v>0.86687000000000003</v>
      </c>
      <c r="AP178" s="24"/>
      <c r="AQ178" s="22">
        <v>0.65698395000000009</v>
      </c>
      <c r="AR178" s="22">
        <v>0.22867999</v>
      </c>
      <c r="AS178" s="437">
        <v>17.759</v>
      </c>
      <c r="AT178" s="198">
        <v>9.4935100000000006</v>
      </c>
      <c r="AU178" s="24"/>
      <c r="AV178" s="22">
        <v>0.20241329</v>
      </c>
      <c r="AW178" s="22">
        <v>0.11944020000000001</v>
      </c>
      <c r="AX178" s="437">
        <v>30.105999999999998</v>
      </c>
      <c r="AY178" s="198">
        <v>2.9249000000000001</v>
      </c>
      <c r="AZ178" s="24"/>
      <c r="BA178" s="22">
        <v>0.96176727000000006</v>
      </c>
      <c r="BB178" s="22">
        <v>0.35244059</v>
      </c>
      <c r="BC178" s="437">
        <v>18.695999999999998</v>
      </c>
      <c r="BD178" s="198">
        <v>13.897679999999999</v>
      </c>
      <c r="BE178" s="24"/>
      <c r="BF178" s="22">
        <v>7.5294009999999995E-2</v>
      </c>
      <c r="BG178" s="22">
        <v>7.3510239999999991E-2</v>
      </c>
      <c r="BH178" s="437">
        <v>49.811999999999998</v>
      </c>
      <c r="BI178" s="198">
        <v>1.0880099999999999</v>
      </c>
      <c r="BJ178" s="318"/>
      <c r="BK178" s="22">
        <v>0.10774936</v>
      </c>
      <c r="BL178" s="22">
        <v>8.4012139999999999E-2</v>
      </c>
      <c r="BM178" s="437">
        <v>39.780999999999999</v>
      </c>
      <c r="BN178" s="198">
        <v>1.5569900000000001</v>
      </c>
      <c r="BO178" s="318"/>
      <c r="BP178" s="22">
        <v>2.075078E-2</v>
      </c>
      <c r="BQ178" s="22">
        <v>4.1030479999999994E-2</v>
      </c>
      <c r="BR178" s="437">
        <v>100</v>
      </c>
      <c r="BS178" s="198">
        <v>0.29985000000000001</v>
      </c>
      <c r="BT178" s="318"/>
      <c r="BU178" s="22">
        <v>2.24753E-2</v>
      </c>
      <c r="BV178" s="22">
        <v>2.592701E-2</v>
      </c>
      <c r="BW178" s="437">
        <v>58.855999999999995</v>
      </c>
      <c r="BX178" s="198">
        <v>0.32477</v>
      </c>
      <c r="BY178" s="318"/>
      <c r="BZ178" s="22">
        <v>0</v>
      </c>
      <c r="CA178" s="22">
        <v>0</v>
      </c>
      <c r="CB178" s="437" t="s">
        <v>84</v>
      </c>
      <c r="CC178" s="207">
        <v>0</v>
      </c>
    </row>
    <row r="179" spans="1:81" s="37" customFormat="1" ht="12" customHeight="1" x14ac:dyDescent="0.35">
      <c r="A179" s="720"/>
      <c r="B179" s="717"/>
      <c r="C179" s="464" t="s">
        <v>152</v>
      </c>
      <c r="D179" s="72">
        <v>6.8248825200000001</v>
      </c>
      <c r="E179" s="72">
        <v>1.00743929</v>
      </c>
      <c r="F179" s="303">
        <v>7.5310000000000006</v>
      </c>
      <c r="G179" s="30"/>
      <c r="H179" s="29">
        <v>1.61624145</v>
      </c>
      <c r="I179" s="29">
        <v>0.41309496000000001</v>
      </c>
      <c r="J179" s="440">
        <v>13.04</v>
      </c>
      <c r="K179" s="200">
        <v>23.6816</v>
      </c>
      <c r="L179" s="31"/>
      <c r="M179" s="29">
        <v>1.24806233</v>
      </c>
      <c r="N179" s="29">
        <v>0.36343641999999998</v>
      </c>
      <c r="O179" s="440">
        <v>14.857000000000001</v>
      </c>
      <c r="P179" s="200">
        <v>18.286940000000001</v>
      </c>
      <c r="Q179" s="31"/>
      <c r="R179" s="29">
        <v>5.91932671</v>
      </c>
      <c r="S179" s="29">
        <v>0.89402194000000001</v>
      </c>
      <c r="T179" s="440">
        <v>7.7060000000000004</v>
      </c>
      <c r="U179" s="200">
        <v>86.731549999999999</v>
      </c>
      <c r="V179" s="31"/>
      <c r="W179" s="29">
        <v>0.18730349000000002</v>
      </c>
      <c r="X179" s="29">
        <v>0.13028729999999999</v>
      </c>
      <c r="Y179" s="440">
        <v>35.49</v>
      </c>
      <c r="Z179" s="200">
        <v>2.7444199999999999</v>
      </c>
      <c r="AA179" s="31"/>
      <c r="AB179" s="29">
        <v>0.18040587</v>
      </c>
      <c r="AC179" s="29">
        <v>0.11769727000000001</v>
      </c>
      <c r="AD179" s="440">
        <v>33.286000000000001</v>
      </c>
      <c r="AE179" s="200">
        <v>2.6433499999999999</v>
      </c>
      <c r="AF179" s="31"/>
      <c r="AG179" s="29">
        <v>1.60185914</v>
      </c>
      <c r="AH179" s="29">
        <v>0.41662272</v>
      </c>
      <c r="AI179" s="440">
        <v>13.270000000000001</v>
      </c>
      <c r="AJ179" s="200">
        <v>23.470870000000001</v>
      </c>
      <c r="AK179" s="31"/>
      <c r="AL179" s="29">
        <v>0.10645302</v>
      </c>
      <c r="AM179" s="29">
        <v>0.10212403</v>
      </c>
      <c r="AN179" s="440">
        <v>48.945999999999998</v>
      </c>
      <c r="AO179" s="200">
        <v>1.5597799999999999</v>
      </c>
      <c r="AP179" s="31"/>
      <c r="AQ179" s="29">
        <v>0.57255128</v>
      </c>
      <c r="AR179" s="29">
        <v>0.24949723000000001</v>
      </c>
      <c r="AS179" s="440">
        <v>22.233000000000001</v>
      </c>
      <c r="AT179" s="200">
        <v>8.38917</v>
      </c>
      <c r="AU179" s="31"/>
      <c r="AV179" s="29">
        <v>0.1345025</v>
      </c>
      <c r="AW179" s="29">
        <v>0.10963835000000001</v>
      </c>
      <c r="AX179" s="440">
        <v>41.588999999999999</v>
      </c>
      <c r="AY179" s="200">
        <v>1.9707699999999999</v>
      </c>
      <c r="AZ179" s="31"/>
      <c r="BA179" s="29">
        <v>0.75372393000000004</v>
      </c>
      <c r="BB179" s="29">
        <v>0.28358406000000003</v>
      </c>
      <c r="BC179" s="440">
        <v>19.195999999999998</v>
      </c>
      <c r="BD179" s="200">
        <v>11.043760000000001</v>
      </c>
      <c r="BE179" s="31"/>
      <c r="BF179" s="29">
        <v>0.11519544999999999</v>
      </c>
      <c r="BG179" s="29">
        <v>7.5370519999999996E-2</v>
      </c>
      <c r="BH179" s="440">
        <v>33.381999999999998</v>
      </c>
      <c r="BI179" s="200">
        <v>1.68787</v>
      </c>
      <c r="BJ179" s="200"/>
      <c r="BK179" s="29">
        <v>0.10781955</v>
      </c>
      <c r="BL179" s="29">
        <v>0.11437738</v>
      </c>
      <c r="BM179" s="440">
        <v>54.124000000000002</v>
      </c>
      <c r="BN179" s="200">
        <v>1.5798000000000001</v>
      </c>
      <c r="BO179" s="200"/>
      <c r="BP179" s="29">
        <v>2.0823930000000001E-2</v>
      </c>
      <c r="BQ179" s="29">
        <v>2.2747509999999999E-2</v>
      </c>
      <c r="BR179" s="440">
        <v>55.732999999999997</v>
      </c>
      <c r="BS179" s="200">
        <v>0.30512</v>
      </c>
      <c r="BT179" s="200"/>
      <c r="BU179" s="29">
        <v>3.5559010000000002E-2</v>
      </c>
      <c r="BV179" s="29">
        <v>5.184764E-2</v>
      </c>
      <c r="BW179" s="440">
        <v>74.390999999999991</v>
      </c>
      <c r="BX179" s="200">
        <v>0.52102000000000004</v>
      </c>
      <c r="BY179" s="200"/>
      <c r="BZ179" s="29">
        <v>0</v>
      </c>
      <c r="CA179" s="29">
        <v>0</v>
      </c>
      <c r="CB179" s="440" t="s">
        <v>84</v>
      </c>
      <c r="CC179" s="209">
        <v>0</v>
      </c>
    </row>
    <row r="180" spans="1:81" s="37" customFormat="1" ht="12" customHeight="1" x14ac:dyDescent="0.35">
      <c r="A180" s="711" t="s">
        <v>101</v>
      </c>
      <c r="B180" s="714" t="s">
        <v>80</v>
      </c>
      <c r="C180" s="462" t="s">
        <v>70</v>
      </c>
      <c r="D180" s="7">
        <v>767.50163269999996</v>
      </c>
      <c r="E180" s="7">
        <v>30.793803629999999</v>
      </c>
      <c r="F180" s="301">
        <v>2.0469999999999997</v>
      </c>
      <c r="G180" s="23"/>
      <c r="H180" s="22">
        <v>404.14155013999999</v>
      </c>
      <c r="I180" s="22">
        <v>24.400978719999998</v>
      </c>
      <c r="J180" s="437">
        <v>3.08</v>
      </c>
      <c r="K180" s="198">
        <v>52.656770000000002</v>
      </c>
      <c r="L180" s="24"/>
      <c r="M180" s="22">
        <v>244.15022284</v>
      </c>
      <c r="N180" s="22">
        <v>23.037559179999999</v>
      </c>
      <c r="O180" s="437">
        <v>4.8140000000000001</v>
      </c>
      <c r="P180" s="198">
        <v>31.811039999999998</v>
      </c>
      <c r="Q180" s="24"/>
      <c r="R180" s="22">
        <v>654.88853226999993</v>
      </c>
      <c r="S180" s="22">
        <v>27.389922800000001</v>
      </c>
      <c r="T180" s="437">
        <v>2.1340000000000003</v>
      </c>
      <c r="U180" s="198">
        <v>85.327309999999997</v>
      </c>
      <c r="V180" s="24"/>
      <c r="W180" s="22">
        <v>55.783107219999998</v>
      </c>
      <c r="X180" s="22">
        <v>9.6140579899999992</v>
      </c>
      <c r="Y180" s="437">
        <v>8.7929999999999993</v>
      </c>
      <c r="Z180" s="198">
        <v>7.2681399999999998</v>
      </c>
      <c r="AA180" s="24"/>
      <c r="AB180" s="22">
        <v>59.584743369999998</v>
      </c>
      <c r="AC180" s="22">
        <v>9.4222374299999991</v>
      </c>
      <c r="AD180" s="437">
        <v>8.0679999999999996</v>
      </c>
      <c r="AE180" s="198">
        <v>7.7634699999999999</v>
      </c>
      <c r="AF180" s="24"/>
      <c r="AG180" s="22">
        <v>202.18202927999999</v>
      </c>
      <c r="AH180" s="22">
        <v>13.798721799999999</v>
      </c>
      <c r="AI180" s="437">
        <v>3.4819999999999998</v>
      </c>
      <c r="AJ180" s="198">
        <v>26.342880000000001</v>
      </c>
      <c r="AK180" s="24"/>
      <c r="AL180" s="22">
        <v>41.557204220000003</v>
      </c>
      <c r="AM180" s="22">
        <v>6.8051879399999997</v>
      </c>
      <c r="AN180" s="437">
        <v>8.3550000000000004</v>
      </c>
      <c r="AO180" s="198">
        <v>5.4146099999999997</v>
      </c>
      <c r="AP180" s="24"/>
      <c r="AQ180" s="22">
        <v>151.39702591999998</v>
      </c>
      <c r="AR180" s="22">
        <v>11.64667543</v>
      </c>
      <c r="AS180" s="437">
        <v>3.9249999999999998</v>
      </c>
      <c r="AT180" s="198">
        <v>19.725950000000001</v>
      </c>
      <c r="AU180" s="24"/>
      <c r="AV180" s="22">
        <v>155.13905892</v>
      </c>
      <c r="AW180" s="22">
        <v>13.353781000000001</v>
      </c>
      <c r="AX180" s="437">
        <v>4.3920000000000003</v>
      </c>
      <c r="AY180" s="198">
        <v>20.213519999999999</v>
      </c>
      <c r="AZ180" s="24"/>
      <c r="BA180" s="22">
        <v>254.48042316999999</v>
      </c>
      <c r="BB180" s="22">
        <v>17.75425989</v>
      </c>
      <c r="BC180" s="437">
        <v>3.56</v>
      </c>
      <c r="BD180" s="198">
        <v>33.15699</v>
      </c>
      <c r="BE180" s="24"/>
      <c r="BF180" s="22">
        <v>24.20352205</v>
      </c>
      <c r="BG180" s="22">
        <v>5.1534730499999997</v>
      </c>
      <c r="BH180" s="437">
        <v>10.863</v>
      </c>
      <c r="BI180" s="198">
        <v>3.1535500000000001</v>
      </c>
      <c r="BJ180" s="318"/>
      <c r="BK180" s="22">
        <v>29.149723229999999</v>
      </c>
      <c r="BL180" s="22">
        <v>6.4664686700000003</v>
      </c>
      <c r="BM180" s="437">
        <v>11.318</v>
      </c>
      <c r="BN180" s="198">
        <v>3.798</v>
      </c>
      <c r="BO180" s="318"/>
      <c r="BP180" s="22">
        <v>12.51480666</v>
      </c>
      <c r="BQ180" s="22">
        <v>3.6162526400000004</v>
      </c>
      <c r="BR180" s="437">
        <v>14.743</v>
      </c>
      <c r="BS180" s="198">
        <v>1.63059</v>
      </c>
      <c r="BT180" s="318"/>
      <c r="BU180" s="22">
        <v>18.055680599999999</v>
      </c>
      <c r="BV180" s="22">
        <v>4.4473378800000001</v>
      </c>
      <c r="BW180" s="437">
        <v>12.567</v>
      </c>
      <c r="BX180" s="198">
        <v>2.3525299999999998</v>
      </c>
      <c r="BY180" s="318"/>
      <c r="BZ180" s="22">
        <v>0</v>
      </c>
      <c r="CA180" s="22">
        <v>0</v>
      </c>
      <c r="CB180" s="437" t="s">
        <v>84</v>
      </c>
      <c r="CC180" s="207">
        <v>0</v>
      </c>
    </row>
    <row r="181" spans="1:81" s="37" customFormat="1" ht="12" customHeight="1" x14ac:dyDescent="0.35">
      <c r="A181" s="712"/>
      <c r="B181" s="715"/>
      <c r="C181" s="462" t="s">
        <v>151</v>
      </c>
      <c r="D181" s="7">
        <v>373.76692667999998</v>
      </c>
      <c r="E181" s="7">
        <v>15.9933298</v>
      </c>
      <c r="F181" s="301">
        <v>2.1829999999999998</v>
      </c>
      <c r="G181" s="23"/>
      <c r="H181" s="22">
        <v>199.96010365000001</v>
      </c>
      <c r="I181" s="22">
        <v>13.87859072</v>
      </c>
      <c r="J181" s="437">
        <v>3.5409999999999995</v>
      </c>
      <c r="K181" s="198">
        <v>53.498609999999999</v>
      </c>
      <c r="L181" s="24"/>
      <c r="M181" s="22">
        <v>118.07788436</v>
      </c>
      <c r="N181" s="22">
        <v>12.607990900000001</v>
      </c>
      <c r="O181" s="437">
        <v>5.4480000000000004</v>
      </c>
      <c r="P181" s="198">
        <v>31.59131</v>
      </c>
      <c r="Q181" s="24"/>
      <c r="R181" s="22">
        <v>319.62901447000002</v>
      </c>
      <c r="S181" s="22">
        <v>15.114805619999998</v>
      </c>
      <c r="T181" s="437">
        <v>2.4129999999999998</v>
      </c>
      <c r="U181" s="198">
        <v>85.515600000000006</v>
      </c>
      <c r="V181" s="24"/>
      <c r="W181" s="22">
        <v>29.170176399999999</v>
      </c>
      <c r="X181" s="22">
        <v>5.5382407799999998</v>
      </c>
      <c r="Y181" s="437">
        <v>9.6869999999999994</v>
      </c>
      <c r="Z181" s="198">
        <v>7.8043800000000001</v>
      </c>
      <c r="AA181" s="24"/>
      <c r="AB181" s="22">
        <v>31.480331969999998</v>
      </c>
      <c r="AC181" s="22">
        <v>5.8096192899999997</v>
      </c>
      <c r="AD181" s="437">
        <v>9.4159999999999986</v>
      </c>
      <c r="AE181" s="198">
        <v>8.4224499999999995</v>
      </c>
      <c r="AF181" s="24"/>
      <c r="AG181" s="22">
        <v>94.930636379999996</v>
      </c>
      <c r="AH181" s="22">
        <v>8.7529825299999988</v>
      </c>
      <c r="AI181" s="437">
        <v>4.7039999999999997</v>
      </c>
      <c r="AJ181" s="198">
        <v>25.398350000000001</v>
      </c>
      <c r="AK181" s="24"/>
      <c r="AL181" s="22">
        <v>20.59109334</v>
      </c>
      <c r="AM181" s="22">
        <v>3.97230623</v>
      </c>
      <c r="AN181" s="437">
        <v>9.843</v>
      </c>
      <c r="AO181" s="198">
        <v>5.5090700000000004</v>
      </c>
      <c r="AP181" s="24"/>
      <c r="AQ181" s="22">
        <v>84.340428270000004</v>
      </c>
      <c r="AR181" s="22">
        <v>7.7284917100000001</v>
      </c>
      <c r="AS181" s="437">
        <v>4.6749999999999998</v>
      </c>
      <c r="AT181" s="198">
        <v>22.564979999999998</v>
      </c>
      <c r="AU181" s="24"/>
      <c r="AV181" s="22">
        <v>75.58620329</v>
      </c>
      <c r="AW181" s="22">
        <v>6.9939187199999999</v>
      </c>
      <c r="AX181" s="437">
        <v>4.7210000000000001</v>
      </c>
      <c r="AY181" s="198">
        <v>20.222819999999999</v>
      </c>
      <c r="AZ181" s="24"/>
      <c r="BA181" s="22">
        <v>125.02002097</v>
      </c>
      <c r="BB181" s="22">
        <v>10.00129156</v>
      </c>
      <c r="BC181" s="437">
        <v>4.0819999999999999</v>
      </c>
      <c r="BD181" s="198">
        <v>33.448659999999997</v>
      </c>
      <c r="BE181" s="24"/>
      <c r="BF181" s="22">
        <v>10.25097478</v>
      </c>
      <c r="BG181" s="22">
        <v>3.0040509200000001</v>
      </c>
      <c r="BH181" s="437">
        <v>14.951999999999998</v>
      </c>
      <c r="BI181" s="198">
        <v>2.74261</v>
      </c>
      <c r="BJ181" s="318"/>
      <c r="BK181" s="22">
        <v>13.112910579999999</v>
      </c>
      <c r="BL181" s="22">
        <v>3.3041947300000003</v>
      </c>
      <c r="BM181" s="437">
        <v>12.856000000000002</v>
      </c>
      <c r="BN181" s="198">
        <v>3.5083099999999998</v>
      </c>
      <c r="BO181" s="318"/>
      <c r="BP181" s="22">
        <v>7.0501540499999997</v>
      </c>
      <c r="BQ181" s="22">
        <v>2.5080902799999998</v>
      </c>
      <c r="BR181" s="437">
        <v>18.149999999999999</v>
      </c>
      <c r="BS181" s="198">
        <v>1.8862399999999999</v>
      </c>
      <c r="BT181" s="318"/>
      <c r="BU181" s="22">
        <v>8.9340950799999987</v>
      </c>
      <c r="BV181" s="22">
        <v>2.7096319600000003</v>
      </c>
      <c r="BW181" s="437">
        <v>15.473999999999998</v>
      </c>
      <c r="BX181" s="198">
        <v>2.3902899999999998</v>
      </c>
      <c r="BY181" s="318"/>
      <c r="BZ181" s="22">
        <v>0</v>
      </c>
      <c r="CA181" s="22">
        <v>0</v>
      </c>
      <c r="CB181" s="437" t="s">
        <v>84</v>
      </c>
      <c r="CC181" s="207">
        <v>0</v>
      </c>
    </row>
    <row r="182" spans="1:81" s="37" customFormat="1" ht="12" customHeight="1" x14ac:dyDescent="0.35">
      <c r="A182" s="712"/>
      <c r="B182" s="715"/>
      <c r="C182" s="462" t="s">
        <v>152</v>
      </c>
      <c r="D182" s="7">
        <v>393.73470601999998</v>
      </c>
      <c r="E182" s="7">
        <v>17.419415189999999</v>
      </c>
      <c r="F182" s="301">
        <v>2.2570000000000001</v>
      </c>
      <c r="G182" s="23"/>
      <c r="H182" s="22">
        <v>204.18144649000001</v>
      </c>
      <c r="I182" s="22">
        <v>13.69577409</v>
      </c>
      <c r="J182" s="437">
        <v>3.4220000000000002</v>
      </c>
      <c r="K182" s="198">
        <v>51.857619999999997</v>
      </c>
      <c r="L182" s="24"/>
      <c r="M182" s="22">
        <v>126.07233848</v>
      </c>
      <c r="N182" s="22">
        <v>12.79833326</v>
      </c>
      <c r="O182" s="437">
        <v>5.1790000000000003</v>
      </c>
      <c r="P182" s="198">
        <v>32.019620000000003</v>
      </c>
      <c r="Q182" s="24"/>
      <c r="R182" s="22">
        <v>335.25951779999997</v>
      </c>
      <c r="S182" s="22">
        <v>14.767978209999999</v>
      </c>
      <c r="T182" s="437">
        <v>2.2469999999999999</v>
      </c>
      <c r="U182" s="198">
        <v>85.148579999999995</v>
      </c>
      <c r="V182" s="24"/>
      <c r="W182" s="22">
        <v>26.612930810000002</v>
      </c>
      <c r="X182" s="22">
        <v>5.5131111099999996</v>
      </c>
      <c r="Y182" s="437">
        <v>10.569000000000001</v>
      </c>
      <c r="Z182" s="198">
        <v>6.7591000000000001</v>
      </c>
      <c r="AA182" s="24"/>
      <c r="AB182" s="22">
        <v>28.104411410000001</v>
      </c>
      <c r="AC182" s="22">
        <v>4.6648398999999996</v>
      </c>
      <c r="AD182" s="437">
        <v>8.468</v>
      </c>
      <c r="AE182" s="198">
        <v>7.1379099999999998</v>
      </c>
      <c r="AF182" s="24"/>
      <c r="AG182" s="22">
        <v>107.25139290000001</v>
      </c>
      <c r="AH182" s="22">
        <v>8.4324879999999993</v>
      </c>
      <c r="AI182" s="437">
        <v>4.0110000000000001</v>
      </c>
      <c r="AJ182" s="198">
        <v>27.239509999999999</v>
      </c>
      <c r="AK182" s="24"/>
      <c r="AL182" s="22">
        <v>20.96611089</v>
      </c>
      <c r="AM182" s="22">
        <v>3.8445636400000001</v>
      </c>
      <c r="AN182" s="437">
        <v>9.3559999999999999</v>
      </c>
      <c r="AO182" s="198">
        <v>5.3249300000000002</v>
      </c>
      <c r="AP182" s="24"/>
      <c r="AQ182" s="22">
        <v>67.05659765</v>
      </c>
      <c r="AR182" s="22">
        <v>6.55495261</v>
      </c>
      <c r="AS182" s="437">
        <v>4.9870000000000001</v>
      </c>
      <c r="AT182" s="198">
        <v>17.030909999999999</v>
      </c>
      <c r="AU182" s="24"/>
      <c r="AV182" s="22">
        <v>79.55285563000001</v>
      </c>
      <c r="AW182" s="22">
        <v>8.3651346499999999</v>
      </c>
      <c r="AX182" s="437">
        <v>5.3650000000000002</v>
      </c>
      <c r="AY182" s="198">
        <v>20.20468</v>
      </c>
      <c r="AZ182" s="24"/>
      <c r="BA182" s="22">
        <v>129.4604022</v>
      </c>
      <c r="BB182" s="22">
        <v>10.15579668</v>
      </c>
      <c r="BC182" s="437">
        <v>4.0019999999999998</v>
      </c>
      <c r="BD182" s="198">
        <v>32.880110000000002</v>
      </c>
      <c r="BE182" s="24"/>
      <c r="BF182" s="22">
        <v>13.952547269999998</v>
      </c>
      <c r="BG182" s="22">
        <v>3.1917031099999997</v>
      </c>
      <c r="BH182" s="437">
        <v>11.670999999999999</v>
      </c>
      <c r="BI182" s="198">
        <v>3.5436399999999999</v>
      </c>
      <c r="BJ182" s="318"/>
      <c r="BK182" s="22">
        <v>16.036812649999998</v>
      </c>
      <c r="BL182" s="22">
        <v>4.05033318</v>
      </c>
      <c r="BM182" s="437">
        <v>12.886000000000001</v>
      </c>
      <c r="BN182" s="198">
        <v>4.0730000000000004</v>
      </c>
      <c r="BO182" s="318"/>
      <c r="BP182" s="22">
        <v>5.4646526099999999</v>
      </c>
      <c r="BQ182" s="22">
        <v>2.0535008100000001</v>
      </c>
      <c r="BR182" s="437">
        <v>19.172000000000001</v>
      </c>
      <c r="BS182" s="198">
        <v>1.3878999999999999</v>
      </c>
      <c r="BT182" s="318"/>
      <c r="BU182" s="22">
        <v>9.1215855300000008</v>
      </c>
      <c r="BV182" s="22">
        <v>2.7444717199999999</v>
      </c>
      <c r="BW182" s="437">
        <v>15.351000000000001</v>
      </c>
      <c r="BX182" s="198">
        <v>2.3166799999999999</v>
      </c>
      <c r="BY182" s="318"/>
      <c r="BZ182" s="22">
        <v>0</v>
      </c>
      <c r="CA182" s="22">
        <v>0</v>
      </c>
      <c r="CB182" s="437" t="s">
        <v>84</v>
      </c>
      <c r="CC182" s="207">
        <v>0</v>
      </c>
    </row>
    <row r="183" spans="1:81" s="37" customFormat="1" ht="12" customHeight="1" x14ac:dyDescent="0.35">
      <c r="A183" s="712"/>
      <c r="B183" s="716" t="s">
        <v>81</v>
      </c>
      <c r="C183" s="463" t="s">
        <v>70</v>
      </c>
      <c r="D183" s="45">
        <v>482.74023474000001</v>
      </c>
      <c r="E183" s="45">
        <v>46.420567380000001</v>
      </c>
      <c r="F183" s="302">
        <v>4.9059999999999997</v>
      </c>
      <c r="G183" s="27"/>
      <c r="H183" s="26">
        <v>263.35063317999999</v>
      </c>
      <c r="I183" s="26">
        <v>30.570517550000002</v>
      </c>
      <c r="J183" s="438">
        <v>5.923</v>
      </c>
      <c r="K183" s="199">
        <v>54.553280000000001</v>
      </c>
      <c r="L183" s="28"/>
      <c r="M183" s="26">
        <v>191.9190289</v>
      </c>
      <c r="N183" s="26">
        <v>25.488877290000001</v>
      </c>
      <c r="O183" s="438">
        <v>6.7759999999999998</v>
      </c>
      <c r="P183" s="199">
        <v>39.756169999999997</v>
      </c>
      <c r="Q183" s="28"/>
      <c r="R183" s="26">
        <v>407.64420321</v>
      </c>
      <c r="S183" s="26">
        <v>40.637323719999998</v>
      </c>
      <c r="T183" s="438">
        <v>5.0860000000000003</v>
      </c>
      <c r="U183" s="199">
        <v>84.443799999999996</v>
      </c>
      <c r="V183" s="28"/>
      <c r="W183" s="26">
        <v>45.310966650000005</v>
      </c>
      <c r="X183" s="26">
        <v>9.7696304699999992</v>
      </c>
      <c r="Y183" s="438">
        <v>11.000999999999999</v>
      </c>
      <c r="Z183" s="199">
        <v>9.3862000000000005</v>
      </c>
      <c r="AA183" s="28"/>
      <c r="AB183" s="26">
        <v>45.200068019999996</v>
      </c>
      <c r="AC183" s="26">
        <v>9.7717942700000009</v>
      </c>
      <c r="AD183" s="438">
        <v>11.03</v>
      </c>
      <c r="AE183" s="199">
        <v>9.3632299999999997</v>
      </c>
      <c r="AF183" s="28"/>
      <c r="AG183" s="26">
        <v>118.23096154000001</v>
      </c>
      <c r="AH183" s="26">
        <v>17.87891196</v>
      </c>
      <c r="AI183" s="438">
        <v>7.7149999999999999</v>
      </c>
      <c r="AJ183" s="199">
        <v>24.491630000000001</v>
      </c>
      <c r="AK183" s="28"/>
      <c r="AL183" s="26">
        <v>29.851398490000001</v>
      </c>
      <c r="AM183" s="26">
        <v>7.1250604500000003</v>
      </c>
      <c r="AN183" s="438">
        <v>12.178000000000001</v>
      </c>
      <c r="AO183" s="199">
        <v>6.1837400000000002</v>
      </c>
      <c r="AP183" s="28"/>
      <c r="AQ183" s="26">
        <v>76.432214279999997</v>
      </c>
      <c r="AR183" s="26">
        <v>12.76376363</v>
      </c>
      <c r="AS183" s="438">
        <v>8.52</v>
      </c>
      <c r="AT183" s="199">
        <v>15.832990000000001</v>
      </c>
      <c r="AU183" s="28"/>
      <c r="AV183" s="26">
        <v>96.08716149</v>
      </c>
      <c r="AW183" s="26">
        <v>16.371980139999998</v>
      </c>
      <c r="AX183" s="438">
        <v>8.6929999999999996</v>
      </c>
      <c r="AY183" s="199">
        <v>19.904530000000001</v>
      </c>
      <c r="AZ183" s="28"/>
      <c r="BA183" s="26">
        <v>155.31455274999999</v>
      </c>
      <c r="BB183" s="26">
        <v>20.752264620000002</v>
      </c>
      <c r="BC183" s="438">
        <v>6.8169999999999993</v>
      </c>
      <c r="BD183" s="199">
        <v>32.17353</v>
      </c>
      <c r="BE183" s="28"/>
      <c r="BF183" s="26">
        <v>20.015680639999999</v>
      </c>
      <c r="BG183" s="26">
        <v>5.1338673699999999</v>
      </c>
      <c r="BH183" s="438">
        <v>13.086</v>
      </c>
      <c r="BI183" s="199">
        <v>4.1462599999999998</v>
      </c>
      <c r="BJ183" s="319"/>
      <c r="BK183" s="26">
        <v>22.907553510000003</v>
      </c>
      <c r="BL183" s="26">
        <v>6.8385988200000005</v>
      </c>
      <c r="BM183" s="438">
        <v>15.231</v>
      </c>
      <c r="BN183" s="199">
        <v>4.7453200000000004</v>
      </c>
      <c r="BO183" s="319"/>
      <c r="BP183" s="26">
        <v>9.5881603399999999</v>
      </c>
      <c r="BQ183" s="26">
        <v>3.4745812099999998</v>
      </c>
      <c r="BR183" s="438">
        <v>18.489000000000001</v>
      </c>
      <c r="BS183" s="199">
        <v>1.9861899999999999</v>
      </c>
      <c r="BT183" s="319"/>
      <c r="BU183" s="26">
        <v>14.023533579999999</v>
      </c>
      <c r="BV183" s="26">
        <v>4.5750883599999996</v>
      </c>
      <c r="BW183" s="438">
        <v>16.645</v>
      </c>
      <c r="BX183" s="199">
        <v>2.9049900000000002</v>
      </c>
      <c r="BY183" s="319"/>
      <c r="BZ183" s="26">
        <v>0</v>
      </c>
      <c r="CA183" s="26">
        <v>0</v>
      </c>
      <c r="CB183" s="438" t="s">
        <v>84</v>
      </c>
      <c r="CC183" s="208">
        <v>0</v>
      </c>
    </row>
    <row r="184" spans="1:81" s="37" customFormat="1" ht="12" customHeight="1" x14ac:dyDescent="0.35">
      <c r="A184" s="712"/>
      <c r="B184" s="716"/>
      <c r="C184" s="463" t="s">
        <v>151</v>
      </c>
      <c r="D184" s="45">
        <v>229.65792023</v>
      </c>
      <c r="E184" s="45">
        <v>23.626922999999998</v>
      </c>
      <c r="F184" s="302">
        <v>5.2490000000000006</v>
      </c>
      <c r="G184" s="27"/>
      <c r="H184" s="26">
        <v>129.90161136</v>
      </c>
      <c r="I184" s="26">
        <v>16.657662499999997</v>
      </c>
      <c r="J184" s="438">
        <v>6.5420000000000007</v>
      </c>
      <c r="K184" s="199">
        <v>56.563090000000003</v>
      </c>
      <c r="L184" s="28"/>
      <c r="M184" s="26">
        <v>93.369558670000004</v>
      </c>
      <c r="N184" s="26">
        <v>13.51864567</v>
      </c>
      <c r="O184" s="438">
        <v>7.3870000000000005</v>
      </c>
      <c r="P184" s="199">
        <v>40.655929999999998</v>
      </c>
      <c r="Q184" s="28"/>
      <c r="R184" s="26">
        <v>195.48660140000001</v>
      </c>
      <c r="S184" s="26">
        <v>21.504385539999998</v>
      </c>
      <c r="T184" s="438">
        <v>5.6120000000000001</v>
      </c>
      <c r="U184" s="199">
        <v>85.120769999999993</v>
      </c>
      <c r="V184" s="28"/>
      <c r="W184" s="26">
        <v>23.51938887</v>
      </c>
      <c r="X184" s="26">
        <v>5.4971918799999999</v>
      </c>
      <c r="Y184" s="438">
        <v>11.924999999999999</v>
      </c>
      <c r="Z184" s="199">
        <v>10.24105</v>
      </c>
      <c r="AA184" s="28"/>
      <c r="AB184" s="26">
        <v>23.587978070000002</v>
      </c>
      <c r="AC184" s="26">
        <v>5.7741712399999994</v>
      </c>
      <c r="AD184" s="438">
        <v>12.489000000000001</v>
      </c>
      <c r="AE184" s="199">
        <v>10.27092</v>
      </c>
      <c r="AF184" s="28"/>
      <c r="AG184" s="26">
        <v>55.587365230000003</v>
      </c>
      <c r="AH184" s="26">
        <v>9.8592460600000003</v>
      </c>
      <c r="AI184" s="438">
        <v>9.0489999999999995</v>
      </c>
      <c r="AJ184" s="199">
        <v>24.204419999999999</v>
      </c>
      <c r="AK184" s="28"/>
      <c r="AL184" s="26">
        <v>14.733668680000001</v>
      </c>
      <c r="AM184" s="26">
        <v>3.97660904</v>
      </c>
      <c r="AN184" s="438">
        <v>13.77</v>
      </c>
      <c r="AO184" s="199">
        <v>6.4154799999999996</v>
      </c>
      <c r="AP184" s="28"/>
      <c r="AQ184" s="26">
        <v>40.471140700000007</v>
      </c>
      <c r="AR184" s="26">
        <v>7.5713906800000004</v>
      </c>
      <c r="AS184" s="438">
        <v>9.5449999999999999</v>
      </c>
      <c r="AT184" s="199">
        <v>17.62236</v>
      </c>
      <c r="AU184" s="28"/>
      <c r="AV184" s="26">
        <v>46.582134689999997</v>
      </c>
      <c r="AW184" s="26">
        <v>8.2293198799999985</v>
      </c>
      <c r="AX184" s="438">
        <v>9.0129999999999999</v>
      </c>
      <c r="AY184" s="199">
        <v>20.283270000000002</v>
      </c>
      <c r="AZ184" s="28"/>
      <c r="BA184" s="26">
        <v>72.191556270000007</v>
      </c>
      <c r="BB184" s="26">
        <v>10.95138135</v>
      </c>
      <c r="BC184" s="438">
        <v>7.7399999999999993</v>
      </c>
      <c r="BD184" s="199">
        <v>31.43439</v>
      </c>
      <c r="BE184" s="28"/>
      <c r="BF184" s="26">
        <v>8.2251626699999996</v>
      </c>
      <c r="BG184" s="26">
        <v>2.8099393199999998</v>
      </c>
      <c r="BH184" s="438">
        <v>17.43</v>
      </c>
      <c r="BI184" s="199">
        <v>3.58148</v>
      </c>
      <c r="BJ184" s="319"/>
      <c r="BK184" s="26">
        <v>10.703815479999999</v>
      </c>
      <c r="BL184" s="26">
        <v>3.2754518099999999</v>
      </c>
      <c r="BM184" s="438">
        <v>15.613</v>
      </c>
      <c r="BN184" s="199">
        <v>4.6607599999999998</v>
      </c>
      <c r="BO184" s="319"/>
      <c r="BP184" s="26">
        <v>5.6686127500000003</v>
      </c>
      <c r="BQ184" s="26">
        <v>2.4516794900000001</v>
      </c>
      <c r="BR184" s="438">
        <v>22.065999999999999</v>
      </c>
      <c r="BS184" s="199">
        <v>2.4682900000000001</v>
      </c>
      <c r="BT184" s="319"/>
      <c r="BU184" s="26">
        <v>6.8691801799999999</v>
      </c>
      <c r="BV184" s="26">
        <v>2.6960030599999998</v>
      </c>
      <c r="BW184" s="438">
        <v>20.024000000000001</v>
      </c>
      <c r="BX184" s="199">
        <v>2.99105</v>
      </c>
      <c r="BY184" s="319"/>
      <c r="BZ184" s="26">
        <v>0</v>
      </c>
      <c r="CA184" s="26">
        <v>0</v>
      </c>
      <c r="CB184" s="438" t="s">
        <v>84</v>
      </c>
      <c r="CC184" s="208">
        <v>0</v>
      </c>
    </row>
    <row r="185" spans="1:81" s="37" customFormat="1" ht="12" customHeight="1" x14ac:dyDescent="0.35">
      <c r="A185" s="712"/>
      <c r="B185" s="716"/>
      <c r="C185" s="463" t="s">
        <v>152</v>
      </c>
      <c r="D185" s="45">
        <v>253.08231451</v>
      </c>
      <c r="E185" s="45">
        <v>24.624620009999997</v>
      </c>
      <c r="F185" s="302">
        <v>4.9639999999999995</v>
      </c>
      <c r="G185" s="27"/>
      <c r="H185" s="26">
        <v>133.44902181999998</v>
      </c>
      <c r="I185" s="26">
        <v>16.10221748</v>
      </c>
      <c r="J185" s="438">
        <v>6.1559999999999997</v>
      </c>
      <c r="K185" s="199">
        <v>52.729489999999998</v>
      </c>
      <c r="L185" s="28"/>
      <c r="M185" s="26">
        <v>98.549470230000011</v>
      </c>
      <c r="N185" s="26">
        <v>13.79929754</v>
      </c>
      <c r="O185" s="438">
        <v>7.1440000000000001</v>
      </c>
      <c r="P185" s="199">
        <v>38.939689999999999</v>
      </c>
      <c r="Q185" s="28"/>
      <c r="R185" s="26">
        <v>212.15760180999999</v>
      </c>
      <c r="S185" s="26">
        <v>20.799640109999999</v>
      </c>
      <c r="T185" s="438">
        <v>5.0019999999999998</v>
      </c>
      <c r="U185" s="199">
        <v>83.829490000000007</v>
      </c>
      <c r="V185" s="28"/>
      <c r="W185" s="26">
        <v>21.791577780000001</v>
      </c>
      <c r="X185" s="26">
        <v>5.5540535799999997</v>
      </c>
      <c r="Y185" s="438">
        <v>13.004</v>
      </c>
      <c r="Z185" s="199">
        <v>8.6104699999999994</v>
      </c>
      <c r="AA185" s="28"/>
      <c r="AB185" s="26">
        <v>21.612089950000001</v>
      </c>
      <c r="AC185" s="26">
        <v>4.9011010399999995</v>
      </c>
      <c r="AD185" s="438">
        <v>11.57</v>
      </c>
      <c r="AE185" s="199">
        <v>8.5395500000000002</v>
      </c>
      <c r="AF185" s="28"/>
      <c r="AG185" s="26">
        <v>62.64359631</v>
      </c>
      <c r="AH185" s="26">
        <v>10.118643350000001</v>
      </c>
      <c r="AI185" s="438">
        <v>8.2409999999999997</v>
      </c>
      <c r="AJ185" s="199">
        <v>24.75226</v>
      </c>
      <c r="AK185" s="28"/>
      <c r="AL185" s="26">
        <v>15.11772981</v>
      </c>
      <c r="AM185" s="26">
        <v>3.9312122199999999</v>
      </c>
      <c r="AN185" s="438">
        <v>13.267000000000001</v>
      </c>
      <c r="AO185" s="199">
        <v>5.9734400000000001</v>
      </c>
      <c r="AP185" s="28"/>
      <c r="AQ185" s="26">
        <v>35.961073579999997</v>
      </c>
      <c r="AR185" s="26">
        <v>6.6369457599999997</v>
      </c>
      <c r="AS185" s="438">
        <v>9.4159999999999986</v>
      </c>
      <c r="AT185" s="199">
        <v>14.209239999999999</v>
      </c>
      <c r="AU185" s="28"/>
      <c r="AV185" s="26">
        <v>49.505026800000003</v>
      </c>
      <c r="AW185" s="26">
        <v>9.6455891200000003</v>
      </c>
      <c r="AX185" s="438">
        <v>9.9409999999999989</v>
      </c>
      <c r="AY185" s="199">
        <v>19.560839999999999</v>
      </c>
      <c r="AZ185" s="28"/>
      <c r="BA185" s="26">
        <v>83.122996490000006</v>
      </c>
      <c r="BB185" s="26">
        <v>11.35126692</v>
      </c>
      <c r="BC185" s="438">
        <v>6.9669999999999996</v>
      </c>
      <c r="BD185" s="199">
        <v>32.844250000000002</v>
      </c>
      <c r="BE185" s="28"/>
      <c r="BF185" s="26">
        <v>11.790517980000001</v>
      </c>
      <c r="BG185" s="26">
        <v>3.2552317099999999</v>
      </c>
      <c r="BH185" s="438">
        <v>14.086000000000002</v>
      </c>
      <c r="BI185" s="199">
        <v>4.6587699999999996</v>
      </c>
      <c r="BJ185" s="319"/>
      <c r="BK185" s="26">
        <v>12.20373803</v>
      </c>
      <c r="BL185" s="26">
        <v>4.2127396699999995</v>
      </c>
      <c r="BM185" s="438">
        <v>17.611999999999998</v>
      </c>
      <c r="BN185" s="199">
        <v>4.8220400000000003</v>
      </c>
      <c r="BO185" s="319"/>
      <c r="BP185" s="26">
        <v>3.9195475900000001</v>
      </c>
      <c r="BQ185" s="26">
        <v>1.88591636</v>
      </c>
      <c r="BR185" s="438">
        <v>24.549000000000003</v>
      </c>
      <c r="BS185" s="199">
        <v>1.5487200000000001</v>
      </c>
      <c r="BT185" s="319"/>
      <c r="BU185" s="26">
        <v>7.1543534099999997</v>
      </c>
      <c r="BV185" s="26">
        <v>2.7924648900000002</v>
      </c>
      <c r="BW185" s="438">
        <v>19.914000000000001</v>
      </c>
      <c r="BX185" s="199">
        <v>2.8268900000000001</v>
      </c>
      <c r="BY185" s="319"/>
      <c r="BZ185" s="26">
        <v>0</v>
      </c>
      <c r="CA185" s="26">
        <v>0</v>
      </c>
      <c r="CB185" s="438" t="s">
        <v>84</v>
      </c>
      <c r="CC185" s="208">
        <v>0</v>
      </c>
    </row>
    <row r="186" spans="1:81" s="37" customFormat="1" ht="12" customHeight="1" x14ac:dyDescent="0.35">
      <c r="A186" s="712"/>
      <c r="B186" s="715" t="s">
        <v>82</v>
      </c>
      <c r="C186" s="462" t="s">
        <v>70</v>
      </c>
      <c r="D186" s="7">
        <v>284.76139795</v>
      </c>
      <c r="E186" s="7">
        <v>32.443376720000003</v>
      </c>
      <c r="F186" s="301">
        <v>5.8129999999999997</v>
      </c>
      <c r="G186" s="23"/>
      <c r="H186" s="22">
        <v>140.79091696</v>
      </c>
      <c r="I186" s="22">
        <v>19.468801110000001</v>
      </c>
      <c r="J186" s="437">
        <v>7.0549999999999997</v>
      </c>
      <c r="K186" s="198">
        <v>49.44171</v>
      </c>
      <c r="L186" s="24"/>
      <c r="M186" s="22">
        <v>52.231193939999997</v>
      </c>
      <c r="N186" s="22">
        <v>9.2631302899999994</v>
      </c>
      <c r="O186" s="437">
        <v>9.048</v>
      </c>
      <c r="P186" s="198">
        <v>18.342089999999999</v>
      </c>
      <c r="Q186" s="24"/>
      <c r="R186" s="22">
        <v>247.24432907000002</v>
      </c>
      <c r="S186" s="22">
        <v>28.82878272</v>
      </c>
      <c r="T186" s="437">
        <v>5.9489999999999998</v>
      </c>
      <c r="U186" s="198">
        <v>86.825090000000003</v>
      </c>
      <c r="V186" s="24"/>
      <c r="W186" s="22">
        <v>10.47214056</v>
      </c>
      <c r="X186" s="22">
        <v>3.6240129700000003</v>
      </c>
      <c r="Y186" s="437">
        <v>17.655999999999999</v>
      </c>
      <c r="Z186" s="198">
        <v>3.6775099999999998</v>
      </c>
      <c r="AA186" s="24"/>
      <c r="AB186" s="22">
        <v>14.38467535</v>
      </c>
      <c r="AC186" s="22">
        <v>4.4150979500000007</v>
      </c>
      <c r="AD186" s="437">
        <v>15.659999999999998</v>
      </c>
      <c r="AE186" s="198">
        <v>5.0514799999999997</v>
      </c>
      <c r="AF186" s="24"/>
      <c r="AG186" s="22">
        <v>83.951067750000007</v>
      </c>
      <c r="AH186" s="22">
        <v>12.349589669999999</v>
      </c>
      <c r="AI186" s="437">
        <v>7.5050000000000008</v>
      </c>
      <c r="AJ186" s="198">
        <v>29.481200000000001</v>
      </c>
      <c r="AK186" s="24"/>
      <c r="AL186" s="22">
        <v>11.70580573</v>
      </c>
      <c r="AM186" s="22">
        <v>3.53752508</v>
      </c>
      <c r="AN186" s="437">
        <v>15.418999999999999</v>
      </c>
      <c r="AO186" s="198">
        <v>4.1107399999999998</v>
      </c>
      <c r="AP186" s="24"/>
      <c r="AQ186" s="22">
        <v>74.964811639999994</v>
      </c>
      <c r="AR186" s="22">
        <v>12.405782909999999</v>
      </c>
      <c r="AS186" s="437">
        <v>8.4430000000000014</v>
      </c>
      <c r="AT186" s="198">
        <v>26.325479999999999</v>
      </c>
      <c r="AU186" s="24"/>
      <c r="AV186" s="22">
        <v>59.051897429999997</v>
      </c>
      <c r="AW186" s="22">
        <v>11.434268640000001</v>
      </c>
      <c r="AX186" s="437">
        <v>9.8789999999999996</v>
      </c>
      <c r="AY186" s="198">
        <v>20.73733</v>
      </c>
      <c r="AZ186" s="24"/>
      <c r="BA186" s="22">
        <v>99.165870420000005</v>
      </c>
      <c r="BB186" s="22">
        <v>15.40401106</v>
      </c>
      <c r="BC186" s="437">
        <v>7.9249999999999998</v>
      </c>
      <c r="BD186" s="198">
        <v>34.824199999999998</v>
      </c>
      <c r="BE186" s="24"/>
      <c r="BF186" s="22">
        <v>4.1878414099999999</v>
      </c>
      <c r="BG186" s="22">
        <v>2.3977574800000001</v>
      </c>
      <c r="BH186" s="437">
        <v>29.212</v>
      </c>
      <c r="BI186" s="198">
        <v>1.47065</v>
      </c>
      <c r="BJ186" s="318"/>
      <c r="BK186" s="22">
        <v>6.2421697199999997</v>
      </c>
      <c r="BL186" s="22">
        <v>2.7885023599999998</v>
      </c>
      <c r="BM186" s="437">
        <v>22.792000000000002</v>
      </c>
      <c r="BN186" s="198">
        <v>2.1920700000000002</v>
      </c>
      <c r="BO186" s="318"/>
      <c r="BP186" s="22">
        <v>2.9266463199999997</v>
      </c>
      <c r="BQ186" s="22">
        <v>1.5413904899999999</v>
      </c>
      <c r="BR186" s="437">
        <v>26.871000000000002</v>
      </c>
      <c r="BS186" s="198">
        <v>1.0277499999999999</v>
      </c>
      <c r="BT186" s="318"/>
      <c r="BU186" s="22">
        <v>4.03214702</v>
      </c>
      <c r="BV186" s="22">
        <v>2.0616077799999997</v>
      </c>
      <c r="BW186" s="437">
        <v>26.085999999999999</v>
      </c>
      <c r="BX186" s="198">
        <v>1.41597</v>
      </c>
      <c r="BY186" s="318"/>
      <c r="BZ186" s="22">
        <v>0</v>
      </c>
      <c r="CA186" s="22">
        <v>0</v>
      </c>
      <c r="CB186" s="437" t="s">
        <v>84</v>
      </c>
      <c r="CC186" s="207">
        <v>0</v>
      </c>
    </row>
    <row r="187" spans="1:81" s="37" customFormat="1" ht="12" customHeight="1" x14ac:dyDescent="0.35">
      <c r="A187" s="712"/>
      <c r="B187" s="715"/>
      <c r="C187" s="462" t="s">
        <v>151</v>
      </c>
      <c r="D187" s="7">
        <v>144.10900644999998</v>
      </c>
      <c r="E187" s="7">
        <v>16.88825739</v>
      </c>
      <c r="F187" s="301">
        <v>5.9790000000000001</v>
      </c>
      <c r="G187" s="23"/>
      <c r="H187" s="22">
        <v>70.05849228999999</v>
      </c>
      <c r="I187" s="22">
        <v>10.302260239999999</v>
      </c>
      <c r="J187" s="437">
        <v>7.5030000000000001</v>
      </c>
      <c r="K187" s="198">
        <v>48.614930000000001</v>
      </c>
      <c r="L187" s="24"/>
      <c r="M187" s="22">
        <v>24.708325690000002</v>
      </c>
      <c r="N187" s="22">
        <v>5.2501082399999994</v>
      </c>
      <c r="O187" s="437">
        <v>10.841000000000001</v>
      </c>
      <c r="P187" s="198">
        <v>17.145579999999999</v>
      </c>
      <c r="Q187" s="24"/>
      <c r="R187" s="22">
        <v>124.14241306999999</v>
      </c>
      <c r="S187" s="22">
        <v>14.98964908</v>
      </c>
      <c r="T187" s="437">
        <v>6.16</v>
      </c>
      <c r="U187" s="198">
        <v>86.144800000000004</v>
      </c>
      <c r="V187" s="24"/>
      <c r="W187" s="22">
        <v>5.6507875299999997</v>
      </c>
      <c r="X187" s="22">
        <v>2.14613868</v>
      </c>
      <c r="Y187" s="437">
        <v>19.376999999999999</v>
      </c>
      <c r="Z187" s="198">
        <v>3.9211900000000002</v>
      </c>
      <c r="AA187" s="24"/>
      <c r="AB187" s="22">
        <v>7.8923538999999998</v>
      </c>
      <c r="AC187" s="22">
        <v>2.6622493700000001</v>
      </c>
      <c r="AD187" s="437">
        <v>17.21</v>
      </c>
      <c r="AE187" s="198">
        <v>5.4766599999999999</v>
      </c>
      <c r="AF187" s="24"/>
      <c r="AG187" s="22">
        <v>39.34327115</v>
      </c>
      <c r="AH187" s="22">
        <v>6.7260196299999997</v>
      </c>
      <c r="AI187" s="437">
        <v>8.7220000000000013</v>
      </c>
      <c r="AJ187" s="198">
        <v>27.30105</v>
      </c>
      <c r="AK187" s="24"/>
      <c r="AL187" s="22">
        <v>5.8574246499999996</v>
      </c>
      <c r="AM187" s="22">
        <v>1.93782315</v>
      </c>
      <c r="AN187" s="437">
        <v>16.878999999999998</v>
      </c>
      <c r="AO187" s="198">
        <v>4.0645800000000003</v>
      </c>
      <c r="AP187" s="24"/>
      <c r="AQ187" s="22">
        <v>43.869287569999997</v>
      </c>
      <c r="AR187" s="22">
        <v>7.8131851000000001</v>
      </c>
      <c r="AS187" s="437">
        <v>9.0869999999999997</v>
      </c>
      <c r="AT187" s="198">
        <v>30.441739999999999</v>
      </c>
      <c r="AU187" s="24"/>
      <c r="AV187" s="22">
        <v>29.0040686</v>
      </c>
      <c r="AW187" s="22">
        <v>5.7496032599999998</v>
      </c>
      <c r="AX187" s="437">
        <v>10.113999999999999</v>
      </c>
      <c r="AY187" s="198">
        <v>20.126480000000001</v>
      </c>
      <c r="AZ187" s="24"/>
      <c r="BA187" s="22">
        <v>52.828464699999998</v>
      </c>
      <c r="BB187" s="22">
        <v>8.4795214699999999</v>
      </c>
      <c r="BC187" s="437">
        <v>8.1890000000000001</v>
      </c>
      <c r="BD187" s="198">
        <v>36.658679999999997</v>
      </c>
      <c r="BE187" s="24"/>
      <c r="BF187" s="22">
        <v>2.0258121099999999</v>
      </c>
      <c r="BG187" s="22">
        <v>1.44423349</v>
      </c>
      <c r="BH187" s="437">
        <v>36.372999999999998</v>
      </c>
      <c r="BI187" s="198">
        <v>1.4057500000000001</v>
      </c>
      <c r="BJ187" s="318"/>
      <c r="BK187" s="22">
        <v>2.4090951</v>
      </c>
      <c r="BL187" s="22">
        <v>1.4860119700000001</v>
      </c>
      <c r="BM187" s="437">
        <v>31.471</v>
      </c>
      <c r="BN187" s="198">
        <v>1.6717200000000001</v>
      </c>
      <c r="BO187" s="318"/>
      <c r="BP187" s="22">
        <v>1.3815413000000001</v>
      </c>
      <c r="BQ187" s="22">
        <v>0.82008565</v>
      </c>
      <c r="BR187" s="437">
        <v>30.286000000000001</v>
      </c>
      <c r="BS187" s="198">
        <v>0.95867999999999998</v>
      </c>
      <c r="BT187" s="318"/>
      <c r="BU187" s="22">
        <v>2.0649149000000002</v>
      </c>
      <c r="BV187" s="22">
        <v>1.2208800100000001</v>
      </c>
      <c r="BW187" s="437">
        <v>30.165999999999997</v>
      </c>
      <c r="BX187" s="198">
        <v>1.4328799999999999</v>
      </c>
      <c r="BY187" s="318"/>
      <c r="BZ187" s="22">
        <v>0</v>
      </c>
      <c r="CA187" s="22">
        <v>0</v>
      </c>
      <c r="CB187" s="437" t="s">
        <v>84</v>
      </c>
      <c r="CC187" s="207">
        <v>0</v>
      </c>
    </row>
    <row r="188" spans="1:81" s="37" customFormat="1" ht="12" customHeight="1" x14ac:dyDescent="0.35">
      <c r="A188" s="713"/>
      <c r="B188" s="717"/>
      <c r="C188" s="464" t="s">
        <v>152</v>
      </c>
      <c r="D188" s="72">
        <v>140.65239150999997</v>
      </c>
      <c r="E188" s="72">
        <v>16.762227410000001</v>
      </c>
      <c r="F188" s="303">
        <v>6.08</v>
      </c>
      <c r="G188" s="30"/>
      <c r="H188" s="29">
        <v>70.732424669999986</v>
      </c>
      <c r="I188" s="29">
        <v>10.20902995</v>
      </c>
      <c r="J188" s="440">
        <v>7.3639999999999999</v>
      </c>
      <c r="K188" s="200">
        <v>50.288820000000001</v>
      </c>
      <c r="L188" s="31"/>
      <c r="M188" s="29">
        <v>27.522868249999998</v>
      </c>
      <c r="N188" s="29">
        <v>5.1899175</v>
      </c>
      <c r="O188" s="440">
        <v>9.6210000000000004</v>
      </c>
      <c r="P188" s="200">
        <v>19.568010000000001</v>
      </c>
      <c r="Q188" s="31"/>
      <c r="R188" s="29">
        <v>123.10191598999999</v>
      </c>
      <c r="S188" s="29">
        <v>14.857682989999999</v>
      </c>
      <c r="T188" s="440">
        <v>6.1580000000000004</v>
      </c>
      <c r="U188" s="200">
        <v>87.522090000000006</v>
      </c>
      <c r="V188" s="31"/>
      <c r="W188" s="29">
        <v>4.82135303</v>
      </c>
      <c r="X188" s="29">
        <v>1.8679694500000001</v>
      </c>
      <c r="Y188" s="440">
        <v>19.767000000000003</v>
      </c>
      <c r="Z188" s="200">
        <v>3.4278499999999998</v>
      </c>
      <c r="AA188" s="31"/>
      <c r="AB188" s="29">
        <v>6.4923214500000004</v>
      </c>
      <c r="AC188" s="29">
        <v>2.09080844</v>
      </c>
      <c r="AD188" s="440">
        <v>16.431000000000001</v>
      </c>
      <c r="AE188" s="200">
        <v>4.6158599999999996</v>
      </c>
      <c r="AF188" s="31"/>
      <c r="AG188" s="29">
        <v>44.6077966</v>
      </c>
      <c r="AH188" s="29">
        <v>6.9786049099999996</v>
      </c>
      <c r="AI188" s="440">
        <v>7.9820000000000002</v>
      </c>
      <c r="AJ188" s="200">
        <v>31.714919999999999</v>
      </c>
      <c r="AK188" s="31"/>
      <c r="AL188" s="29">
        <v>5.8483810800000002</v>
      </c>
      <c r="AM188" s="29">
        <v>2.0291456800000001</v>
      </c>
      <c r="AN188" s="440">
        <v>17.702000000000002</v>
      </c>
      <c r="AO188" s="200">
        <v>4.1580399999999997</v>
      </c>
      <c r="AP188" s="31"/>
      <c r="AQ188" s="29">
        <v>31.09552407</v>
      </c>
      <c r="AR188" s="29">
        <v>5.9337947099999999</v>
      </c>
      <c r="AS188" s="440">
        <v>9.7360000000000007</v>
      </c>
      <c r="AT188" s="200">
        <v>22.108070000000001</v>
      </c>
      <c r="AU188" s="31"/>
      <c r="AV188" s="29">
        <v>30.04782883</v>
      </c>
      <c r="AW188" s="29">
        <v>6.1915090299999997</v>
      </c>
      <c r="AX188" s="440">
        <v>10.513</v>
      </c>
      <c r="AY188" s="200">
        <v>21.36318</v>
      </c>
      <c r="AZ188" s="31"/>
      <c r="BA188" s="29">
        <v>46.33740572</v>
      </c>
      <c r="BB188" s="29">
        <v>7.8108376399999999</v>
      </c>
      <c r="BC188" s="440">
        <v>8.6</v>
      </c>
      <c r="BD188" s="200">
        <v>32.944629999999997</v>
      </c>
      <c r="BE188" s="31"/>
      <c r="BF188" s="29">
        <v>2.1620292999999999</v>
      </c>
      <c r="BG188" s="29">
        <v>1.2145861500000001</v>
      </c>
      <c r="BH188" s="440">
        <v>28.661999999999999</v>
      </c>
      <c r="BI188" s="200">
        <v>1.53714</v>
      </c>
      <c r="BJ188" s="200"/>
      <c r="BK188" s="29">
        <v>3.8330746199999997</v>
      </c>
      <c r="BL188" s="29">
        <v>1.8011662399999999</v>
      </c>
      <c r="BM188" s="440">
        <v>23.974999999999998</v>
      </c>
      <c r="BN188" s="200">
        <v>2.7252100000000001</v>
      </c>
      <c r="BO188" s="200"/>
      <c r="BP188" s="29">
        <v>1.5451050200000001</v>
      </c>
      <c r="BQ188" s="29">
        <v>0.96877203000000001</v>
      </c>
      <c r="BR188" s="440">
        <v>31.990000000000002</v>
      </c>
      <c r="BS188" s="200">
        <v>1.09853</v>
      </c>
      <c r="BT188" s="200"/>
      <c r="BU188" s="29">
        <v>1.9672321199999998</v>
      </c>
      <c r="BV188" s="29">
        <v>1.0112628099999998</v>
      </c>
      <c r="BW188" s="440">
        <v>26.227</v>
      </c>
      <c r="BX188" s="200">
        <v>1.3986499999999999</v>
      </c>
      <c r="BY188" s="200"/>
      <c r="BZ188" s="29">
        <v>0</v>
      </c>
      <c r="CA188" s="29">
        <v>0</v>
      </c>
      <c r="CB188" s="440" t="s">
        <v>84</v>
      </c>
      <c r="CC188" s="209">
        <v>0</v>
      </c>
    </row>
    <row r="189" spans="1:81" s="37" customFormat="1" ht="12" customHeight="1" x14ac:dyDescent="0.35">
      <c r="A189" s="718" t="s">
        <v>102</v>
      </c>
      <c r="B189" s="714" t="s">
        <v>80</v>
      </c>
      <c r="C189" s="462" t="s">
        <v>70</v>
      </c>
      <c r="D189" s="7">
        <v>438.68020812999998</v>
      </c>
      <c r="E189" s="7">
        <v>30.60916696</v>
      </c>
      <c r="F189" s="301">
        <v>3.56</v>
      </c>
      <c r="G189" s="23"/>
      <c r="H189" s="22">
        <v>215.92830953999999</v>
      </c>
      <c r="I189" s="22">
        <v>22.279113549999998</v>
      </c>
      <c r="J189" s="437">
        <v>5.2640000000000002</v>
      </c>
      <c r="K189" s="198">
        <v>49.222259999999999</v>
      </c>
      <c r="L189" s="24"/>
      <c r="M189" s="22">
        <v>203.72425188</v>
      </c>
      <c r="N189" s="22">
        <v>21.147462189999999</v>
      </c>
      <c r="O189" s="437">
        <v>5.2960000000000003</v>
      </c>
      <c r="P189" s="198">
        <v>46.440269999999998</v>
      </c>
      <c r="Q189" s="24"/>
      <c r="R189" s="22">
        <v>355.55565371</v>
      </c>
      <c r="S189" s="22">
        <v>25.917339090000002</v>
      </c>
      <c r="T189" s="437">
        <v>3.7190000000000003</v>
      </c>
      <c r="U189" s="198">
        <v>81.051220000000001</v>
      </c>
      <c r="V189" s="24"/>
      <c r="W189" s="22">
        <v>36.739534990000003</v>
      </c>
      <c r="X189" s="22">
        <v>8.29337473</v>
      </c>
      <c r="Y189" s="437">
        <v>11.516999999999999</v>
      </c>
      <c r="Z189" s="198">
        <v>8.3750199999999992</v>
      </c>
      <c r="AA189" s="24"/>
      <c r="AB189" s="22">
        <v>39.874643830000004</v>
      </c>
      <c r="AC189" s="22">
        <v>7.7769436499999998</v>
      </c>
      <c r="AD189" s="437">
        <v>9.9510000000000005</v>
      </c>
      <c r="AE189" s="198">
        <v>9.0896799999999995</v>
      </c>
      <c r="AF189" s="24"/>
      <c r="AG189" s="22">
        <v>162.48062658999999</v>
      </c>
      <c r="AH189" s="22">
        <v>18.627341509999997</v>
      </c>
      <c r="AI189" s="437">
        <v>5.8490000000000002</v>
      </c>
      <c r="AJ189" s="198">
        <v>37.038510000000002</v>
      </c>
      <c r="AK189" s="24"/>
      <c r="AL189" s="22">
        <v>35.278665789999998</v>
      </c>
      <c r="AM189" s="22">
        <v>6.7863922499999996</v>
      </c>
      <c r="AN189" s="437">
        <v>9.8149999999999995</v>
      </c>
      <c r="AO189" s="198">
        <v>8.0419999999999998</v>
      </c>
      <c r="AP189" s="24"/>
      <c r="AQ189" s="22">
        <v>79.427059439999994</v>
      </c>
      <c r="AR189" s="22">
        <v>12.75895212</v>
      </c>
      <c r="AS189" s="437">
        <v>8.1959999999999997</v>
      </c>
      <c r="AT189" s="198">
        <v>18.105910000000002</v>
      </c>
      <c r="AU189" s="24"/>
      <c r="AV189" s="22">
        <v>59.951614800000002</v>
      </c>
      <c r="AW189" s="22">
        <v>10.42332605</v>
      </c>
      <c r="AX189" s="437">
        <v>8.8710000000000004</v>
      </c>
      <c r="AY189" s="198">
        <v>13.666359999999999</v>
      </c>
      <c r="AZ189" s="24"/>
      <c r="BA189" s="22">
        <v>141.40276378000002</v>
      </c>
      <c r="BB189" s="22">
        <v>17.743833449999997</v>
      </c>
      <c r="BC189" s="437">
        <v>6.4019999999999992</v>
      </c>
      <c r="BD189" s="198">
        <v>32.23368</v>
      </c>
      <c r="BE189" s="24"/>
      <c r="BF189" s="22">
        <v>35.486794809999999</v>
      </c>
      <c r="BG189" s="22">
        <v>6.6053628199999999</v>
      </c>
      <c r="BH189" s="437">
        <v>9.4969999999999999</v>
      </c>
      <c r="BI189" s="198">
        <v>8.0894499999999994</v>
      </c>
      <c r="BJ189" s="318"/>
      <c r="BK189" s="22">
        <v>21.120898389999997</v>
      </c>
      <c r="BL189" s="22">
        <v>4.7398052500000007</v>
      </c>
      <c r="BM189" s="437">
        <v>11.450000000000001</v>
      </c>
      <c r="BN189" s="198">
        <v>4.8146500000000003</v>
      </c>
      <c r="BO189" s="318"/>
      <c r="BP189" s="22">
        <v>9.8030246599999984</v>
      </c>
      <c r="BQ189" s="22">
        <v>2.8659727299999997</v>
      </c>
      <c r="BR189" s="437">
        <v>14.915999999999999</v>
      </c>
      <c r="BS189" s="198">
        <v>2.2346599999999999</v>
      </c>
      <c r="BT189" s="318"/>
      <c r="BU189" s="22">
        <v>14.53101399</v>
      </c>
      <c r="BV189" s="22">
        <v>3.5999379600000001</v>
      </c>
      <c r="BW189" s="437">
        <v>12.64</v>
      </c>
      <c r="BX189" s="198">
        <v>3.3124400000000001</v>
      </c>
      <c r="BY189" s="318"/>
      <c r="BZ189" s="22">
        <v>0</v>
      </c>
      <c r="CA189" s="22">
        <v>0</v>
      </c>
      <c r="CB189" s="437" t="s">
        <v>84</v>
      </c>
      <c r="CC189" s="207">
        <v>0</v>
      </c>
    </row>
    <row r="190" spans="1:81" s="37" customFormat="1" ht="12" customHeight="1" x14ac:dyDescent="0.35">
      <c r="A190" s="719"/>
      <c r="B190" s="715"/>
      <c r="C190" s="462" t="s">
        <v>151</v>
      </c>
      <c r="D190" s="7">
        <v>210.62600607000002</v>
      </c>
      <c r="E190" s="7">
        <v>15.828016519999998</v>
      </c>
      <c r="F190" s="301">
        <v>3.8340000000000001</v>
      </c>
      <c r="G190" s="23"/>
      <c r="H190" s="22">
        <v>102.83383697999999</v>
      </c>
      <c r="I190" s="22">
        <v>11.267455679999999</v>
      </c>
      <c r="J190" s="437">
        <v>5.59</v>
      </c>
      <c r="K190" s="198">
        <v>48.822949999999999</v>
      </c>
      <c r="L190" s="24"/>
      <c r="M190" s="22">
        <v>93.249395809999996</v>
      </c>
      <c r="N190" s="22">
        <v>10.799179029999999</v>
      </c>
      <c r="O190" s="437">
        <v>5.9089999999999998</v>
      </c>
      <c r="P190" s="198">
        <v>44.272500000000001</v>
      </c>
      <c r="Q190" s="24"/>
      <c r="R190" s="22">
        <v>165.48656706999998</v>
      </c>
      <c r="S190" s="22">
        <v>13.29437369</v>
      </c>
      <c r="T190" s="437">
        <v>4.0990000000000002</v>
      </c>
      <c r="U190" s="198">
        <v>78.568910000000002</v>
      </c>
      <c r="V190" s="24"/>
      <c r="W190" s="22">
        <v>16.757585150000001</v>
      </c>
      <c r="X190" s="22">
        <v>4.1709563300000001</v>
      </c>
      <c r="Y190" s="437">
        <v>12.699</v>
      </c>
      <c r="Z190" s="198">
        <v>7.9560899999999997</v>
      </c>
      <c r="AA190" s="24"/>
      <c r="AB190" s="22">
        <v>18.118960680000001</v>
      </c>
      <c r="AC190" s="22">
        <v>3.8920064299999999</v>
      </c>
      <c r="AD190" s="437">
        <v>10.959000000000001</v>
      </c>
      <c r="AE190" s="198">
        <v>8.60243</v>
      </c>
      <c r="AF190" s="24"/>
      <c r="AG190" s="22">
        <v>75.609169989999998</v>
      </c>
      <c r="AH190" s="22">
        <v>9.6228755499999998</v>
      </c>
      <c r="AI190" s="437">
        <v>6.4930000000000003</v>
      </c>
      <c r="AJ190" s="198">
        <v>35.897359999999999</v>
      </c>
      <c r="AK190" s="24"/>
      <c r="AL190" s="22">
        <v>15.716936519999999</v>
      </c>
      <c r="AM190" s="22">
        <v>3.5721678799999999</v>
      </c>
      <c r="AN190" s="437">
        <v>11.596</v>
      </c>
      <c r="AO190" s="198">
        <v>7.4620100000000003</v>
      </c>
      <c r="AP190" s="24"/>
      <c r="AQ190" s="22">
        <v>40.540669020000003</v>
      </c>
      <c r="AR190" s="22">
        <v>6.8849777200000002</v>
      </c>
      <c r="AS190" s="437">
        <v>8.6650000000000009</v>
      </c>
      <c r="AT190" s="198">
        <v>19.247699999999998</v>
      </c>
      <c r="AU190" s="24"/>
      <c r="AV190" s="22">
        <v>29.335340609999999</v>
      </c>
      <c r="AW190" s="22">
        <v>5.6427061500000004</v>
      </c>
      <c r="AX190" s="437">
        <v>9.8140000000000001</v>
      </c>
      <c r="AY190" s="198">
        <v>13.92769</v>
      </c>
      <c r="AZ190" s="24"/>
      <c r="BA190" s="22">
        <v>72.227446259999994</v>
      </c>
      <c r="BB190" s="22">
        <v>9.6533774799999996</v>
      </c>
      <c r="BC190" s="437">
        <v>6.819</v>
      </c>
      <c r="BD190" s="198">
        <v>34.291800000000002</v>
      </c>
      <c r="BE190" s="24"/>
      <c r="BF190" s="22">
        <v>16.979436760000002</v>
      </c>
      <c r="BG190" s="22">
        <v>4.0925437699999998</v>
      </c>
      <c r="BH190" s="437">
        <v>12.296999999999999</v>
      </c>
      <c r="BI190" s="198">
        <v>8.06142</v>
      </c>
      <c r="BJ190" s="318"/>
      <c r="BK190" s="22">
        <v>9.4593762800000007</v>
      </c>
      <c r="BL190" s="22">
        <v>2.6593533900000002</v>
      </c>
      <c r="BM190" s="437">
        <v>14.344000000000001</v>
      </c>
      <c r="BN190" s="198">
        <v>4.4910800000000002</v>
      </c>
      <c r="BO190" s="318"/>
      <c r="BP190" s="22">
        <v>4.1677491499999997</v>
      </c>
      <c r="BQ190" s="22">
        <v>1.8491887200000001</v>
      </c>
      <c r="BR190" s="437">
        <v>22.637</v>
      </c>
      <c r="BS190" s="198">
        <v>1.9787399999999999</v>
      </c>
      <c r="BT190" s="318"/>
      <c r="BU190" s="22">
        <v>7.22195901</v>
      </c>
      <c r="BV190" s="22">
        <v>2.1784860699999999</v>
      </c>
      <c r="BW190" s="437">
        <v>15.39</v>
      </c>
      <c r="BX190" s="198">
        <v>3.4288099999999999</v>
      </c>
      <c r="BY190" s="318"/>
      <c r="BZ190" s="22">
        <v>0</v>
      </c>
      <c r="CA190" s="22">
        <v>0</v>
      </c>
      <c r="CB190" s="437" t="s">
        <v>84</v>
      </c>
      <c r="CC190" s="207">
        <v>0</v>
      </c>
    </row>
    <row r="191" spans="1:81" s="37" customFormat="1" ht="12" customHeight="1" x14ac:dyDescent="0.35">
      <c r="A191" s="719"/>
      <c r="B191" s="715"/>
      <c r="C191" s="462" t="s">
        <v>152</v>
      </c>
      <c r="D191" s="7">
        <v>228.05420206000002</v>
      </c>
      <c r="E191" s="7">
        <v>16.558670170000003</v>
      </c>
      <c r="F191" s="301">
        <v>3.7050000000000001</v>
      </c>
      <c r="G191" s="23"/>
      <c r="H191" s="22">
        <v>113.09447256</v>
      </c>
      <c r="I191" s="22">
        <v>12.7618873</v>
      </c>
      <c r="J191" s="437">
        <v>5.7570000000000006</v>
      </c>
      <c r="K191" s="198">
        <v>49.591050000000003</v>
      </c>
      <c r="L191" s="24"/>
      <c r="M191" s="22">
        <v>110.47485607</v>
      </c>
      <c r="N191" s="22">
        <v>11.774641540000001</v>
      </c>
      <c r="O191" s="437">
        <v>5.4379999999999997</v>
      </c>
      <c r="P191" s="198">
        <v>48.442369999999997</v>
      </c>
      <c r="Q191" s="24"/>
      <c r="R191" s="22">
        <v>190.06908663999999</v>
      </c>
      <c r="S191" s="22">
        <v>14.177488090000001</v>
      </c>
      <c r="T191" s="437">
        <v>3.8059999999999996</v>
      </c>
      <c r="U191" s="198">
        <v>83.343819999999994</v>
      </c>
      <c r="V191" s="24"/>
      <c r="W191" s="22">
        <v>19.981949830000001</v>
      </c>
      <c r="X191" s="22">
        <v>4.9965765700000002</v>
      </c>
      <c r="Y191" s="437">
        <v>12.757999999999999</v>
      </c>
      <c r="Z191" s="198">
        <v>8.7619299999999996</v>
      </c>
      <c r="AA191" s="24"/>
      <c r="AB191" s="22">
        <v>21.755683149999999</v>
      </c>
      <c r="AC191" s="22">
        <v>4.5224731799999995</v>
      </c>
      <c r="AD191" s="437">
        <v>10.606</v>
      </c>
      <c r="AE191" s="198">
        <v>9.5396999999999998</v>
      </c>
      <c r="AF191" s="24"/>
      <c r="AG191" s="22">
        <v>86.871456590000008</v>
      </c>
      <c r="AH191" s="22">
        <v>10.488999359999999</v>
      </c>
      <c r="AI191" s="437">
        <v>6.16</v>
      </c>
      <c r="AJ191" s="198">
        <v>38.092460000000003</v>
      </c>
      <c r="AK191" s="24"/>
      <c r="AL191" s="22">
        <v>19.561729270000001</v>
      </c>
      <c r="AM191" s="22">
        <v>4.1028762900000002</v>
      </c>
      <c r="AN191" s="437">
        <v>10.700999999999999</v>
      </c>
      <c r="AO191" s="198">
        <v>8.5776699999999995</v>
      </c>
      <c r="AP191" s="24"/>
      <c r="AQ191" s="22">
        <v>38.886390420000005</v>
      </c>
      <c r="AR191" s="22">
        <v>6.8738980000000005</v>
      </c>
      <c r="AS191" s="437">
        <v>9.0190000000000001</v>
      </c>
      <c r="AT191" s="198">
        <v>17.051380000000002</v>
      </c>
      <c r="AU191" s="24"/>
      <c r="AV191" s="22">
        <v>30.616274199999999</v>
      </c>
      <c r="AW191" s="22">
        <v>5.53711106</v>
      </c>
      <c r="AX191" s="437">
        <v>9.2270000000000003</v>
      </c>
      <c r="AY191" s="198">
        <v>13.425000000000001</v>
      </c>
      <c r="AZ191" s="24"/>
      <c r="BA191" s="22">
        <v>69.175317519999993</v>
      </c>
      <c r="BB191" s="22">
        <v>9.6325069699999997</v>
      </c>
      <c r="BC191" s="437">
        <v>7.104000000000001</v>
      </c>
      <c r="BD191" s="198">
        <v>30.332840000000001</v>
      </c>
      <c r="BE191" s="24"/>
      <c r="BF191" s="22">
        <v>18.507358050000001</v>
      </c>
      <c r="BG191" s="22">
        <v>4.19847796</v>
      </c>
      <c r="BH191" s="437">
        <v>11.574</v>
      </c>
      <c r="BI191" s="198">
        <v>8.1153300000000002</v>
      </c>
      <c r="BJ191" s="318"/>
      <c r="BK191" s="22">
        <v>11.66152211</v>
      </c>
      <c r="BL191" s="22">
        <v>3.1304577599999996</v>
      </c>
      <c r="BM191" s="437">
        <v>13.696</v>
      </c>
      <c r="BN191" s="198">
        <v>5.1134899999999996</v>
      </c>
      <c r="BO191" s="318"/>
      <c r="BP191" s="22">
        <v>5.6352755100000005</v>
      </c>
      <c r="BQ191" s="22">
        <v>2.0133015300000001</v>
      </c>
      <c r="BR191" s="437">
        <v>18.228000000000002</v>
      </c>
      <c r="BS191" s="198">
        <v>2.4710200000000002</v>
      </c>
      <c r="BT191" s="318"/>
      <c r="BU191" s="22">
        <v>7.30905498</v>
      </c>
      <c r="BV191" s="22">
        <v>2.3792521099999999</v>
      </c>
      <c r="BW191" s="437">
        <v>16.608000000000001</v>
      </c>
      <c r="BX191" s="198">
        <v>3.2049599999999998</v>
      </c>
      <c r="BY191" s="318"/>
      <c r="BZ191" s="22">
        <v>0</v>
      </c>
      <c r="CA191" s="22">
        <v>0</v>
      </c>
      <c r="CB191" s="437" t="s">
        <v>84</v>
      </c>
      <c r="CC191" s="207">
        <v>0</v>
      </c>
    </row>
    <row r="192" spans="1:81" s="37" customFormat="1" ht="12" customHeight="1" x14ac:dyDescent="0.35">
      <c r="A192" s="719"/>
      <c r="B192" s="716" t="s">
        <v>81</v>
      </c>
      <c r="C192" s="463" t="s">
        <v>70</v>
      </c>
      <c r="D192" s="45">
        <v>316.06834569</v>
      </c>
      <c r="E192" s="45">
        <v>41.393518010000001</v>
      </c>
      <c r="F192" s="302">
        <v>6.6820000000000004</v>
      </c>
      <c r="G192" s="27"/>
      <c r="H192" s="26">
        <v>155.10304159</v>
      </c>
      <c r="I192" s="26">
        <v>26.815232499999997</v>
      </c>
      <c r="J192" s="438">
        <v>8.8209999999999997</v>
      </c>
      <c r="K192" s="199">
        <v>49.072629999999997</v>
      </c>
      <c r="L192" s="28"/>
      <c r="M192" s="26">
        <v>156.79164004999998</v>
      </c>
      <c r="N192" s="26">
        <v>24.99284849</v>
      </c>
      <c r="O192" s="438">
        <v>8.1329999999999991</v>
      </c>
      <c r="P192" s="199">
        <v>49.606879999999997</v>
      </c>
      <c r="Q192" s="28"/>
      <c r="R192" s="26">
        <v>260.69897338999999</v>
      </c>
      <c r="S192" s="26">
        <v>34.780240230000004</v>
      </c>
      <c r="T192" s="438">
        <v>6.8070000000000004</v>
      </c>
      <c r="U192" s="199">
        <v>82.481840000000005</v>
      </c>
      <c r="V192" s="28"/>
      <c r="W192" s="26">
        <v>33.730723689999998</v>
      </c>
      <c r="X192" s="26">
        <v>8.3164199399999994</v>
      </c>
      <c r="Y192" s="438">
        <v>12.579000000000001</v>
      </c>
      <c r="Z192" s="199">
        <v>10.67197</v>
      </c>
      <c r="AA192" s="28"/>
      <c r="AB192" s="26">
        <v>35.585549880000002</v>
      </c>
      <c r="AC192" s="26">
        <v>7.91286194</v>
      </c>
      <c r="AD192" s="438">
        <v>11.344999999999999</v>
      </c>
      <c r="AE192" s="199">
        <v>11.25881</v>
      </c>
      <c r="AF192" s="28"/>
      <c r="AG192" s="26">
        <v>111.76056889</v>
      </c>
      <c r="AH192" s="26">
        <v>21.712170790000002</v>
      </c>
      <c r="AI192" s="438">
        <v>9.9120000000000008</v>
      </c>
      <c r="AJ192" s="199">
        <v>35.35962</v>
      </c>
      <c r="AK192" s="28"/>
      <c r="AL192" s="26">
        <v>28.704746419999999</v>
      </c>
      <c r="AM192" s="26">
        <v>6.7799548400000003</v>
      </c>
      <c r="AN192" s="438">
        <v>12.051</v>
      </c>
      <c r="AO192" s="199">
        <v>9.0818200000000004</v>
      </c>
      <c r="AP192" s="28"/>
      <c r="AQ192" s="26">
        <v>67.36589936</v>
      </c>
      <c r="AR192" s="26">
        <v>12.801493070000001</v>
      </c>
      <c r="AS192" s="438">
        <v>9.6950000000000003</v>
      </c>
      <c r="AT192" s="199">
        <v>21.31371</v>
      </c>
      <c r="AU192" s="28"/>
      <c r="AV192" s="26">
        <v>53.007848639999999</v>
      </c>
      <c r="AW192" s="26">
        <v>10.316983179999999</v>
      </c>
      <c r="AX192" s="438">
        <v>9.93</v>
      </c>
      <c r="AY192" s="199">
        <v>16.77101</v>
      </c>
      <c r="AZ192" s="28"/>
      <c r="BA192" s="26">
        <v>114.7540633</v>
      </c>
      <c r="BB192" s="26">
        <v>19.42056882</v>
      </c>
      <c r="BC192" s="438">
        <v>8.6349999999999998</v>
      </c>
      <c r="BD192" s="199">
        <v>36.306719999999999</v>
      </c>
      <c r="BE192" s="28"/>
      <c r="BF192" s="26">
        <v>29.35947324</v>
      </c>
      <c r="BG192" s="26">
        <v>6.8720735699999995</v>
      </c>
      <c r="BH192" s="438">
        <v>11.942</v>
      </c>
      <c r="BI192" s="199">
        <v>9.2889599999999994</v>
      </c>
      <c r="BJ192" s="319"/>
      <c r="BK192" s="26">
        <v>18.589286400000002</v>
      </c>
      <c r="BL192" s="26">
        <v>4.5915782799999993</v>
      </c>
      <c r="BM192" s="438">
        <v>12.601999999999999</v>
      </c>
      <c r="BN192" s="199">
        <v>5.8814099999999998</v>
      </c>
      <c r="BO192" s="319"/>
      <c r="BP192" s="26">
        <v>8.4946996299999995</v>
      </c>
      <c r="BQ192" s="26">
        <v>2.7978719299999999</v>
      </c>
      <c r="BR192" s="438">
        <v>16.803999999999998</v>
      </c>
      <c r="BS192" s="199">
        <v>2.6876099999999998</v>
      </c>
      <c r="BT192" s="319"/>
      <c r="BU192" s="26">
        <v>12.849587170000001</v>
      </c>
      <c r="BV192" s="26">
        <v>3.4688469500000001</v>
      </c>
      <c r="BW192" s="438">
        <v>13.773</v>
      </c>
      <c r="BX192" s="199">
        <v>4.0654500000000002</v>
      </c>
      <c r="BY192" s="319"/>
      <c r="BZ192" s="26">
        <v>0</v>
      </c>
      <c r="CA192" s="26">
        <v>0</v>
      </c>
      <c r="CB192" s="438" t="s">
        <v>84</v>
      </c>
      <c r="CC192" s="208">
        <v>0</v>
      </c>
    </row>
    <row r="193" spans="1:81" s="37" customFormat="1" ht="12" customHeight="1" x14ac:dyDescent="0.35">
      <c r="A193" s="719"/>
      <c r="B193" s="716"/>
      <c r="C193" s="463" t="s">
        <v>151</v>
      </c>
      <c r="D193" s="45">
        <v>149.51901002</v>
      </c>
      <c r="E193" s="45">
        <v>20.579610199999998</v>
      </c>
      <c r="F193" s="302">
        <v>7.0220000000000002</v>
      </c>
      <c r="G193" s="27"/>
      <c r="H193" s="26">
        <v>73.208169030000008</v>
      </c>
      <c r="I193" s="26">
        <v>13.225940199999998</v>
      </c>
      <c r="J193" s="438">
        <v>9.2170000000000005</v>
      </c>
      <c r="K193" s="199">
        <v>48.962449999999997</v>
      </c>
      <c r="L193" s="28"/>
      <c r="M193" s="26">
        <v>71.570632090000004</v>
      </c>
      <c r="N193" s="26">
        <v>12.255944470000001</v>
      </c>
      <c r="O193" s="438">
        <v>8.7370000000000001</v>
      </c>
      <c r="P193" s="199">
        <v>47.867249999999999</v>
      </c>
      <c r="Q193" s="28"/>
      <c r="R193" s="26">
        <v>120.4749477</v>
      </c>
      <c r="S193" s="26">
        <v>17.1373684</v>
      </c>
      <c r="T193" s="438">
        <v>7.2580000000000009</v>
      </c>
      <c r="U193" s="199">
        <v>80.575000000000003</v>
      </c>
      <c r="V193" s="28"/>
      <c r="W193" s="26">
        <v>15.638700909999999</v>
      </c>
      <c r="X193" s="26">
        <v>4.1294598699999998</v>
      </c>
      <c r="Y193" s="438">
        <v>13.472000000000001</v>
      </c>
      <c r="Z193" s="199">
        <v>10.459339999999999</v>
      </c>
      <c r="AA193" s="28"/>
      <c r="AB193" s="26">
        <v>16.595639989999999</v>
      </c>
      <c r="AC193" s="26">
        <v>3.9172670300000001</v>
      </c>
      <c r="AD193" s="438">
        <v>12.042999999999999</v>
      </c>
      <c r="AE193" s="199">
        <v>11.099349999999999</v>
      </c>
      <c r="AF193" s="28"/>
      <c r="AG193" s="26">
        <v>51.261270600000003</v>
      </c>
      <c r="AH193" s="26">
        <v>10.651662850000001</v>
      </c>
      <c r="AI193" s="438">
        <v>10.602</v>
      </c>
      <c r="AJ193" s="199">
        <v>34.284120000000001</v>
      </c>
      <c r="AK193" s="28"/>
      <c r="AL193" s="26">
        <v>12.655338779999999</v>
      </c>
      <c r="AM193" s="26">
        <v>3.4473095600000003</v>
      </c>
      <c r="AN193" s="438">
        <v>13.898</v>
      </c>
      <c r="AO193" s="199">
        <v>8.4640299999999993</v>
      </c>
      <c r="AP193" s="28"/>
      <c r="AQ193" s="26">
        <v>34.209792130000004</v>
      </c>
      <c r="AR193" s="26">
        <v>6.7588518500000001</v>
      </c>
      <c r="AS193" s="438">
        <v>10.08</v>
      </c>
      <c r="AT193" s="199">
        <v>22.87989</v>
      </c>
      <c r="AU193" s="28"/>
      <c r="AV193" s="26">
        <v>25.7832908</v>
      </c>
      <c r="AW193" s="26">
        <v>5.5830497100000001</v>
      </c>
      <c r="AX193" s="438">
        <v>11.048</v>
      </c>
      <c r="AY193" s="199">
        <v>17.244160000000001</v>
      </c>
      <c r="AZ193" s="28"/>
      <c r="BA193" s="26">
        <v>58.014912210000006</v>
      </c>
      <c r="BB193" s="26">
        <v>10.37004044</v>
      </c>
      <c r="BC193" s="438">
        <v>9.120000000000001</v>
      </c>
      <c r="BD193" s="199">
        <v>38.801029999999997</v>
      </c>
      <c r="BE193" s="28"/>
      <c r="BF193" s="26">
        <v>14.077468860000002</v>
      </c>
      <c r="BG193" s="26">
        <v>3.90565191</v>
      </c>
      <c r="BH193" s="438">
        <v>14.155000000000001</v>
      </c>
      <c r="BI193" s="199">
        <v>9.4151699999999998</v>
      </c>
      <c r="BJ193" s="319"/>
      <c r="BK193" s="26">
        <v>8.3851588200000009</v>
      </c>
      <c r="BL193" s="26">
        <v>2.5298525700000001</v>
      </c>
      <c r="BM193" s="438">
        <v>15.393000000000001</v>
      </c>
      <c r="BN193" s="199">
        <v>5.6080899999999998</v>
      </c>
      <c r="BO193" s="319"/>
      <c r="BP193" s="26">
        <v>3.87323694</v>
      </c>
      <c r="BQ193" s="26">
        <v>1.8241546399999999</v>
      </c>
      <c r="BR193" s="438">
        <v>24.029</v>
      </c>
      <c r="BS193" s="199">
        <v>2.5904600000000002</v>
      </c>
      <c r="BT193" s="319"/>
      <c r="BU193" s="26">
        <v>6.2449153699999993</v>
      </c>
      <c r="BV193" s="26">
        <v>2.0134273899999999</v>
      </c>
      <c r="BW193" s="438">
        <v>16.45</v>
      </c>
      <c r="BX193" s="199">
        <v>4.1766699999999997</v>
      </c>
      <c r="BY193" s="319"/>
      <c r="BZ193" s="26">
        <v>0</v>
      </c>
      <c r="CA193" s="26">
        <v>0</v>
      </c>
      <c r="CB193" s="438" t="s">
        <v>84</v>
      </c>
      <c r="CC193" s="208">
        <v>0</v>
      </c>
    </row>
    <row r="194" spans="1:81" s="37" customFormat="1" ht="12" customHeight="1" x14ac:dyDescent="0.35">
      <c r="A194" s="719"/>
      <c r="B194" s="716"/>
      <c r="C194" s="463" t="s">
        <v>152</v>
      </c>
      <c r="D194" s="45">
        <v>166.54933566000003</v>
      </c>
      <c r="E194" s="45">
        <v>21.960924380000002</v>
      </c>
      <c r="F194" s="302">
        <v>6.7269999999999994</v>
      </c>
      <c r="G194" s="27"/>
      <c r="H194" s="26">
        <v>81.89487256000001</v>
      </c>
      <c r="I194" s="26">
        <v>14.755142680000001</v>
      </c>
      <c r="J194" s="438">
        <v>9.1920000000000002</v>
      </c>
      <c r="K194" s="199">
        <v>49.17154</v>
      </c>
      <c r="L194" s="28"/>
      <c r="M194" s="26">
        <v>85.221007950000001</v>
      </c>
      <c r="N194" s="26">
        <v>13.783393139999999</v>
      </c>
      <c r="O194" s="438">
        <v>8.2519999999999989</v>
      </c>
      <c r="P194" s="199">
        <v>51.16863</v>
      </c>
      <c r="Q194" s="28"/>
      <c r="R194" s="26">
        <v>140.22402569000002</v>
      </c>
      <c r="S194" s="26">
        <v>18.794534759999998</v>
      </c>
      <c r="T194" s="438">
        <v>6.8379999999999992</v>
      </c>
      <c r="U194" s="199">
        <v>84.193690000000004</v>
      </c>
      <c r="V194" s="28"/>
      <c r="W194" s="26">
        <v>18.092022789999998</v>
      </c>
      <c r="X194" s="26">
        <v>5.0124293</v>
      </c>
      <c r="Y194" s="438">
        <v>14.135</v>
      </c>
      <c r="Z194" s="199">
        <v>10.86286</v>
      </c>
      <c r="AA194" s="28"/>
      <c r="AB194" s="26">
        <v>18.98990989</v>
      </c>
      <c r="AC194" s="26">
        <v>4.5666588300000006</v>
      </c>
      <c r="AD194" s="438">
        <v>12.269</v>
      </c>
      <c r="AE194" s="199">
        <v>11.40197</v>
      </c>
      <c r="AF194" s="28"/>
      <c r="AG194" s="26">
        <v>60.499298289999999</v>
      </c>
      <c r="AH194" s="26">
        <v>11.872089040000001</v>
      </c>
      <c r="AI194" s="438">
        <v>10.012</v>
      </c>
      <c r="AJ194" s="199">
        <v>36.325150000000001</v>
      </c>
      <c r="AK194" s="28"/>
      <c r="AL194" s="26">
        <v>16.049407649999999</v>
      </c>
      <c r="AM194" s="26">
        <v>4.1343918500000001</v>
      </c>
      <c r="AN194" s="438">
        <v>13.142999999999999</v>
      </c>
      <c r="AO194" s="199">
        <v>9.6364300000000007</v>
      </c>
      <c r="AP194" s="28"/>
      <c r="AQ194" s="26">
        <v>33.156107230000003</v>
      </c>
      <c r="AR194" s="26">
        <v>6.8798127299999994</v>
      </c>
      <c r="AS194" s="438">
        <v>10.587</v>
      </c>
      <c r="AT194" s="199">
        <v>19.907679999999999</v>
      </c>
      <c r="AU194" s="28"/>
      <c r="AV194" s="26">
        <v>27.224557840000003</v>
      </c>
      <c r="AW194" s="26">
        <v>5.4178832799999999</v>
      </c>
      <c r="AX194" s="438">
        <v>10.152999999999999</v>
      </c>
      <c r="AY194" s="199">
        <v>16.346240000000002</v>
      </c>
      <c r="AZ194" s="28"/>
      <c r="BA194" s="26">
        <v>56.73915109</v>
      </c>
      <c r="BB194" s="26">
        <v>10.16231868</v>
      </c>
      <c r="BC194" s="438">
        <v>9.1379999999999999</v>
      </c>
      <c r="BD194" s="199">
        <v>34.06747</v>
      </c>
      <c r="BE194" s="28"/>
      <c r="BF194" s="26">
        <v>15.28200438</v>
      </c>
      <c r="BG194" s="26">
        <v>4.27573136</v>
      </c>
      <c r="BH194" s="438">
        <v>14.274999999999999</v>
      </c>
      <c r="BI194" s="199">
        <v>9.1756600000000006</v>
      </c>
      <c r="BJ194" s="319"/>
      <c r="BK194" s="26">
        <v>10.20412758</v>
      </c>
      <c r="BL194" s="26">
        <v>3.0512454299999998</v>
      </c>
      <c r="BM194" s="438">
        <v>15.256</v>
      </c>
      <c r="BN194" s="199">
        <v>6.1267899999999997</v>
      </c>
      <c r="BO194" s="319"/>
      <c r="BP194" s="26">
        <v>4.6214626900000004</v>
      </c>
      <c r="BQ194" s="26">
        <v>1.92462051</v>
      </c>
      <c r="BR194" s="438">
        <v>21.248000000000001</v>
      </c>
      <c r="BS194" s="199">
        <v>2.7748300000000001</v>
      </c>
      <c r="BT194" s="319"/>
      <c r="BU194" s="26">
        <v>6.6046718000000002</v>
      </c>
      <c r="BV194" s="26">
        <v>2.30515925</v>
      </c>
      <c r="BW194" s="438">
        <v>17.807000000000002</v>
      </c>
      <c r="BX194" s="199">
        <v>3.9655900000000002</v>
      </c>
      <c r="BY194" s="319"/>
      <c r="BZ194" s="26">
        <v>0</v>
      </c>
      <c r="CA194" s="26">
        <v>0</v>
      </c>
      <c r="CB194" s="438" t="s">
        <v>84</v>
      </c>
      <c r="CC194" s="208">
        <v>0</v>
      </c>
    </row>
    <row r="195" spans="1:81" s="37" customFormat="1" ht="12" customHeight="1" x14ac:dyDescent="0.35">
      <c r="A195" s="719"/>
      <c r="B195" s="715" t="s">
        <v>82</v>
      </c>
      <c r="C195" s="462" t="s">
        <v>70</v>
      </c>
      <c r="D195" s="7">
        <v>122.61186244</v>
      </c>
      <c r="E195" s="7">
        <v>24.530664560000002</v>
      </c>
      <c r="F195" s="301">
        <v>10.208</v>
      </c>
      <c r="G195" s="23"/>
      <c r="H195" s="22">
        <v>60.825267959999998</v>
      </c>
      <c r="I195" s="22">
        <v>14.017241749999998</v>
      </c>
      <c r="J195" s="437">
        <v>11.758000000000001</v>
      </c>
      <c r="K195" s="198">
        <v>49.607979999999998</v>
      </c>
      <c r="L195" s="24"/>
      <c r="M195" s="22">
        <v>46.93261184</v>
      </c>
      <c r="N195" s="22">
        <v>11.60992203</v>
      </c>
      <c r="O195" s="437">
        <v>12.620999999999999</v>
      </c>
      <c r="P195" s="198">
        <v>38.277380000000001</v>
      </c>
      <c r="Q195" s="24"/>
      <c r="R195" s="22">
        <v>94.856680319999995</v>
      </c>
      <c r="S195" s="22">
        <v>19.43788657</v>
      </c>
      <c r="T195" s="437">
        <v>10.455</v>
      </c>
      <c r="U195" s="198">
        <v>77.363380000000006</v>
      </c>
      <c r="V195" s="24"/>
      <c r="W195" s="22">
        <v>3.0088112900000001</v>
      </c>
      <c r="X195" s="22">
        <v>1.8243461299999999</v>
      </c>
      <c r="Y195" s="437">
        <v>30.935000000000002</v>
      </c>
      <c r="Z195" s="198">
        <v>2.4539300000000002</v>
      </c>
      <c r="AA195" s="24"/>
      <c r="AB195" s="22">
        <v>4.2890939500000007</v>
      </c>
      <c r="AC195" s="22">
        <v>1.70268906</v>
      </c>
      <c r="AD195" s="437">
        <v>20.254000000000001</v>
      </c>
      <c r="AE195" s="198">
        <v>3.4981100000000001</v>
      </c>
      <c r="AF195" s="24"/>
      <c r="AG195" s="22">
        <v>50.720057699999998</v>
      </c>
      <c r="AH195" s="22">
        <v>12.3471674</v>
      </c>
      <c r="AI195" s="437">
        <v>12.42</v>
      </c>
      <c r="AJ195" s="198">
        <v>41.366349999999997</v>
      </c>
      <c r="AK195" s="24"/>
      <c r="AL195" s="22">
        <v>6.5739193599999997</v>
      </c>
      <c r="AM195" s="22">
        <v>2.8948821699999998</v>
      </c>
      <c r="AN195" s="437">
        <v>22.467000000000002</v>
      </c>
      <c r="AO195" s="198">
        <v>5.3615700000000004</v>
      </c>
      <c r="AP195" s="24"/>
      <c r="AQ195" s="22">
        <v>12.061160080000001</v>
      </c>
      <c r="AR195" s="22">
        <v>4.0401507499999996</v>
      </c>
      <c r="AS195" s="437">
        <v>17.09</v>
      </c>
      <c r="AT195" s="198">
        <v>9.8368599999999997</v>
      </c>
      <c r="AU195" s="24"/>
      <c r="AV195" s="22">
        <v>6.94376617</v>
      </c>
      <c r="AW195" s="22">
        <v>2.7039444100000001</v>
      </c>
      <c r="AX195" s="437">
        <v>19.867999999999999</v>
      </c>
      <c r="AY195" s="198">
        <v>5.6632100000000003</v>
      </c>
      <c r="AZ195" s="24"/>
      <c r="BA195" s="22">
        <v>26.648700479999999</v>
      </c>
      <c r="BB195" s="22">
        <v>7.3271888199999999</v>
      </c>
      <c r="BC195" s="437">
        <v>14.027999999999999</v>
      </c>
      <c r="BD195" s="198">
        <v>21.734190000000002</v>
      </c>
      <c r="BE195" s="24"/>
      <c r="BF195" s="22">
        <v>6.1273215600000004</v>
      </c>
      <c r="BG195" s="22">
        <v>2.6664398600000001</v>
      </c>
      <c r="BH195" s="437">
        <v>22.202999999999999</v>
      </c>
      <c r="BI195" s="198">
        <v>4.9973299999999998</v>
      </c>
      <c r="BJ195" s="318"/>
      <c r="BK195" s="22">
        <v>2.531612</v>
      </c>
      <c r="BL195" s="22">
        <v>1.4505169</v>
      </c>
      <c r="BM195" s="437">
        <v>29.232999999999997</v>
      </c>
      <c r="BN195" s="198">
        <v>2.06474</v>
      </c>
      <c r="BO195" s="318"/>
      <c r="BP195" s="22">
        <v>1.30832503</v>
      </c>
      <c r="BQ195" s="22">
        <v>0.87067728999999994</v>
      </c>
      <c r="BR195" s="437">
        <v>33.954000000000001</v>
      </c>
      <c r="BS195" s="198">
        <v>1.0670500000000001</v>
      </c>
      <c r="BT195" s="318"/>
      <c r="BU195" s="22">
        <v>1.6814268099999998</v>
      </c>
      <c r="BV195" s="22">
        <v>1.21852359</v>
      </c>
      <c r="BW195" s="437">
        <v>36.974000000000004</v>
      </c>
      <c r="BX195" s="198">
        <v>1.37134</v>
      </c>
      <c r="BY195" s="318"/>
      <c r="BZ195" s="22">
        <v>0</v>
      </c>
      <c r="CA195" s="22">
        <v>0</v>
      </c>
      <c r="CB195" s="437" t="s">
        <v>84</v>
      </c>
      <c r="CC195" s="207">
        <v>0</v>
      </c>
    </row>
    <row r="196" spans="1:81" s="37" customFormat="1" ht="12" customHeight="1" x14ac:dyDescent="0.35">
      <c r="A196" s="719"/>
      <c r="B196" s="715"/>
      <c r="C196" s="462" t="s">
        <v>151</v>
      </c>
      <c r="D196" s="7">
        <v>61.106996049999999</v>
      </c>
      <c r="E196" s="7">
        <v>12.82845399</v>
      </c>
      <c r="F196" s="301">
        <v>10.711</v>
      </c>
      <c r="G196" s="23"/>
      <c r="H196" s="22">
        <v>29.625667959999998</v>
      </c>
      <c r="I196" s="22">
        <v>7.0849292699999999</v>
      </c>
      <c r="J196" s="437">
        <v>12.200999999999999</v>
      </c>
      <c r="K196" s="198">
        <v>48.481630000000003</v>
      </c>
      <c r="L196" s="24"/>
      <c r="M196" s="22">
        <v>21.678763709999998</v>
      </c>
      <c r="N196" s="22">
        <v>5.94365173</v>
      </c>
      <c r="O196" s="437">
        <v>13.988</v>
      </c>
      <c r="P196" s="198">
        <v>35.476730000000003</v>
      </c>
      <c r="Q196" s="24"/>
      <c r="R196" s="22">
        <v>45.011619369999998</v>
      </c>
      <c r="S196" s="22">
        <v>9.395043750000001</v>
      </c>
      <c r="T196" s="437">
        <v>10.649000000000001</v>
      </c>
      <c r="U196" s="198">
        <v>73.660340000000005</v>
      </c>
      <c r="V196" s="24"/>
      <c r="W196" s="22">
        <v>1.11888425</v>
      </c>
      <c r="X196" s="22">
        <v>0.97512816999999996</v>
      </c>
      <c r="Y196" s="437">
        <v>44.464999999999996</v>
      </c>
      <c r="Z196" s="198">
        <v>1.8310200000000001</v>
      </c>
      <c r="AA196" s="24"/>
      <c r="AB196" s="22">
        <v>1.52332069</v>
      </c>
      <c r="AC196" s="22">
        <v>0.83740048</v>
      </c>
      <c r="AD196" s="437">
        <v>28.047000000000001</v>
      </c>
      <c r="AE196" s="198">
        <v>2.4928699999999999</v>
      </c>
      <c r="AF196" s="24"/>
      <c r="AG196" s="22">
        <v>24.347899389999998</v>
      </c>
      <c r="AH196" s="22">
        <v>6.6522653200000006</v>
      </c>
      <c r="AI196" s="437">
        <v>13.94</v>
      </c>
      <c r="AJ196" s="198">
        <v>39.844700000000003</v>
      </c>
      <c r="AK196" s="24"/>
      <c r="AL196" s="22">
        <v>3.0615977400000003</v>
      </c>
      <c r="AM196" s="22">
        <v>1.56594038</v>
      </c>
      <c r="AN196" s="437">
        <v>26.096000000000004</v>
      </c>
      <c r="AO196" s="198">
        <v>5.0102200000000003</v>
      </c>
      <c r="AP196" s="24"/>
      <c r="AQ196" s="22">
        <v>6.3308768799999999</v>
      </c>
      <c r="AR196" s="22">
        <v>2.2489244500000001</v>
      </c>
      <c r="AS196" s="437">
        <v>18.124000000000002</v>
      </c>
      <c r="AT196" s="198">
        <v>10.36031</v>
      </c>
      <c r="AU196" s="24"/>
      <c r="AV196" s="22">
        <v>3.5520498100000002</v>
      </c>
      <c r="AW196" s="22">
        <v>1.58495841</v>
      </c>
      <c r="AX196" s="437">
        <v>22.766000000000002</v>
      </c>
      <c r="AY196" s="198">
        <v>5.8128399999999996</v>
      </c>
      <c r="AZ196" s="24"/>
      <c r="BA196" s="22">
        <v>14.21253405</v>
      </c>
      <c r="BB196" s="22">
        <v>4.1928485600000007</v>
      </c>
      <c r="BC196" s="437">
        <v>15.052</v>
      </c>
      <c r="BD196" s="198">
        <v>23.25844</v>
      </c>
      <c r="BE196" s="24"/>
      <c r="BF196" s="22">
        <v>2.9019678899999999</v>
      </c>
      <c r="BG196" s="22">
        <v>2.1573258099999997</v>
      </c>
      <c r="BH196" s="437">
        <v>37.929000000000002</v>
      </c>
      <c r="BI196" s="198">
        <v>4.74899</v>
      </c>
      <c r="BJ196" s="318"/>
      <c r="BK196" s="22">
        <v>1.0742174600000001</v>
      </c>
      <c r="BL196" s="22">
        <v>0.81207512999999998</v>
      </c>
      <c r="BM196" s="437">
        <v>38.57</v>
      </c>
      <c r="BN196" s="198">
        <v>1.75793</v>
      </c>
      <c r="BO196" s="318"/>
      <c r="BP196" s="22">
        <v>0.29451221</v>
      </c>
      <c r="BQ196" s="22">
        <v>0.34393751</v>
      </c>
      <c r="BR196" s="437">
        <v>59.582999999999998</v>
      </c>
      <c r="BS196" s="198">
        <v>0.48196</v>
      </c>
      <c r="BT196" s="318"/>
      <c r="BU196" s="22">
        <v>0.97704363999999999</v>
      </c>
      <c r="BV196" s="22">
        <v>0.84711090999999994</v>
      </c>
      <c r="BW196" s="437">
        <v>44.234999999999999</v>
      </c>
      <c r="BX196" s="198">
        <v>1.5989100000000001</v>
      </c>
      <c r="BY196" s="318"/>
      <c r="BZ196" s="22">
        <v>0</v>
      </c>
      <c r="CA196" s="22">
        <v>0</v>
      </c>
      <c r="CB196" s="437" t="s">
        <v>84</v>
      </c>
      <c r="CC196" s="207">
        <v>0</v>
      </c>
    </row>
    <row r="197" spans="1:81" s="37" customFormat="1" ht="12" customHeight="1" x14ac:dyDescent="0.35">
      <c r="A197" s="720"/>
      <c r="B197" s="717"/>
      <c r="C197" s="464" t="s">
        <v>152</v>
      </c>
      <c r="D197" s="72">
        <v>61.504866399999997</v>
      </c>
      <c r="E197" s="72">
        <v>12.586420179999999</v>
      </c>
      <c r="F197" s="303">
        <v>10.441000000000001</v>
      </c>
      <c r="G197" s="30"/>
      <c r="H197" s="29">
        <v>31.1996</v>
      </c>
      <c r="I197" s="29">
        <v>7.7089993999999997</v>
      </c>
      <c r="J197" s="440">
        <v>12.606</v>
      </c>
      <c r="K197" s="200">
        <v>50.727040000000002</v>
      </c>
      <c r="L197" s="31"/>
      <c r="M197" s="29">
        <v>25.253848119999997</v>
      </c>
      <c r="N197" s="29">
        <v>6.3410881400000001</v>
      </c>
      <c r="O197" s="440">
        <v>12.811</v>
      </c>
      <c r="P197" s="200">
        <v>41.059919999999998</v>
      </c>
      <c r="Q197" s="31"/>
      <c r="R197" s="29">
        <v>49.845060949999997</v>
      </c>
      <c r="S197" s="29">
        <v>10.64935652</v>
      </c>
      <c r="T197" s="440">
        <v>10.9</v>
      </c>
      <c r="U197" s="200">
        <v>81.042469999999994</v>
      </c>
      <c r="V197" s="31"/>
      <c r="W197" s="29">
        <v>1.8899270400000001</v>
      </c>
      <c r="X197" s="29">
        <v>1.08457191</v>
      </c>
      <c r="Y197" s="440">
        <v>29.279</v>
      </c>
      <c r="Z197" s="200">
        <v>3.07281</v>
      </c>
      <c r="AA197" s="31"/>
      <c r="AB197" s="29">
        <v>2.7657732500000001</v>
      </c>
      <c r="AC197" s="29">
        <v>1.15540961</v>
      </c>
      <c r="AD197" s="440">
        <v>21.314</v>
      </c>
      <c r="AE197" s="200">
        <v>4.4968399999999997</v>
      </c>
      <c r="AF197" s="31"/>
      <c r="AG197" s="29">
        <v>26.37215831</v>
      </c>
      <c r="AH197" s="29">
        <v>6.7423949499999996</v>
      </c>
      <c r="AI197" s="440">
        <v>13.044</v>
      </c>
      <c r="AJ197" s="200">
        <v>42.878169999999997</v>
      </c>
      <c r="AK197" s="31"/>
      <c r="AL197" s="29">
        <v>3.5123216200000003</v>
      </c>
      <c r="AM197" s="29">
        <v>1.53540294</v>
      </c>
      <c r="AN197" s="440">
        <v>22.303000000000001</v>
      </c>
      <c r="AO197" s="200">
        <v>5.7106399999999997</v>
      </c>
      <c r="AP197" s="31"/>
      <c r="AQ197" s="29">
        <v>5.7302831899999997</v>
      </c>
      <c r="AR197" s="29">
        <v>2.1779982200000001</v>
      </c>
      <c r="AS197" s="440">
        <v>19.391999999999999</v>
      </c>
      <c r="AT197" s="200">
        <v>9.3168000000000006</v>
      </c>
      <c r="AU197" s="31"/>
      <c r="AV197" s="29">
        <v>3.3917163599999998</v>
      </c>
      <c r="AW197" s="29">
        <v>1.4574377000000001</v>
      </c>
      <c r="AX197" s="440">
        <v>21.923999999999999</v>
      </c>
      <c r="AY197" s="200">
        <v>5.5145499999999998</v>
      </c>
      <c r="AZ197" s="31"/>
      <c r="BA197" s="29">
        <v>12.43616643</v>
      </c>
      <c r="BB197" s="29">
        <v>4.0333369399999999</v>
      </c>
      <c r="BC197" s="440">
        <v>16.547000000000001</v>
      </c>
      <c r="BD197" s="200">
        <v>20.219809999999999</v>
      </c>
      <c r="BE197" s="31"/>
      <c r="BF197" s="29">
        <v>3.2253536700000001</v>
      </c>
      <c r="BG197" s="29">
        <v>1.2879305599999999</v>
      </c>
      <c r="BH197" s="440">
        <v>20.373000000000001</v>
      </c>
      <c r="BI197" s="200">
        <v>5.2440600000000002</v>
      </c>
      <c r="BJ197" s="200"/>
      <c r="BK197" s="29">
        <v>1.45739453</v>
      </c>
      <c r="BL197" s="29">
        <v>0.95665602999999999</v>
      </c>
      <c r="BM197" s="440">
        <v>33.491</v>
      </c>
      <c r="BN197" s="200">
        <v>2.3695599999999999</v>
      </c>
      <c r="BO197" s="200"/>
      <c r="BP197" s="29">
        <v>1.0138128200000001</v>
      </c>
      <c r="BQ197" s="29">
        <v>0.7409819700000001</v>
      </c>
      <c r="BR197" s="440">
        <v>37.29</v>
      </c>
      <c r="BS197" s="200">
        <v>1.64835</v>
      </c>
      <c r="BT197" s="200"/>
      <c r="BU197" s="29">
        <v>0.70438316999999995</v>
      </c>
      <c r="BV197" s="29">
        <v>0.75561460000000003</v>
      </c>
      <c r="BW197" s="440">
        <v>54.730999999999995</v>
      </c>
      <c r="BX197" s="200">
        <v>1.1452500000000001</v>
      </c>
      <c r="BY197" s="200"/>
      <c r="BZ197" s="29">
        <v>0</v>
      </c>
      <c r="CA197" s="29">
        <v>0</v>
      </c>
      <c r="CB197" s="440" t="s">
        <v>84</v>
      </c>
      <c r="CC197" s="209">
        <v>0</v>
      </c>
    </row>
    <row r="198" spans="1:81" s="37" customFormat="1" ht="12" customHeight="1" x14ac:dyDescent="0.35">
      <c r="A198" s="711" t="s">
        <v>103</v>
      </c>
      <c r="B198" s="714" t="s">
        <v>80</v>
      </c>
      <c r="C198" s="462" t="s">
        <v>70</v>
      </c>
      <c r="D198" s="7">
        <v>851.20284421999997</v>
      </c>
      <c r="E198" s="7">
        <v>42.935323760000003</v>
      </c>
      <c r="F198" s="301">
        <v>2.5739999999999998</v>
      </c>
      <c r="G198" s="23"/>
      <c r="H198" s="22">
        <v>329.01911605000004</v>
      </c>
      <c r="I198" s="22">
        <v>28.788721420000002</v>
      </c>
      <c r="J198" s="437">
        <v>4.4639999999999995</v>
      </c>
      <c r="K198" s="198">
        <v>38.65343</v>
      </c>
      <c r="L198" s="24"/>
      <c r="M198" s="22">
        <v>287.31392018000003</v>
      </c>
      <c r="N198" s="22">
        <v>32.031859390000001</v>
      </c>
      <c r="O198" s="437">
        <v>5.6879999999999997</v>
      </c>
      <c r="P198" s="198">
        <v>33.753869999999999</v>
      </c>
      <c r="Q198" s="24"/>
      <c r="R198" s="22">
        <v>693.65476607000005</v>
      </c>
      <c r="S198" s="22">
        <v>37.219507890000003</v>
      </c>
      <c r="T198" s="437">
        <v>2.738</v>
      </c>
      <c r="U198" s="198">
        <v>81.491119999999995</v>
      </c>
      <c r="V198" s="24"/>
      <c r="W198" s="22">
        <v>25.757849090000001</v>
      </c>
      <c r="X198" s="22">
        <v>6.3812105300000006</v>
      </c>
      <c r="Y198" s="437">
        <v>12.64</v>
      </c>
      <c r="Z198" s="198">
        <v>3.0260500000000001</v>
      </c>
      <c r="AA198" s="24"/>
      <c r="AB198" s="22">
        <v>74.41882296</v>
      </c>
      <c r="AC198" s="22">
        <v>13.34646912</v>
      </c>
      <c r="AD198" s="437">
        <v>9.15</v>
      </c>
      <c r="AE198" s="198">
        <v>8.7427799999999998</v>
      </c>
      <c r="AF198" s="24"/>
      <c r="AG198" s="22">
        <v>246.81855530999999</v>
      </c>
      <c r="AH198" s="22">
        <v>22.632750999999999</v>
      </c>
      <c r="AI198" s="437">
        <v>4.6779999999999999</v>
      </c>
      <c r="AJ198" s="198">
        <v>28.99644</v>
      </c>
      <c r="AK198" s="24"/>
      <c r="AL198" s="22">
        <v>32.68376576</v>
      </c>
      <c r="AM198" s="22">
        <v>6.5494639699999997</v>
      </c>
      <c r="AN198" s="437">
        <v>10.224</v>
      </c>
      <c r="AO198" s="198">
        <v>3.8397199999999998</v>
      </c>
      <c r="AP198" s="24"/>
      <c r="AQ198" s="22">
        <v>118.59277211</v>
      </c>
      <c r="AR198" s="22">
        <v>17.418928100000002</v>
      </c>
      <c r="AS198" s="437">
        <v>7.4940000000000007</v>
      </c>
      <c r="AT198" s="198">
        <v>13.932370000000001</v>
      </c>
      <c r="AU198" s="24"/>
      <c r="AV198" s="22">
        <v>54.103957270000002</v>
      </c>
      <c r="AW198" s="22">
        <v>12.32296292</v>
      </c>
      <c r="AX198" s="437">
        <v>11.620999999999999</v>
      </c>
      <c r="AY198" s="198">
        <v>6.3561800000000002</v>
      </c>
      <c r="AZ198" s="24"/>
      <c r="BA198" s="22">
        <v>235.10510748000002</v>
      </c>
      <c r="BB198" s="22">
        <v>28.33609044</v>
      </c>
      <c r="BC198" s="437">
        <v>6.149</v>
      </c>
      <c r="BD198" s="198">
        <v>27.620339999999999</v>
      </c>
      <c r="BE198" s="24"/>
      <c r="BF198" s="22">
        <v>25.567626520000001</v>
      </c>
      <c r="BG198" s="22">
        <v>7.80760773</v>
      </c>
      <c r="BH198" s="437">
        <v>15.58</v>
      </c>
      <c r="BI198" s="198">
        <v>3.0037099999999999</v>
      </c>
      <c r="BJ198" s="318"/>
      <c r="BK198" s="22">
        <v>32.518852959999997</v>
      </c>
      <c r="BL198" s="22">
        <v>9.0918977600000002</v>
      </c>
      <c r="BM198" s="437">
        <v>14.265000000000001</v>
      </c>
      <c r="BN198" s="198">
        <v>3.8203399999999998</v>
      </c>
      <c r="BO198" s="318"/>
      <c r="BP198" s="22">
        <v>11.94936815</v>
      </c>
      <c r="BQ198" s="22">
        <v>3.58586319</v>
      </c>
      <c r="BR198" s="437">
        <v>15.311</v>
      </c>
      <c r="BS198" s="198">
        <v>1.4038200000000001</v>
      </c>
      <c r="BT198" s="318"/>
      <c r="BU198" s="22">
        <v>45.005431309999999</v>
      </c>
      <c r="BV198" s="22">
        <v>8.7783855200000005</v>
      </c>
      <c r="BW198" s="437">
        <v>9.952</v>
      </c>
      <c r="BX198" s="198">
        <v>5.2872700000000004</v>
      </c>
      <c r="BY198" s="318"/>
      <c r="BZ198" s="22">
        <v>0</v>
      </c>
      <c r="CA198" s="22">
        <v>0</v>
      </c>
      <c r="CB198" s="437" t="s">
        <v>84</v>
      </c>
      <c r="CC198" s="207">
        <v>0</v>
      </c>
    </row>
    <row r="199" spans="1:81" s="37" customFormat="1" ht="12" customHeight="1" x14ac:dyDescent="0.35">
      <c r="A199" s="712"/>
      <c r="B199" s="715"/>
      <c r="C199" s="462" t="s">
        <v>151</v>
      </c>
      <c r="D199" s="7">
        <v>406.66879707999999</v>
      </c>
      <c r="E199" s="7">
        <v>23.570008099999999</v>
      </c>
      <c r="F199" s="301">
        <v>2.9569999999999999</v>
      </c>
      <c r="G199" s="23"/>
      <c r="H199" s="22">
        <v>156.4684164</v>
      </c>
      <c r="I199" s="22">
        <v>16.373769410000001</v>
      </c>
      <c r="J199" s="437">
        <v>5.3390000000000004</v>
      </c>
      <c r="K199" s="198">
        <v>38.475639999999999</v>
      </c>
      <c r="L199" s="24"/>
      <c r="M199" s="22">
        <v>139.69184541000001</v>
      </c>
      <c r="N199" s="22">
        <v>17.183669129999998</v>
      </c>
      <c r="O199" s="437">
        <v>6.2759999999999998</v>
      </c>
      <c r="P199" s="198">
        <v>34.350270000000002</v>
      </c>
      <c r="Q199" s="24"/>
      <c r="R199" s="22">
        <v>322.99149204999998</v>
      </c>
      <c r="S199" s="22">
        <v>20.869696680000001</v>
      </c>
      <c r="T199" s="437">
        <v>3.2969999999999997</v>
      </c>
      <c r="U199" s="198">
        <v>79.423720000000003</v>
      </c>
      <c r="V199" s="24"/>
      <c r="W199" s="22">
        <v>13.030530629999999</v>
      </c>
      <c r="X199" s="22">
        <v>4.1566929500000001</v>
      </c>
      <c r="Y199" s="437">
        <v>16.275000000000002</v>
      </c>
      <c r="Z199" s="198">
        <v>3.2042099999999998</v>
      </c>
      <c r="AA199" s="24"/>
      <c r="AB199" s="22">
        <v>37.991631659999996</v>
      </c>
      <c r="AC199" s="22">
        <v>7.4834198299999999</v>
      </c>
      <c r="AD199" s="437">
        <v>10.050000000000001</v>
      </c>
      <c r="AE199" s="198">
        <v>9.3421599999999998</v>
      </c>
      <c r="AF199" s="24"/>
      <c r="AG199" s="22">
        <v>125.28597909999999</v>
      </c>
      <c r="AH199" s="22">
        <v>14.013562309999999</v>
      </c>
      <c r="AI199" s="437">
        <v>5.7069999999999999</v>
      </c>
      <c r="AJ199" s="198">
        <v>30.807870000000001</v>
      </c>
      <c r="AK199" s="24"/>
      <c r="AL199" s="22">
        <v>15.071974340000001</v>
      </c>
      <c r="AM199" s="22">
        <v>4.07531482</v>
      </c>
      <c r="AN199" s="437">
        <v>13.794999999999998</v>
      </c>
      <c r="AO199" s="198">
        <v>3.7061999999999999</v>
      </c>
      <c r="AP199" s="24"/>
      <c r="AQ199" s="22">
        <v>60.767679350000002</v>
      </c>
      <c r="AR199" s="22">
        <v>10.69062617</v>
      </c>
      <c r="AS199" s="437">
        <v>8.9760000000000009</v>
      </c>
      <c r="AT199" s="198">
        <v>14.94279</v>
      </c>
      <c r="AU199" s="24"/>
      <c r="AV199" s="22">
        <v>28.366226009999998</v>
      </c>
      <c r="AW199" s="22">
        <v>7.2336240900000002</v>
      </c>
      <c r="AX199" s="437">
        <v>13.011000000000001</v>
      </c>
      <c r="AY199" s="198">
        <v>6.9752599999999996</v>
      </c>
      <c r="AZ199" s="24"/>
      <c r="BA199" s="22">
        <v>118.59383312</v>
      </c>
      <c r="BB199" s="22">
        <v>15.993102349999999</v>
      </c>
      <c r="BC199" s="437">
        <v>6.88</v>
      </c>
      <c r="BD199" s="198">
        <v>29.162269999999999</v>
      </c>
      <c r="BE199" s="24"/>
      <c r="BF199" s="22">
        <v>11.792501329999999</v>
      </c>
      <c r="BG199" s="22">
        <v>4.69662107</v>
      </c>
      <c r="BH199" s="437">
        <v>20.32</v>
      </c>
      <c r="BI199" s="198">
        <v>2.8997799999999998</v>
      </c>
      <c r="BJ199" s="318"/>
      <c r="BK199" s="22">
        <v>14.17168071</v>
      </c>
      <c r="BL199" s="22">
        <v>4.84759574</v>
      </c>
      <c r="BM199" s="437">
        <v>17.452000000000002</v>
      </c>
      <c r="BN199" s="198">
        <v>3.48482</v>
      </c>
      <c r="BO199" s="318"/>
      <c r="BP199" s="22">
        <v>5.9757855499999994</v>
      </c>
      <c r="BQ199" s="22">
        <v>2.6658769100000002</v>
      </c>
      <c r="BR199" s="437">
        <v>22.760999999999999</v>
      </c>
      <c r="BS199" s="198">
        <v>1.4694499999999999</v>
      </c>
      <c r="BT199" s="318"/>
      <c r="BU199" s="22">
        <v>26.300304870000002</v>
      </c>
      <c r="BV199" s="22">
        <v>6.0773342899999996</v>
      </c>
      <c r="BW199" s="437">
        <v>11.790000000000001</v>
      </c>
      <c r="BX199" s="198">
        <v>6.4672499999999999</v>
      </c>
      <c r="BY199" s="318"/>
      <c r="BZ199" s="22">
        <v>0</v>
      </c>
      <c r="CA199" s="22">
        <v>0</v>
      </c>
      <c r="CB199" s="437" t="s">
        <v>84</v>
      </c>
      <c r="CC199" s="207">
        <v>0</v>
      </c>
    </row>
    <row r="200" spans="1:81" s="37" customFormat="1" ht="12" customHeight="1" x14ac:dyDescent="0.35">
      <c r="A200" s="712"/>
      <c r="B200" s="715"/>
      <c r="C200" s="462" t="s">
        <v>152</v>
      </c>
      <c r="D200" s="7">
        <v>444.53404713999998</v>
      </c>
      <c r="E200" s="7">
        <v>22.495129379999998</v>
      </c>
      <c r="F200" s="301">
        <v>2.5819999999999999</v>
      </c>
      <c r="G200" s="23"/>
      <c r="H200" s="22">
        <v>172.55069964999998</v>
      </c>
      <c r="I200" s="22">
        <v>15.324934259999999</v>
      </c>
      <c r="J200" s="437">
        <v>4.5310000000000006</v>
      </c>
      <c r="K200" s="198">
        <v>38.816079999999999</v>
      </c>
      <c r="L200" s="24"/>
      <c r="M200" s="22">
        <v>147.62207477000001</v>
      </c>
      <c r="N200" s="22">
        <v>17.443152569999999</v>
      </c>
      <c r="O200" s="437">
        <v>6.0289999999999999</v>
      </c>
      <c r="P200" s="198">
        <v>33.208269999999999</v>
      </c>
      <c r="Q200" s="24"/>
      <c r="R200" s="22">
        <v>370.66327402000002</v>
      </c>
      <c r="S200" s="22">
        <v>19.28901218</v>
      </c>
      <c r="T200" s="437">
        <v>2.6550000000000002</v>
      </c>
      <c r="U200" s="198">
        <v>83.382429999999999</v>
      </c>
      <c r="V200" s="24"/>
      <c r="W200" s="22">
        <v>12.727318460000001</v>
      </c>
      <c r="X200" s="22">
        <v>3.6298706200000002</v>
      </c>
      <c r="Y200" s="437">
        <v>14.551</v>
      </c>
      <c r="Z200" s="198">
        <v>2.86307</v>
      </c>
      <c r="AA200" s="24"/>
      <c r="AB200" s="22">
        <v>36.427191299999997</v>
      </c>
      <c r="AC200" s="22">
        <v>7.7067599899999992</v>
      </c>
      <c r="AD200" s="437">
        <v>10.793999999999999</v>
      </c>
      <c r="AE200" s="198">
        <v>8.1944700000000008</v>
      </c>
      <c r="AF200" s="24"/>
      <c r="AG200" s="22">
        <v>121.53257621</v>
      </c>
      <c r="AH200" s="22">
        <v>12.15836577</v>
      </c>
      <c r="AI200" s="437">
        <v>5.1040000000000001</v>
      </c>
      <c r="AJ200" s="198">
        <v>27.339320000000001</v>
      </c>
      <c r="AK200" s="24"/>
      <c r="AL200" s="22">
        <v>17.611791420000003</v>
      </c>
      <c r="AM200" s="22">
        <v>4.1707742999999997</v>
      </c>
      <c r="AN200" s="437">
        <v>12.083</v>
      </c>
      <c r="AO200" s="198">
        <v>3.9618500000000001</v>
      </c>
      <c r="AP200" s="24"/>
      <c r="AQ200" s="22">
        <v>57.825092759999997</v>
      </c>
      <c r="AR200" s="22">
        <v>9.7691540900000007</v>
      </c>
      <c r="AS200" s="437">
        <v>8.6199999999999992</v>
      </c>
      <c r="AT200" s="198">
        <v>13.00802</v>
      </c>
      <c r="AU200" s="24"/>
      <c r="AV200" s="22">
        <v>25.737731270000001</v>
      </c>
      <c r="AW200" s="22">
        <v>6.6925995</v>
      </c>
      <c r="AX200" s="437">
        <v>13.267000000000001</v>
      </c>
      <c r="AY200" s="198">
        <v>5.7898199999999997</v>
      </c>
      <c r="AZ200" s="24"/>
      <c r="BA200" s="22">
        <v>116.51127436</v>
      </c>
      <c r="BB200" s="22">
        <v>15.76617577</v>
      </c>
      <c r="BC200" s="437">
        <v>6.9040000000000008</v>
      </c>
      <c r="BD200" s="198">
        <v>26.20975</v>
      </c>
      <c r="BE200" s="24"/>
      <c r="BF200" s="22">
        <v>13.775125190000001</v>
      </c>
      <c r="BG200" s="22">
        <v>4.3650931699999997</v>
      </c>
      <c r="BH200" s="437">
        <v>16.167000000000002</v>
      </c>
      <c r="BI200" s="198">
        <v>3.0987800000000001</v>
      </c>
      <c r="BJ200" s="318"/>
      <c r="BK200" s="22">
        <v>18.34717225</v>
      </c>
      <c r="BL200" s="22">
        <v>5.6453570900000001</v>
      </c>
      <c r="BM200" s="437">
        <v>15.699</v>
      </c>
      <c r="BN200" s="198">
        <v>4.1272799999999998</v>
      </c>
      <c r="BO200" s="318"/>
      <c r="BP200" s="22">
        <v>5.9735826100000002</v>
      </c>
      <c r="BQ200" s="22">
        <v>2.3799876900000001</v>
      </c>
      <c r="BR200" s="437">
        <v>20.327000000000002</v>
      </c>
      <c r="BS200" s="198">
        <v>1.34379</v>
      </c>
      <c r="BT200" s="318"/>
      <c r="BU200" s="22">
        <v>18.70512643</v>
      </c>
      <c r="BV200" s="22">
        <v>4.7764506099999995</v>
      </c>
      <c r="BW200" s="437">
        <v>13.028</v>
      </c>
      <c r="BX200" s="198">
        <v>4.2078100000000003</v>
      </c>
      <c r="BY200" s="318"/>
      <c r="BZ200" s="22">
        <v>0</v>
      </c>
      <c r="CA200" s="22">
        <v>0</v>
      </c>
      <c r="CB200" s="437" t="s">
        <v>84</v>
      </c>
      <c r="CC200" s="207">
        <v>0</v>
      </c>
    </row>
    <row r="201" spans="1:81" s="37" customFormat="1" ht="12" customHeight="1" x14ac:dyDescent="0.35">
      <c r="A201" s="712"/>
      <c r="B201" s="716" t="s">
        <v>81</v>
      </c>
      <c r="C201" s="463" t="s">
        <v>70</v>
      </c>
      <c r="D201" s="45">
        <v>648.81421666999995</v>
      </c>
      <c r="E201" s="45">
        <v>61.743223299999997</v>
      </c>
      <c r="F201" s="302">
        <v>4.8550000000000004</v>
      </c>
      <c r="G201" s="27"/>
      <c r="H201" s="26">
        <v>246.37628635000002</v>
      </c>
      <c r="I201" s="26">
        <v>32.826329810000004</v>
      </c>
      <c r="J201" s="438">
        <v>6.798</v>
      </c>
      <c r="K201" s="199">
        <v>37.973320000000001</v>
      </c>
      <c r="L201" s="28"/>
      <c r="M201" s="26">
        <v>253.38171072</v>
      </c>
      <c r="N201" s="26">
        <v>33.081020190000004</v>
      </c>
      <c r="O201" s="438">
        <v>6.6610000000000005</v>
      </c>
      <c r="P201" s="199">
        <v>39.053049999999999</v>
      </c>
      <c r="Q201" s="28"/>
      <c r="R201" s="26">
        <v>541.03725253000005</v>
      </c>
      <c r="S201" s="26">
        <v>50.202558070000002</v>
      </c>
      <c r="T201" s="438">
        <v>4.734</v>
      </c>
      <c r="U201" s="199">
        <v>83.388620000000003</v>
      </c>
      <c r="V201" s="28"/>
      <c r="W201" s="26">
        <v>20.713798109999999</v>
      </c>
      <c r="X201" s="26">
        <v>6.1928125600000001</v>
      </c>
      <c r="Y201" s="438">
        <v>15.254000000000001</v>
      </c>
      <c r="Z201" s="199">
        <v>3.1925599999999998</v>
      </c>
      <c r="AA201" s="28"/>
      <c r="AB201" s="26">
        <v>65.032309519999998</v>
      </c>
      <c r="AC201" s="26">
        <v>13.350549639999999</v>
      </c>
      <c r="AD201" s="438">
        <v>10.474</v>
      </c>
      <c r="AE201" s="199">
        <v>10.023260000000001</v>
      </c>
      <c r="AF201" s="28"/>
      <c r="AG201" s="26">
        <v>186.21255507000001</v>
      </c>
      <c r="AH201" s="26">
        <v>27.179215059999997</v>
      </c>
      <c r="AI201" s="438">
        <v>7.4469999999999992</v>
      </c>
      <c r="AJ201" s="199">
        <v>28.70044</v>
      </c>
      <c r="AK201" s="28"/>
      <c r="AL201" s="26">
        <v>24.65230751</v>
      </c>
      <c r="AM201" s="26">
        <v>6.4395403699999996</v>
      </c>
      <c r="AN201" s="438">
        <v>13.327</v>
      </c>
      <c r="AO201" s="199">
        <v>3.7995899999999998</v>
      </c>
      <c r="AP201" s="28"/>
      <c r="AQ201" s="26">
        <v>104.82733289999999</v>
      </c>
      <c r="AR201" s="26">
        <v>17.713058180000001</v>
      </c>
      <c r="AS201" s="438">
        <v>8.6209999999999987</v>
      </c>
      <c r="AT201" s="199">
        <v>16.156759999999998</v>
      </c>
      <c r="AU201" s="28"/>
      <c r="AV201" s="26">
        <v>48.16056596</v>
      </c>
      <c r="AW201" s="26">
        <v>12.16257425</v>
      </c>
      <c r="AX201" s="438">
        <v>12.885</v>
      </c>
      <c r="AY201" s="199">
        <v>7.42286</v>
      </c>
      <c r="AZ201" s="28"/>
      <c r="BA201" s="26">
        <v>191.68005406</v>
      </c>
      <c r="BB201" s="26">
        <v>33.23120952</v>
      </c>
      <c r="BC201" s="438">
        <v>8.8450000000000006</v>
      </c>
      <c r="BD201" s="199">
        <v>29.543130000000001</v>
      </c>
      <c r="BE201" s="28"/>
      <c r="BF201" s="26">
        <v>22.531964199999997</v>
      </c>
      <c r="BG201" s="26">
        <v>7.67951973</v>
      </c>
      <c r="BH201" s="438">
        <v>17.388999999999999</v>
      </c>
      <c r="BI201" s="199">
        <v>3.4727899999999998</v>
      </c>
      <c r="BJ201" s="319"/>
      <c r="BK201" s="26">
        <v>31.276392130000001</v>
      </c>
      <c r="BL201" s="26">
        <v>9.1165349500000001</v>
      </c>
      <c r="BM201" s="438">
        <v>14.872</v>
      </c>
      <c r="BN201" s="199">
        <v>4.8205499999999999</v>
      </c>
      <c r="BO201" s="319"/>
      <c r="BP201" s="26">
        <v>10.97476614</v>
      </c>
      <c r="BQ201" s="26">
        <v>3.5419196999999998</v>
      </c>
      <c r="BR201" s="438">
        <v>16.466000000000001</v>
      </c>
      <c r="BS201" s="199">
        <v>1.6915100000000001</v>
      </c>
      <c r="BT201" s="319"/>
      <c r="BU201" s="26">
        <v>43.328632970000001</v>
      </c>
      <c r="BV201" s="26">
        <v>8.8424750900000006</v>
      </c>
      <c r="BW201" s="438">
        <v>10.412000000000001</v>
      </c>
      <c r="BX201" s="199">
        <v>6.6781300000000003</v>
      </c>
      <c r="BY201" s="319"/>
      <c r="BZ201" s="26">
        <v>0</v>
      </c>
      <c r="CA201" s="26">
        <v>0</v>
      </c>
      <c r="CB201" s="438" t="s">
        <v>84</v>
      </c>
      <c r="CC201" s="208">
        <v>0</v>
      </c>
    </row>
    <row r="202" spans="1:81" s="37" customFormat="1" ht="12" customHeight="1" x14ac:dyDescent="0.35">
      <c r="A202" s="712"/>
      <c r="B202" s="716"/>
      <c r="C202" s="463" t="s">
        <v>151</v>
      </c>
      <c r="D202" s="45">
        <v>309.21769293</v>
      </c>
      <c r="E202" s="45">
        <v>32.237863189999999</v>
      </c>
      <c r="F202" s="302">
        <v>5.319</v>
      </c>
      <c r="G202" s="27"/>
      <c r="H202" s="26">
        <v>117.83512846000001</v>
      </c>
      <c r="I202" s="26">
        <v>18.055503309999999</v>
      </c>
      <c r="J202" s="438">
        <v>7.8179999999999996</v>
      </c>
      <c r="K202" s="199">
        <v>38.107500000000002</v>
      </c>
      <c r="L202" s="28"/>
      <c r="M202" s="26">
        <v>124.64467506999999</v>
      </c>
      <c r="N202" s="26">
        <v>17.491456020000001</v>
      </c>
      <c r="O202" s="438">
        <v>7.16</v>
      </c>
      <c r="P202" s="199">
        <v>40.30968</v>
      </c>
      <c r="Q202" s="28"/>
      <c r="R202" s="26">
        <v>253.68436021000002</v>
      </c>
      <c r="S202" s="26">
        <v>26.154013889999998</v>
      </c>
      <c r="T202" s="438">
        <v>5.26</v>
      </c>
      <c r="U202" s="199">
        <v>82.040700000000001</v>
      </c>
      <c r="V202" s="28"/>
      <c r="W202" s="26">
        <v>10.9018567</v>
      </c>
      <c r="X202" s="26">
        <v>4.0375691600000003</v>
      </c>
      <c r="Y202" s="438">
        <v>18.895999999999997</v>
      </c>
      <c r="Z202" s="199">
        <v>3.52563</v>
      </c>
      <c r="AA202" s="28"/>
      <c r="AB202" s="26">
        <v>33.527076869999995</v>
      </c>
      <c r="AC202" s="26">
        <v>7.4320232800000001</v>
      </c>
      <c r="AD202" s="438">
        <v>11.31</v>
      </c>
      <c r="AE202" s="199">
        <v>10.842549999999999</v>
      </c>
      <c r="AF202" s="28"/>
      <c r="AG202" s="26">
        <v>94.144496610000004</v>
      </c>
      <c r="AH202" s="26">
        <v>15.91366159</v>
      </c>
      <c r="AI202" s="438">
        <v>8.6240000000000006</v>
      </c>
      <c r="AJ202" s="199">
        <v>30.44603</v>
      </c>
      <c r="AK202" s="28"/>
      <c r="AL202" s="26">
        <v>11.745586279999999</v>
      </c>
      <c r="AM202" s="26">
        <v>4.0245140900000003</v>
      </c>
      <c r="AN202" s="438">
        <v>17.481999999999999</v>
      </c>
      <c r="AO202" s="199">
        <v>3.7984800000000001</v>
      </c>
      <c r="AP202" s="28"/>
      <c r="AQ202" s="26">
        <v>53.512540200000004</v>
      </c>
      <c r="AR202" s="26">
        <v>10.824431430000001</v>
      </c>
      <c r="AS202" s="438">
        <v>10.32</v>
      </c>
      <c r="AT202" s="199">
        <v>17.305779999999999</v>
      </c>
      <c r="AU202" s="28"/>
      <c r="AV202" s="26">
        <v>25.644814529999998</v>
      </c>
      <c r="AW202" s="26">
        <v>7.1127732800000008</v>
      </c>
      <c r="AX202" s="438">
        <v>14.151</v>
      </c>
      <c r="AY202" s="199">
        <v>8.29345</v>
      </c>
      <c r="AZ202" s="28"/>
      <c r="BA202" s="26">
        <v>95.800091230000007</v>
      </c>
      <c r="BB202" s="26">
        <v>18.490150499999999</v>
      </c>
      <c r="BC202" s="438">
        <v>9.8469999999999995</v>
      </c>
      <c r="BD202" s="199">
        <v>30.981439999999999</v>
      </c>
      <c r="BE202" s="28"/>
      <c r="BF202" s="26">
        <v>10.421700549999999</v>
      </c>
      <c r="BG202" s="26">
        <v>4.6045835300000002</v>
      </c>
      <c r="BH202" s="438">
        <v>22.542000000000002</v>
      </c>
      <c r="BI202" s="199">
        <v>3.3703400000000001</v>
      </c>
      <c r="BJ202" s="319"/>
      <c r="BK202" s="26">
        <v>13.629292939999999</v>
      </c>
      <c r="BL202" s="26">
        <v>4.8083304900000003</v>
      </c>
      <c r="BM202" s="438">
        <v>18</v>
      </c>
      <c r="BN202" s="199">
        <v>4.4076700000000004</v>
      </c>
      <c r="BO202" s="319"/>
      <c r="BP202" s="26">
        <v>5.3842471200000004</v>
      </c>
      <c r="BQ202" s="26">
        <v>2.6072792199999997</v>
      </c>
      <c r="BR202" s="438">
        <v>24.706</v>
      </c>
      <c r="BS202" s="199">
        <v>1.74125</v>
      </c>
      <c r="BT202" s="319"/>
      <c r="BU202" s="26">
        <v>25.162993610000001</v>
      </c>
      <c r="BV202" s="26">
        <v>6.0704956700000006</v>
      </c>
      <c r="BW202" s="438">
        <v>12.309000000000001</v>
      </c>
      <c r="BX202" s="199">
        <v>8.1376299999999997</v>
      </c>
      <c r="BY202" s="319"/>
      <c r="BZ202" s="26">
        <v>0</v>
      </c>
      <c r="CA202" s="26">
        <v>0</v>
      </c>
      <c r="CB202" s="438" t="s">
        <v>84</v>
      </c>
      <c r="CC202" s="208">
        <v>0</v>
      </c>
    </row>
    <row r="203" spans="1:81" s="37" customFormat="1" ht="12" customHeight="1" x14ac:dyDescent="0.35">
      <c r="A203" s="712"/>
      <c r="B203" s="716"/>
      <c r="C203" s="463" t="s">
        <v>152</v>
      </c>
      <c r="D203" s="45">
        <v>339.59652373999995</v>
      </c>
      <c r="E203" s="45">
        <v>31.738033569999999</v>
      </c>
      <c r="F203" s="302">
        <v>4.7679999999999998</v>
      </c>
      <c r="G203" s="27"/>
      <c r="H203" s="26">
        <v>128.5411579</v>
      </c>
      <c r="I203" s="26">
        <v>17.083633450000001</v>
      </c>
      <c r="J203" s="438">
        <v>6.7809999999999997</v>
      </c>
      <c r="K203" s="199">
        <v>37.851140000000001</v>
      </c>
      <c r="L203" s="28"/>
      <c r="M203" s="26">
        <v>128.73703565</v>
      </c>
      <c r="N203" s="26">
        <v>17.84713455</v>
      </c>
      <c r="O203" s="438">
        <v>7.0730000000000004</v>
      </c>
      <c r="P203" s="199">
        <v>37.908819999999999</v>
      </c>
      <c r="Q203" s="28"/>
      <c r="R203" s="26">
        <v>287.35289231999997</v>
      </c>
      <c r="S203" s="26">
        <v>26.273379540000001</v>
      </c>
      <c r="T203" s="438">
        <v>4.665</v>
      </c>
      <c r="U203" s="199">
        <v>84.615970000000004</v>
      </c>
      <c r="V203" s="28"/>
      <c r="W203" s="26">
        <v>9.8119414099999993</v>
      </c>
      <c r="X203" s="26">
        <v>3.4399904700000001</v>
      </c>
      <c r="Y203" s="438">
        <v>17.887</v>
      </c>
      <c r="Z203" s="199">
        <v>2.8892899999999999</v>
      </c>
      <c r="AA203" s="28"/>
      <c r="AB203" s="26">
        <v>31.505232650000004</v>
      </c>
      <c r="AC203" s="26">
        <v>7.5727072500000006</v>
      </c>
      <c r="AD203" s="438">
        <v>12.263</v>
      </c>
      <c r="AE203" s="199">
        <v>9.2772500000000004</v>
      </c>
      <c r="AF203" s="28"/>
      <c r="AG203" s="26">
        <v>92.068058449999995</v>
      </c>
      <c r="AH203" s="26">
        <v>13.959197759999999</v>
      </c>
      <c r="AI203" s="438">
        <v>7.7359999999999998</v>
      </c>
      <c r="AJ203" s="199">
        <v>27.11101</v>
      </c>
      <c r="AK203" s="28"/>
      <c r="AL203" s="26">
        <v>12.906721240000001</v>
      </c>
      <c r="AM203" s="26">
        <v>3.88854291</v>
      </c>
      <c r="AN203" s="438">
        <v>15.371000000000002</v>
      </c>
      <c r="AO203" s="199">
        <v>3.8006000000000002</v>
      </c>
      <c r="AP203" s="28"/>
      <c r="AQ203" s="26">
        <v>51.314792699999998</v>
      </c>
      <c r="AR203" s="26">
        <v>9.8151782000000001</v>
      </c>
      <c r="AS203" s="438">
        <v>9.7590000000000003</v>
      </c>
      <c r="AT203" s="199">
        <v>15.110519999999999</v>
      </c>
      <c r="AU203" s="28"/>
      <c r="AV203" s="26">
        <v>22.515751430000002</v>
      </c>
      <c r="AW203" s="26">
        <v>6.5610201699999999</v>
      </c>
      <c r="AX203" s="438">
        <v>14.866999999999999</v>
      </c>
      <c r="AY203" s="199">
        <v>6.6301500000000004</v>
      </c>
      <c r="AZ203" s="28"/>
      <c r="BA203" s="26">
        <v>95.879962830000011</v>
      </c>
      <c r="BB203" s="26">
        <v>17.486852640000002</v>
      </c>
      <c r="BC203" s="438">
        <v>9.3049999999999997</v>
      </c>
      <c r="BD203" s="199">
        <v>28.23349</v>
      </c>
      <c r="BE203" s="28"/>
      <c r="BF203" s="26">
        <v>12.11026365</v>
      </c>
      <c r="BG203" s="26">
        <v>4.2421688299999998</v>
      </c>
      <c r="BH203" s="438">
        <v>17.872</v>
      </c>
      <c r="BI203" s="199">
        <v>3.5660699999999999</v>
      </c>
      <c r="BJ203" s="319"/>
      <c r="BK203" s="26">
        <v>17.647099190000002</v>
      </c>
      <c r="BL203" s="26">
        <v>5.6489413199999996</v>
      </c>
      <c r="BM203" s="438">
        <v>16.332000000000001</v>
      </c>
      <c r="BN203" s="199">
        <v>5.1964899999999998</v>
      </c>
      <c r="BO203" s="319"/>
      <c r="BP203" s="26">
        <v>5.5905190199999995</v>
      </c>
      <c r="BQ203" s="26">
        <v>2.3583567400000001</v>
      </c>
      <c r="BR203" s="438">
        <v>21.523</v>
      </c>
      <c r="BS203" s="199">
        <v>1.64622</v>
      </c>
      <c r="BT203" s="319"/>
      <c r="BU203" s="26">
        <v>18.16563936</v>
      </c>
      <c r="BV203" s="26">
        <v>4.7801292599999998</v>
      </c>
      <c r="BW203" s="438">
        <v>13.425999999999998</v>
      </c>
      <c r="BX203" s="199">
        <v>5.3491799999999996</v>
      </c>
      <c r="BY203" s="319"/>
      <c r="BZ203" s="26">
        <v>0</v>
      </c>
      <c r="CA203" s="26">
        <v>0</v>
      </c>
      <c r="CB203" s="438" t="s">
        <v>84</v>
      </c>
      <c r="CC203" s="208">
        <v>0</v>
      </c>
    </row>
    <row r="204" spans="1:81" s="37" customFormat="1" ht="12" customHeight="1" x14ac:dyDescent="0.35">
      <c r="A204" s="712"/>
      <c r="B204" s="715" t="s">
        <v>82</v>
      </c>
      <c r="C204" s="462" t="s">
        <v>70</v>
      </c>
      <c r="D204" s="7">
        <v>202.38862753999999</v>
      </c>
      <c r="E204" s="7">
        <v>33.48276645</v>
      </c>
      <c r="F204" s="301">
        <v>8.4410000000000007</v>
      </c>
      <c r="G204" s="23"/>
      <c r="H204" s="22">
        <v>82.642829700000007</v>
      </c>
      <c r="I204" s="22">
        <v>15.104600019999999</v>
      </c>
      <c r="J204" s="437">
        <v>9.3249999999999993</v>
      </c>
      <c r="K204" s="198">
        <v>40.833730000000003</v>
      </c>
      <c r="L204" s="24"/>
      <c r="M204" s="22">
        <v>33.932209459999996</v>
      </c>
      <c r="N204" s="22">
        <v>8.1770686999999995</v>
      </c>
      <c r="O204" s="437">
        <v>12.295</v>
      </c>
      <c r="P204" s="198">
        <v>16.76587</v>
      </c>
      <c r="Q204" s="24"/>
      <c r="R204" s="22">
        <v>152.61751354</v>
      </c>
      <c r="S204" s="22">
        <v>25.359723279999997</v>
      </c>
      <c r="T204" s="437">
        <v>8.4779999999999998</v>
      </c>
      <c r="U204" s="198">
        <v>75.408150000000006</v>
      </c>
      <c r="V204" s="24"/>
      <c r="W204" s="22">
        <v>5.0440509799999997</v>
      </c>
      <c r="X204" s="22">
        <v>2.1132235599999998</v>
      </c>
      <c r="Y204" s="437">
        <v>21.375</v>
      </c>
      <c r="Z204" s="198">
        <v>2.4922599999999999</v>
      </c>
      <c r="AA204" s="24"/>
      <c r="AB204" s="22">
        <v>9.3865134500000007</v>
      </c>
      <c r="AC204" s="22">
        <v>2.5173945500000001</v>
      </c>
      <c r="AD204" s="437">
        <v>13.683</v>
      </c>
      <c r="AE204" s="198">
        <v>4.6378700000000004</v>
      </c>
      <c r="AF204" s="24"/>
      <c r="AG204" s="22">
        <v>60.60600024</v>
      </c>
      <c r="AH204" s="22">
        <v>13.151869430000001</v>
      </c>
      <c r="AI204" s="437">
        <v>11.071999999999999</v>
      </c>
      <c r="AJ204" s="198">
        <v>29.945360000000001</v>
      </c>
      <c r="AK204" s="24"/>
      <c r="AL204" s="22">
        <v>8.03145825</v>
      </c>
      <c r="AM204" s="22">
        <v>3.26181805</v>
      </c>
      <c r="AN204" s="437">
        <v>20.721</v>
      </c>
      <c r="AO204" s="198">
        <v>3.9683299999999999</v>
      </c>
      <c r="AP204" s="24"/>
      <c r="AQ204" s="22">
        <v>13.765439200000001</v>
      </c>
      <c r="AR204" s="22">
        <v>3.6298596600000002</v>
      </c>
      <c r="AS204" s="437">
        <v>13.453999999999999</v>
      </c>
      <c r="AT204" s="198">
        <v>6.8014900000000003</v>
      </c>
      <c r="AU204" s="24"/>
      <c r="AV204" s="22">
        <v>5.94339131</v>
      </c>
      <c r="AW204" s="22">
        <v>2.51842721</v>
      </c>
      <c r="AX204" s="437">
        <v>21.619</v>
      </c>
      <c r="AY204" s="198">
        <v>2.93662</v>
      </c>
      <c r="AZ204" s="24"/>
      <c r="BA204" s="22">
        <v>43.425053419999998</v>
      </c>
      <c r="BB204" s="22">
        <v>11.90664056</v>
      </c>
      <c r="BC204" s="437">
        <v>13.988999999999999</v>
      </c>
      <c r="BD204" s="198">
        <v>21.45627</v>
      </c>
      <c r="BE204" s="24"/>
      <c r="BF204" s="22">
        <v>3.0356623199999997</v>
      </c>
      <c r="BG204" s="22">
        <v>1.70283341</v>
      </c>
      <c r="BH204" s="437">
        <v>28.62</v>
      </c>
      <c r="BI204" s="198">
        <v>1.4999199999999999</v>
      </c>
      <c r="BJ204" s="318"/>
      <c r="BK204" s="22">
        <v>1.24246083</v>
      </c>
      <c r="BL204" s="22">
        <v>1.08019639</v>
      </c>
      <c r="BM204" s="437">
        <v>44.356999999999999</v>
      </c>
      <c r="BN204" s="198">
        <v>0.6139</v>
      </c>
      <c r="BO204" s="318"/>
      <c r="BP204" s="22">
        <v>0.97460200999999991</v>
      </c>
      <c r="BQ204" s="22">
        <v>0.80525066000000001</v>
      </c>
      <c r="BR204" s="437">
        <v>42.155000000000001</v>
      </c>
      <c r="BS204" s="198">
        <v>0.48154999999999998</v>
      </c>
      <c r="BT204" s="318"/>
      <c r="BU204" s="22">
        <v>1.67679833</v>
      </c>
      <c r="BV204" s="22">
        <v>1.3150111799999999</v>
      </c>
      <c r="BW204" s="437">
        <v>40.012</v>
      </c>
      <c r="BX204" s="198">
        <v>0.82850000000000001</v>
      </c>
      <c r="BY204" s="318"/>
      <c r="BZ204" s="22">
        <v>0</v>
      </c>
      <c r="CA204" s="22">
        <v>0</v>
      </c>
      <c r="CB204" s="437" t="s">
        <v>84</v>
      </c>
      <c r="CC204" s="207">
        <v>0</v>
      </c>
    </row>
    <row r="205" spans="1:81" s="37" customFormat="1" ht="12" customHeight="1" x14ac:dyDescent="0.35">
      <c r="A205" s="712"/>
      <c r="B205" s="715"/>
      <c r="C205" s="462" t="s">
        <v>151</v>
      </c>
      <c r="D205" s="7">
        <v>97.451104150000006</v>
      </c>
      <c r="E205" s="7">
        <v>17.467901749999999</v>
      </c>
      <c r="F205" s="301">
        <v>9.1449999999999996</v>
      </c>
      <c r="G205" s="23"/>
      <c r="H205" s="22">
        <v>38.633287949999996</v>
      </c>
      <c r="I205" s="22">
        <v>7.4435367100000001</v>
      </c>
      <c r="J205" s="437">
        <v>9.83</v>
      </c>
      <c r="K205" s="198">
        <v>39.643770000000004</v>
      </c>
      <c r="L205" s="24"/>
      <c r="M205" s="22">
        <v>15.047170340000001</v>
      </c>
      <c r="N205" s="22">
        <v>4.4376288199999996</v>
      </c>
      <c r="O205" s="437">
        <v>15.046999999999999</v>
      </c>
      <c r="P205" s="198">
        <v>15.44074</v>
      </c>
      <c r="Q205" s="24"/>
      <c r="R205" s="22">
        <v>69.307131839999997</v>
      </c>
      <c r="S205" s="22">
        <v>12.437222799999999</v>
      </c>
      <c r="T205" s="437">
        <v>9.1560000000000006</v>
      </c>
      <c r="U205" s="198">
        <v>71.119900000000001</v>
      </c>
      <c r="V205" s="24"/>
      <c r="W205" s="22">
        <v>2.1286739299999997</v>
      </c>
      <c r="X205" s="22">
        <v>1.1641237900000001</v>
      </c>
      <c r="Y205" s="437">
        <v>27.901999999999997</v>
      </c>
      <c r="Z205" s="198">
        <v>2.1843499999999998</v>
      </c>
      <c r="AA205" s="24"/>
      <c r="AB205" s="22">
        <v>4.4645548000000002</v>
      </c>
      <c r="AC205" s="22">
        <v>1.5758498400000001</v>
      </c>
      <c r="AD205" s="437">
        <v>18.009</v>
      </c>
      <c r="AE205" s="198">
        <v>4.5813300000000003</v>
      </c>
      <c r="AF205" s="24"/>
      <c r="AG205" s="22">
        <v>31.141482480000001</v>
      </c>
      <c r="AH205" s="22">
        <v>8.2472304199999993</v>
      </c>
      <c r="AI205" s="437">
        <v>13.511999999999999</v>
      </c>
      <c r="AJ205" s="198">
        <v>31.956009999999999</v>
      </c>
      <c r="AK205" s="24"/>
      <c r="AL205" s="22">
        <v>3.3263880700000001</v>
      </c>
      <c r="AM205" s="22">
        <v>1.7349164000000001</v>
      </c>
      <c r="AN205" s="437">
        <v>26.61</v>
      </c>
      <c r="AO205" s="198">
        <v>3.4133900000000001</v>
      </c>
      <c r="AP205" s="24"/>
      <c r="AQ205" s="22">
        <v>7.2551391499999998</v>
      </c>
      <c r="AR205" s="22">
        <v>2.1382487999999999</v>
      </c>
      <c r="AS205" s="437">
        <v>15.037000000000001</v>
      </c>
      <c r="AT205" s="198">
        <v>7.4448999999999996</v>
      </c>
      <c r="AU205" s="24"/>
      <c r="AV205" s="22">
        <v>2.72141148</v>
      </c>
      <c r="AW205" s="22">
        <v>1.5270764799999998</v>
      </c>
      <c r="AX205" s="437">
        <v>28.628999999999998</v>
      </c>
      <c r="AY205" s="198">
        <v>2.7925900000000001</v>
      </c>
      <c r="AZ205" s="24"/>
      <c r="BA205" s="22">
        <v>22.79374189</v>
      </c>
      <c r="BB205" s="22">
        <v>6.9574718100000004</v>
      </c>
      <c r="BC205" s="437">
        <v>15.573</v>
      </c>
      <c r="BD205" s="198">
        <v>23.38993</v>
      </c>
      <c r="BE205" s="24"/>
      <c r="BF205" s="22">
        <v>1.3708007799999999</v>
      </c>
      <c r="BG205" s="22">
        <v>0.96883487999999995</v>
      </c>
      <c r="BH205" s="437">
        <v>36.059000000000005</v>
      </c>
      <c r="BI205" s="198">
        <v>1.40665</v>
      </c>
      <c r="BJ205" s="318"/>
      <c r="BK205" s="22">
        <v>0.54238777000000005</v>
      </c>
      <c r="BL205" s="22">
        <v>0.6106589</v>
      </c>
      <c r="BM205" s="437">
        <v>57.442000000000007</v>
      </c>
      <c r="BN205" s="198">
        <v>0.55657000000000001</v>
      </c>
      <c r="BO205" s="318"/>
      <c r="BP205" s="22">
        <v>0.59153842000000001</v>
      </c>
      <c r="BQ205" s="22">
        <v>0.61201579000000006</v>
      </c>
      <c r="BR205" s="437">
        <v>52.786999999999992</v>
      </c>
      <c r="BS205" s="198">
        <v>0.60701000000000005</v>
      </c>
      <c r="BT205" s="318"/>
      <c r="BU205" s="22">
        <v>1.1373112699999999</v>
      </c>
      <c r="BV205" s="22">
        <v>1.01909139</v>
      </c>
      <c r="BW205" s="437">
        <v>45.716999999999999</v>
      </c>
      <c r="BX205" s="198">
        <v>1.16706</v>
      </c>
      <c r="BY205" s="318"/>
      <c r="BZ205" s="22">
        <v>0</v>
      </c>
      <c r="CA205" s="22">
        <v>0</v>
      </c>
      <c r="CB205" s="437" t="s">
        <v>84</v>
      </c>
      <c r="CC205" s="207">
        <v>0</v>
      </c>
    </row>
    <row r="206" spans="1:81" s="37" customFormat="1" ht="12" customHeight="1" x14ac:dyDescent="0.35">
      <c r="A206" s="713"/>
      <c r="B206" s="717"/>
      <c r="C206" s="464" t="s">
        <v>152</v>
      </c>
      <c r="D206" s="72">
        <v>104.9375234</v>
      </c>
      <c r="E206" s="72">
        <v>17.271654910000002</v>
      </c>
      <c r="F206" s="303">
        <v>8.3970000000000002</v>
      </c>
      <c r="G206" s="30"/>
      <c r="H206" s="29">
        <v>44.009541749999997</v>
      </c>
      <c r="I206" s="29">
        <v>8.8084145800000009</v>
      </c>
      <c r="J206" s="440">
        <v>10.212</v>
      </c>
      <c r="K206" s="200">
        <v>41.938800000000001</v>
      </c>
      <c r="L206" s="31"/>
      <c r="M206" s="29">
        <v>18.885039120000002</v>
      </c>
      <c r="N206" s="29">
        <v>4.9529703200000004</v>
      </c>
      <c r="O206" s="440">
        <v>13.381000000000002</v>
      </c>
      <c r="P206" s="200">
        <v>17.996459999999999</v>
      </c>
      <c r="Q206" s="31"/>
      <c r="R206" s="29">
        <v>83.310381699999994</v>
      </c>
      <c r="S206" s="29">
        <v>13.995162880000001</v>
      </c>
      <c r="T206" s="440">
        <v>8.5709999999999997</v>
      </c>
      <c r="U206" s="200">
        <v>79.390460000000004</v>
      </c>
      <c r="V206" s="31"/>
      <c r="W206" s="29">
        <v>2.91537705</v>
      </c>
      <c r="X206" s="29">
        <v>1.44173621</v>
      </c>
      <c r="Y206" s="440">
        <v>25.230999999999998</v>
      </c>
      <c r="Z206" s="200">
        <v>2.7782</v>
      </c>
      <c r="AA206" s="31"/>
      <c r="AB206" s="29">
        <v>4.9219586499999997</v>
      </c>
      <c r="AC206" s="29">
        <v>1.82510686</v>
      </c>
      <c r="AD206" s="440">
        <v>18.919</v>
      </c>
      <c r="AE206" s="200">
        <v>4.6903699999999997</v>
      </c>
      <c r="AF206" s="31"/>
      <c r="AG206" s="29">
        <v>29.46451776</v>
      </c>
      <c r="AH206" s="29">
        <v>6.4141797</v>
      </c>
      <c r="AI206" s="440">
        <v>11.106999999999999</v>
      </c>
      <c r="AJ206" s="200">
        <v>28.078150000000001</v>
      </c>
      <c r="AK206" s="31"/>
      <c r="AL206" s="29">
        <v>4.7050701799999999</v>
      </c>
      <c r="AM206" s="29">
        <v>2.0738802199999999</v>
      </c>
      <c r="AN206" s="440">
        <v>22.489000000000001</v>
      </c>
      <c r="AO206" s="200">
        <v>4.4836900000000002</v>
      </c>
      <c r="AP206" s="31"/>
      <c r="AQ206" s="29">
        <v>6.5103000499999997</v>
      </c>
      <c r="AR206" s="29">
        <v>2.0822725200000001</v>
      </c>
      <c r="AS206" s="440">
        <v>16.318999999999999</v>
      </c>
      <c r="AT206" s="200">
        <v>6.2039799999999996</v>
      </c>
      <c r="AU206" s="31"/>
      <c r="AV206" s="29">
        <v>3.2219798300000004</v>
      </c>
      <c r="AW206" s="29">
        <v>1.5215121599999999</v>
      </c>
      <c r="AX206" s="440">
        <v>24.093</v>
      </c>
      <c r="AY206" s="200">
        <v>3.0703800000000001</v>
      </c>
      <c r="AZ206" s="31"/>
      <c r="BA206" s="29">
        <v>20.631311539999999</v>
      </c>
      <c r="BB206" s="29">
        <v>5.6241104499999999</v>
      </c>
      <c r="BC206" s="440">
        <v>13.908000000000001</v>
      </c>
      <c r="BD206" s="200">
        <v>19.66057</v>
      </c>
      <c r="BE206" s="31"/>
      <c r="BF206" s="29">
        <v>1.6648615400000002</v>
      </c>
      <c r="BG206" s="29">
        <v>1.1767348</v>
      </c>
      <c r="BH206" s="440">
        <v>36.061999999999998</v>
      </c>
      <c r="BI206" s="200">
        <v>1.58653</v>
      </c>
      <c r="BJ206" s="200"/>
      <c r="BK206" s="29">
        <v>0.70007306000000002</v>
      </c>
      <c r="BL206" s="29">
        <v>0.78833173999999995</v>
      </c>
      <c r="BM206" s="440">
        <v>57.452999999999996</v>
      </c>
      <c r="BN206" s="200">
        <v>0.66713</v>
      </c>
      <c r="BO206" s="200"/>
      <c r="BP206" s="29">
        <v>0.38306358999999995</v>
      </c>
      <c r="BQ206" s="29">
        <v>0.43782344000000001</v>
      </c>
      <c r="BR206" s="440">
        <v>58.314</v>
      </c>
      <c r="BS206" s="200">
        <v>0.36503999999999998</v>
      </c>
      <c r="BT206" s="200"/>
      <c r="BU206" s="29">
        <v>0.53948707000000007</v>
      </c>
      <c r="BV206" s="29">
        <v>0.68532009000000005</v>
      </c>
      <c r="BW206" s="440">
        <v>64.811999999999998</v>
      </c>
      <c r="BX206" s="200">
        <v>0.5141</v>
      </c>
      <c r="BY206" s="200"/>
      <c r="BZ206" s="29">
        <v>0</v>
      </c>
      <c r="CA206" s="29">
        <v>0</v>
      </c>
      <c r="CB206" s="440" t="s">
        <v>84</v>
      </c>
      <c r="CC206" s="209">
        <v>0</v>
      </c>
    </row>
    <row r="207" spans="1:81" s="37" customFormat="1" ht="12" customHeight="1" x14ac:dyDescent="0.35">
      <c r="A207" s="718" t="s">
        <v>104</v>
      </c>
      <c r="B207" s="714" t="s">
        <v>80</v>
      </c>
      <c r="C207" s="462" t="s">
        <v>70</v>
      </c>
      <c r="D207" s="7">
        <v>828.07858761</v>
      </c>
      <c r="E207" s="7">
        <v>47.950455660000003</v>
      </c>
      <c r="F207" s="301">
        <v>2.9540000000000002</v>
      </c>
      <c r="G207" s="23"/>
      <c r="H207" s="22">
        <v>466.01758072000001</v>
      </c>
      <c r="I207" s="22">
        <v>39.274716890000001</v>
      </c>
      <c r="J207" s="437">
        <v>4.3</v>
      </c>
      <c r="K207" s="198">
        <v>56.276980000000002</v>
      </c>
      <c r="L207" s="24"/>
      <c r="M207" s="22">
        <v>333.94902209999998</v>
      </c>
      <c r="N207" s="22">
        <v>30.522901659999999</v>
      </c>
      <c r="O207" s="437">
        <v>4.6629999999999994</v>
      </c>
      <c r="P207" s="198">
        <v>40.328180000000003</v>
      </c>
      <c r="Q207" s="24"/>
      <c r="R207" s="22">
        <v>714.41336366000007</v>
      </c>
      <c r="S207" s="22">
        <v>42.026330549999997</v>
      </c>
      <c r="T207" s="437">
        <v>3.0009999999999999</v>
      </c>
      <c r="U207" s="198">
        <v>86.273619999999994</v>
      </c>
      <c r="V207" s="24"/>
      <c r="W207" s="22">
        <v>77.897390740000006</v>
      </c>
      <c r="X207" s="22">
        <v>14.038292970000001</v>
      </c>
      <c r="Y207" s="437">
        <v>9.1950000000000003</v>
      </c>
      <c r="Z207" s="198">
        <v>9.407</v>
      </c>
      <c r="AA207" s="24"/>
      <c r="AB207" s="22">
        <v>119.30570675</v>
      </c>
      <c r="AC207" s="22">
        <v>17.429157149999998</v>
      </c>
      <c r="AD207" s="437">
        <v>7.4530000000000003</v>
      </c>
      <c r="AE207" s="198">
        <v>14.40753</v>
      </c>
      <c r="AF207" s="24"/>
      <c r="AG207" s="22">
        <v>187.56244502000001</v>
      </c>
      <c r="AH207" s="22">
        <v>18.1434991</v>
      </c>
      <c r="AI207" s="437">
        <v>4.9349999999999996</v>
      </c>
      <c r="AJ207" s="198">
        <v>22.650320000000001</v>
      </c>
      <c r="AK207" s="24"/>
      <c r="AL207" s="22">
        <v>56.120743570000002</v>
      </c>
      <c r="AM207" s="22">
        <v>12.760009800000001</v>
      </c>
      <c r="AN207" s="437">
        <v>11.600000000000001</v>
      </c>
      <c r="AO207" s="198">
        <v>6.7772199999999998</v>
      </c>
      <c r="AP207" s="24"/>
      <c r="AQ207" s="22">
        <v>198.89257015000001</v>
      </c>
      <c r="AR207" s="22">
        <v>25.435745790000002</v>
      </c>
      <c r="AS207" s="437">
        <v>6.5250000000000004</v>
      </c>
      <c r="AT207" s="198">
        <v>24.018560000000001</v>
      </c>
      <c r="AU207" s="24"/>
      <c r="AV207" s="22">
        <v>120.30029814</v>
      </c>
      <c r="AW207" s="22">
        <v>19.577154289999999</v>
      </c>
      <c r="AX207" s="437">
        <v>8.3030000000000008</v>
      </c>
      <c r="AY207" s="198">
        <v>14.52764</v>
      </c>
      <c r="AZ207" s="24"/>
      <c r="BA207" s="22">
        <v>325.06684910000001</v>
      </c>
      <c r="BB207" s="22">
        <v>33.303811039999999</v>
      </c>
      <c r="BC207" s="437">
        <v>5.2269999999999994</v>
      </c>
      <c r="BD207" s="198">
        <v>39.255560000000003</v>
      </c>
      <c r="BE207" s="24"/>
      <c r="BF207" s="22">
        <v>22.831299640000001</v>
      </c>
      <c r="BG207" s="22">
        <v>5.3705807500000002</v>
      </c>
      <c r="BH207" s="437">
        <v>12.001000000000001</v>
      </c>
      <c r="BI207" s="198">
        <v>2.7571400000000001</v>
      </c>
      <c r="BJ207" s="318"/>
      <c r="BK207" s="22">
        <v>35.683478700000002</v>
      </c>
      <c r="BL207" s="22">
        <v>8.7844139600000002</v>
      </c>
      <c r="BM207" s="437">
        <v>12.559999999999999</v>
      </c>
      <c r="BN207" s="198">
        <v>4.3091900000000001</v>
      </c>
      <c r="BO207" s="318"/>
      <c r="BP207" s="22">
        <v>15.170613980000001</v>
      </c>
      <c r="BQ207" s="22">
        <v>4.1756866700000002</v>
      </c>
      <c r="BR207" s="437">
        <v>14.042999999999999</v>
      </c>
      <c r="BS207" s="198">
        <v>1.83203</v>
      </c>
      <c r="BT207" s="318"/>
      <c r="BU207" s="22">
        <v>31.715012340000001</v>
      </c>
      <c r="BV207" s="22">
        <v>6.5128557199999992</v>
      </c>
      <c r="BW207" s="437">
        <v>10.477</v>
      </c>
      <c r="BX207" s="198">
        <v>3.8299500000000002</v>
      </c>
      <c r="BY207" s="318"/>
      <c r="BZ207" s="22">
        <v>0</v>
      </c>
      <c r="CA207" s="22">
        <v>0</v>
      </c>
      <c r="CB207" s="437" t="s">
        <v>84</v>
      </c>
      <c r="CC207" s="207">
        <v>0</v>
      </c>
    </row>
    <row r="208" spans="1:81" s="37" customFormat="1" ht="12" customHeight="1" x14ac:dyDescent="0.35">
      <c r="A208" s="719"/>
      <c r="B208" s="715"/>
      <c r="C208" s="462" t="s">
        <v>151</v>
      </c>
      <c r="D208" s="7">
        <v>409.00129642999997</v>
      </c>
      <c r="E208" s="7">
        <v>24.311254420000001</v>
      </c>
      <c r="F208" s="301">
        <v>3.0329999999999999</v>
      </c>
      <c r="G208" s="23"/>
      <c r="H208" s="22">
        <v>228.15748435</v>
      </c>
      <c r="I208" s="22">
        <v>20.600469959999998</v>
      </c>
      <c r="J208" s="437">
        <v>4.6070000000000002</v>
      </c>
      <c r="K208" s="198">
        <v>55.784050000000001</v>
      </c>
      <c r="L208" s="24"/>
      <c r="M208" s="22">
        <v>165.04073464999999</v>
      </c>
      <c r="N208" s="22">
        <v>16.424942259999998</v>
      </c>
      <c r="O208" s="437">
        <v>5.0780000000000003</v>
      </c>
      <c r="P208" s="198">
        <v>40.352130000000002</v>
      </c>
      <c r="Q208" s="24"/>
      <c r="R208" s="22">
        <v>352.79615217999998</v>
      </c>
      <c r="S208" s="22">
        <v>21.415574320000001</v>
      </c>
      <c r="T208" s="437">
        <v>3.097</v>
      </c>
      <c r="U208" s="198">
        <v>86.257949999999994</v>
      </c>
      <c r="V208" s="24"/>
      <c r="W208" s="22">
        <v>37.628680009999997</v>
      </c>
      <c r="X208" s="22">
        <v>7.3361722200000008</v>
      </c>
      <c r="Y208" s="437">
        <v>9.947000000000001</v>
      </c>
      <c r="Z208" s="198">
        <v>9.2001399999999993</v>
      </c>
      <c r="AA208" s="24"/>
      <c r="AB208" s="22">
        <v>61.502194349999996</v>
      </c>
      <c r="AC208" s="22">
        <v>10.111832659999999</v>
      </c>
      <c r="AD208" s="437">
        <v>8.3879999999999999</v>
      </c>
      <c r="AE208" s="198">
        <v>15.03716</v>
      </c>
      <c r="AF208" s="24"/>
      <c r="AG208" s="22">
        <v>88.648478249999997</v>
      </c>
      <c r="AH208" s="22">
        <v>10.5861333</v>
      </c>
      <c r="AI208" s="437">
        <v>6.093</v>
      </c>
      <c r="AJ208" s="198">
        <v>21.674379999999999</v>
      </c>
      <c r="AK208" s="24"/>
      <c r="AL208" s="22">
        <v>27.90684834</v>
      </c>
      <c r="AM208" s="22">
        <v>6.8122702799999999</v>
      </c>
      <c r="AN208" s="437">
        <v>12.454000000000001</v>
      </c>
      <c r="AO208" s="198">
        <v>6.8231700000000002</v>
      </c>
      <c r="AP208" s="24"/>
      <c r="AQ208" s="22">
        <v>103.48348626000001</v>
      </c>
      <c r="AR208" s="22">
        <v>13.903879549999999</v>
      </c>
      <c r="AS208" s="437">
        <v>6.8550000000000004</v>
      </c>
      <c r="AT208" s="198">
        <v>25.30151</v>
      </c>
      <c r="AU208" s="24"/>
      <c r="AV208" s="22">
        <v>59.361740699999999</v>
      </c>
      <c r="AW208" s="22">
        <v>10.11772393</v>
      </c>
      <c r="AX208" s="437">
        <v>8.6959999999999997</v>
      </c>
      <c r="AY208" s="198">
        <v>14.51383</v>
      </c>
      <c r="AZ208" s="24"/>
      <c r="BA208" s="22">
        <v>162.49077449000001</v>
      </c>
      <c r="BB208" s="22">
        <v>17.55947742</v>
      </c>
      <c r="BC208" s="437">
        <v>5.5129999999999999</v>
      </c>
      <c r="BD208" s="198">
        <v>39.728670000000001</v>
      </c>
      <c r="BE208" s="24"/>
      <c r="BF208" s="22">
        <v>11.047309909999999</v>
      </c>
      <c r="BG208" s="22">
        <v>3.0895662600000002</v>
      </c>
      <c r="BH208" s="437">
        <v>14.269000000000002</v>
      </c>
      <c r="BI208" s="198">
        <v>2.70105</v>
      </c>
      <c r="BJ208" s="318"/>
      <c r="BK208" s="22">
        <v>18.082639800000003</v>
      </c>
      <c r="BL208" s="22">
        <v>4.9950502999999999</v>
      </c>
      <c r="BM208" s="437">
        <v>14.094000000000001</v>
      </c>
      <c r="BN208" s="198">
        <v>4.42117</v>
      </c>
      <c r="BO208" s="318"/>
      <c r="BP208" s="22">
        <v>7.4725955299999995</v>
      </c>
      <c r="BQ208" s="22">
        <v>2.5802761300000001</v>
      </c>
      <c r="BR208" s="437">
        <v>17.617000000000001</v>
      </c>
      <c r="BS208" s="198">
        <v>1.8270299999999999</v>
      </c>
      <c r="BT208" s="318"/>
      <c r="BU208" s="22">
        <v>17.543085820000002</v>
      </c>
      <c r="BV208" s="22">
        <v>3.8933151600000002</v>
      </c>
      <c r="BW208" s="437">
        <v>11.323</v>
      </c>
      <c r="BX208" s="198">
        <v>4.28925</v>
      </c>
      <c r="BY208" s="318"/>
      <c r="BZ208" s="22">
        <v>0</v>
      </c>
      <c r="CA208" s="22">
        <v>0</v>
      </c>
      <c r="CB208" s="437" t="s">
        <v>84</v>
      </c>
      <c r="CC208" s="207">
        <v>0</v>
      </c>
    </row>
    <row r="209" spans="1:81" s="37" customFormat="1" ht="12" customHeight="1" x14ac:dyDescent="0.35">
      <c r="A209" s="719"/>
      <c r="B209" s="715"/>
      <c r="C209" s="462" t="s">
        <v>152</v>
      </c>
      <c r="D209" s="7">
        <v>419.07729119000004</v>
      </c>
      <c r="E209" s="7">
        <v>26.404300200000002</v>
      </c>
      <c r="F209" s="301">
        <v>3.2149999999999999</v>
      </c>
      <c r="G209" s="23"/>
      <c r="H209" s="22">
        <v>237.86009637000001</v>
      </c>
      <c r="I209" s="22">
        <v>21.187200390000001</v>
      </c>
      <c r="J209" s="437">
        <v>4.5449999999999999</v>
      </c>
      <c r="K209" s="198">
        <v>56.758049999999997</v>
      </c>
      <c r="L209" s="24"/>
      <c r="M209" s="22">
        <v>168.90828745000002</v>
      </c>
      <c r="N209" s="22">
        <v>16.82488111</v>
      </c>
      <c r="O209" s="437">
        <v>5.0819999999999999</v>
      </c>
      <c r="P209" s="198">
        <v>40.304810000000003</v>
      </c>
      <c r="Q209" s="24"/>
      <c r="R209" s="22">
        <v>361.61721147999998</v>
      </c>
      <c r="S209" s="22">
        <v>23.09885045</v>
      </c>
      <c r="T209" s="437">
        <v>3.2589999999999999</v>
      </c>
      <c r="U209" s="198">
        <v>86.288910000000001</v>
      </c>
      <c r="V209" s="24"/>
      <c r="W209" s="22">
        <v>40.268710740000003</v>
      </c>
      <c r="X209" s="22">
        <v>8.4491960899999992</v>
      </c>
      <c r="Y209" s="437">
        <v>10.705</v>
      </c>
      <c r="Z209" s="198">
        <v>9.6089000000000002</v>
      </c>
      <c r="AA209" s="24"/>
      <c r="AB209" s="22">
        <v>57.803512400000002</v>
      </c>
      <c r="AC209" s="22">
        <v>9.7081875800000006</v>
      </c>
      <c r="AD209" s="437">
        <v>8.5690000000000008</v>
      </c>
      <c r="AE209" s="198">
        <v>13.79304</v>
      </c>
      <c r="AF209" s="24"/>
      <c r="AG209" s="22">
        <v>98.913966770000002</v>
      </c>
      <c r="AH209" s="22">
        <v>11.00683459</v>
      </c>
      <c r="AI209" s="437">
        <v>5.6770000000000005</v>
      </c>
      <c r="AJ209" s="198">
        <v>23.602799999999998</v>
      </c>
      <c r="AK209" s="24"/>
      <c r="AL209" s="22">
        <v>28.213895240000003</v>
      </c>
      <c r="AM209" s="22">
        <v>7.1884217000000001</v>
      </c>
      <c r="AN209" s="437">
        <v>12.998999999999999</v>
      </c>
      <c r="AO209" s="198">
        <v>6.73238</v>
      </c>
      <c r="AP209" s="24"/>
      <c r="AQ209" s="22">
        <v>95.409083889999991</v>
      </c>
      <c r="AR209" s="22">
        <v>14.230701310000001</v>
      </c>
      <c r="AS209" s="437">
        <v>7.61</v>
      </c>
      <c r="AT209" s="198">
        <v>22.766459999999999</v>
      </c>
      <c r="AU209" s="24"/>
      <c r="AV209" s="22">
        <v>60.938557439999997</v>
      </c>
      <c r="AW209" s="22">
        <v>11.20976709</v>
      </c>
      <c r="AX209" s="437">
        <v>9.3849999999999998</v>
      </c>
      <c r="AY209" s="198">
        <v>14.541130000000001</v>
      </c>
      <c r="AZ209" s="24"/>
      <c r="BA209" s="22">
        <v>162.5760746</v>
      </c>
      <c r="BB209" s="22">
        <v>18.298478679999999</v>
      </c>
      <c r="BC209" s="437">
        <v>5.7430000000000003</v>
      </c>
      <c r="BD209" s="198">
        <v>38.793819999999997</v>
      </c>
      <c r="BE209" s="24"/>
      <c r="BF209" s="22">
        <v>11.783989740000001</v>
      </c>
      <c r="BG209" s="22">
        <v>3.49762891</v>
      </c>
      <c r="BH209" s="437">
        <v>15.143000000000001</v>
      </c>
      <c r="BI209" s="198">
        <v>2.81189</v>
      </c>
      <c r="BJ209" s="318"/>
      <c r="BK209" s="22">
        <v>17.600838899999999</v>
      </c>
      <c r="BL209" s="22">
        <v>4.9292002799999999</v>
      </c>
      <c r="BM209" s="437">
        <v>14.289</v>
      </c>
      <c r="BN209" s="198">
        <v>4.1999000000000004</v>
      </c>
      <c r="BO209" s="318"/>
      <c r="BP209" s="22">
        <v>7.6980184499999993</v>
      </c>
      <c r="BQ209" s="22">
        <v>2.5945566600000003</v>
      </c>
      <c r="BR209" s="437">
        <v>17.196000000000002</v>
      </c>
      <c r="BS209" s="198">
        <v>1.8369</v>
      </c>
      <c r="BT209" s="318"/>
      <c r="BU209" s="22">
        <v>14.171926520000001</v>
      </c>
      <c r="BV209" s="22">
        <v>3.7078856500000001</v>
      </c>
      <c r="BW209" s="437">
        <v>13.349</v>
      </c>
      <c r="BX209" s="198">
        <v>3.3816999999999999</v>
      </c>
      <c r="BY209" s="318"/>
      <c r="BZ209" s="22">
        <v>0</v>
      </c>
      <c r="CA209" s="22">
        <v>0</v>
      </c>
      <c r="CB209" s="437" t="s">
        <v>84</v>
      </c>
      <c r="CC209" s="207">
        <v>0</v>
      </c>
    </row>
    <row r="210" spans="1:81" s="37" customFormat="1" ht="12" customHeight="1" x14ac:dyDescent="0.35">
      <c r="A210" s="719"/>
      <c r="B210" s="716" t="s">
        <v>81</v>
      </c>
      <c r="C210" s="463" t="s">
        <v>70</v>
      </c>
      <c r="D210" s="45">
        <v>659.29900023999994</v>
      </c>
      <c r="E210" s="45">
        <v>57.723411609999999</v>
      </c>
      <c r="F210" s="302">
        <v>4.4670000000000005</v>
      </c>
      <c r="G210" s="27"/>
      <c r="H210" s="26">
        <v>390.88150264999996</v>
      </c>
      <c r="I210" s="26">
        <v>40.951804450000004</v>
      </c>
      <c r="J210" s="438">
        <v>5.3449999999999998</v>
      </c>
      <c r="K210" s="199">
        <v>59.287439999999997</v>
      </c>
      <c r="L210" s="28"/>
      <c r="M210" s="26">
        <v>282.76156433</v>
      </c>
      <c r="N210" s="26">
        <v>32.973811920000003</v>
      </c>
      <c r="O210" s="438">
        <v>5.9499999999999993</v>
      </c>
      <c r="P210" s="199">
        <v>42.888210000000001</v>
      </c>
      <c r="Q210" s="28"/>
      <c r="R210" s="26">
        <v>571.51542575999997</v>
      </c>
      <c r="S210" s="26">
        <v>50.703505800000002</v>
      </c>
      <c r="T210" s="438">
        <v>4.5259999999999998</v>
      </c>
      <c r="U210" s="199">
        <v>86.685320000000004</v>
      </c>
      <c r="V210" s="28"/>
      <c r="W210" s="26">
        <v>72.26405819</v>
      </c>
      <c r="X210" s="26">
        <v>14.219741249999998</v>
      </c>
      <c r="Y210" s="438">
        <v>10.040000000000001</v>
      </c>
      <c r="Z210" s="199">
        <v>10.960739999999999</v>
      </c>
      <c r="AA210" s="28"/>
      <c r="AB210" s="26">
        <v>108.96383047</v>
      </c>
      <c r="AC210" s="26">
        <v>17.775422249999998</v>
      </c>
      <c r="AD210" s="438">
        <v>8.3230000000000004</v>
      </c>
      <c r="AE210" s="199">
        <v>16.527229999999999</v>
      </c>
      <c r="AF210" s="28"/>
      <c r="AG210" s="26">
        <v>160.54220497</v>
      </c>
      <c r="AH210" s="26">
        <v>18.99519269</v>
      </c>
      <c r="AI210" s="438">
        <v>6.0369999999999999</v>
      </c>
      <c r="AJ210" s="199">
        <v>24.350439999999999</v>
      </c>
      <c r="AK210" s="28"/>
      <c r="AL210" s="26">
        <v>51.878105640000001</v>
      </c>
      <c r="AM210" s="26">
        <v>12.810349369999999</v>
      </c>
      <c r="AN210" s="438">
        <v>12.598999999999998</v>
      </c>
      <c r="AO210" s="199">
        <v>7.8686800000000003</v>
      </c>
      <c r="AP210" s="28"/>
      <c r="AQ210" s="26">
        <v>174.59228643</v>
      </c>
      <c r="AR210" s="26">
        <v>25.82047648</v>
      </c>
      <c r="AS210" s="438">
        <v>7.5449999999999999</v>
      </c>
      <c r="AT210" s="199">
        <v>26.4815</v>
      </c>
      <c r="AU210" s="28"/>
      <c r="AV210" s="26">
        <v>112.59068064</v>
      </c>
      <c r="AW210" s="26">
        <v>19.7390577</v>
      </c>
      <c r="AX210" s="438">
        <v>8.9450000000000003</v>
      </c>
      <c r="AY210" s="199">
        <v>17.07733</v>
      </c>
      <c r="AZ210" s="28"/>
      <c r="BA210" s="26">
        <v>290.93898998999998</v>
      </c>
      <c r="BB210" s="26">
        <v>33.582461850000001</v>
      </c>
      <c r="BC210" s="438">
        <v>5.8889999999999993</v>
      </c>
      <c r="BD210" s="199">
        <v>44.128529999999998</v>
      </c>
      <c r="BE210" s="28"/>
      <c r="BF210" s="26">
        <v>20.302388669999999</v>
      </c>
      <c r="BG210" s="26">
        <v>5.3547658299999998</v>
      </c>
      <c r="BH210" s="438">
        <v>13.456999999999999</v>
      </c>
      <c r="BI210" s="199">
        <v>3.0793900000000001</v>
      </c>
      <c r="BJ210" s="319"/>
      <c r="BK210" s="26">
        <v>33.549158770000005</v>
      </c>
      <c r="BL210" s="26">
        <v>8.8231277400000003</v>
      </c>
      <c r="BM210" s="438">
        <v>13.417999999999999</v>
      </c>
      <c r="BN210" s="199">
        <v>5.0886100000000001</v>
      </c>
      <c r="BO210" s="319"/>
      <c r="BP210" s="26">
        <v>13.717193160000001</v>
      </c>
      <c r="BQ210" s="26">
        <v>4.2064936699999995</v>
      </c>
      <c r="BR210" s="438">
        <v>15.645999999999999</v>
      </c>
      <c r="BS210" s="199">
        <v>2.0805699999999998</v>
      </c>
      <c r="BT210" s="319"/>
      <c r="BU210" s="26">
        <v>26.522745309999998</v>
      </c>
      <c r="BV210" s="26">
        <v>6.5390696999999998</v>
      </c>
      <c r="BW210" s="438">
        <v>12.579000000000001</v>
      </c>
      <c r="BX210" s="199">
        <v>4.0228700000000002</v>
      </c>
      <c r="BY210" s="319"/>
      <c r="BZ210" s="26">
        <v>0</v>
      </c>
      <c r="CA210" s="26">
        <v>0</v>
      </c>
      <c r="CB210" s="438" t="s">
        <v>84</v>
      </c>
      <c r="CC210" s="208">
        <v>0</v>
      </c>
    </row>
    <row r="211" spans="1:81" s="37" customFormat="1" ht="12" customHeight="1" x14ac:dyDescent="0.35">
      <c r="A211" s="719"/>
      <c r="B211" s="716"/>
      <c r="C211" s="463" t="s">
        <v>151</v>
      </c>
      <c r="D211" s="45">
        <v>316.58016233000001</v>
      </c>
      <c r="E211" s="45">
        <v>29.384957679999999</v>
      </c>
      <c r="F211" s="302">
        <v>4.7359999999999998</v>
      </c>
      <c r="G211" s="27"/>
      <c r="H211" s="26">
        <v>187.84779016000002</v>
      </c>
      <c r="I211" s="26">
        <v>21.229159319999997</v>
      </c>
      <c r="J211" s="438">
        <v>5.766</v>
      </c>
      <c r="K211" s="199">
        <v>59.336559999999999</v>
      </c>
      <c r="L211" s="28"/>
      <c r="M211" s="26">
        <v>137.34373511999999</v>
      </c>
      <c r="N211" s="26">
        <v>17.60370855</v>
      </c>
      <c r="O211" s="438">
        <v>6.5390000000000006</v>
      </c>
      <c r="P211" s="199">
        <v>43.383560000000003</v>
      </c>
      <c r="Q211" s="28"/>
      <c r="R211" s="26">
        <v>274.87474135999997</v>
      </c>
      <c r="S211" s="26">
        <v>25.854232</v>
      </c>
      <c r="T211" s="438">
        <v>4.7989999999999995</v>
      </c>
      <c r="U211" s="199">
        <v>86.826269999999994</v>
      </c>
      <c r="V211" s="28"/>
      <c r="W211" s="26">
        <v>34.763378010000004</v>
      </c>
      <c r="X211" s="26">
        <v>7.3610801199999996</v>
      </c>
      <c r="Y211" s="438">
        <v>10.803000000000001</v>
      </c>
      <c r="Z211" s="199">
        <v>10.98091</v>
      </c>
      <c r="AA211" s="28"/>
      <c r="AB211" s="26">
        <v>55.553555490000001</v>
      </c>
      <c r="AC211" s="26">
        <v>10.29758857</v>
      </c>
      <c r="AD211" s="438">
        <v>9.4570000000000007</v>
      </c>
      <c r="AE211" s="199">
        <v>17.548020000000001</v>
      </c>
      <c r="AF211" s="28"/>
      <c r="AG211" s="26">
        <v>74.307365730000001</v>
      </c>
      <c r="AH211" s="26">
        <v>10.768284589999999</v>
      </c>
      <c r="AI211" s="438">
        <v>7.3940000000000001</v>
      </c>
      <c r="AJ211" s="199">
        <v>23.471900000000002</v>
      </c>
      <c r="AK211" s="28"/>
      <c r="AL211" s="26">
        <v>25.461628860000001</v>
      </c>
      <c r="AM211" s="26">
        <v>6.8012954700000003</v>
      </c>
      <c r="AN211" s="438">
        <v>13.629</v>
      </c>
      <c r="AO211" s="199">
        <v>8.0427099999999996</v>
      </c>
      <c r="AP211" s="28"/>
      <c r="AQ211" s="26">
        <v>88.708742100000009</v>
      </c>
      <c r="AR211" s="26">
        <v>14.052321560000001</v>
      </c>
      <c r="AS211" s="438">
        <v>8.0820000000000007</v>
      </c>
      <c r="AT211" s="199">
        <v>28.02094</v>
      </c>
      <c r="AU211" s="28"/>
      <c r="AV211" s="26">
        <v>55.188918279999996</v>
      </c>
      <c r="AW211" s="26">
        <v>10.14738247</v>
      </c>
      <c r="AX211" s="438">
        <v>9.3810000000000002</v>
      </c>
      <c r="AY211" s="199">
        <v>17.432839999999999</v>
      </c>
      <c r="AZ211" s="28"/>
      <c r="BA211" s="26">
        <v>142.89534940000001</v>
      </c>
      <c r="BB211" s="26">
        <v>17.677014179999997</v>
      </c>
      <c r="BC211" s="438">
        <v>6.3119999999999994</v>
      </c>
      <c r="BD211" s="199">
        <v>45.137180000000001</v>
      </c>
      <c r="BE211" s="28"/>
      <c r="BF211" s="26">
        <v>9.7857400699999992</v>
      </c>
      <c r="BG211" s="26">
        <v>3.0213126200000002</v>
      </c>
      <c r="BH211" s="438">
        <v>15.751999999999999</v>
      </c>
      <c r="BI211" s="199">
        <v>3.0910799999999998</v>
      </c>
      <c r="BJ211" s="319"/>
      <c r="BK211" s="26">
        <v>16.623808540000002</v>
      </c>
      <c r="BL211" s="26">
        <v>4.9857658799999998</v>
      </c>
      <c r="BM211" s="438">
        <v>15.302</v>
      </c>
      <c r="BN211" s="199">
        <v>5.2510599999999998</v>
      </c>
      <c r="BO211" s="319"/>
      <c r="BP211" s="26">
        <v>6.7319265800000005</v>
      </c>
      <c r="BQ211" s="26">
        <v>2.5719759399999997</v>
      </c>
      <c r="BR211" s="438">
        <v>19.492999999999999</v>
      </c>
      <c r="BS211" s="199">
        <v>2.1264500000000002</v>
      </c>
      <c r="BT211" s="319"/>
      <c r="BU211" s="26">
        <v>13.647584179999999</v>
      </c>
      <c r="BV211" s="26">
        <v>3.8745063100000001</v>
      </c>
      <c r="BW211" s="438">
        <v>14.485000000000001</v>
      </c>
      <c r="BX211" s="199">
        <v>4.3109400000000004</v>
      </c>
      <c r="BY211" s="319"/>
      <c r="BZ211" s="26">
        <v>0</v>
      </c>
      <c r="CA211" s="26">
        <v>0</v>
      </c>
      <c r="CB211" s="438" t="s">
        <v>84</v>
      </c>
      <c r="CC211" s="208">
        <v>0</v>
      </c>
    </row>
    <row r="212" spans="1:81" s="37" customFormat="1" ht="12" customHeight="1" x14ac:dyDescent="0.35">
      <c r="A212" s="719"/>
      <c r="B212" s="716"/>
      <c r="C212" s="463" t="s">
        <v>152</v>
      </c>
      <c r="D212" s="45">
        <v>342.71883790999999</v>
      </c>
      <c r="E212" s="45">
        <v>30.803032959999999</v>
      </c>
      <c r="F212" s="302">
        <v>4.5859999999999994</v>
      </c>
      <c r="G212" s="27"/>
      <c r="H212" s="26">
        <v>203.03371250000001</v>
      </c>
      <c r="I212" s="26">
        <v>22.017752290000001</v>
      </c>
      <c r="J212" s="438">
        <v>5.5329999999999995</v>
      </c>
      <c r="K212" s="199">
        <v>59.242060000000002</v>
      </c>
      <c r="L212" s="28"/>
      <c r="M212" s="26">
        <v>145.41782921000001</v>
      </c>
      <c r="N212" s="26">
        <v>17.850299029999999</v>
      </c>
      <c r="O212" s="438">
        <v>6.2630000000000008</v>
      </c>
      <c r="P212" s="199">
        <v>42.43065</v>
      </c>
      <c r="Q212" s="28"/>
      <c r="R212" s="26">
        <v>296.64068440000005</v>
      </c>
      <c r="S212" s="26">
        <v>27.036215199999997</v>
      </c>
      <c r="T212" s="438">
        <v>4.6500000000000004</v>
      </c>
      <c r="U212" s="199">
        <v>86.555120000000002</v>
      </c>
      <c r="V212" s="28"/>
      <c r="W212" s="26">
        <v>37.500680189999997</v>
      </c>
      <c r="X212" s="26">
        <v>8.5429787199999989</v>
      </c>
      <c r="Y212" s="438">
        <v>11.622999999999999</v>
      </c>
      <c r="Z212" s="199">
        <v>10.94211</v>
      </c>
      <c r="AA212" s="28"/>
      <c r="AB212" s="26">
        <v>53.410274980000004</v>
      </c>
      <c r="AC212" s="26">
        <v>9.7972837899999998</v>
      </c>
      <c r="AD212" s="438">
        <v>9.359</v>
      </c>
      <c r="AE212" s="199">
        <v>15.58428</v>
      </c>
      <c r="AF212" s="28"/>
      <c r="AG212" s="26">
        <v>86.234839239999999</v>
      </c>
      <c r="AH212" s="26">
        <v>11.38154827</v>
      </c>
      <c r="AI212" s="438">
        <v>6.734</v>
      </c>
      <c r="AJ212" s="199">
        <v>25.16198</v>
      </c>
      <c r="AK212" s="28"/>
      <c r="AL212" s="26">
        <v>26.41647678</v>
      </c>
      <c r="AM212" s="26">
        <v>7.1966682500000001</v>
      </c>
      <c r="AN212" s="438">
        <v>13.900000000000002</v>
      </c>
      <c r="AO212" s="199">
        <v>7.7079199999999997</v>
      </c>
      <c r="AP212" s="28"/>
      <c r="AQ212" s="26">
        <v>85.883544339999986</v>
      </c>
      <c r="AR212" s="26">
        <v>14.3762735</v>
      </c>
      <c r="AS212" s="438">
        <v>8.5400000000000009</v>
      </c>
      <c r="AT212" s="199">
        <v>25.059480000000001</v>
      </c>
      <c r="AU212" s="28"/>
      <c r="AV212" s="26">
        <v>57.401762359999999</v>
      </c>
      <c r="AW212" s="26">
        <v>11.27813083</v>
      </c>
      <c r="AX212" s="438">
        <v>10.023999999999999</v>
      </c>
      <c r="AY212" s="199">
        <v>16.748940000000001</v>
      </c>
      <c r="AZ212" s="28"/>
      <c r="BA212" s="26">
        <v>148.04364059</v>
      </c>
      <c r="BB212" s="26">
        <v>18.380682619999998</v>
      </c>
      <c r="BC212" s="438">
        <v>6.335</v>
      </c>
      <c r="BD212" s="199">
        <v>43.196820000000002</v>
      </c>
      <c r="BE212" s="28"/>
      <c r="BF212" s="26">
        <v>10.5166486</v>
      </c>
      <c r="BG212" s="26">
        <v>3.4960378200000002</v>
      </c>
      <c r="BH212" s="438">
        <v>16.961000000000002</v>
      </c>
      <c r="BI212" s="199">
        <v>3.0685899999999999</v>
      </c>
      <c r="BJ212" s="319"/>
      <c r="BK212" s="26">
        <v>16.925350219999999</v>
      </c>
      <c r="BL212" s="26">
        <v>4.94405012</v>
      </c>
      <c r="BM212" s="438">
        <v>14.904</v>
      </c>
      <c r="BN212" s="199">
        <v>4.9385500000000002</v>
      </c>
      <c r="BO212" s="319"/>
      <c r="BP212" s="26">
        <v>6.9852665900000002</v>
      </c>
      <c r="BQ212" s="26">
        <v>2.6027880799999998</v>
      </c>
      <c r="BR212" s="438">
        <v>19.010999999999999</v>
      </c>
      <c r="BS212" s="199">
        <v>2.0381900000000002</v>
      </c>
      <c r="BT212" s="319"/>
      <c r="BU212" s="26">
        <v>12.87516113</v>
      </c>
      <c r="BV212" s="26">
        <v>3.6920342500000003</v>
      </c>
      <c r="BW212" s="438">
        <v>14.63</v>
      </c>
      <c r="BX212" s="199">
        <v>3.7567699999999999</v>
      </c>
      <c r="BY212" s="319"/>
      <c r="BZ212" s="26">
        <v>0</v>
      </c>
      <c r="CA212" s="26">
        <v>0</v>
      </c>
      <c r="CB212" s="438" t="s">
        <v>84</v>
      </c>
      <c r="CC212" s="208">
        <v>0</v>
      </c>
    </row>
    <row r="213" spans="1:81" s="37" customFormat="1" ht="12" customHeight="1" x14ac:dyDescent="0.35">
      <c r="A213" s="719"/>
      <c r="B213" s="715" t="s">
        <v>82</v>
      </c>
      <c r="C213" s="462" t="s">
        <v>70</v>
      </c>
      <c r="D213" s="7">
        <v>168.77958737</v>
      </c>
      <c r="E213" s="7">
        <v>23.225776369999998</v>
      </c>
      <c r="F213" s="301">
        <v>7.020999999999999</v>
      </c>
      <c r="G213" s="23"/>
      <c r="H213" s="22">
        <v>75.136078069999996</v>
      </c>
      <c r="I213" s="22">
        <v>11.656710329999999</v>
      </c>
      <c r="J213" s="437">
        <v>7.915</v>
      </c>
      <c r="K213" s="198">
        <v>44.51728</v>
      </c>
      <c r="L213" s="24"/>
      <c r="M213" s="22">
        <v>51.187457770000002</v>
      </c>
      <c r="N213" s="22">
        <v>9.22833039</v>
      </c>
      <c r="O213" s="437">
        <v>9.1980000000000004</v>
      </c>
      <c r="P213" s="198">
        <v>30.32799</v>
      </c>
      <c r="Q213" s="24"/>
      <c r="R213" s="22">
        <v>142.89793789999999</v>
      </c>
      <c r="S213" s="22">
        <v>20.03719306</v>
      </c>
      <c r="T213" s="437">
        <v>7.1540000000000008</v>
      </c>
      <c r="U213" s="198">
        <v>84.665409999999994</v>
      </c>
      <c r="V213" s="24"/>
      <c r="W213" s="22">
        <v>5.6333325500000004</v>
      </c>
      <c r="X213" s="22">
        <v>1.6848766399999999</v>
      </c>
      <c r="Y213" s="437">
        <v>15.260000000000002</v>
      </c>
      <c r="Z213" s="198">
        <v>3.3376899999999998</v>
      </c>
      <c r="AA213" s="24"/>
      <c r="AB213" s="22">
        <v>10.341876280000001</v>
      </c>
      <c r="AC213" s="22">
        <v>2.6090017800000003</v>
      </c>
      <c r="AD213" s="437">
        <v>12.870999999999999</v>
      </c>
      <c r="AE213" s="198">
        <v>6.12744</v>
      </c>
      <c r="AF213" s="24"/>
      <c r="AG213" s="22">
        <v>27.020240050000002</v>
      </c>
      <c r="AH213" s="22">
        <v>5.4144759999999996</v>
      </c>
      <c r="AI213" s="437">
        <v>10.224</v>
      </c>
      <c r="AJ213" s="198">
        <v>16.00919</v>
      </c>
      <c r="AK213" s="24"/>
      <c r="AL213" s="22">
        <v>4.2426379399999998</v>
      </c>
      <c r="AM213" s="22">
        <v>1.3786142299999999</v>
      </c>
      <c r="AN213" s="437">
        <v>16.579000000000001</v>
      </c>
      <c r="AO213" s="198">
        <v>2.5137200000000002</v>
      </c>
      <c r="AP213" s="24"/>
      <c r="AQ213" s="22">
        <v>24.300283719999999</v>
      </c>
      <c r="AR213" s="22">
        <v>5.2527158399999996</v>
      </c>
      <c r="AS213" s="437">
        <v>11.029</v>
      </c>
      <c r="AT213" s="198">
        <v>14.397640000000001</v>
      </c>
      <c r="AU213" s="24"/>
      <c r="AV213" s="22">
        <v>7.7096175000000002</v>
      </c>
      <c r="AW213" s="22">
        <v>2.2565797400000003</v>
      </c>
      <c r="AX213" s="437">
        <v>14.933999999999999</v>
      </c>
      <c r="AY213" s="198">
        <v>4.5678599999999996</v>
      </c>
      <c r="AZ213" s="24"/>
      <c r="BA213" s="22">
        <v>34.127859109999996</v>
      </c>
      <c r="BB213" s="22">
        <v>6.5867490900000005</v>
      </c>
      <c r="BC213" s="437">
        <v>9.8469999999999995</v>
      </c>
      <c r="BD213" s="198">
        <v>20.220369999999999</v>
      </c>
      <c r="BE213" s="24"/>
      <c r="BF213" s="22">
        <v>2.52891098</v>
      </c>
      <c r="BG213" s="22">
        <v>1.0447678599999999</v>
      </c>
      <c r="BH213" s="437">
        <v>21.077999999999999</v>
      </c>
      <c r="BI213" s="198">
        <v>1.4983500000000001</v>
      </c>
      <c r="BJ213" s="318"/>
      <c r="BK213" s="22">
        <v>2.1343199399999997</v>
      </c>
      <c r="BL213" s="22">
        <v>0.92024953000000009</v>
      </c>
      <c r="BM213" s="437">
        <v>21.998000000000001</v>
      </c>
      <c r="BN213" s="198">
        <v>1.2645599999999999</v>
      </c>
      <c r="BO213" s="318"/>
      <c r="BP213" s="22">
        <v>1.4534208200000001</v>
      </c>
      <c r="BQ213" s="22">
        <v>0.69258783000000002</v>
      </c>
      <c r="BR213" s="437">
        <v>24.312000000000001</v>
      </c>
      <c r="BS213" s="198">
        <v>0.86114000000000002</v>
      </c>
      <c r="BT213" s="318"/>
      <c r="BU213" s="22">
        <v>5.19226703</v>
      </c>
      <c r="BV213" s="22">
        <v>1.39134973</v>
      </c>
      <c r="BW213" s="437">
        <v>13.672000000000001</v>
      </c>
      <c r="BX213" s="198">
        <v>3.0763600000000002</v>
      </c>
      <c r="BY213" s="318"/>
      <c r="BZ213" s="22">
        <v>0</v>
      </c>
      <c r="CA213" s="22">
        <v>0</v>
      </c>
      <c r="CB213" s="437" t="s">
        <v>84</v>
      </c>
      <c r="CC213" s="207">
        <v>0</v>
      </c>
    </row>
    <row r="214" spans="1:81" s="37" customFormat="1" ht="12" customHeight="1" x14ac:dyDescent="0.35">
      <c r="A214" s="719"/>
      <c r="B214" s="715"/>
      <c r="C214" s="462" t="s">
        <v>151</v>
      </c>
      <c r="D214" s="7">
        <v>92.421134099999989</v>
      </c>
      <c r="E214" s="7">
        <v>12.68316658</v>
      </c>
      <c r="F214" s="301">
        <v>7.0019999999999998</v>
      </c>
      <c r="G214" s="23"/>
      <c r="H214" s="22">
        <v>40.309694190000002</v>
      </c>
      <c r="I214" s="22">
        <v>6.7491459999999996</v>
      </c>
      <c r="J214" s="437">
        <v>8.5419999999999998</v>
      </c>
      <c r="K214" s="198">
        <v>43.615229999999997</v>
      </c>
      <c r="L214" s="24"/>
      <c r="M214" s="22">
        <v>27.696999529999999</v>
      </c>
      <c r="N214" s="22">
        <v>5.30580797</v>
      </c>
      <c r="O214" s="437">
        <v>9.7739999999999991</v>
      </c>
      <c r="P214" s="198">
        <v>29.968250000000001</v>
      </c>
      <c r="Q214" s="24"/>
      <c r="R214" s="22">
        <v>77.921410820000006</v>
      </c>
      <c r="S214" s="22">
        <v>10.846616760000002</v>
      </c>
      <c r="T214" s="437">
        <v>7.1020000000000003</v>
      </c>
      <c r="U214" s="198">
        <v>84.311250000000001</v>
      </c>
      <c r="V214" s="24"/>
      <c r="W214" s="22">
        <v>2.8653020000000002</v>
      </c>
      <c r="X214" s="22">
        <v>1.1253915999999999</v>
      </c>
      <c r="Y214" s="437">
        <v>20.039000000000001</v>
      </c>
      <c r="Z214" s="198">
        <v>3.1002700000000001</v>
      </c>
      <c r="AA214" s="24"/>
      <c r="AB214" s="22">
        <v>5.94863885</v>
      </c>
      <c r="AC214" s="22">
        <v>1.74858705</v>
      </c>
      <c r="AD214" s="437">
        <v>14.997</v>
      </c>
      <c r="AE214" s="198">
        <v>6.4364499999999998</v>
      </c>
      <c r="AF214" s="24"/>
      <c r="AG214" s="22">
        <v>14.341112520000001</v>
      </c>
      <c r="AH214" s="22">
        <v>3.3511525900000003</v>
      </c>
      <c r="AI214" s="437">
        <v>11.922000000000001</v>
      </c>
      <c r="AJ214" s="198">
        <v>15.517139999999999</v>
      </c>
      <c r="AK214" s="24"/>
      <c r="AL214" s="22">
        <v>2.44521948</v>
      </c>
      <c r="AM214" s="22">
        <v>0.98196068999999997</v>
      </c>
      <c r="AN214" s="437">
        <v>20.488999999999997</v>
      </c>
      <c r="AO214" s="198">
        <v>2.64574</v>
      </c>
      <c r="AP214" s="24"/>
      <c r="AQ214" s="22">
        <v>14.77474417</v>
      </c>
      <c r="AR214" s="22">
        <v>3.4412914699999999</v>
      </c>
      <c r="AS214" s="437">
        <v>11.884</v>
      </c>
      <c r="AT214" s="198">
        <v>15.986330000000001</v>
      </c>
      <c r="AU214" s="24"/>
      <c r="AV214" s="22">
        <v>4.1728224200000001</v>
      </c>
      <c r="AW214" s="22">
        <v>1.43645713</v>
      </c>
      <c r="AX214" s="437">
        <v>17.563000000000002</v>
      </c>
      <c r="AY214" s="198">
        <v>4.5150100000000002</v>
      </c>
      <c r="AZ214" s="24"/>
      <c r="BA214" s="22">
        <v>19.595425089999999</v>
      </c>
      <c r="BB214" s="22">
        <v>3.94246053</v>
      </c>
      <c r="BC214" s="437">
        <v>10.265000000000001</v>
      </c>
      <c r="BD214" s="198">
        <v>21.20232</v>
      </c>
      <c r="BE214" s="24"/>
      <c r="BF214" s="22">
        <v>1.2615698400000002</v>
      </c>
      <c r="BG214" s="22">
        <v>0.71393863000000002</v>
      </c>
      <c r="BH214" s="437">
        <v>28.872999999999998</v>
      </c>
      <c r="BI214" s="198">
        <v>1.3650199999999999</v>
      </c>
      <c r="BJ214" s="318"/>
      <c r="BK214" s="22">
        <v>1.45883126</v>
      </c>
      <c r="BL214" s="22">
        <v>0.74199778000000005</v>
      </c>
      <c r="BM214" s="437">
        <v>25.95</v>
      </c>
      <c r="BN214" s="198">
        <v>1.57846</v>
      </c>
      <c r="BO214" s="318"/>
      <c r="BP214" s="22">
        <v>0.74066894999999999</v>
      </c>
      <c r="BQ214" s="22">
        <v>0.43410172999999996</v>
      </c>
      <c r="BR214" s="437">
        <v>29.903000000000002</v>
      </c>
      <c r="BS214" s="198">
        <v>0.80140999999999996</v>
      </c>
      <c r="BT214" s="318"/>
      <c r="BU214" s="22">
        <v>3.8955016500000004</v>
      </c>
      <c r="BV214" s="22">
        <v>1.10229534</v>
      </c>
      <c r="BW214" s="437">
        <v>14.436999999999999</v>
      </c>
      <c r="BX214" s="198">
        <v>4.21495</v>
      </c>
      <c r="BY214" s="318"/>
      <c r="BZ214" s="22">
        <v>0</v>
      </c>
      <c r="CA214" s="22">
        <v>0</v>
      </c>
      <c r="CB214" s="437" t="s">
        <v>84</v>
      </c>
      <c r="CC214" s="207">
        <v>0</v>
      </c>
    </row>
    <row r="215" spans="1:81" s="37" customFormat="1" ht="12" customHeight="1" x14ac:dyDescent="0.35">
      <c r="A215" s="720"/>
      <c r="B215" s="717"/>
      <c r="C215" s="464" t="s">
        <v>152</v>
      </c>
      <c r="D215" s="72">
        <v>76.358453269999998</v>
      </c>
      <c r="E215" s="72">
        <v>11.19553556</v>
      </c>
      <c r="F215" s="303">
        <v>7.4809999999999999</v>
      </c>
      <c r="G215" s="30"/>
      <c r="H215" s="29">
        <v>34.826383880000002</v>
      </c>
      <c r="I215" s="29">
        <v>5.6712385700000008</v>
      </c>
      <c r="J215" s="440">
        <v>8.3079999999999998</v>
      </c>
      <c r="K215" s="200">
        <v>45.609070000000003</v>
      </c>
      <c r="L215" s="31"/>
      <c r="M215" s="29">
        <v>23.490458239999999</v>
      </c>
      <c r="N215" s="29">
        <v>4.4824722399999999</v>
      </c>
      <c r="O215" s="440">
        <v>9.7360000000000007</v>
      </c>
      <c r="P215" s="200">
        <v>30.763400000000001</v>
      </c>
      <c r="Q215" s="31"/>
      <c r="R215" s="29">
        <v>64.976527079999997</v>
      </c>
      <c r="S215" s="29">
        <v>9.7662958999999994</v>
      </c>
      <c r="T215" s="440">
        <v>7.6689999999999996</v>
      </c>
      <c r="U215" s="200">
        <v>85.094080000000005</v>
      </c>
      <c r="V215" s="31"/>
      <c r="W215" s="29">
        <v>2.7680305499999998</v>
      </c>
      <c r="X215" s="29">
        <v>0.88380085999999991</v>
      </c>
      <c r="Y215" s="440">
        <v>16.29</v>
      </c>
      <c r="Z215" s="200">
        <v>3.6250499999999999</v>
      </c>
      <c r="AA215" s="31"/>
      <c r="AB215" s="29">
        <v>4.3932374300000001</v>
      </c>
      <c r="AC215" s="29">
        <v>1.19793153</v>
      </c>
      <c r="AD215" s="440">
        <v>13.911999999999999</v>
      </c>
      <c r="AE215" s="200">
        <v>5.7534400000000003</v>
      </c>
      <c r="AF215" s="31"/>
      <c r="AG215" s="29">
        <v>12.679127530000001</v>
      </c>
      <c r="AH215" s="29">
        <v>3.0099681999999999</v>
      </c>
      <c r="AI215" s="440">
        <v>12.112</v>
      </c>
      <c r="AJ215" s="200">
        <v>16.604749999999999</v>
      </c>
      <c r="AK215" s="31"/>
      <c r="AL215" s="29">
        <v>1.7974184600000001</v>
      </c>
      <c r="AM215" s="29">
        <v>0.79954618</v>
      </c>
      <c r="AN215" s="440">
        <v>22.695</v>
      </c>
      <c r="AO215" s="200">
        <v>2.35392</v>
      </c>
      <c r="AP215" s="31"/>
      <c r="AQ215" s="29">
        <v>9.5255395499999995</v>
      </c>
      <c r="AR215" s="29">
        <v>2.2156593099999999</v>
      </c>
      <c r="AS215" s="440">
        <v>11.866999999999999</v>
      </c>
      <c r="AT215" s="200">
        <v>12.474769999999999</v>
      </c>
      <c r="AU215" s="31"/>
      <c r="AV215" s="29">
        <v>3.5367950800000001</v>
      </c>
      <c r="AW215" s="29">
        <v>1.23772992</v>
      </c>
      <c r="AX215" s="440">
        <v>17.854999999999997</v>
      </c>
      <c r="AY215" s="200">
        <v>4.6318299999999999</v>
      </c>
      <c r="AZ215" s="31"/>
      <c r="BA215" s="29">
        <v>14.53243402</v>
      </c>
      <c r="BB215" s="29">
        <v>3.1035348300000001</v>
      </c>
      <c r="BC215" s="440">
        <v>10.896000000000001</v>
      </c>
      <c r="BD215" s="200">
        <v>19.031860000000002</v>
      </c>
      <c r="BE215" s="31"/>
      <c r="BF215" s="29">
        <v>1.2673411400000001</v>
      </c>
      <c r="BG215" s="29">
        <v>0.5819427399999999</v>
      </c>
      <c r="BH215" s="440">
        <v>23.427999999999997</v>
      </c>
      <c r="BI215" s="200">
        <v>1.6597299999999999</v>
      </c>
      <c r="BJ215" s="200"/>
      <c r="BK215" s="29">
        <v>0.67548868000000006</v>
      </c>
      <c r="BL215" s="29">
        <v>0.44492406999999995</v>
      </c>
      <c r="BM215" s="440">
        <v>33.606000000000002</v>
      </c>
      <c r="BN215" s="200">
        <v>0.88463000000000003</v>
      </c>
      <c r="BO215" s="200"/>
      <c r="BP215" s="29">
        <v>0.71275187000000007</v>
      </c>
      <c r="BQ215" s="29">
        <v>0.44437639000000001</v>
      </c>
      <c r="BR215" s="440">
        <v>31.808999999999997</v>
      </c>
      <c r="BS215" s="200">
        <v>0.93342999999999998</v>
      </c>
      <c r="BT215" s="200"/>
      <c r="BU215" s="29">
        <v>1.2967653800000001</v>
      </c>
      <c r="BV215" s="29">
        <v>0.5753798</v>
      </c>
      <c r="BW215" s="440">
        <v>22.637999999999998</v>
      </c>
      <c r="BX215" s="200">
        <v>1.6982600000000001</v>
      </c>
      <c r="BY215" s="200"/>
      <c r="BZ215" s="29">
        <v>0</v>
      </c>
      <c r="CA215" s="29">
        <v>0</v>
      </c>
      <c r="CB215" s="440" t="s">
        <v>84</v>
      </c>
      <c r="CC215" s="209">
        <v>0</v>
      </c>
    </row>
    <row r="216" spans="1:81" s="37" customFormat="1" ht="12" customHeight="1" x14ac:dyDescent="0.35">
      <c r="A216" s="711" t="s">
        <v>105</v>
      </c>
      <c r="B216" s="714" t="s">
        <v>80</v>
      </c>
      <c r="C216" s="462" t="s">
        <v>70</v>
      </c>
      <c r="D216" s="7">
        <v>935.70945982000001</v>
      </c>
      <c r="E216" s="7">
        <v>45.720305160000002</v>
      </c>
      <c r="F216" s="301">
        <v>2.4929999999999999</v>
      </c>
      <c r="G216" s="23"/>
      <c r="H216" s="22">
        <v>471.20194495999999</v>
      </c>
      <c r="I216" s="22">
        <v>36.636773359999999</v>
      </c>
      <c r="J216" s="437">
        <v>3.9669999999999996</v>
      </c>
      <c r="K216" s="198">
        <v>50.35772</v>
      </c>
      <c r="L216" s="24"/>
      <c r="M216" s="22">
        <v>347.70331176999997</v>
      </c>
      <c r="N216" s="22">
        <v>31.449709389999999</v>
      </c>
      <c r="O216" s="437">
        <v>4.6149999999999993</v>
      </c>
      <c r="P216" s="198">
        <v>37.159320000000001</v>
      </c>
      <c r="Q216" s="24"/>
      <c r="R216" s="22">
        <v>790.27248542000007</v>
      </c>
      <c r="S216" s="22">
        <v>40.579729559999997</v>
      </c>
      <c r="T216" s="437">
        <v>2.62</v>
      </c>
      <c r="U216" s="198">
        <v>84.457040000000006</v>
      </c>
      <c r="V216" s="24"/>
      <c r="W216" s="22">
        <v>108.45183732000001</v>
      </c>
      <c r="X216" s="22">
        <v>19.026330910000002</v>
      </c>
      <c r="Y216" s="437">
        <v>8.9510000000000005</v>
      </c>
      <c r="Z216" s="198">
        <v>11.59033</v>
      </c>
      <c r="AA216" s="24"/>
      <c r="AB216" s="22">
        <v>112.42039298</v>
      </c>
      <c r="AC216" s="22">
        <v>19.638067100000001</v>
      </c>
      <c r="AD216" s="437">
        <v>8.9120000000000008</v>
      </c>
      <c r="AE216" s="198">
        <v>12.01446</v>
      </c>
      <c r="AF216" s="24"/>
      <c r="AG216" s="22">
        <v>285.14738018999998</v>
      </c>
      <c r="AH216" s="22">
        <v>24.308319439999998</v>
      </c>
      <c r="AI216" s="437">
        <v>4.3490000000000002</v>
      </c>
      <c r="AJ216" s="198">
        <v>30.47392</v>
      </c>
      <c r="AK216" s="24"/>
      <c r="AL216" s="22">
        <v>62.74531305</v>
      </c>
      <c r="AM216" s="22">
        <v>12.47337647</v>
      </c>
      <c r="AN216" s="437">
        <v>10.143000000000001</v>
      </c>
      <c r="AO216" s="198">
        <v>6.7056399999999998</v>
      </c>
      <c r="AP216" s="24"/>
      <c r="AQ216" s="22">
        <v>186.87535355</v>
      </c>
      <c r="AR216" s="22">
        <v>22.449494850000001</v>
      </c>
      <c r="AS216" s="437">
        <v>6.1289999999999996</v>
      </c>
      <c r="AT216" s="198">
        <v>19.971509999999999</v>
      </c>
      <c r="AU216" s="24"/>
      <c r="AV216" s="22">
        <v>151.62802736999998</v>
      </c>
      <c r="AW216" s="22">
        <v>18.433762980000001</v>
      </c>
      <c r="AX216" s="437">
        <v>6.2030000000000003</v>
      </c>
      <c r="AY216" s="198">
        <v>16.204609999999999</v>
      </c>
      <c r="AZ216" s="24"/>
      <c r="BA216" s="22">
        <v>264.18601413000005</v>
      </c>
      <c r="BB216" s="22">
        <v>26.92675466</v>
      </c>
      <c r="BC216" s="437">
        <v>5.2</v>
      </c>
      <c r="BD216" s="198">
        <v>28.23377</v>
      </c>
      <c r="BE216" s="24"/>
      <c r="BF216" s="22">
        <v>51.622674369999999</v>
      </c>
      <c r="BG216" s="22">
        <v>9.2098446000000003</v>
      </c>
      <c r="BH216" s="437">
        <v>9.1020000000000003</v>
      </c>
      <c r="BI216" s="198">
        <v>5.5169600000000001</v>
      </c>
      <c r="BJ216" s="318"/>
      <c r="BK216" s="22">
        <v>83.25910008000001</v>
      </c>
      <c r="BL216" s="22">
        <v>16.230877490000001</v>
      </c>
      <c r="BM216" s="437">
        <v>9.9460000000000015</v>
      </c>
      <c r="BN216" s="198">
        <v>8.8979599999999994</v>
      </c>
      <c r="BO216" s="318"/>
      <c r="BP216" s="22">
        <v>33.557186959999996</v>
      </c>
      <c r="BQ216" s="22">
        <v>7.7860909899999999</v>
      </c>
      <c r="BR216" s="437">
        <v>11.837999999999999</v>
      </c>
      <c r="BS216" s="198">
        <v>3.5862799999999999</v>
      </c>
      <c r="BT216" s="318"/>
      <c r="BU216" s="22">
        <v>37.894056709999994</v>
      </c>
      <c r="BV216" s="22">
        <v>7.0670102899999998</v>
      </c>
      <c r="BW216" s="437">
        <v>9.5150000000000006</v>
      </c>
      <c r="BX216" s="198">
        <v>4.0497699999999996</v>
      </c>
      <c r="BY216" s="318"/>
      <c r="BZ216" s="22">
        <v>0</v>
      </c>
      <c r="CA216" s="22">
        <v>0</v>
      </c>
      <c r="CB216" s="437" t="s">
        <v>84</v>
      </c>
      <c r="CC216" s="207">
        <v>0</v>
      </c>
    </row>
    <row r="217" spans="1:81" s="37" customFormat="1" ht="12" customHeight="1" x14ac:dyDescent="0.35">
      <c r="A217" s="712"/>
      <c r="B217" s="715"/>
      <c r="C217" s="462" t="s">
        <v>151</v>
      </c>
      <c r="D217" s="7">
        <v>464.48455439000003</v>
      </c>
      <c r="E217" s="7">
        <v>24.4896472</v>
      </c>
      <c r="F217" s="301">
        <v>2.69</v>
      </c>
      <c r="G217" s="23"/>
      <c r="H217" s="22">
        <v>233.09058314999999</v>
      </c>
      <c r="I217" s="22">
        <v>20.971850460000002</v>
      </c>
      <c r="J217" s="437">
        <v>4.5900000000000007</v>
      </c>
      <c r="K217" s="198">
        <v>50.182630000000003</v>
      </c>
      <c r="L217" s="24"/>
      <c r="M217" s="22">
        <v>167.52082422999999</v>
      </c>
      <c r="N217" s="22">
        <v>17.666498579999999</v>
      </c>
      <c r="O217" s="437">
        <v>5.3809999999999993</v>
      </c>
      <c r="P217" s="198">
        <v>36.065959999999997</v>
      </c>
      <c r="Q217" s="24"/>
      <c r="R217" s="22">
        <v>389.82468509</v>
      </c>
      <c r="S217" s="22">
        <v>21.6714725</v>
      </c>
      <c r="T217" s="437">
        <v>2.8359999999999999</v>
      </c>
      <c r="U217" s="198">
        <v>83.926299999999998</v>
      </c>
      <c r="V217" s="24"/>
      <c r="W217" s="22">
        <v>58.822363510000002</v>
      </c>
      <c r="X217" s="22">
        <v>11.269839110000001</v>
      </c>
      <c r="Y217" s="437">
        <v>9.7750000000000004</v>
      </c>
      <c r="Z217" s="198">
        <v>12.664009999999999</v>
      </c>
      <c r="AA217" s="24"/>
      <c r="AB217" s="22">
        <v>60.09262416</v>
      </c>
      <c r="AC217" s="22">
        <v>10.89097297</v>
      </c>
      <c r="AD217" s="437">
        <v>9.2469999999999999</v>
      </c>
      <c r="AE217" s="198">
        <v>12.93749</v>
      </c>
      <c r="AF217" s="24"/>
      <c r="AG217" s="22">
        <v>136.46843489</v>
      </c>
      <c r="AH217" s="22">
        <v>14.67465101</v>
      </c>
      <c r="AI217" s="437">
        <v>5.4859999999999998</v>
      </c>
      <c r="AJ217" s="198">
        <v>29.38062</v>
      </c>
      <c r="AK217" s="24"/>
      <c r="AL217" s="22">
        <v>31.903844590000002</v>
      </c>
      <c r="AM217" s="22">
        <v>7.0889119199999993</v>
      </c>
      <c r="AN217" s="437">
        <v>11.337</v>
      </c>
      <c r="AO217" s="198">
        <v>6.8686600000000002</v>
      </c>
      <c r="AP217" s="24"/>
      <c r="AQ217" s="22">
        <v>103.75787056</v>
      </c>
      <c r="AR217" s="22">
        <v>13.30171582</v>
      </c>
      <c r="AS217" s="437">
        <v>6.5409999999999995</v>
      </c>
      <c r="AT217" s="198">
        <v>22.338280000000001</v>
      </c>
      <c r="AU217" s="24"/>
      <c r="AV217" s="22">
        <v>78.701607330000002</v>
      </c>
      <c r="AW217" s="22">
        <v>10.816742260000002</v>
      </c>
      <c r="AX217" s="437">
        <v>7.0120000000000005</v>
      </c>
      <c r="AY217" s="198">
        <v>16.943860000000001</v>
      </c>
      <c r="AZ217" s="24"/>
      <c r="BA217" s="22">
        <v>138.16292134999998</v>
      </c>
      <c r="BB217" s="22">
        <v>16.33992177</v>
      </c>
      <c r="BC217" s="437">
        <v>6.0339999999999998</v>
      </c>
      <c r="BD217" s="198">
        <v>29.745429999999999</v>
      </c>
      <c r="BE217" s="24"/>
      <c r="BF217" s="22">
        <v>26.02917278</v>
      </c>
      <c r="BG217" s="22">
        <v>5.7778593100000002</v>
      </c>
      <c r="BH217" s="437">
        <v>11.325000000000001</v>
      </c>
      <c r="BI217" s="198">
        <v>5.6038800000000002</v>
      </c>
      <c r="BJ217" s="318"/>
      <c r="BK217" s="22">
        <v>44.938030650000002</v>
      </c>
      <c r="BL217" s="22">
        <v>9.0221542299999999</v>
      </c>
      <c r="BM217" s="437">
        <v>10.242999999999999</v>
      </c>
      <c r="BN217" s="198">
        <v>9.6748200000000004</v>
      </c>
      <c r="BO217" s="318"/>
      <c r="BP217" s="22">
        <v>15.468406590000001</v>
      </c>
      <c r="BQ217" s="22">
        <v>4.4635792700000003</v>
      </c>
      <c r="BR217" s="437">
        <v>14.723000000000001</v>
      </c>
      <c r="BS217" s="198">
        <v>3.3302299999999998</v>
      </c>
      <c r="BT217" s="318"/>
      <c r="BU217" s="22">
        <v>20.92124299</v>
      </c>
      <c r="BV217" s="22">
        <v>4.7477137799999998</v>
      </c>
      <c r="BW217" s="437">
        <v>11.577999999999999</v>
      </c>
      <c r="BX217" s="198">
        <v>4.5041799999999999</v>
      </c>
      <c r="BY217" s="318"/>
      <c r="BZ217" s="22">
        <v>0</v>
      </c>
      <c r="CA217" s="22">
        <v>0</v>
      </c>
      <c r="CB217" s="437" t="s">
        <v>84</v>
      </c>
      <c r="CC217" s="207">
        <v>0</v>
      </c>
    </row>
    <row r="218" spans="1:81" s="37" customFormat="1" ht="12" customHeight="1" x14ac:dyDescent="0.35">
      <c r="A218" s="712"/>
      <c r="B218" s="715"/>
      <c r="C218" s="462" t="s">
        <v>152</v>
      </c>
      <c r="D218" s="7">
        <v>471.22490542999998</v>
      </c>
      <c r="E218" s="7">
        <v>24.71056008</v>
      </c>
      <c r="F218" s="301">
        <v>2.6749999999999998</v>
      </c>
      <c r="G218" s="23"/>
      <c r="H218" s="22">
        <v>238.11136181000001</v>
      </c>
      <c r="I218" s="22">
        <v>19.3738116</v>
      </c>
      <c r="J218" s="437">
        <v>4.1509999999999998</v>
      </c>
      <c r="K218" s="198">
        <v>50.530299999999997</v>
      </c>
      <c r="L218" s="24"/>
      <c r="M218" s="22">
        <v>180.18248754000001</v>
      </c>
      <c r="N218" s="22">
        <v>17.155940159999997</v>
      </c>
      <c r="O218" s="437">
        <v>4.8579999999999997</v>
      </c>
      <c r="P218" s="198">
        <v>38.237050000000004</v>
      </c>
      <c r="Q218" s="24"/>
      <c r="R218" s="22">
        <v>400.44780033000001</v>
      </c>
      <c r="S218" s="22">
        <v>22.68169683</v>
      </c>
      <c r="T218" s="437">
        <v>2.8899999999999997</v>
      </c>
      <c r="U218" s="198">
        <v>84.980189999999993</v>
      </c>
      <c r="V218" s="24"/>
      <c r="W218" s="22">
        <v>49.62947381</v>
      </c>
      <c r="X218" s="22">
        <v>9.4632815699999995</v>
      </c>
      <c r="Y218" s="437">
        <v>9.729000000000001</v>
      </c>
      <c r="Z218" s="198">
        <v>10.53201</v>
      </c>
      <c r="AA218" s="24"/>
      <c r="AB218" s="22">
        <v>52.327768819999996</v>
      </c>
      <c r="AC218" s="22">
        <v>10.56008351</v>
      </c>
      <c r="AD218" s="437">
        <v>10.295999999999999</v>
      </c>
      <c r="AE218" s="198">
        <v>11.10463</v>
      </c>
      <c r="AF218" s="24"/>
      <c r="AG218" s="22">
        <v>148.67894529999998</v>
      </c>
      <c r="AH218" s="22">
        <v>13.496767309999999</v>
      </c>
      <c r="AI218" s="437">
        <v>4.6319999999999997</v>
      </c>
      <c r="AJ218" s="198">
        <v>31.551590000000001</v>
      </c>
      <c r="AK218" s="24"/>
      <c r="AL218" s="22">
        <v>30.841468450000001</v>
      </c>
      <c r="AM218" s="22">
        <v>7.0191847599999999</v>
      </c>
      <c r="AN218" s="437">
        <v>11.612</v>
      </c>
      <c r="AO218" s="198">
        <v>6.5449599999999997</v>
      </c>
      <c r="AP218" s="24"/>
      <c r="AQ218" s="22">
        <v>83.117482980000005</v>
      </c>
      <c r="AR218" s="22">
        <v>12.649875209999999</v>
      </c>
      <c r="AS218" s="437">
        <v>7.7649999999999997</v>
      </c>
      <c r="AT218" s="198">
        <v>17.6386</v>
      </c>
      <c r="AU218" s="24"/>
      <c r="AV218" s="22">
        <v>72.926420039999996</v>
      </c>
      <c r="AW218" s="22">
        <v>10.350776919999999</v>
      </c>
      <c r="AX218" s="437">
        <v>7.242</v>
      </c>
      <c r="AY218" s="198">
        <v>15.47593</v>
      </c>
      <c r="AZ218" s="24"/>
      <c r="BA218" s="22">
        <v>126.02309278000001</v>
      </c>
      <c r="BB218" s="22">
        <v>14.31156545</v>
      </c>
      <c r="BC218" s="437">
        <v>5.7939999999999996</v>
      </c>
      <c r="BD218" s="198">
        <v>26.74372</v>
      </c>
      <c r="BE218" s="24"/>
      <c r="BF218" s="22">
        <v>25.593501589999999</v>
      </c>
      <c r="BG218" s="22">
        <v>5.6994598200000004</v>
      </c>
      <c r="BH218" s="437">
        <v>11.362</v>
      </c>
      <c r="BI218" s="198">
        <v>5.4312699999999996</v>
      </c>
      <c r="BJ218" s="318"/>
      <c r="BK218" s="22">
        <v>38.321069430000001</v>
      </c>
      <c r="BL218" s="22">
        <v>9.00284057</v>
      </c>
      <c r="BM218" s="437">
        <v>11.985999999999999</v>
      </c>
      <c r="BN218" s="198">
        <v>8.1322200000000002</v>
      </c>
      <c r="BO218" s="318"/>
      <c r="BP218" s="22">
        <v>18.088780370000002</v>
      </c>
      <c r="BQ218" s="22">
        <v>4.7184186600000002</v>
      </c>
      <c r="BR218" s="437">
        <v>13.309000000000001</v>
      </c>
      <c r="BS218" s="198">
        <v>3.83867</v>
      </c>
      <c r="BT218" s="318"/>
      <c r="BU218" s="22">
        <v>16.972813719999998</v>
      </c>
      <c r="BV218" s="22">
        <v>4.2479473399999996</v>
      </c>
      <c r="BW218" s="437">
        <v>12.769</v>
      </c>
      <c r="BX218" s="198">
        <v>3.6018500000000002</v>
      </c>
      <c r="BY218" s="318"/>
      <c r="BZ218" s="22">
        <v>0</v>
      </c>
      <c r="CA218" s="22">
        <v>0</v>
      </c>
      <c r="CB218" s="437" t="s">
        <v>84</v>
      </c>
      <c r="CC218" s="207">
        <v>0</v>
      </c>
    </row>
    <row r="219" spans="1:81" s="37" customFormat="1" ht="12" customHeight="1" x14ac:dyDescent="0.35">
      <c r="A219" s="712"/>
      <c r="B219" s="716" t="s">
        <v>81</v>
      </c>
      <c r="C219" s="463" t="s">
        <v>70</v>
      </c>
      <c r="D219" s="45">
        <v>513.29831249999995</v>
      </c>
      <c r="E219" s="45">
        <v>57.877974620000003</v>
      </c>
      <c r="F219" s="302">
        <v>5.7530000000000001</v>
      </c>
      <c r="G219" s="27"/>
      <c r="H219" s="26">
        <v>337.47415749999999</v>
      </c>
      <c r="I219" s="26">
        <v>39.647349739999996</v>
      </c>
      <c r="J219" s="438">
        <v>5.9939999999999998</v>
      </c>
      <c r="K219" s="199">
        <v>65.746200000000002</v>
      </c>
      <c r="L219" s="28"/>
      <c r="M219" s="26">
        <v>270.74711266999998</v>
      </c>
      <c r="N219" s="26">
        <v>34.178081230000004</v>
      </c>
      <c r="O219" s="438">
        <v>6.4409999999999998</v>
      </c>
      <c r="P219" s="199">
        <v>52.746540000000003</v>
      </c>
      <c r="Q219" s="28"/>
      <c r="R219" s="26">
        <v>432.02056780999999</v>
      </c>
      <c r="S219" s="26">
        <v>50.068464209999995</v>
      </c>
      <c r="T219" s="438">
        <v>5.9130000000000003</v>
      </c>
      <c r="U219" s="199">
        <v>84.165589999999995</v>
      </c>
      <c r="V219" s="28"/>
      <c r="W219" s="26">
        <v>97.958290020000007</v>
      </c>
      <c r="X219" s="26">
        <v>19.564843339999999</v>
      </c>
      <c r="Y219" s="438">
        <v>10.190000000000001</v>
      </c>
      <c r="Z219" s="199">
        <v>19.08409</v>
      </c>
      <c r="AA219" s="28"/>
      <c r="AB219" s="26">
        <v>106.5850808</v>
      </c>
      <c r="AC219" s="26">
        <v>19.889806659999998</v>
      </c>
      <c r="AD219" s="438">
        <v>9.5210000000000008</v>
      </c>
      <c r="AE219" s="199">
        <v>20.76474</v>
      </c>
      <c r="AF219" s="28"/>
      <c r="AG219" s="26">
        <v>173.30770365000001</v>
      </c>
      <c r="AH219" s="26">
        <v>24.92835191</v>
      </c>
      <c r="AI219" s="438">
        <v>7.3389999999999995</v>
      </c>
      <c r="AJ219" s="199">
        <v>33.763539999999999</v>
      </c>
      <c r="AK219" s="28"/>
      <c r="AL219" s="26">
        <v>56.553223980000006</v>
      </c>
      <c r="AM219" s="26">
        <v>12.36466252</v>
      </c>
      <c r="AN219" s="438">
        <v>11.154999999999999</v>
      </c>
      <c r="AO219" s="199">
        <v>11.017609999999999</v>
      </c>
      <c r="AP219" s="28"/>
      <c r="AQ219" s="26">
        <v>131.34743578000001</v>
      </c>
      <c r="AR219" s="26">
        <v>21.510130140000001</v>
      </c>
      <c r="AS219" s="438">
        <v>8.3550000000000004</v>
      </c>
      <c r="AT219" s="199">
        <v>25.588909999999998</v>
      </c>
      <c r="AU219" s="28"/>
      <c r="AV219" s="26">
        <v>121.39704282</v>
      </c>
      <c r="AW219" s="26">
        <v>19.195364170000001</v>
      </c>
      <c r="AX219" s="438">
        <v>8.0670000000000002</v>
      </c>
      <c r="AY219" s="199">
        <v>23.650390000000002</v>
      </c>
      <c r="AZ219" s="28"/>
      <c r="BA219" s="26">
        <v>180.66191204</v>
      </c>
      <c r="BB219" s="26">
        <v>26.064832160000002</v>
      </c>
      <c r="BC219" s="438">
        <v>7.3609999999999998</v>
      </c>
      <c r="BD219" s="199">
        <v>35.196280000000002</v>
      </c>
      <c r="BE219" s="28"/>
      <c r="BF219" s="26">
        <v>46.961715439999999</v>
      </c>
      <c r="BG219" s="26">
        <v>9.12586005</v>
      </c>
      <c r="BH219" s="438">
        <v>9.9150000000000009</v>
      </c>
      <c r="BI219" s="199">
        <v>9.1490100000000005</v>
      </c>
      <c r="BJ219" s="319"/>
      <c r="BK219" s="26">
        <v>78.891978709999989</v>
      </c>
      <c r="BL219" s="26">
        <v>16.26604236</v>
      </c>
      <c r="BM219" s="438">
        <v>10.519</v>
      </c>
      <c r="BN219" s="199">
        <v>15.369619999999999</v>
      </c>
      <c r="BO219" s="319"/>
      <c r="BP219" s="26">
        <v>29.878392869999999</v>
      </c>
      <c r="BQ219" s="26">
        <v>7.6533960500000005</v>
      </c>
      <c r="BR219" s="438">
        <v>13.069000000000001</v>
      </c>
      <c r="BS219" s="199">
        <v>5.8208599999999997</v>
      </c>
      <c r="BT219" s="319"/>
      <c r="BU219" s="26">
        <v>35.57821714</v>
      </c>
      <c r="BV219" s="26">
        <v>7.1088689299999999</v>
      </c>
      <c r="BW219" s="438">
        <v>10.194000000000001</v>
      </c>
      <c r="BX219" s="199">
        <v>6.9312899999999997</v>
      </c>
      <c r="BY219" s="319"/>
      <c r="BZ219" s="26">
        <v>0</v>
      </c>
      <c r="CA219" s="26">
        <v>0</v>
      </c>
      <c r="CB219" s="438" t="s">
        <v>84</v>
      </c>
      <c r="CC219" s="208">
        <v>0</v>
      </c>
    </row>
    <row r="220" spans="1:81" s="37" customFormat="1" ht="12" customHeight="1" x14ac:dyDescent="0.35">
      <c r="A220" s="712"/>
      <c r="B220" s="716"/>
      <c r="C220" s="463" t="s">
        <v>151</v>
      </c>
      <c r="D220" s="45">
        <v>249.59478245</v>
      </c>
      <c r="E220" s="45">
        <v>29.84777021</v>
      </c>
      <c r="F220" s="302">
        <v>6.101</v>
      </c>
      <c r="G220" s="27"/>
      <c r="H220" s="26">
        <v>165.44463264000001</v>
      </c>
      <c r="I220" s="26">
        <v>21.755550210000003</v>
      </c>
      <c r="J220" s="438">
        <v>6.7089999999999996</v>
      </c>
      <c r="K220" s="199">
        <v>66.285290000000003</v>
      </c>
      <c r="L220" s="28"/>
      <c r="M220" s="26">
        <v>132.66368106000002</v>
      </c>
      <c r="N220" s="26">
        <v>18.723604820000002</v>
      </c>
      <c r="O220" s="438">
        <v>7.2010000000000005</v>
      </c>
      <c r="P220" s="199">
        <v>53.151620000000001</v>
      </c>
      <c r="Q220" s="28"/>
      <c r="R220" s="26">
        <v>206.52575568999998</v>
      </c>
      <c r="S220" s="26">
        <v>25.899703280000001</v>
      </c>
      <c r="T220" s="438">
        <v>6.3979999999999997</v>
      </c>
      <c r="U220" s="199">
        <v>82.744420000000005</v>
      </c>
      <c r="V220" s="28"/>
      <c r="W220" s="26">
        <v>54.206108899999997</v>
      </c>
      <c r="X220" s="26">
        <v>11.376187439999999</v>
      </c>
      <c r="Y220" s="438">
        <v>10.708</v>
      </c>
      <c r="Z220" s="199">
        <v>21.717649999999999</v>
      </c>
      <c r="AA220" s="28"/>
      <c r="AB220" s="26">
        <v>57.04589524</v>
      </c>
      <c r="AC220" s="26">
        <v>10.946493409999999</v>
      </c>
      <c r="AD220" s="438">
        <v>9.7900000000000009</v>
      </c>
      <c r="AE220" s="199">
        <v>22.855399999999999</v>
      </c>
      <c r="AF220" s="28"/>
      <c r="AG220" s="26">
        <v>84.802551049999991</v>
      </c>
      <c r="AH220" s="26">
        <v>13.80100977</v>
      </c>
      <c r="AI220" s="438">
        <v>8.3030000000000008</v>
      </c>
      <c r="AJ220" s="199">
        <v>33.976089999999999</v>
      </c>
      <c r="AK220" s="28"/>
      <c r="AL220" s="26">
        <v>29.202223629999999</v>
      </c>
      <c r="AM220" s="26">
        <v>6.9923990199999997</v>
      </c>
      <c r="AN220" s="438">
        <v>12.217000000000001</v>
      </c>
      <c r="AO220" s="199">
        <v>11.69985</v>
      </c>
      <c r="AP220" s="28"/>
      <c r="AQ220" s="26">
        <v>71.92495898</v>
      </c>
      <c r="AR220" s="26">
        <v>11.827827660000001</v>
      </c>
      <c r="AS220" s="438">
        <v>8.39</v>
      </c>
      <c r="AT220" s="199">
        <v>28.816690000000001</v>
      </c>
      <c r="AU220" s="28"/>
      <c r="AV220" s="26">
        <v>64.09843386</v>
      </c>
      <c r="AW220" s="26">
        <v>10.778499630000001</v>
      </c>
      <c r="AX220" s="438">
        <v>8.5790000000000006</v>
      </c>
      <c r="AY220" s="199">
        <v>25.681000000000001</v>
      </c>
      <c r="AZ220" s="28"/>
      <c r="BA220" s="26">
        <v>94.905727459999994</v>
      </c>
      <c r="BB220" s="26">
        <v>15.04188549</v>
      </c>
      <c r="BC220" s="438">
        <v>8.0860000000000003</v>
      </c>
      <c r="BD220" s="199">
        <v>38.023919999999997</v>
      </c>
      <c r="BE220" s="28"/>
      <c r="BF220" s="26">
        <v>23.616816530000001</v>
      </c>
      <c r="BG220" s="26">
        <v>5.6935985600000008</v>
      </c>
      <c r="BH220" s="438">
        <v>12.3</v>
      </c>
      <c r="BI220" s="199">
        <v>9.4620599999999992</v>
      </c>
      <c r="BJ220" s="319"/>
      <c r="BK220" s="26">
        <v>42.835863369999998</v>
      </c>
      <c r="BL220" s="26">
        <v>9.0713653000000001</v>
      </c>
      <c r="BM220" s="438">
        <v>10.805</v>
      </c>
      <c r="BN220" s="199">
        <v>17.16216</v>
      </c>
      <c r="BO220" s="319"/>
      <c r="BP220" s="26">
        <v>13.06985824</v>
      </c>
      <c r="BQ220" s="26">
        <v>4.3076551299999997</v>
      </c>
      <c r="BR220" s="438">
        <v>16.815999999999999</v>
      </c>
      <c r="BS220" s="199">
        <v>5.2364300000000004</v>
      </c>
      <c r="BT220" s="319"/>
      <c r="BU220" s="26">
        <v>19.304425930000001</v>
      </c>
      <c r="BV220" s="26">
        <v>4.7023344699999994</v>
      </c>
      <c r="BW220" s="438">
        <v>12.428000000000001</v>
      </c>
      <c r="BX220" s="199">
        <v>7.7343099999999998</v>
      </c>
      <c r="BY220" s="319"/>
      <c r="BZ220" s="26">
        <v>0</v>
      </c>
      <c r="CA220" s="26">
        <v>0</v>
      </c>
      <c r="CB220" s="438" t="s">
        <v>84</v>
      </c>
      <c r="CC220" s="208">
        <v>0</v>
      </c>
    </row>
    <row r="221" spans="1:81" s="37" customFormat="1" ht="12" customHeight="1" x14ac:dyDescent="0.35">
      <c r="A221" s="712"/>
      <c r="B221" s="716"/>
      <c r="C221" s="463" t="s">
        <v>152</v>
      </c>
      <c r="D221" s="45">
        <v>263.70353004999998</v>
      </c>
      <c r="E221" s="45">
        <v>30.042107909999999</v>
      </c>
      <c r="F221" s="302">
        <v>5.8119999999999994</v>
      </c>
      <c r="G221" s="27"/>
      <c r="H221" s="26">
        <v>172.02952486000001</v>
      </c>
      <c r="I221" s="26">
        <v>20.627673139999999</v>
      </c>
      <c r="J221" s="438">
        <v>6.1179999999999994</v>
      </c>
      <c r="K221" s="199">
        <v>65.235960000000006</v>
      </c>
      <c r="L221" s="28"/>
      <c r="M221" s="26">
        <v>138.08343160999999</v>
      </c>
      <c r="N221" s="26">
        <v>17.83673375</v>
      </c>
      <c r="O221" s="438">
        <v>6.59</v>
      </c>
      <c r="P221" s="199">
        <v>52.363129999999998</v>
      </c>
      <c r="Q221" s="28"/>
      <c r="R221" s="26">
        <v>225.49481211999998</v>
      </c>
      <c r="S221" s="26">
        <v>26.311809610000001</v>
      </c>
      <c r="T221" s="438">
        <v>5.9530000000000003</v>
      </c>
      <c r="U221" s="199">
        <v>85.510729999999995</v>
      </c>
      <c r="V221" s="28"/>
      <c r="W221" s="26">
        <v>43.752181120000003</v>
      </c>
      <c r="X221" s="26">
        <v>9.6205496799999999</v>
      </c>
      <c r="Y221" s="438">
        <v>11.218999999999999</v>
      </c>
      <c r="Z221" s="199">
        <v>16.591429999999999</v>
      </c>
      <c r="AA221" s="28"/>
      <c r="AB221" s="26">
        <v>49.53918556</v>
      </c>
      <c r="AC221" s="26">
        <v>10.642353069999999</v>
      </c>
      <c r="AD221" s="438">
        <v>10.961</v>
      </c>
      <c r="AE221" s="199">
        <v>18.78594</v>
      </c>
      <c r="AF221" s="28"/>
      <c r="AG221" s="26">
        <v>88.505152600000002</v>
      </c>
      <c r="AH221" s="26">
        <v>13.505991819999998</v>
      </c>
      <c r="AI221" s="438">
        <v>7.7859999999999996</v>
      </c>
      <c r="AJ221" s="199">
        <v>33.562370000000001</v>
      </c>
      <c r="AK221" s="28"/>
      <c r="AL221" s="26">
        <v>27.35100035</v>
      </c>
      <c r="AM221" s="26">
        <v>6.8369339499999997</v>
      </c>
      <c r="AN221" s="438">
        <v>12.753999999999998</v>
      </c>
      <c r="AO221" s="199">
        <v>10.371869999999999</v>
      </c>
      <c r="AP221" s="28"/>
      <c r="AQ221" s="26">
        <v>59.422476809999999</v>
      </c>
      <c r="AR221" s="26">
        <v>12.043405590000001</v>
      </c>
      <c r="AS221" s="438">
        <v>10.341000000000001</v>
      </c>
      <c r="AT221" s="199">
        <v>22.533819999999999</v>
      </c>
      <c r="AU221" s="28"/>
      <c r="AV221" s="26">
        <v>57.298608959999996</v>
      </c>
      <c r="AW221" s="26">
        <v>10.48632141</v>
      </c>
      <c r="AX221" s="438">
        <v>9.3369999999999997</v>
      </c>
      <c r="AY221" s="199">
        <v>21.72842</v>
      </c>
      <c r="AZ221" s="28"/>
      <c r="BA221" s="26">
        <v>85.756184579999996</v>
      </c>
      <c r="BB221" s="26">
        <v>13.69803119</v>
      </c>
      <c r="BC221" s="438">
        <v>8.15</v>
      </c>
      <c r="BD221" s="199">
        <v>32.519919999999999</v>
      </c>
      <c r="BE221" s="28"/>
      <c r="BF221" s="26">
        <v>23.344898910000001</v>
      </c>
      <c r="BG221" s="26">
        <v>5.5338803600000004</v>
      </c>
      <c r="BH221" s="438">
        <v>12.094000000000001</v>
      </c>
      <c r="BI221" s="199">
        <v>8.8527100000000001</v>
      </c>
      <c r="BJ221" s="319"/>
      <c r="BK221" s="26">
        <v>36.056115339999998</v>
      </c>
      <c r="BL221" s="26">
        <v>8.9099167000000001</v>
      </c>
      <c r="BM221" s="438">
        <v>12.608000000000001</v>
      </c>
      <c r="BN221" s="199">
        <v>13.672969999999999</v>
      </c>
      <c r="BO221" s="319"/>
      <c r="BP221" s="26">
        <v>16.808534640000001</v>
      </c>
      <c r="BQ221" s="26">
        <v>4.5594036999999998</v>
      </c>
      <c r="BR221" s="438">
        <v>13.84</v>
      </c>
      <c r="BS221" s="199">
        <v>6.3740300000000003</v>
      </c>
      <c r="BT221" s="319"/>
      <c r="BU221" s="26">
        <v>16.273791209999999</v>
      </c>
      <c r="BV221" s="26">
        <v>4.2354567999999997</v>
      </c>
      <c r="BW221" s="438">
        <v>13.279</v>
      </c>
      <c r="BX221" s="199">
        <v>6.1712499999999997</v>
      </c>
      <c r="BY221" s="319"/>
      <c r="BZ221" s="26">
        <v>0</v>
      </c>
      <c r="CA221" s="26">
        <v>0</v>
      </c>
      <c r="CB221" s="438" t="s">
        <v>84</v>
      </c>
      <c r="CC221" s="208">
        <v>0</v>
      </c>
    </row>
    <row r="222" spans="1:81" s="37" customFormat="1" ht="12" customHeight="1" x14ac:dyDescent="0.35">
      <c r="A222" s="712"/>
      <c r="B222" s="715" t="s">
        <v>82</v>
      </c>
      <c r="C222" s="462" t="s">
        <v>70</v>
      </c>
      <c r="D222" s="7">
        <v>422.41114730999999</v>
      </c>
      <c r="E222" s="7">
        <v>37.021182549999999</v>
      </c>
      <c r="F222" s="301">
        <v>4.4720000000000004</v>
      </c>
      <c r="G222" s="23"/>
      <c r="H222" s="22">
        <v>133.72778746</v>
      </c>
      <c r="I222" s="22">
        <v>20.776070600000001</v>
      </c>
      <c r="J222" s="437">
        <v>7.9269999999999996</v>
      </c>
      <c r="K222" s="198">
        <v>31.65821</v>
      </c>
      <c r="L222" s="24"/>
      <c r="M222" s="22">
        <v>76.956199099999992</v>
      </c>
      <c r="N222" s="22">
        <v>12.861081840000001</v>
      </c>
      <c r="O222" s="437">
        <v>8.5269999999999992</v>
      </c>
      <c r="P222" s="198">
        <v>18.218319999999999</v>
      </c>
      <c r="Q222" s="24"/>
      <c r="R222" s="22">
        <v>358.25191761000002</v>
      </c>
      <c r="S222" s="22">
        <v>32.569879569999998</v>
      </c>
      <c r="T222" s="437">
        <v>4.6379999999999999</v>
      </c>
      <c r="U222" s="198">
        <v>84.811189999999996</v>
      </c>
      <c r="V222" s="24"/>
      <c r="W222" s="22">
        <v>10.493547299999999</v>
      </c>
      <c r="X222" s="22">
        <v>3.6900140100000001</v>
      </c>
      <c r="Y222" s="437">
        <v>17.940999999999999</v>
      </c>
      <c r="Z222" s="198">
        <v>2.4842</v>
      </c>
      <c r="AA222" s="24"/>
      <c r="AB222" s="22">
        <v>5.8353121799999998</v>
      </c>
      <c r="AC222" s="22">
        <v>2.7034945400000003</v>
      </c>
      <c r="AD222" s="437">
        <v>23.638000000000002</v>
      </c>
      <c r="AE222" s="198">
        <v>1.3814299999999999</v>
      </c>
      <c r="AF222" s="24"/>
      <c r="AG222" s="22">
        <v>111.83967655000001</v>
      </c>
      <c r="AH222" s="22">
        <v>14.930884899999999</v>
      </c>
      <c r="AI222" s="437">
        <v>6.8109999999999999</v>
      </c>
      <c r="AJ222" s="198">
        <v>26.476500000000001</v>
      </c>
      <c r="AK222" s="24"/>
      <c r="AL222" s="22">
        <v>6.1920890699999998</v>
      </c>
      <c r="AM222" s="22">
        <v>2.2102027400000002</v>
      </c>
      <c r="AN222" s="437">
        <v>18.210999999999999</v>
      </c>
      <c r="AO222" s="198">
        <v>1.4658899999999999</v>
      </c>
      <c r="AP222" s="24"/>
      <c r="AQ222" s="22">
        <v>55.527917759999994</v>
      </c>
      <c r="AR222" s="22">
        <v>9.8617113100000005</v>
      </c>
      <c r="AS222" s="437">
        <v>9.0609999999999999</v>
      </c>
      <c r="AT222" s="198">
        <v>13.14547</v>
      </c>
      <c r="AU222" s="24"/>
      <c r="AV222" s="22">
        <v>30.230984550000002</v>
      </c>
      <c r="AW222" s="22">
        <v>6.5960608799999996</v>
      </c>
      <c r="AX222" s="437">
        <v>11.132</v>
      </c>
      <c r="AY222" s="198">
        <v>7.1567699999999999</v>
      </c>
      <c r="AZ222" s="24"/>
      <c r="BA222" s="22">
        <v>83.524102079999992</v>
      </c>
      <c r="BB222" s="22">
        <v>12.700135449999999</v>
      </c>
      <c r="BC222" s="437">
        <v>7.758</v>
      </c>
      <c r="BD222" s="198">
        <v>19.77318</v>
      </c>
      <c r="BE222" s="24"/>
      <c r="BF222" s="22">
        <v>4.6609589299999996</v>
      </c>
      <c r="BG222" s="22">
        <v>1.8449135300000001</v>
      </c>
      <c r="BH222" s="437">
        <v>20.195</v>
      </c>
      <c r="BI222" s="198">
        <v>1.1034200000000001</v>
      </c>
      <c r="BJ222" s="318"/>
      <c r="BK222" s="22">
        <v>4.3671213600000005</v>
      </c>
      <c r="BL222" s="22">
        <v>2.3038273600000001</v>
      </c>
      <c r="BM222" s="437">
        <v>26.914999999999999</v>
      </c>
      <c r="BN222" s="198">
        <v>1.03386</v>
      </c>
      <c r="BO222" s="318"/>
      <c r="BP222" s="22">
        <v>3.6787940800000003</v>
      </c>
      <c r="BQ222" s="22">
        <v>2.0618376299999999</v>
      </c>
      <c r="BR222" s="437">
        <v>28.594999999999999</v>
      </c>
      <c r="BS222" s="198">
        <v>0.87090000000000001</v>
      </c>
      <c r="BT222" s="318"/>
      <c r="BU222" s="22">
        <v>2.3158395700000001</v>
      </c>
      <c r="BV222" s="22">
        <v>1.4907670900000001</v>
      </c>
      <c r="BW222" s="437">
        <v>32.843000000000004</v>
      </c>
      <c r="BX222" s="198">
        <v>0.54823999999999995</v>
      </c>
      <c r="BY222" s="318"/>
      <c r="BZ222" s="22">
        <v>0</v>
      </c>
      <c r="CA222" s="22">
        <v>0</v>
      </c>
      <c r="CB222" s="437" t="s">
        <v>84</v>
      </c>
      <c r="CC222" s="207">
        <v>0</v>
      </c>
    </row>
    <row r="223" spans="1:81" s="37" customFormat="1" ht="12" customHeight="1" x14ac:dyDescent="0.35">
      <c r="A223" s="712"/>
      <c r="B223" s="715"/>
      <c r="C223" s="462" t="s">
        <v>151</v>
      </c>
      <c r="D223" s="7">
        <v>214.88977192999999</v>
      </c>
      <c r="E223" s="7">
        <v>19.131696360000003</v>
      </c>
      <c r="F223" s="301">
        <v>4.5419999999999998</v>
      </c>
      <c r="G223" s="23"/>
      <c r="H223" s="22">
        <v>67.645950509999992</v>
      </c>
      <c r="I223" s="22">
        <v>11.48529768</v>
      </c>
      <c r="J223" s="437">
        <v>8.6630000000000003</v>
      </c>
      <c r="K223" s="198">
        <v>31.479369999999999</v>
      </c>
      <c r="L223" s="24"/>
      <c r="M223" s="22">
        <v>34.857143170000001</v>
      </c>
      <c r="N223" s="22">
        <v>6.9067922600000005</v>
      </c>
      <c r="O223" s="437">
        <v>10.109</v>
      </c>
      <c r="P223" s="198">
        <v>16.220939999999999</v>
      </c>
      <c r="Q223" s="24"/>
      <c r="R223" s="22">
        <v>183.29892939999999</v>
      </c>
      <c r="S223" s="22">
        <v>16.988344900000001</v>
      </c>
      <c r="T223" s="437">
        <v>4.7290000000000001</v>
      </c>
      <c r="U223" s="198">
        <v>85.299049999999994</v>
      </c>
      <c r="V223" s="24"/>
      <c r="W223" s="22">
        <v>4.6162546100000004</v>
      </c>
      <c r="X223" s="22">
        <v>2.0625138000000001</v>
      </c>
      <c r="Y223" s="437">
        <v>22.795999999999999</v>
      </c>
      <c r="Z223" s="198">
        <v>2.1482000000000001</v>
      </c>
      <c r="AA223" s="24"/>
      <c r="AB223" s="22">
        <v>3.0467289200000001</v>
      </c>
      <c r="AC223" s="22">
        <v>1.8001331</v>
      </c>
      <c r="AD223" s="437">
        <v>30.145</v>
      </c>
      <c r="AE223" s="198">
        <v>1.41781</v>
      </c>
      <c r="AF223" s="24"/>
      <c r="AG223" s="22">
        <v>51.665883839999999</v>
      </c>
      <c r="AH223" s="22">
        <v>9.0181937799999989</v>
      </c>
      <c r="AI223" s="437">
        <v>8.9060000000000006</v>
      </c>
      <c r="AJ223" s="198">
        <v>24.04297</v>
      </c>
      <c r="AK223" s="24"/>
      <c r="AL223" s="22">
        <v>2.7016209600000001</v>
      </c>
      <c r="AM223" s="22">
        <v>1.56595182</v>
      </c>
      <c r="AN223" s="437">
        <v>29.573</v>
      </c>
      <c r="AO223" s="198">
        <v>1.2572099999999999</v>
      </c>
      <c r="AP223" s="24"/>
      <c r="AQ223" s="22">
        <v>31.832911589999998</v>
      </c>
      <c r="AR223" s="22">
        <v>7.1628199500000003</v>
      </c>
      <c r="AS223" s="437">
        <v>11.48</v>
      </c>
      <c r="AT223" s="198">
        <v>14.813599999999999</v>
      </c>
      <c r="AU223" s="24"/>
      <c r="AV223" s="22">
        <v>14.603173479999999</v>
      </c>
      <c r="AW223" s="22">
        <v>4.1051973400000001</v>
      </c>
      <c r="AX223" s="437">
        <v>14.343</v>
      </c>
      <c r="AY223" s="198">
        <v>6.7956599999999998</v>
      </c>
      <c r="AZ223" s="24"/>
      <c r="BA223" s="22">
        <v>43.257193890000003</v>
      </c>
      <c r="BB223" s="22">
        <v>8.2509593700000003</v>
      </c>
      <c r="BC223" s="437">
        <v>9.7320000000000011</v>
      </c>
      <c r="BD223" s="198">
        <v>20.129950000000001</v>
      </c>
      <c r="BE223" s="24"/>
      <c r="BF223" s="22">
        <v>2.4123562499999998</v>
      </c>
      <c r="BG223" s="22">
        <v>1.29697046</v>
      </c>
      <c r="BH223" s="437">
        <v>27.43</v>
      </c>
      <c r="BI223" s="198">
        <v>1.1226</v>
      </c>
      <c r="BJ223" s="318"/>
      <c r="BK223" s="22">
        <v>2.1021672800000002</v>
      </c>
      <c r="BL223" s="22">
        <v>1.30220844</v>
      </c>
      <c r="BM223" s="437">
        <v>31.605</v>
      </c>
      <c r="BN223" s="198">
        <v>0.97824999999999995</v>
      </c>
      <c r="BO223" s="318"/>
      <c r="BP223" s="22">
        <v>2.39854835</v>
      </c>
      <c r="BQ223" s="22">
        <v>1.5285055999999999</v>
      </c>
      <c r="BR223" s="437">
        <v>32.512999999999998</v>
      </c>
      <c r="BS223" s="198">
        <v>1.1161799999999999</v>
      </c>
      <c r="BT223" s="318"/>
      <c r="BU223" s="22">
        <v>1.61681706</v>
      </c>
      <c r="BV223" s="22">
        <v>1.2560819400000001</v>
      </c>
      <c r="BW223" s="437">
        <v>39.637</v>
      </c>
      <c r="BX223" s="198">
        <v>0.75239</v>
      </c>
      <c r="BY223" s="318"/>
      <c r="BZ223" s="22">
        <v>0</v>
      </c>
      <c r="CA223" s="22">
        <v>0</v>
      </c>
      <c r="CB223" s="437" t="s">
        <v>84</v>
      </c>
      <c r="CC223" s="207">
        <v>0</v>
      </c>
    </row>
    <row r="224" spans="1:81" s="37" customFormat="1" ht="12" customHeight="1" x14ac:dyDescent="0.35">
      <c r="A224" s="713"/>
      <c r="B224" s="717"/>
      <c r="C224" s="464" t="s">
        <v>152</v>
      </c>
      <c r="D224" s="72">
        <v>207.52137538000002</v>
      </c>
      <c r="E224" s="72">
        <v>19.971169079999999</v>
      </c>
      <c r="F224" s="303">
        <v>4.91</v>
      </c>
      <c r="G224" s="30"/>
      <c r="H224" s="29">
        <v>66.081836949999996</v>
      </c>
      <c r="I224" s="29">
        <v>10.96694506</v>
      </c>
      <c r="J224" s="440">
        <v>8.4669999999999987</v>
      </c>
      <c r="K224" s="200">
        <v>31.843389999999999</v>
      </c>
      <c r="L224" s="31"/>
      <c r="M224" s="29">
        <v>42.099055930000006</v>
      </c>
      <c r="N224" s="29">
        <v>8.1079207199999992</v>
      </c>
      <c r="O224" s="440">
        <v>9.8260000000000005</v>
      </c>
      <c r="P224" s="200">
        <v>20.28661</v>
      </c>
      <c r="Q224" s="31"/>
      <c r="R224" s="29">
        <v>174.95298821</v>
      </c>
      <c r="S224" s="29">
        <v>17.730678439999998</v>
      </c>
      <c r="T224" s="440">
        <v>5.1710000000000003</v>
      </c>
      <c r="U224" s="200">
        <v>84.306010000000001</v>
      </c>
      <c r="V224" s="31"/>
      <c r="W224" s="29">
        <v>5.87729269</v>
      </c>
      <c r="X224" s="29">
        <v>2.6391503300000001</v>
      </c>
      <c r="Y224" s="440">
        <v>22.91</v>
      </c>
      <c r="Z224" s="200">
        <v>2.8321399999999999</v>
      </c>
      <c r="AA224" s="31"/>
      <c r="AB224" s="29">
        <v>2.7885832599999998</v>
      </c>
      <c r="AC224" s="29">
        <v>1.5686205</v>
      </c>
      <c r="AD224" s="440">
        <v>28.7</v>
      </c>
      <c r="AE224" s="200">
        <v>1.3437600000000001</v>
      </c>
      <c r="AF224" s="31"/>
      <c r="AG224" s="29">
        <v>60.1737927</v>
      </c>
      <c r="AH224" s="29">
        <v>8.6342882100000011</v>
      </c>
      <c r="AI224" s="440">
        <v>7.3209999999999997</v>
      </c>
      <c r="AJ224" s="200">
        <v>28.99643</v>
      </c>
      <c r="AK224" s="31"/>
      <c r="AL224" s="29">
        <v>3.4904681099999997</v>
      </c>
      <c r="AM224" s="29">
        <v>1.62102803</v>
      </c>
      <c r="AN224" s="440">
        <v>23.695</v>
      </c>
      <c r="AO224" s="200">
        <v>1.68198</v>
      </c>
      <c r="AP224" s="31"/>
      <c r="AQ224" s="29">
        <v>23.69500618</v>
      </c>
      <c r="AR224" s="29">
        <v>5.4286296800000002</v>
      </c>
      <c r="AS224" s="440">
        <v>11.689</v>
      </c>
      <c r="AT224" s="200">
        <v>11.418100000000001</v>
      </c>
      <c r="AU224" s="31"/>
      <c r="AV224" s="29">
        <v>15.627811079999999</v>
      </c>
      <c r="AW224" s="29">
        <v>4.0330006100000002</v>
      </c>
      <c r="AX224" s="440">
        <v>13.167000000000002</v>
      </c>
      <c r="AY224" s="200">
        <v>7.5307000000000004</v>
      </c>
      <c r="AZ224" s="31"/>
      <c r="BA224" s="29">
        <v>40.266908199999996</v>
      </c>
      <c r="BB224" s="29">
        <v>6.9094561800000003</v>
      </c>
      <c r="BC224" s="440">
        <v>8.7550000000000008</v>
      </c>
      <c r="BD224" s="200">
        <v>19.403739999999999</v>
      </c>
      <c r="BE224" s="31"/>
      <c r="BF224" s="29">
        <v>2.2486026700000004</v>
      </c>
      <c r="BG224" s="29">
        <v>1.4363871099999999</v>
      </c>
      <c r="BH224" s="440">
        <v>32.591000000000001</v>
      </c>
      <c r="BI224" s="200">
        <v>1.08355</v>
      </c>
      <c r="BJ224" s="200"/>
      <c r="BK224" s="29">
        <v>2.2649540799999999</v>
      </c>
      <c r="BL224" s="29">
        <v>1.5812512400000001</v>
      </c>
      <c r="BM224" s="440">
        <v>35.619</v>
      </c>
      <c r="BN224" s="200">
        <v>1.0914299999999999</v>
      </c>
      <c r="BO224" s="200"/>
      <c r="BP224" s="29">
        <v>1.2802457300000001</v>
      </c>
      <c r="BQ224" s="29">
        <v>1.20060126</v>
      </c>
      <c r="BR224" s="440">
        <v>47.845999999999997</v>
      </c>
      <c r="BS224" s="200">
        <v>0.61692000000000002</v>
      </c>
      <c r="BT224" s="200"/>
      <c r="BU224" s="29">
        <v>0.69902251000000004</v>
      </c>
      <c r="BV224" s="29">
        <v>0.64725967000000006</v>
      </c>
      <c r="BW224" s="440">
        <v>47.241999999999997</v>
      </c>
      <c r="BX224" s="200">
        <v>0.33683999999999997</v>
      </c>
      <c r="BY224" s="200"/>
      <c r="BZ224" s="29">
        <v>0</v>
      </c>
      <c r="CA224" s="29">
        <v>0</v>
      </c>
      <c r="CB224" s="440" t="s">
        <v>84</v>
      </c>
      <c r="CC224" s="209">
        <v>0</v>
      </c>
    </row>
    <row r="225" spans="1:81" s="37" customFormat="1" ht="12" customHeight="1" x14ac:dyDescent="0.35">
      <c r="A225" s="718" t="s">
        <v>106</v>
      </c>
      <c r="B225" s="714" t="s">
        <v>80</v>
      </c>
      <c r="C225" s="462" t="s">
        <v>70</v>
      </c>
      <c r="D225" s="7">
        <v>1110.41379353</v>
      </c>
      <c r="E225" s="7">
        <v>52.496897390000001</v>
      </c>
      <c r="F225" s="301">
        <v>2.4119999999999999</v>
      </c>
      <c r="G225" s="23"/>
      <c r="H225" s="22">
        <v>451.60973528</v>
      </c>
      <c r="I225" s="22">
        <v>53.640674220000001</v>
      </c>
      <c r="J225" s="437">
        <v>6.0600000000000005</v>
      </c>
      <c r="K225" s="198">
        <v>40.670400000000001</v>
      </c>
      <c r="L225" s="24"/>
      <c r="M225" s="22">
        <v>502.92037570999997</v>
      </c>
      <c r="N225" s="22">
        <v>43.821721689999997</v>
      </c>
      <c r="O225" s="437">
        <v>4.4459999999999997</v>
      </c>
      <c r="P225" s="198">
        <v>45.291260000000001</v>
      </c>
      <c r="Q225" s="24"/>
      <c r="R225" s="22">
        <v>952.10358800999995</v>
      </c>
      <c r="S225" s="22">
        <v>47.995295299999995</v>
      </c>
      <c r="T225" s="437">
        <v>2.5720000000000001</v>
      </c>
      <c r="U225" s="198">
        <v>85.743129999999994</v>
      </c>
      <c r="V225" s="24"/>
      <c r="W225" s="22">
        <v>85.288874209999989</v>
      </c>
      <c r="X225" s="22">
        <v>16.684179479999997</v>
      </c>
      <c r="Y225" s="437">
        <v>9.9809999999999999</v>
      </c>
      <c r="Z225" s="198">
        <v>7.6808199999999998</v>
      </c>
      <c r="AA225" s="24"/>
      <c r="AB225" s="22">
        <v>118.22543773000001</v>
      </c>
      <c r="AC225" s="22">
        <v>21.297686989999999</v>
      </c>
      <c r="AD225" s="437">
        <v>9.1910000000000007</v>
      </c>
      <c r="AE225" s="198">
        <v>10.64697</v>
      </c>
      <c r="AF225" s="24"/>
      <c r="AG225" s="22">
        <v>285.88786907999997</v>
      </c>
      <c r="AH225" s="22">
        <v>26.342395629999999</v>
      </c>
      <c r="AI225" s="437">
        <v>4.7010000000000005</v>
      </c>
      <c r="AJ225" s="198">
        <v>25.74607</v>
      </c>
      <c r="AK225" s="24"/>
      <c r="AL225" s="22">
        <v>46.923730640000002</v>
      </c>
      <c r="AM225" s="22">
        <v>9.5597835799999995</v>
      </c>
      <c r="AN225" s="437">
        <v>10.394</v>
      </c>
      <c r="AO225" s="198">
        <v>4.2257899999999999</v>
      </c>
      <c r="AP225" s="24"/>
      <c r="AQ225" s="22">
        <v>179.60634446</v>
      </c>
      <c r="AR225" s="22">
        <v>28.793599310000001</v>
      </c>
      <c r="AS225" s="437">
        <v>8.1790000000000003</v>
      </c>
      <c r="AT225" s="198">
        <v>16.174720000000001</v>
      </c>
      <c r="AU225" s="24"/>
      <c r="AV225" s="22">
        <v>112.23636947999999</v>
      </c>
      <c r="AW225" s="22">
        <v>19.989406470000002</v>
      </c>
      <c r="AX225" s="437">
        <v>9.0869999999999997</v>
      </c>
      <c r="AY225" s="198">
        <v>10.107620000000001</v>
      </c>
      <c r="AZ225" s="24"/>
      <c r="BA225" s="22">
        <v>213.91981896000001</v>
      </c>
      <c r="BB225" s="22">
        <v>26.159924149999998</v>
      </c>
      <c r="BC225" s="437">
        <v>6.2389999999999999</v>
      </c>
      <c r="BD225" s="198">
        <v>19.264869999999998</v>
      </c>
      <c r="BE225" s="24"/>
      <c r="BF225" s="22">
        <v>32.703954280000005</v>
      </c>
      <c r="BG225" s="22">
        <v>8.7550566199999995</v>
      </c>
      <c r="BH225" s="437">
        <v>13.658000000000001</v>
      </c>
      <c r="BI225" s="198">
        <v>2.9451999999999998</v>
      </c>
      <c r="BJ225" s="318"/>
      <c r="BK225" s="22">
        <v>50.019722899999998</v>
      </c>
      <c r="BL225" s="22">
        <v>10.010657670000001</v>
      </c>
      <c r="BM225" s="437">
        <v>10.211</v>
      </c>
      <c r="BN225" s="198">
        <v>4.5045999999999999</v>
      </c>
      <c r="BO225" s="318"/>
      <c r="BP225" s="22">
        <v>45.024500920000001</v>
      </c>
      <c r="BQ225" s="22">
        <v>9.6402019299999999</v>
      </c>
      <c r="BR225" s="437">
        <v>10.923999999999999</v>
      </c>
      <c r="BS225" s="198">
        <v>4.0547500000000003</v>
      </c>
      <c r="BT225" s="318"/>
      <c r="BU225" s="22">
        <v>69.015541400000004</v>
      </c>
      <c r="BV225" s="22">
        <v>12.821896839999999</v>
      </c>
      <c r="BW225" s="437">
        <v>9.4789999999999992</v>
      </c>
      <c r="BX225" s="198">
        <v>6.2153</v>
      </c>
      <c r="BY225" s="318"/>
      <c r="BZ225" s="22">
        <v>0</v>
      </c>
      <c r="CA225" s="22">
        <v>0</v>
      </c>
      <c r="CB225" s="437" t="s">
        <v>84</v>
      </c>
      <c r="CC225" s="207">
        <v>0</v>
      </c>
    </row>
    <row r="226" spans="1:81" s="37" customFormat="1" ht="12" customHeight="1" x14ac:dyDescent="0.35">
      <c r="A226" s="719"/>
      <c r="B226" s="715"/>
      <c r="C226" s="462" t="s">
        <v>151</v>
      </c>
      <c r="D226" s="7">
        <v>536.4745721700001</v>
      </c>
      <c r="E226" s="7">
        <v>27.296434640000001</v>
      </c>
      <c r="F226" s="301">
        <v>2.5960000000000001</v>
      </c>
      <c r="G226" s="23"/>
      <c r="H226" s="22">
        <v>214.92427199000002</v>
      </c>
      <c r="I226" s="22">
        <v>27.566425889999998</v>
      </c>
      <c r="J226" s="437">
        <v>6.5439999999999996</v>
      </c>
      <c r="K226" s="198">
        <v>40.062339999999999</v>
      </c>
      <c r="L226" s="24"/>
      <c r="M226" s="22">
        <v>245.50317227000002</v>
      </c>
      <c r="N226" s="22">
        <v>23.514406910000002</v>
      </c>
      <c r="O226" s="437">
        <v>4.8869999999999996</v>
      </c>
      <c r="P226" s="198">
        <v>45.762309999999999</v>
      </c>
      <c r="Q226" s="24"/>
      <c r="R226" s="22">
        <v>451.07579536999998</v>
      </c>
      <c r="S226" s="22">
        <v>24.968902</v>
      </c>
      <c r="T226" s="437">
        <v>2.8240000000000003</v>
      </c>
      <c r="U226" s="198">
        <v>84.081490000000002</v>
      </c>
      <c r="V226" s="24"/>
      <c r="W226" s="22">
        <v>48.404959840000004</v>
      </c>
      <c r="X226" s="22">
        <v>11.164393200000001</v>
      </c>
      <c r="Y226" s="437">
        <v>11.768000000000001</v>
      </c>
      <c r="Z226" s="198">
        <v>9.0227900000000005</v>
      </c>
      <c r="AA226" s="24"/>
      <c r="AB226" s="22">
        <v>65.262538469999996</v>
      </c>
      <c r="AC226" s="22">
        <v>13.19342559</v>
      </c>
      <c r="AD226" s="437">
        <v>10.314</v>
      </c>
      <c r="AE226" s="198">
        <v>12.16508</v>
      </c>
      <c r="AF226" s="24"/>
      <c r="AG226" s="22">
        <v>136.65466508</v>
      </c>
      <c r="AH226" s="22">
        <v>14.36330643</v>
      </c>
      <c r="AI226" s="437">
        <v>5.3629999999999995</v>
      </c>
      <c r="AJ226" s="198">
        <v>25.472719999999999</v>
      </c>
      <c r="AK226" s="24"/>
      <c r="AL226" s="22">
        <v>24.34995151</v>
      </c>
      <c r="AM226" s="22">
        <v>6.5284806699999995</v>
      </c>
      <c r="AN226" s="437">
        <v>13.679</v>
      </c>
      <c r="AO226" s="198">
        <v>4.5388799999999998</v>
      </c>
      <c r="AP226" s="24"/>
      <c r="AQ226" s="22">
        <v>103.11399661</v>
      </c>
      <c r="AR226" s="22">
        <v>15.185149970000001</v>
      </c>
      <c r="AS226" s="437">
        <v>7.5140000000000002</v>
      </c>
      <c r="AT226" s="198">
        <v>19.220669999999998</v>
      </c>
      <c r="AU226" s="24"/>
      <c r="AV226" s="22">
        <v>62.346058980000002</v>
      </c>
      <c r="AW226" s="22">
        <v>11.331652140000001</v>
      </c>
      <c r="AX226" s="437">
        <v>9.2730000000000015</v>
      </c>
      <c r="AY226" s="198">
        <v>11.62144</v>
      </c>
      <c r="AZ226" s="24"/>
      <c r="BA226" s="22">
        <v>112.05550995</v>
      </c>
      <c r="BB226" s="22">
        <v>14.895423600000001</v>
      </c>
      <c r="BC226" s="437">
        <v>6.7820000000000009</v>
      </c>
      <c r="BD226" s="198">
        <v>20.88739</v>
      </c>
      <c r="BE226" s="24"/>
      <c r="BF226" s="22">
        <v>14.540089519999999</v>
      </c>
      <c r="BG226" s="22">
        <v>4.7059950700000002</v>
      </c>
      <c r="BH226" s="437">
        <v>16.512999999999998</v>
      </c>
      <c r="BI226" s="198">
        <v>2.7103000000000002</v>
      </c>
      <c r="BJ226" s="318"/>
      <c r="BK226" s="22">
        <v>28.71161425</v>
      </c>
      <c r="BL226" s="22">
        <v>7.47623617</v>
      </c>
      <c r="BM226" s="437">
        <v>13.285</v>
      </c>
      <c r="BN226" s="198">
        <v>5.3519100000000002</v>
      </c>
      <c r="BO226" s="318"/>
      <c r="BP226" s="22">
        <v>21.467558540000002</v>
      </c>
      <c r="BQ226" s="22">
        <v>6.1071198999999998</v>
      </c>
      <c r="BR226" s="437">
        <v>14.513999999999999</v>
      </c>
      <c r="BS226" s="198">
        <v>4.0015999999999998</v>
      </c>
      <c r="BT226" s="318"/>
      <c r="BU226" s="22">
        <v>38.665307859999999</v>
      </c>
      <c r="BV226" s="22">
        <v>7.59780693</v>
      </c>
      <c r="BW226" s="437">
        <v>10.026</v>
      </c>
      <c r="BX226" s="198">
        <v>7.2073</v>
      </c>
      <c r="BY226" s="318"/>
      <c r="BZ226" s="22">
        <v>0</v>
      </c>
      <c r="CA226" s="22">
        <v>0</v>
      </c>
      <c r="CB226" s="437" t="s">
        <v>84</v>
      </c>
      <c r="CC226" s="207">
        <v>0</v>
      </c>
    </row>
    <row r="227" spans="1:81" s="37" customFormat="1" ht="12" customHeight="1" x14ac:dyDescent="0.35">
      <c r="A227" s="719"/>
      <c r="B227" s="715"/>
      <c r="C227" s="462" t="s">
        <v>152</v>
      </c>
      <c r="D227" s="7">
        <v>573.93922135000003</v>
      </c>
      <c r="E227" s="7">
        <v>29.635990899999999</v>
      </c>
      <c r="F227" s="301">
        <v>2.6339999999999999</v>
      </c>
      <c r="G227" s="23"/>
      <c r="H227" s="22">
        <v>236.68546329</v>
      </c>
      <c r="I227" s="22">
        <v>28.271219909999999</v>
      </c>
      <c r="J227" s="437">
        <v>6.0940000000000003</v>
      </c>
      <c r="K227" s="198">
        <v>41.238770000000002</v>
      </c>
      <c r="L227" s="24"/>
      <c r="M227" s="22">
        <v>257.41720342999997</v>
      </c>
      <c r="N227" s="22">
        <v>23.16952276</v>
      </c>
      <c r="O227" s="437">
        <v>4.5920000000000005</v>
      </c>
      <c r="P227" s="198">
        <v>44.850949999999997</v>
      </c>
      <c r="Q227" s="24"/>
      <c r="R227" s="22">
        <v>501.02779262999996</v>
      </c>
      <c r="S227" s="22">
        <v>27.02971367</v>
      </c>
      <c r="T227" s="437">
        <v>2.7519999999999998</v>
      </c>
      <c r="U227" s="198">
        <v>87.296319999999994</v>
      </c>
      <c r="V227" s="24"/>
      <c r="W227" s="22">
        <v>36.883914369999999</v>
      </c>
      <c r="X227" s="22">
        <v>8.3830461599999992</v>
      </c>
      <c r="Y227" s="437">
        <v>11.596</v>
      </c>
      <c r="Z227" s="198">
        <v>6.42645</v>
      </c>
      <c r="AA227" s="24"/>
      <c r="AB227" s="22">
        <v>52.96289926</v>
      </c>
      <c r="AC227" s="22">
        <v>11.07833756</v>
      </c>
      <c r="AD227" s="437">
        <v>10.671999999999999</v>
      </c>
      <c r="AE227" s="198">
        <v>9.2279599999999995</v>
      </c>
      <c r="AF227" s="24"/>
      <c r="AG227" s="22">
        <v>149.23320399000002</v>
      </c>
      <c r="AH227" s="22">
        <v>16.18162907</v>
      </c>
      <c r="AI227" s="437">
        <v>5.532</v>
      </c>
      <c r="AJ227" s="198">
        <v>26.001570000000001</v>
      </c>
      <c r="AK227" s="24"/>
      <c r="AL227" s="22">
        <v>22.573779129999998</v>
      </c>
      <c r="AM227" s="22">
        <v>6.0259894000000003</v>
      </c>
      <c r="AN227" s="437">
        <v>13.62</v>
      </c>
      <c r="AO227" s="198">
        <v>3.9331299999999998</v>
      </c>
      <c r="AP227" s="24"/>
      <c r="AQ227" s="22">
        <v>76.492347850000002</v>
      </c>
      <c r="AR227" s="22">
        <v>15.838225720000001</v>
      </c>
      <c r="AS227" s="437">
        <v>10.564</v>
      </c>
      <c r="AT227" s="198">
        <v>13.3276</v>
      </c>
      <c r="AU227" s="24"/>
      <c r="AV227" s="22">
        <v>49.890310499999998</v>
      </c>
      <c r="AW227" s="22">
        <v>10.670511710000001</v>
      </c>
      <c r="AX227" s="437">
        <v>10.911999999999999</v>
      </c>
      <c r="AY227" s="198">
        <v>8.6926100000000002</v>
      </c>
      <c r="AZ227" s="24"/>
      <c r="BA227" s="22">
        <v>101.86430901</v>
      </c>
      <c r="BB227" s="22">
        <v>14.31538166</v>
      </c>
      <c r="BC227" s="437">
        <v>7.17</v>
      </c>
      <c r="BD227" s="198">
        <v>17.748270000000002</v>
      </c>
      <c r="BE227" s="24"/>
      <c r="BF227" s="22">
        <v>18.163864759999999</v>
      </c>
      <c r="BG227" s="22">
        <v>7.19314725</v>
      </c>
      <c r="BH227" s="437">
        <v>20.205000000000002</v>
      </c>
      <c r="BI227" s="198">
        <v>3.1647699999999999</v>
      </c>
      <c r="BJ227" s="318"/>
      <c r="BK227" s="22">
        <v>21.308108649999998</v>
      </c>
      <c r="BL227" s="22">
        <v>4.9546983999999998</v>
      </c>
      <c r="BM227" s="437">
        <v>11.863999999999999</v>
      </c>
      <c r="BN227" s="198">
        <v>3.7126100000000002</v>
      </c>
      <c r="BO227" s="318"/>
      <c r="BP227" s="22">
        <v>23.556942379999999</v>
      </c>
      <c r="BQ227" s="22">
        <v>5.5826589700000007</v>
      </c>
      <c r="BR227" s="437">
        <v>12.091000000000001</v>
      </c>
      <c r="BS227" s="198">
        <v>4.1044299999999998</v>
      </c>
      <c r="BT227" s="318"/>
      <c r="BU227" s="22">
        <v>30.350233530000001</v>
      </c>
      <c r="BV227" s="22">
        <v>7.1747501599999994</v>
      </c>
      <c r="BW227" s="437">
        <v>12.061</v>
      </c>
      <c r="BX227" s="198">
        <v>5.2880599999999998</v>
      </c>
      <c r="BY227" s="318"/>
      <c r="BZ227" s="22">
        <v>0</v>
      </c>
      <c r="CA227" s="22">
        <v>0</v>
      </c>
      <c r="CB227" s="437" t="s">
        <v>84</v>
      </c>
      <c r="CC227" s="207">
        <v>0</v>
      </c>
    </row>
    <row r="228" spans="1:81" s="37" customFormat="1" ht="12" customHeight="1" x14ac:dyDescent="0.35">
      <c r="A228" s="719"/>
      <c r="B228" s="716" t="s">
        <v>81</v>
      </c>
      <c r="C228" s="463" t="s">
        <v>70</v>
      </c>
      <c r="D228" s="45">
        <v>940.00404184000001</v>
      </c>
      <c r="E228" s="45">
        <v>58.303131319999999</v>
      </c>
      <c r="F228" s="302">
        <v>3.1649999999999996</v>
      </c>
      <c r="G228" s="27"/>
      <c r="H228" s="26">
        <v>374.34094845999999</v>
      </c>
      <c r="I228" s="26">
        <v>54.130332390000007</v>
      </c>
      <c r="J228" s="438">
        <v>7.3780000000000001</v>
      </c>
      <c r="K228" s="199">
        <v>39.823329999999999</v>
      </c>
      <c r="L228" s="28"/>
      <c r="M228" s="26">
        <v>474.63371860000001</v>
      </c>
      <c r="N228" s="26">
        <v>44.371412720000002</v>
      </c>
      <c r="O228" s="438">
        <v>4.7699999999999996</v>
      </c>
      <c r="P228" s="199">
        <v>50.492730000000002</v>
      </c>
      <c r="Q228" s="28"/>
      <c r="R228" s="26">
        <v>811.72895904999996</v>
      </c>
      <c r="S228" s="26">
        <v>51.983100380000003</v>
      </c>
      <c r="T228" s="438">
        <v>3.2669999999999999</v>
      </c>
      <c r="U228" s="199">
        <v>86.353769999999997</v>
      </c>
      <c r="V228" s="28"/>
      <c r="W228" s="26">
        <v>82.471974539999991</v>
      </c>
      <c r="X228" s="26">
        <v>16.703040120000001</v>
      </c>
      <c r="Y228" s="438">
        <v>10.333</v>
      </c>
      <c r="Z228" s="199">
        <v>8.7735800000000008</v>
      </c>
      <c r="AA228" s="28"/>
      <c r="AB228" s="26">
        <v>113.71052452000001</v>
      </c>
      <c r="AC228" s="26">
        <v>21.360625250000002</v>
      </c>
      <c r="AD228" s="438">
        <v>9.5839999999999996</v>
      </c>
      <c r="AE228" s="199">
        <v>12.09681</v>
      </c>
      <c r="AF228" s="28"/>
      <c r="AG228" s="26">
        <v>243.57928915999997</v>
      </c>
      <c r="AH228" s="26">
        <v>26.940681830000003</v>
      </c>
      <c r="AI228" s="438">
        <v>5.6429999999999998</v>
      </c>
      <c r="AJ228" s="199">
        <v>25.912579999999998</v>
      </c>
      <c r="AK228" s="28"/>
      <c r="AL228" s="26">
        <v>45.109475350000004</v>
      </c>
      <c r="AM228" s="26">
        <v>9.5600586399999994</v>
      </c>
      <c r="AN228" s="438">
        <v>10.813000000000001</v>
      </c>
      <c r="AO228" s="199">
        <v>4.7988600000000003</v>
      </c>
      <c r="AP228" s="28"/>
      <c r="AQ228" s="26">
        <v>161.49822432000002</v>
      </c>
      <c r="AR228" s="26">
        <v>28.79010989</v>
      </c>
      <c r="AS228" s="438">
        <v>9.0950000000000006</v>
      </c>
      <c r="AT228" s="199">
        <v>17.180589999999999</v>
      </c>
      <c r="AU228" s="28"/>
      <c r="AV228" s="26">
        <v>102.50240299000001</v>
      </c>
      <c r="AW228" s="26">
        <v>20.016598610000003</v>
      </c>
      <c r="AX228" s="438">
        <v>9.9629999999999992</v>
      </c>
      <c r="AY228" s="199">
        <v>10.90446</v>
      </c>
      <c r="AZ228" s="28"/>
      <c r="BA228" s="26">
        <v>167.64325387</v>
      </c>
      <c r="BB228" s="26">
        <v>26.53783821</v>
      </c>
      <c r="BC228" s="438">
        <v>8.077</v>
      </c>
      <c r="BD228" s="199">
        <v>17.834309999999999</v>
      </c>
      <c r="BE228" s="28"/>
      <c r="BF228" s="26">
        <v>30.98974265</v>
      </c>
      <c r="BG228" s="26">
        <v>8.735819489999999</v>
      </c>
      <c r="BH228" s="438">
        <v>14.382</v>
      </c>
      <c r="BI228" s="199">
        <v>3.29677</v>
      </c>
      <c r="BJ228" s="319"/>
      <c r="BK228" s="26">
        <v>47.005973019999999</v>
      </c>
      <c r="BL228" s="26">
        <v>10.03776714</v>
      </c>
      <c r="BM228" s="438">
        <v>10.895000000000001</v>
      </c>
      <c r="BN228" s="199">
        <v>5.00061</v>
      </c>
      <c r="BO228" s="319"/>
      <c r="BP228" s="26">
        <v>42.786058689999997</v>
      </c>
      <c r="BQ228" s="26">
        <v>9.6199201500000004</v>
      </c>
      <c r="BR228" s="438">
        <v>11.471</v>
      </c>
      <c r="BS228" s="199">
        <v>4.5516899999999998</v>
      </c>
      <c r="BT228" s="319"/>
      <c r="BU228" s="26">
        <v>56.525808169999998</v>
      </c>
      <c r="BV228" s="26">
        <v>12.486001589999999</v>
      </c>
      <c r="BW228" s="438">
        <v>11.27</v>
      </c>
      <c r="BX228" s="199">
        <v>6.0133599999999996</v>
      </c>
      <c r="BY228" s="319"/>
      <c r="BZ228" s="26">
        <v>0</v>
      </c>
      <c r="CA228" s="26">
        <v>0</v>
      </c>
      <c r="CB228" s="438" t="s">
        <v>84</v>
      </c>
      <c r="CC228" s="208">
        <v>0</v>
      </c>
    </row>
    <row r="229" spans="1:81" s="37" customFormat="1" ht="12" customHeight="1" x14ac:dyDescent="0.35">
      <c r="A229" s="719"/>
      <c r="B229" s="716"/>
      <c r="C229" s="463" t="s">
        <v>151</v>
      </c>
      <c r="D229" s="45">
        <v>449.95597434999996</v>
      </c>
      <c r="E229" s="45">
        <v>30.436345230000001</v>
      </c>
      <c r="F229" s="302">
        <v>3.4510000000000001</v>
      </c>
      <c r="G229" s="27"/>
      <c r="H229" s="26">
        <v>174.67418380999999</v>
      </c>
      <c r="I229" s="26">
        <v>27.713063600000002</v>
      </c>
      <c r="J229" s="438">
        <v>8.0949999999999989</v>
      </c>
      <c r="K229" s="199">
        <v>38.820279999999997</v>
      </c>
      <c r="L229" s="28"/>
      <c r="M229" s="26">
        <v>231.36170637000001</v>
      </c>
      <c r="N229" s="26">
        <v>23.690014999999999</v>
      </c>
      <c r="O229" s="438">
        <v>5.2240000000000002</v>
      </c>
      <c r="P229" s="199">
        <v>51.41874</v>
      </c>
      <c r="Q229" s="28"/>
      <c r="R229" s="26">
        <v>380.98895909999999</v>
      </c>
      <c r="S229" s="26">
        <v>26.706291799999999</v>
      </c>
      <c r="T229" s="438">
        <v>3.5760000000000001</v>
      </c>
      <c r="U229" s="199">
        <v>84.672499999999999</v>
      </c>
      <c r="V229" s="28"/>
      <c r="W229" s="26">
        <v>47.015883410000001</v>
      </c>
      <c r="X229" s="26">
        <v>11.156220339999999</v>
      </c>
      <c r="Y229" s="438">
        <v>12.106</v>
      </c>
      <c r="Z229" s="199">
        <v>10.449</v>
      </c>
      <c r="AA229" s="28"/>
      <c r="AB229" s="26">
        <v>63.030457490000003</v>
      </c>
      <c r="AC229" s="26">
        <v>13.227686219999999</v>
      </c>
      <c r="AD229" s="438">
        <v>10.707000000000001</v>
      </c>
      <c r="AE229" s="199">
        <v>14.008139999999999</v>
      </c>
      <c r="AF229" s="28"/>
      <c r="AG229" s="26">
        <v>118.36962927</v>
      </c>
      <c r="AH229" s="26">
        <v>14.549274479999999</v>
      </c>
      <c r="AI229" s="438">
        <v>6.2709999999999999</v>
      </c>
      <c r="AJ229" s="199">
        <v>26.306940000000001</v>
      </c>
      <c r="AK229" s="28"/>
      <c r="AL229" s="26">
        <v>23.364110669999999</v>
      </c>
      <c r="AM229" s="26">
        <v>6.5230429000000001</v>
      </c>
      <c r="AN229" s="438">
        <v>14.244000000000002</v>
      </c>
      <c r="AO229" s="199">
        <v>5.1925299999999996</v>
      </c>
      <c r="AP229" s="28"/>
      <c r="AQ229" s="26">
        <v>92.370638189999994</v>
      </c>
      <c r="AR229" s="26">
        <v>15.111337020000001</v>
      </c>
      <c r="AS229" s="438">
        <v>8.3469999999999995</v>
      </c>
      <c r="AT229" s="199">
        <v>20.52882</v>
      </c>
      <c r="AU229" s="28"/>
      <c r="AV229" s="26">
        <v>57.15295236</v>
      </c>
      <c r="AW229" s="26">
        <v>11.31976661</v>
      </c>
      <c r="AX229" s="438">
        <v>10.105</v>
      </c>
      <c r="AY229" s="199">
        <v>12.7019</v>
      </c>
      <c r="AZ229" s="28"/>
      <c r="BA229" s="26">
        <v>87.572330649999998</v>
      </c>
      <c r="BB229" s="26">
        <v>14.851641649999999</v>
      </c>
      <c r="BC229" s="438">
        <v>8.6529999999999987</v>
      </c>
      <c r="BD229" s="199">
        <v>19.462420000000002</v>
      </c>
      <c r="BE229" s="28"/>
      <c r="BF229" s="26">
        <v>14.00148083</v>
      </c>
      <c r="BG229" s="26">
        <v>4.6979110099999994</v>
      </c>
      <c r="BH229" s="438">
        <v>17.119</v>
      </c>
      <c r="BI229" s="199">
        <v>3.1117400000000002</v>
      </c>
      <c r="BJ229" s="319"/>
      <c r="BK229" s="26">
        <v>27.228585649999999</v>
      </c>
      <c r="BL229" s="26">
        <v>7.4808508499999995</v>
      </c>
      <c r="BM229" s="438">
        <v>14.016999999999999</v>
      </c>
      <c r="BN229" s="199">
        <v>6.0513899999999996</v>
      </c>
      <c r="BO229" s="319"/>
      <c r="BP229" s="26">
        <v>20.609667160000001</v>
      </c>
      <c r="BQ229" s="26">
        <v>6.0789250899999994</v>
      </c>
      <c r="BR229" s="438">
        <v>15.049000000000001</v>
      </c>
      <c r="BS229" s="199">
        <v>4.5803700000000003</v>
      </c>
      <c r="BT229" s="319"/>
      <c r="BU229" s="26">
        <v>29.654770290000002</v>
      </c>
      <c r="BV229" s="26">
        <v>7.1645823399999999</v>
      </c>
      <c r="BW229" s="438">
        <v>12.327</v>
      </c>
      <c r="BX229" s="199">
        <v>6.5905899999999997</v>
      </c>
      <c r="BY229" s="319"/>
      <c r="BZ229" s="26">
        <v>0</v>
      </c>
      <c r="CA229" s="26">
        <v>0</v>
      </c>
      <c r="CB229" s="438" t="s">
        <v>84</v>
      </c>
      <c r="CC229" s="208">
        <v>0</v>
      </c>
    </row>
    <row r="230" spans="1:81" s="37" customFormat="1" ht="12" customHeight="1" x14ac:dyDescent="0.35">
      <c r="A230" s="719"/>
      <c r="B230" s="716"/>
      <c r="C230" s="463" t="s">
        <v>152</v>
      </c>
      <c r="D230" s="45">
        <v>490.04806748999999</v>
      </c>
      <c r="E230" s="45">
        <v>31.80219301</v>
      </c>
      <c r="F230" s="302">
        <v>3.3109999999999999</v>
      </c>
      <c r="G230" s="27"/>
      <c r="H230" s="26">
        <v>199.66676465</v>
      </c>
      <c r="I230" s="26">
        <v>28.425966280000001</v>
      </c>
      <c r="J230" s="438">
        <v>7.2639999999999993</v>
      </c>
      <c r="K230" s="199">
        <v>40.744320000000002</v>
      </c>
      <c r="L230" s="28"/>
      <c r="M230" s="26">
        <v>243.27201221999999</v>
      </c>
      <c r="N230" s="26">
        <v>23.4325498</v>
      </c>
      <c r="O230" s="438">
        <v>4.9140000000000006</v>
      </c>
      <c r="P230" s="199">
        <v>49.642479999999999</v>
      </c>
      <c r="Q230" s="28"/>
      <c r="R230" s="26">
        <v>430.73999995000003</v>
      </c>
      <c r="S230" s="26">
        <v>28.882976620000001</v>
      </c>
      <c r="T230" s="438">
        <v>3.4209999999999998</v>
      </c>
      <c r="U230" s="199">
        <v>87.897499999999994</v>
      </c>
      <c r="V230" s="28"/>
      <c r="W230" s="26">
        <v>35.456091129999997</v>
      </c>
      <c r="X230" s="26">
        <v>8.3962229900000001</v>
      </c>
      <c r="Y230" s="438">
        <v>12.081999999999999</v>
      </c>
      <c r="Z230" s="199">
        <v>7.2352299999999996</v>
      </c>
      <c r="AA230" s="28"/>
      <c r="AB230" s="26">
        <v>50.680067029999996</v>
      </c>
      <c r="AC230" s="26">
        <v>11.074878030000001</v>
      </c>
      <c r="AD230" s="438">
        <v>11.149000000000001</v>
      </c>
      <c r="AE230" s="199">
        <v>10.34186</v>
      </c>
      <c r="AF230" s="28"/>
      <c r="AG230" s="26">
        <v>125.20965989</v>
      </c>
      <c r="AH230" s="26">
        <v>16.3391102</v>
      </c>
      <c r="AI230" s="438">
        <v>6.6580000000000004</v>
      </c>
      <c r="AJ230" s="199">
        <v>25.55049</v>
      </c>
      <c r="AK230" s="28"/>
      <c r="AL230" s="26">
        <v>21.745364679999998</v>
      </c>
      <c r="AM230" s="26">
        <v>6.0156973900000006</v>
      </c>
      <c r="AN230" s="438">
        <v>14.113999999999999</v>
      </c>
      <c r="AO230" s="199">
        <v>4.4373899999999997</v>
      </c>
      <c r="AP230" s="28"/>
      <c r="AQ230" s="26">
        <v>69.127586129999997</v>
      </c>
      <c r="AR230" s="26">
        <v>15.76879521</v>
      </c>
      <c r="AS230" s="438">
        <v>11.638</v>
      </c>
      <c r="AT230" s="199">
        <v>14.10629</v>
      </c>
      <c r="AU230" s="28"/>
      <c r="AV230" s="26">
        <v>45.349450640000001</v>
      </c>
      <c r="AW230" s="26">
        <v>10.619215910000001</v>
      </c>
      <c r="AX230" s="438">
        <v>11.947000000000001</v>
      </c>
      <c r="AY230" s="199">
        <v>9.2540800000000001</v>
      </c>
      <c r="AZ230" s="28"/>
      <c r="BA230" s="26">
        <v>80.070923219999997</v>
      </c>
      <c r="BB230" s="26">
        <v>14.42182661</v>
      </c>
      <c r="BC230" s="438">
        <v>9.1890000000000001</v>
      </c>
      <c r="BD230" s="199">
        <v>16.339400000000001</v>
      </c>
      <c r="BE230" s="28"/>
      <c r="BF230" s="26">
        <v>16.988261819999998</v>
      </c>
      <c r="BG230" s="26">
        <v>7.1763592900000006</v>
      </c>
      <c r="BH230" s="438">
        <v>21.553000000000001</v>
      </c>
      <c r="BI230" s="199">
        <v>3.46665</v>
      </c>
      <c r="BJ230" s="319"/>
      <c r="BK230" s="26">
        <v>19.777387360000002</v>
      </c>
      <c r="BL230" s="26">
        <v>4.9374947799999997</v>
      </c>
      <c r="BM230" s="438">
        <v>12.737000000000002</v>
      </c>
      <c r="BN230" s="199">
        <v>4.0358099999999997</v>
      </c>
      <c r="BO230" s="319"/>
      <c r="BP230" s="26">
        <v>22.17639153</v>
      </c>
      <c r="BQ230" s="26">
        <v>5.5533088299999998</v>
      </c>
      <c r="BR230" s="438">
        <v>12.776000000000002</v>
      </c>
      <c r="BS230" s="199">
        <v>4.5253500000000004</v>
      </c>
      <c r="BT230" s="319"/>
      <c r="BU230" s="26">
        <v>26.871037879999999</v>
      </c>
      <c r="BV230" s="26">
        <v>7.0715569800000004</v>
      </c>
      <c r="BW230" s="438">
        <v>13.427</v>
      </c>
      <c r="BX230" s="199">
        <v>5.4833499999999997</v>
      </c>
      <c r="BY230" s="319"/>
      <c r="BZ230" s="26">
        <v>0</v>
      </c>
      <c r="CA230" s="26">
        <v>0</v>
      </c>
      <c r="CB230" s="438" t="s">
        <v>84</v>
      </c>
      <c r="CC230" s="208">
        <v>0</v>
      </c>
    </row>
    <row r="231" spans="1:81" s="37" customFormat="1" ht="12" customHeight="1" x14ac:dyDescent="0.35">
      <c r="A231" s="719"/>
      <c r="B231" s="715" t="s">
        <v>82</v>
      </c>
      <c r="C231" s="462" t="s">
        <v>70</v>
      </c>
      <c r="D231" s="7">
        <v>170.40975169000001</v>
      </c>
      <c r="E231" s="7">
        <v>22.364969899999998</v>
      </c>
      <c r="F231" s="301">
        <v>6.6960000000000006</v>
      </c>
      <c r="G231" s="23"/>
      <c r="H231" s="22">
        <v>77.268786819999988</v>
      </c>
      <c r="I231" s="22">
        <v>11.212765639999999</v>
      </c>
      <c r="J231" s="437">
        <v>7.4039999999999999</v>
      </c>
      <c r="K231" s="198">
        <v>45.342939999999999</v>
      </c>
      <c r="L231" s="24"/>
      <c r="M231" s="22">
        <v>28.28665711</v>
      </c>
      <c r="N231" s="22">
        <v>4.9086706800000002</v>
      </c>
      <c r="O231" s="437">
        <v>8.8539999999999992</v>
      </c>
      <c r="P231" s="198">
        <v>16.5992</v>
      </c>
      <c r="Q231" s="24"/>
      <c r="R231" s="22">
        <v>140.37462896</v>
      </c>
      <c r="S231" s="22">
        <v>18.727280820000001</v>
      </c>
      <c r="T231" s="437">
        <v>6.8070000000000004</v>
      </c>
      <c r="U231" s="198">
        <v>82.374759999999995</v>
      </c>
      <c r="V231" s="24"/>
      <c r="W231" s="22">
        <v>2.8168996699999997</v>
      </c>
      <c r="X231" s="22">
        <v>1.2339025799999999</v>
      </c>
      <c r="Y231" s="437">
        <v>22.349</v>
      </c>
      <c r="Z231" s="198">
        <v>1.6530199999999999</v>
      </c>
      <c r="AA231" s="24"/>
      <c r="AB231" s="22">
        <v>4.5149132099999996</v>
      </c>
      <c r="AC231" s="22">
        <v>1.35794886</v>
      </c>
      <c r="AD231" s="437">
        <v>15.345000000000001</v>
      </c>
      <c r="AE231" s="198">
        <v>2.6494499999999999</v>
      </c>
      <c r="AF231" s="24"/>
      <c r="AG231" s="22">
        <v>42.30857992</v>
      </c>
      <c r="AH231" s="22">
        <v>7.4753225800000003</v>
      </c>
      <c r="AI231" s="437">
        <v>9.0149999999999988</v>
      </c>
      <c r="AJ231" s="198">
        <v>24.827559999999998</v>
      </c>
      <c r="AK231" s="24"/>
      <c r="AL231" s="22">
        <v>1.81425529</v>
      </c>
      <c r="AM231" s="22">
        <v>0.92965147000000004</v>
      </c>
      <c r="AN231" s="437">
        <v>26.144000000000002</v>
      </c>
      <c r="AO231" s="198">
        <v>1.06464</v>
      </c>
      <c r="AP231" s="24"/>
      <c r="AQ231" s="22">
        <v>18.10812014</v>
      </c>
      <c r="AR231" s="22">
        <v>4.1533543799999997</v>
      </c>
      <c r="AS231" s="437">
        <v>11.702</v>
      </c>
      <c r="AT231" s="198">
        <v>10.62622</v>
      </c>
      <c r="AU231" s="24"/>
      <c r="AV231" s="22">
        <v>9.7339664799999994</v>
      </c>
      <c r="AW231" s="22">
        <v>2.3581963300000002</v>
      </c>
      <c r="AX231" s="437">
        <v>12.36</v>
      </c>
      <c r="AY231" s="198">
        <v>5.7120899999999999</v>
      </c>
      <c r="AZ231" s="24"/>
      <c r="BA231" s="22">
        <v>46.276565089999998</v>
      </c>
      <c r="BB231" s="22">
        <v>7.7878531600000001</v>
      </c>
      <c r="BC231" s="437">
        <v>8.5860000000000003</v>
      </c>
      <c r="BD231" s="198">
        <v>27.15605</v>
      </c>
      <c r="BE231" s="24"/>
      <c r="BF231" s="22">
        <v>1.7142116300000001</v>
      </c>
      <c r="BG231" s="22">
        <v>1.0359081799999998</v>
      </c>
      <c r="BH231" s="437">
        <v>30.831999999999997</v>
      </c>
      <c r="BI231" s="198">
        <v>1.0059400000000001</v>
      </c>
      <c r="BJ231" s="318"/>
      <c r="BK231" s="22">
        <v>3.0137498799999998</v>
      </c>
      <c r="BL231" s="22">
        <v>1.4514783600000001</v>
      </c>
      <c r="BM231" s="437">
        <v>24.571999999999999</v>
      </c>
      <c r="BN231" s="198">
        <v>1.7685299999999999</v>
      </c>
      <c r="BO231" s="318"/>
      <c r="BP231" s="22">
        <v>2.23844223</v>
      </c>
      <c r="BQ231" s="22">
        <v>0.97411033000000002</v>
      </c>
      <c r="BR231" s="437">
        <v>22.202999999999999</v>
      </c>
      <c r="BS231" s="198">
        <v>1.3135600000000001</v>
      </c>
      <c r="BT231" s="318"/>
      <c r="BU231" s="22">
        <v>12.489733230000001</v>
      </c>
      <c r="BV231" s="22">
        <v>3.1765387199999999</v>
      </c>
      <c r="BW231" s="437">
        <v>12.975999999999999</v>
      </c>
      <c r="BX231" s="198">
        <v>7.3292400000000004</v>
      </c>
      <c r="BY231" s="318"/>
      <c r="BZ231" s="22">
        <v>0</v>
      </c>
      <c r="CA231" s="22">
        <v>0</v>
      </c>
      <c r="CB231" s="437" t="s">
        <v>84</v>
      </c>
      <c r="CC231" s="207">
        <v>0</v>
      </c>
    </row>
    <row r="232" spans="1:81" s="37" customFormat="1" ht="12" customHeight="1" x14ac:dyDescent="0.35">
      <c r="A232" s="719"/>
      <c r="B232" s="715"/>
      <c r="C232" s="462" t="s">
        <v>151</v>
      </c>
      <c r="D232" s="7">
        <v>86.518597819999997</v>
      </c>
      <c r="E232" s="7">
        <v>11.69297905</v>
      </c>
      <c r="F232" s="301">
        <v>6.8949999999999996</v>
      </c>
      <c r="G232" s="23"/>
      <c r="H232" s="22">
        <v>40.250088179999999</v>
      </c>
      <c r="I232" s="22">
        <v>6.3913152600000007</v>
      </c>
      <c r="J232" s="437">
        <v>8.1020000000000003</v>
      </c>
      <c r="K232" s="198">
        <v>46.521889999999999</v>
      </c>
      <c r="L232" s="24"/>
      <c r="M232" s="22">
        <v>14.1414659</v>
      </c>
      <c r="N232" s="22">
        <v>3.1908364099999997</v>
      </c>
      <c r="O232" s="437">
        <v>11.512</v>
      </c>
      <c r="P232" s="198">
        <v>16.344999999999999</v>
      </c>
      <c r="Q232" s="24"/>
      <c r="R232" s="22">
        <v>70.086836270000006</v>
      </c>
      <c r="S232" s="22">
        <v>9.8106049800000008</v>
      </c>
      <c r="T232" s="437">
        <v>7.1419999999999995</v>
      </c>
      <c r="U232" s="198">
        <v>81.007829999999998</v>
      </c>
      <c r="V232" s="24"/>
      <c r="W232" s="22">
        <v>1.38907643</v>
      </c>
      <c r="X232" s="22">
        <v>0.78492611000000001</v>
      </c>
      <c r="Y232" s="437">
        <v>28.83</v>
      </c>
      <c r="Z232" s="198">
        <v>1.6055200000000001</v>
      </c>
      <c r="AA232" s="24"/>
      <c r="AB232" s="22">
        <v>2.2320809800000001</v>
      </c>
      <c r="AC232" s="22">
        <v>0.86874056</v>
      </c>
      <c r="AD232" s="437">
        <v>19.856999999999999</v>
      </c>
      <c r="AE232" s="198">
        <v>2.5798899999999998</v>
      </c>
      <c r="AF232" s="24"/>
      <c r="AG232" s="22">
        <v>18.28503581</v>
      </c>
      <c r="AH232" s="22">
        <v>3.74033148</v>
      </c>
      <c r="AI232" s="437">
        <v>10.437000000000001</v>
      </c>
      <c r="AJ232" s="198">
        <v>21.134229999999999</v>
      </c>
      <c r="AK232" s="24"/>
      <c r="AL232" s="22">
        <v>0.98584083999999994</v>
      </c>
      <c r="AM232" s="22">
        <v>0.61660095999999998</v>
      </c>
      <c r="AN232" s="437">
        <v>31.911000000000001</v>
      </c>
      <c r="AO232" s="198">
        <v>1.1394599999999999</v>
      </c>
      <c r="AP232" s="24"/>
      <c r="AQ232" s="22">
        <v>10.74335842</v>
      </c>
      <c r="AR232" s="22">
        <v>2.6905721300000001</v>
      </c>
      <c r="AS232" s="437">
        <v>12.778</v>
      </c>
      <c r="AT232" s="198">
        <v>12.417400000000001</v>
      </c>
      <c r="AU232" s="24"/>
      <c r="AV232" s="22">
        <v>5.19310662</v>
      </c>
      <c r="AW232" s="22">
        <v>1.53705348</v>
      </c>
      <c r="AX232" s="437">
        <v>15.101000000000001</v>
      </c>
      <c r="AY232" s="198">
        <v>6.0023</v>
      </c>
      <c r="AZ232" s="24"/>
      <c r="BA232" s="22">
        <v>24.4831793</v>
      </c>
      <c r="BB232" s="22">
        <v>4.7860558199999996</v>
      </c>
      <c r="BC232" s="437">
        <v>9.9740000000000002</v>
      </c>
      <c r="BD232" s="198">
        <v>28.298169999999999</v>
      </c>
      <c r="BE232" s="24"/>
      <c r="BF232" s="22">
        <v>0.53860869</v>
      </c>
      <c r="BG232" s="22">
        <v>0.45466561999999999</v>
      </c>
      <c r="BH232" s="437">
        <v>43.069000000000003</v>
      </c>
      <c r="BI232" s="198">
        <v>0.62253999999999998</v>
      </c>
      <c r="BJ232" s="318"/>
      <c r="BK232" s="22">
        <v>1.48302859</v>
      </c>
      <c r="BL232" s="22">
        <v>0.97112776000000001</v>
      </c>
      <c r="BM232" s="437">
        <v>33.410000000000004</v>
      </c>
      <c r="BN232" s="198">
        <v>1.7141200000000001</v>
      </c>
      <c r="BO232" s="318"/>
      <c r="BP232" s="22">
        <v>0.85789139000000003</v>
      </c>
      <c r="BQ232" s="22">
        <v>0.70630247999999995</v>
      </c>
      <c r="BR232" s="437">
        <v>42.004999999999995</v>
      </c>
      <c r="BS232" s="198">
        <v>0.99156999999999995</v>
      </c>
      <c r="BT232" s="318"/>
      <c r="BU232" s="22">
        <v>9.0105375700000003</v>
      </c>
      <c r="BV232" s="22">
        <v>2.7170219900000001</v>
      </c>
      <c r="BW232" s="437">
        <v>15.384999999999998</v>
      </c>
      <c r="BX232" s="198">
        <v>10.414569999999999</v>
      </c>
      <c r="BY232" s="318"/>
      <c r="BZ232" s="22">
        <v>0</v>
      </c>
      <c r="CA232" s="22">
        <v>0</v>
      </c>
      <c r="CB232" s="437" t="s">
        <v>84</v>
      </c>
      <c r="CC232" s="207">
        <v>0</v>
      </c>
    </row>
    <row r="233" spans="1:81" s="37" customFormat="1" ht="12" customHeight="1" x14ac:dyDescent="0.35">
      <c r="A233" s="720"/>
      <c r="B233" s="717"/>
      <c r="C233" s="464" t="s">
        <v>152</v>
      </c>
      <c r="D233" s="72">
        <v>83.891153869999997</v>
      </c>
      <c r="E233" s="72">
        <v>11.71727686</v>
      </c>
      <c r="F233" s="303">
        <v>7.1260000000000003</v>
      </c>
      <c r="G233" s="30"/>
      <c r="H233" s="29">
        <v>37.018698640000004</v>
      </c>
      <c r="I233" s="29">
        <v>5.8354333399999998</v>
      </c>
      <c r="J233" s="440">
        <v>8.0429999999999993</v>
      </c>
      <c r="K233" s="200">
        <v>44.12706</v>
      </c>
      <c r="L233" s="31"/>
      <c r="M233" s="29">
        <v>14.14519121</v>
      </c>
      <c r="N233" s="29">
        <v>2.8099330500000002</v>
      </c>
      <c r="O233" s="440">
        <v>10.135</v>
      </c>
      <c r="P233" s="200">
        <v>16.861360000000001</v>
      </c>
      <c r="Q233" s="31"/>
      <c r="R233" s="29">
        <v>70.287792679999995</v>
      </c>
      <c r="S233" s="29">
        <v>9.8620675699999989</v>
      </c>
      <c r="T233" s="440">
        <v>7.1589999999999998</v>
      </c>
      <c r="U233" s="200">
        <v>83.784509999999997</v>
      </c>
      <c r="V233" s="31"/>
      <c r="W233" s="29">
        <v>1.4278232399999999</v>
      </c>
      <c r="X233" s="29">
        <v>0.69628794999999999</v>
      </c>
      <c r="Y233" s="440">
        <v>24.88</v>
      </c>
      <c r="Z233" s="200">
        <v>1.7019899999999999</v>
      </c>
      <c r="AA233" s="31"/>
      <c r="AB233" s="29">
        <v>2.2828322299999999</v>
      </c>
      <c r="AC233" s="29">
        <v>0.93784002999999994</v>
      </c>
      <c r="AD233" s="440">
        <v>20.96</v>
      </c>
      <c r="AE233" s="200">
        <v>2.7211799999999999</v>
      </c>
      <c r="AF233" s="31"/>
      <c r="AG233" s="29">
        <v>24.02354411</v>
      </c>
      <c r="AH233" s="29">
        <v>4.8976918999999999</v>
      </c>
      <c r="AI233" s="440">
        <v>10.402000000000001</v>
      </c>
      <c r="AJ233" s="200">
        <v>28.636559999999999</v>
      </c>
      <c r="AK233" s="31"/>
      <c r="AL233" s="29">
        <v>0.82841445000000002</v>
      </c>
      <c r="AM233" s="29">
        <v>0.54243191999999996</v>
      </c>
      <c r="AN233" s="440">
        <v>33.406999999999996</v>
      </c>
      <c r="AO233" s="200">
        <v>0.98748999999999998</v>
      </c>
      <c r="AP233" s="31"/>
      <c r="AQ233" s="29">
        <v>7.3647617200000006</v>
      </c>
      <c r="AR233" s="29">
        <v>2.2844239699999997</v>
      </c>
      <c r="AS233" s="440">
        <v>15.826000000000001</v>
      </c>
      <c r="AT233" s="200">
        <v>8.77895</v>
      </c>
      <c r="AU233" s="31"/>
      <c r="AV233" s="29">
        <v>4.5408598599999994</v>
      </c>
      <c r="AW233" s="29">
        <v>1.4290577800000002</v>
      </c>
      <c r="AX233" s="440">
        <v>16.056999999999999</v>
      </c>
      <c r="AY233" s="200">
        <v>5.4127999999999998</v>
      </c>
      <c r="AZ233" s="31"/>
      <c r="BA233" s="29">
        <v>21.793385789999999</v>
      </c>
      <c r="BB233" s="29">
        <v>3.8230271899999999</v>
      </c>
      <c r="BC233" s="440">
        <v>8.9499999999999993</v>
      </c>
      <c r="BD233" s="200">
        <v>25.978169999999999</v>
      </c>
      <c r="BE233" s="31"/>
      <c r="BF233" s="29">
        <v>1.1756029400000001</v>
      </c>
      <c r="BG233" s="29">
        <v>0.71198553000000009</v>
      </c>
      <c r="BH233" s="440">
        <v>30.9</v>
      </c>
      <c r="BI233" s="200">
        <v>1.40134</v>
      </c>
      <c r="BJ233" s="200"/>
      <c r="BK233" s="29">
        <v>1.53072129</v>
      </c>
      <c r="BL233" s="29">
        <v>0.85067493999999999</v>
      </c>
      <c r="BM233" s="440">
        <v>28.354000000000003</v>
      </c>
      <c r="BN233" s="200">
        <v>1.8246500000000001</v>
      </c>
      <c r="BO233" s="200"/>
      <c r="BP233" s="29">
        <v>1.3805508500000001</v>
      </c>
      <c r="BQ233" s="29">
        <v>0.65476908</v>
      </c>
      <c r="BR233" s="440">
        <v>24.198</v>
      </c>
      <c r="BS233" s="200">
        <v>1.6456500000000001</v>
      </c>
      <c r="BT233" s="200"/>
      <c r="BU233" s="29">
        <v>3.4791956500000003</v>
      </c>
      <c r="BV233" s="29">
        <v>1.23949</v>
      </c>
      <c r="BW233" s="440">
        <v>18.176000000000002</v>
      </c>
      <c r="BX233" s="200">
        <v>4.1472699999999998</v>
      </c>
      <c r="BY233" s="200"/>
      <c r="BZ233" s="29">
        <v>0</v>
      </c>
      <c r="CA233" s="29">
        <v>0</v>
      </c>
      <c r="CB233" s="440" t="s">
        <v>84</v>
      </c>
      <c r="CC233" s="209">
        <v>0</v>
      </c>
    </row>
    <row r="234" spans="1:81" s="37" customFormat="1" ht="12" customHeight="1" x14ac:dyDescent="0.35">
      <c r="A234" s="711" t="s">
        <v>107</v>
      </c>
      <c r="B234" s="714" t="s">
        <v>80</v>
      </c>
      <c r="C234" s="462" t="s">
        <v>70</v>
      </c>
      <c r="D234" s="7">
        <v>174.81316483000001</v>
      </c>
      <c r="E234" s="7">
        <v>10.32819158</v>
      </c>
      <c r="F234" s="301">
        <v>3.0140000000000002</v>
      </c>
      <c r="G234" s="23"/>
      <c r="H234" s="22">
        <v>90.936882240000003</v>
      </c>
      <c r="I234" s="22">
        <v>6.75055519</v>
      </c>
      <c r="J234" s="437">
        <v>3.7869999999999999</v>
      </c>
      <c r="K234" s="198">
        <v>52.019469999999998</v>
      </c>
      <c r="L234" s="24"/>
      <c r="M234" s="22">
        <v>55.779037429999995</v>
      </c>
      <c r="N234" s="22">
        <v>5.6141911000000002</v>
      </c>
      <c r="O234" s="437">
        <v>5.1349999999999998</v>
      </c>
      <c r="P234" s="198">
        <v>31.907800000000002</v>
      </c>
      <c r="Q234" s="24"/>
      <c r="R234" s="22">
        <v>143.5630237</v>
      </c>
      <c r="S234" s="22">
        <v>9.2390632400000001</v>
      </c>
      <c r="T234" s="437">
        <v>3.2829999999999999</v>
      </c>
      <c r="U234" s="198">
        <v>82.123689999999996</v>
      </c>
      <c r="V234" s="24"/>
      <c r="W234" s="22">
        <v>8.8690913699999996</v>
      </c>
      <c r="X234" s="22">
        <v>2.2176847899999999</v>
      </c>
      <c r="Y234" s="437">
        <v>12.757</v>
      </c>
      <c r="Z234" s="198">
        <v>5.0734700000000004</v>
      </c>
      <c r="AA234" s="24"/>
      <c r="AB234" s="22">
        <v>8.0974445199999998</v>
      </c>
      <c r="AC234" s="22">
        <v>2.3687401299999999</v>
      </c>
      <c r="AD234" s="437">
        <v>14.924999999999999</v>
      </c>
      <c r="AE234" s="198">
        <v>4.6320600000000001</v>
      </c>
      <c r="AF234" s="24"/>
      <c r="AG234" s="22">
        <v>54.740590959999999</v>
      </c>
      <c r="AH234" s="22">
        <v>4.9245291100000008</v>
      </c>
      <c r="AI234" s="437">
        <v>4.5900000000000007</v>
      </c>
      <c r="AJ234" s="198">
        <v>31.313770000000002</v>
      </c>
      <c r="AK234" s="24"/>
      <c r="AL234" s="22">
        <v>4.8100273399999995</v>
      </c>
      <c r="AM234" s="22">
        <v>1.1966220599999999</v>
      </c>
      <c r="AN234" s="437">
        <v>12.692999999999998</v>
      </c>
      <c r="AO234" s="198">
        <v>2.7515200000000002</v>
      </c>
      <c r="AP234" s="24"/>
      <c r="AQ234" s="22">
        <v>30.39571913</v>
      </c>
      <c r="AR234" s="22">
        <v>4.0089618199999997</v>
      </c>
      <c r="AS234" s="437">
        <v>6.7290000000000001</v>
      </c>
      <c r="AT234" s="198">
        <v>17.387550000000001</v>
      </c>
      <c r="AU234" s="24"/>
      <c r="AV234" s="22">
        <v>13.85748914</v>
      </c>
      <c r="AW234" s="22">
        <v>2.8335364100000002</v>
      </c>
      <c r="AX234" s="437">
        <v>10.432</v>
      </c>
      <c r="AY234" s="198">
        <v>7.9270300000000002</v>
      </c>
      <c r="AZ234" s="24"/>
      <c r="BA234" s="22">
        <v>30.458985779999999</v>
      </c>
      <c r="BB234" s="22">
        <v>4.46794972</v>
      </c>
      <c r="BC234" s="437">
        <v>7.484</v>
      </c>
      <c r="BD234" s="198">
        <v>17.423739999999999</v>
      </c>
      <c r="BE234" s="24"/>
      <c r="BF234" s="22">
        <v>3.7684804299999999</v>
      </c>
      <c r="BG234" s="22">
        <v>0.96017098999999995</v>
      </c>
      <c r="BH234" s="437">
        <v>12.998999999999999</v>
      </c>
      <c r="BI234" s="198">
        <v>2.1557200000000001</v>
      </c>
      <c r="BJ234" s="318"/>
      <c r="BK234" s="22">
        <v>2.6580882900000002</v>
      </c>
      <c r="BL234" s="22">
        <v>1.0687757099999999</v>
      </c>
      <c r="BM234" s="437">
        <v>20.515000000000001</v>
      </c>
      <c r="BN234" s="198">
        <v>1.5205299999999999</v>
      </c>
      <c r="BO234" s="318"/>
      <c r="BP234" s="22">
        <v>4.9785675899999999</v>
      </c>
      <c r="BQ234" s="22">
        <v>1.18140296</v>
      </c>
      <c r="BR234" s="437">
        <v>12.106999999999999</v>
      </c>
      <c r="BS234" s="198">
        <v>2.8479399999999999</v>
      </c>
      <c r="BT234" s="318"/>
      <c r="BU234" s="22">
        <v>5.4275017600000002</v>
      </c>
      <c r="BV234" s="22">
        <v>1.40320606</v>
      </c>
      <c r="BW234" s="437">
        <v>13.191000000000001</v>
      </c>
      <c r="BX234" s="198">
        <v>3.1047400000000001</v>
      </c>
      <c r="BY234" s="318"/>
      <c r="BZ234" s="22">
        <v>0</v>
      </c>
      <c r="CA234" s="22">
        <v>0</v>
      </c>
      <c r="CB234" s="437" t="s">
        <v>84</v>
      </c>
      <c r="CC234" s="207">
        <v>0</v>
      </c>
    </row>
    <row r="235" spans="1:81" s="37" customFormat="1" ht="12" customHeight="1" x14ac:dyDescent="0.35">
      <c r="A235" s="712"/>
      <c r="B235" s="715"/>
      <c r="C235" s="462" t="s">
        <v>151</v>
      </c>
      <c r="D235" s="7">
        <v>85.370354470000009</v>
      </c>
      <c r="E235" s="7">
        <v>5.6685863799999998</v>
      </c>
      <c r="F235" s="301">
        <v>3.3879999999999999</v>
      </c>
      <c r="G235" s="23"/>
      <c r="H235" s="22">
        <v>45.623716399999999</v>
      </c>
      <c r="I235" s="22">
        <v>3.8676031899999996</v>
      </c>
      <c r="J235" s="437">
        <v>4.3249999999999993</v>
      </c>
      <c r="K235" s="198">
        <v>53.44211</v>
      </c>
      <c r="L235" s="24"/>
      <c r="M235" s="22">
        <v>26.78566472</v>
      </c>
      <c r="N235" s="22">
        <v>3.3429217699999998</v>
      </c>
      <c r="O235" s="437">
        <v>6.3670000000000009</v>
      </c>
      <c r="P235" s="198">
        <v>31.37584</v>
      </c>
      <c r="Q235" s="24"/>
      <c r="R235" s="22">
        <v>68.97539476</v>
      </c>
      <c r="S235" s="22">
        <v>5.0225402800000003</v>
      </c>
      <c r="T235" s="437">
        <v>3.7150000000000003</v>
      </c>
      <c r="U235" s="198">
        <v>80.795490000000001</v>
      </c>
      <c r="V235" s="24"/>
      <c r="W235" s="22">
        <v>4.2281627799999999</v>
      </c>
      <c r="X235" s="22">
        <v>1.09158234</v>
      </c>
      <c r="Y235" s="437">
        <v>13.172000000000001</v>
      </c>
      <c r="Z235" s="198">
        <v>4.9527299999999999</v>
      </c>
      <c r="AA235" s="24"/>
      <c r="AB235" s="22">
        <v>4.6492500400000001</v>
      </c>
      <c r="AC235" s="22">
        <v>1.4527329199999999</v>
      </c>
      <c r="AD235" s="437">
        <v>15.942</v>
      </c>
      <c r="AE235" s="198">
        <v>5.4459799999999996</v>
      </c>
      <c r="AF235" s="24"/>
      <c r="AG235" s="22">
        <v>25.473353849999999</v>
      </c>
      <c r="AH235" s="22">
        <v>3.0935424400000002</v>
      </c>
      <c r="AI235" s="437">
        <v>6.1959999999999997</v>
      </c>
      <c r="AJ235" s="198">
        <v>29.838640000000002</v>
      </c>
      <c r="AK235" s="24"/>
      <c r="AL235" s="22">
        <v>2.5079472200000001</v>
      </c>
      <c r="AM235" s="22">
        <v>0.85933700000000002</v>
      </c>
      <c r="AN235" s="437">
        <v>17.481999999999999</v>
      </c>
      <c r="AO235" s="198">
        <v>2.9377300000000002</v>
      </c>
      <c r="AP235" s="24"/>
      <c r="AQ235" s="22">
        <v>16.781911170000001</v>
      </c>
      <c r="AR235" s="22">
        <v>2.6275890300000002</v>
      </c>
      <c r="AS235" s="437">
        <v>7.9880000000000004</v>
      </c>
      <c r="AT235" s="198">
        <v>19.657769999999999</v>
      </c>
      <c r="AU235" s="24"/>
      <c r="AV235" s="22">
        <v>6.3108148000000002</v>
      </c>
      <c r="AW235" s="22">
        <v>1.5668552400000002</v>
      </c>
      <c r="AX235" s="437">
        <v>12.667</v>
      </c>
      <c r="AY235" s="198">
        <v>7.3922800000000004</v>
      </c>
      <c r="AZ235" s="24"/>
      <c r="BA235" s="22">
        <v>15.323793180000001</v>
      </c>
      <c r="BB235" s="22">
        <v>2.5088418299999997</v>
      </c>
      <c r="BC235" s="437">
        <v>8.3529999999999998</v>
      </c>
      <c r="BD235" s="198">
        <v>17.949780000000001</v>
      </c>
      <c r="BE235" s="24"/>
      <c r="BF235" s="22">
        <v>1.7425603599999999</v>
      </c>
      <c r="BG235" s="22">
        <v>0.65384463999999998</v>
      </c>
      <c r="BH235" s="437">
        <v>19.143999999999998</v>
      </c>
      <c r="BI235" s="198">
        <v>2.0411800000000002</v>
      </c>
      <c r="BJ235" s="318"/>
      <c r="BK235" s="22">
        <v>1.2087709199999999</v>
      </c>
      <c r="BL235" s="22">
        <v>0.66329103</v>
      </c>
      <c r="BM235" s="437">
        <v>27.997</v>
      </c>
      <c r="BN235" s="198">
        <v>1.41591</v>
      </c>
      <c r="BO235" s="318"/>
      <c r="BP235" s="22">
        <v>2.19896117</v>
      </c>
      <c r="BQ235" s="22">
        <v>0.70921576000000008</v>
      </c>
      <c r="BR235" s="437">
        <v>16.455000000000002</v>
      </c>
      <c r="BS235" s="198">
        <v>2.57579</v>
      </c>
      <c r="BT235" s="318"/>
      <c r="BU235" s="22">
        <v>2.7456004899999997</v>
      </c>
      <c r="BV235" s="22">
        <v>0.85986728000000001</v>
      </c>
      <c r="BW235" s="437">
        <v>15.978999999999999</v>
      </c>
      <c r="BX235" s="198">
        <v>3.21611</v>
      </c>
      <c r="BY235" s="318"/>
      <c r="BZ235" s="22">
        <v>0</v>
      </c>
      <c r="CA235" s="22">
        <v>0</v>
      </c>
      <c r="CB235" s="437" t="s">
        <v>84</v>
      </c>
      <c r="CC235" s="207">
        <v>0</v>
      </c>
    </row>
    <row r="236" spans="1:81" s="37" customFormat="1" ht="12" customHeight="1" x14ac:dyDescent="0.35">
      <c r="A236" s="712"/>
      <c r="B236" s="715"/>
      <c r="C236" s="462" t="s">
        <v>152</v>
      </c>
      <c r="D236" s="7">
        <v>89.44281036000001</v>
      </c>
      <c r="E236" s="7">
        <v>5.4864141600000007</v>
      </c>
      <c r="F236" s="301">
        <v>3.1300000000000003</v>
      </c>
      <c r="G236" s="23"/>
      <c r="H236" s="22">
        <v>45.313165840000003</v>
      </c>
      <c r="I236" s="22">
        <v>3.6968861</v>
      </c>
      <c r="J236" s="437">
        <v>4.1630000000000003</v>
      </c>
      <c r="K236" s="198">
        <v>50.661610000000003</v>
      </c>
      <c r="L236" s="24"/>
      <c r="M236" s="22">
        <v>28.993372709999999</v>
      </c>
      <c r="N236" s="22">
        <v>2.9594768300000003</v>
      </c>
      <c r="O236" s="437">
        <v>5.2080000000000002</v>
      </c>
      <c r="P236" s="198">
        <v>32.41554</v>
      </c>
      <c r="Q236" s="24"/>
      <c r="R236" s="22">
        <v>74.587628940000002</v>
      </c>
      <c r="S236" s="22">
        <v>4.9643826200000003</v>
      </c>
      <c r="T236" s="437">
        <v>3.3959999999999999</v>
      </c>
      <c r="U236" s="198">
        <v>83.391419999999997</v>
      </c>
      <c r="V236" s="24"/>
      <c r="W236" s="22">
        <v>4.6409285900000006</v>
      </c>
      <c r="X236" s="22">
        <v>1.5754500599999999</v>
      </c>
      <c r="Y236" s="437">
        <v>17.32</v>
      </c>
      <c r="Z236" s="198">
        <v>5.1887100000000004</v>
      </c>
      <c r="AA236" s="24"/>
      <c r="AB236" s="22">
        <v>3.4481944800000002</v>
      </c>
      <c r="AC236" s="22">
        <v>1.34657917</v>
      </c>
      <c r="AD236" s="437">
        <v>19.923999999999999</v>
      </c>
      <c r="AE236" s="198">
        <v>3.8551899999999999</v>
      </c>
      <c r="AF236" s="24"/>
      <c r="AG236" s="22">
        <v>29.26723711</v>
      </c>
      <c r="AH236" s="22">
        <v>2.8798914500000001</v>
      </c>
      <c r="AI236" s="437">
        <v>5.0200000000000005</v>
      </c>
      <c r="AJ236" s="198">
        <v>32.721730000000001</v>
      </c>
      <c r="AK236" s="24"/>
      <c r="AL236" s="22">
        <v>2.3020801200000003</v>
      </c>
      <c r="AM236" s="22">
        <v>0.79736395999999998</v>
      </c>
      <c r="AN236" s="437">
        <v>17.671999999999997</v>
      </c>
      <c r="AO236" s="198">
        <v>2.5737999999999999</v>
      </c>
      <c r="AP236" s="24"/>
      <c r="AQ236" s="22">
        <v>13.613807960000001</v>
      </c>
      <c r="AR236" s="22">
        <v>2.1205132400000002</v>
      </c>
      <c r="AS236" s="437">
        <v>7.9470000000000001</v>
      </c>
      <c r="AT236" s="198">
        <v>15.22068</v>
      </c>
      <c r="AU236" s="24"/>
      <c r="AV236" s="22">
        <v>7.5466743399999991</v>
      </c>
      <c r="AW236" s="22">
        <v>1.6416194800000001</v>
      </c>
      <c r="AX236" s="437">
        <v>11.097999999999999</v>
      </c>
      <c r="AY236" s="198">
        <v>8.4374300000000009</v>
      </c>
      <c r="AZ236" s="24"/>
      <c r="BA236" s="22">
        <v>15.1351926</v>
      </c>
      <c r="BB236" s="22">
        <v>2.50571286</v>
      </c>
      <c r="BC236" s="437">
        <v>8.447000000000001</v>
      </c>
      <c r="BD236" s="198">
        <v>16.92164</v>
      </c>
      <c r="BE236" s="24"/>
      <c r="BF236" s="22">
        <v>2.0259200699999997</v>
      </c>
      <c r="BG236" s="22">
        <v>0.66793033999999996</v>
      </c>
      <c r="BH236" s="437">
        <v>16.821000000000002</v>
      </c>
      <c r="BI236" s="198">
        <v>2.26505</v>
      </c>
      <c r="BJ236" s="318"/>
      <c r="BK236" s="22">
        <v>1.4493173699999999</v>
      </c>
      <c r="BL236" s="22">
        <v>0.84481712000000009</v>
      </c>
      <c r="BM236" s="437">
        <v>29.74</v>
      </c>
      <c r="BN236" s="198">
        <v>1.6203799999999999</v>
      </c>
      <c r="BO236" s="318"/>
      <c r="BP236" s="22">
        <v>2.7796064299999999</v>
      </c>
      <c r="BQ236" s="22">
        <v>0.87155322000000002</v>
      </c>
      <c r="BR236" s="437">
        <v>15.998000000000001</v>
      </c>
      <c r="BS236" s="198">
        <v>3.1076899999999998</v>
      </c>
      <c r="BT236" s="318"/>
      <c r="BU236" s="22">
        <v>2.68190127</v>
      </c>
      <c r="BV236" s="22">
        <v>0.83013139000000002</v>
      </c>
      <c r="BW236" s="437">
        <v>15.792</v>
      </c>
      <c r="BX236" s="198">
        <v>2.9984500000000001</v>
      </c>
      <c r="BY236" s="318"/>
      <c r="BZ236" s="22">
        <v>0</v>
      </c>
      <c r="CA236" s="22">
        <v>0</v>
      </c>
      <c r="CB236" s="437" t="s">
        <v>84</v>
      </c>
      <c r="CC236" s="207">
        <v>0</v>
      </c>
    </row>
    <row r="237" spans="1:81" s="37" customFormat="1" ht="12" customHeight="1" x14ac:dyDescent="0.35">
      <c r="A237" s="712"/>
      <c r="B237" s="716" t="s">
        <v>81</v>
      </c>
      <c r="C237" s="463" t="s">
        <v>70</v>
      </c>
      <c r="D237" s="45">
        <v>114.26316668</v>
      </c>
      <c r="E237" s="45">
        <v>15.80293004</v>
      </c>
      <c r="F237" s="302">
        <v>7.056</v>
      </c>
      <c r="G237" s="27"/>
      <c r="H237" s="26">
        <v>57.617513109999997</v>
      </c>
      <c r="I237" s="26">
        <v>9.4543746899999999</v>
      </c>
      <c r="J237" s="438">
        <v>8.3719999999999999</v>
      </c>
      <c r="K237" s="199">
        <v>50.425269999999998</v>
      </c>
      <c r="L237" s="28"/>
      <c r="M237" s="26">
        <v>39.92573496</v>
      </c>
      <c r="N237" s="26">
        <v>6.3523635599999997</v>
      </c>
      <c r="O237" s="438">
        <v>8.1180000000000003</v>
      </c>
      <c r="P237" s="199">
        <v>34.94191</v>
      </c>
      <c r="Q237" s="28"/>
      <c r="R237" s="26">
        <v>94.390084889999997</v>
      </c>
      <c r="S237" s="26">
        <v>13.513690919999998</v>
      </c>
      <c r="T237" s="438">
        <v>7.3050000000000006</v>
      </c>
      <c r="U237" s="199">
        <v>82.607619999999997</v>
      </c>
      <c r="V237" s="28"/>
      <c r="W237" s="26">
        <v>6.8721702499999999</v>
      </c>
      <c r="X237" s="26">
        <v>2.1650275799999998</v>
      </c>
      <c r="Y237" s="438">
        <v>16.073999999999998</v>
      </c>
      <c r="Z237" s="199">
        <v>6.0143399999999998</v>
      </c>
      <c r="AA237" s="28"/>
      <c r="AB237" s="26">
        <v>6.8745606799999992</v>
      </c>
      <c r="AC237" s="26">
        <v>2.3724154099999999</v>
      </c>
      <c r="AD237" s="438">
        <v>17.606999999999999</v>
      </c>
      <c r="AE237" s="199">
        <v>6.0164299999999997</v>
      </c>
      <c r="AF237" s="28"/>
      <c r="AG237" s="26">
        <v>36.341381810000001</v>
      </c>
      <c r="AH237" s="26">
        <v>6.0302273</v>
      </c>
      <c r="AI237" s="438">
        <v>8.4659999999999993</v>
      </c>
      <c r="AJ237" s="199">
        <v>31.80498</v>
      </c>
      <c r="AK237" s="28"/>
      <c r="AL237" s="26">
        <v>3.84283207</v>
      </c>
      <c r="AM237" s="26">
        <v>1.1371945000000001</v>
      </c>
      <c r="AN237" s="438">
        <v>15.098000000000001</v>
      </c>
      <c r="AO237" s="199">
        <v>3.36314</v>
      </c>
      <c r="AP237" s="28"/>
      <c r="AQ237" s="26">
        <v>21.08377428</v>
      </c>
      <c r="AR237" s="26">
        <v>4.3974627499999999</v>
      </c>
      <c r="AS237" s="438">
        <v>10.641</v>
      </c>
      <c r="AT237" s="199">
        <v>18.45194</v>
      </c>
      <c r="AU237" s="28"/>
      <c r="AV237" s="26">
        <v>9.8375030900000002</v>
      </c>
      <c r="AW237" s="26">
        <v>2.8682384400000003</v>
      </c>
      <c r="AX237" s="438">
        <v>14.876000000000001</v>
      </c>
      <c r="AY237" s="199">
        <v>8.6095100000000002</v>
      </c>
      <c r="AZ237" s="28"/>
      <c r="BA237" s="26">
        <v>21.444893130000001</v>
      </c>
      <c r="BB237" s="26">
        <v>4.6059165399999999</v>
      </c>
      <c r="BC237" s="438">
        <v>10.958</v>
      </c>
      <c r="BD237" s="199">
        <v>18.767980000000001</v>
      </c>
      <c r="BE237" s="28"/>
      <c r="BF237" s="26">
        <v>2.8194922900000003</v>
      </c>
      <c r="BG237" s="26">
        <v>0.88397113999999999</v>
      </c>
      <c r="BH237" s="438">
        <v>15.995999999999999</v>
      </c>
      <c r="BI237" s="199">
        <v>2.4675400000000001</v>
      </c>
      <c r="BJ237" s="319"/>
      <c r="BK237" s="26">
        <v>2.2317524099999999</v>
      </c>
      <c r="BL237" s="26">
        <v>1.0288630000000001</v>
      </c>
      <c r="BM237" s="438">
        <v>23.521000000000001</v>
      </c>
      <c r="BN237" s="199">
        <v>1.9531700000000001</v>
      </c>
      <c r="BO237" s="319"/>
      <c r="BP237" s="26">
        <v>3.7074504499999996</v>
      </c>
      <c r="BQ237" s="26">
        <v>1.13229877</v>
      </c>
      <c r="BR237" s="438">
        <v>15.581999999999999</v>
      </c>
      <c r="BS237" s="199">
        <v>3.2446600000000001</v>
      </c>
      <c r="BT237" s="319"/>
      <c r="BU237" s="26">
        <v>4.8063212399999999</v>
      </c>
      <c r="BV237" s="26">
        <v>1.3471030900000001</v>
      </c>
      <c r="BW237" s="438">
        <v>14.299999999999999</v>
      </c>
      <c r="BX237" s="199">
        <v>4.2063600000000001</v>
      </c>
      <c r="BY237" s="319"/>
      <c r="BZ237" s="26">
        <v>0</v>
      </c>
      <c r="CA237" s="26">
        <v>0</v>
      </c>
      <c r="CB237" s="438" t="s">
        <v>84</v>
      </c>
      <c r="CC237" s="208">
        <v>0</v>
      </c>
    </row>
    <row r="238" spans="1:81" s="37" customFormat="1" ht="12" customHeight="1" x14ac:dyDescent="0.35">
      <c r="A238" s="712"/>
      <c r="B238" s="716"/>
      <c r="C238" s="463" t="s">
        <v>151</v>
      </c>
      <c r="D238" s="45">
        <v>54.917712800000004</v>
      </c>
      <c r="E238" s="45">
        <v>8.0998451800000009</v>
      </c>
      <c r="F238" s="302">
        <v>7.5249999999999995</v>
      </c>
      <c r="G238" s="27"/>
      <c r="H238" s="26">
        <v>28.040240239999999</v>
      </c>
      <c r="I238" s="26">
        <v>5.0058386200000005</v>
      </c>
      <c r="J238" s="438">
        <v>9.1079999999999988</v>
      </c>
      <c r="K238" s="199">
        <v>51.05865</v>
      </c>
      <c r="L238" s="28"/>
      <c r="M238" s="26">
        <v>18.82650323</v>
      </c>
      <c r="N238" s="26">
        <v>3.43467382</v>
      </c>
      <c r="O238" s="438">
        <v>9.3079999999999998</v>
      </c>
      <c r="P238" s="199">
        <v>34.281300000000002</v>
      </c>
      <c r="Q238" s="28"/>
      <c r="R238" s="26">
        <v>44.523019810000001</v>
      </c>
      <c r="S238" s="26">
        <v>6.8785928400000005</v>
      </c>
      <c r="T238" s="438">
        <v>7.8819999999999997</v>
      </c>
      <c r="U238" s="199">
        <v>81.072239999999994</v>
      </c>
      <c r="V238" s="28"/>
      <c r="W238" s="26">
        <v>2.94852801</v>
      </c>
      <c r="X238" s="26">
        <v>0.97619880999999997</v>
      </c>
      <c r="Y238" s="438">
        <v>16.891999999999999</v>
      </c>
      <c r="Z238" s="199">
        <v>5.3689900000000002</v>
      </c>
      <c r="AA238" s="28"/>
      <c r="AB238" s="26">
        <v>3.7830846600000001</v>
      </c>
      <c r="AC238" s="26">
        <v>1.41423674</v>
      </c>
      <c r="AD238" s="438">
        <v>19.073</v>
      </c>
      <c r="AE238" s="199">
        <v>6.8886399999999997</v>
      </c>
      <c r="AF238" s="28"/>
      <c r="AG238" s="26">
        <v>17.16005328</v>
      </c>
      <c r="AH238" s="26">
        <v>3.3088396699999998</v>
      </c>
      <c r="AI238" s="438">
        <v>9.8379999999999992</v>
      </c>
      <c r="AJ238" s="199">
        <v>31.246849999999998</v>
      </c>
      <c r="AK238" s="28"/>
      <c r="AL238" s="26">
        <v>1.99103944</v>
      </c>
      <c r="AM238" s="26">
        <v>0.76704154000000002</v>
      </c>
      <c r="AN238" s="438">
        <v>19.655000000000001</v>
      </c>
      <c r="AO238" s="199">
        <v>3.6255000000000002</v>
      </c>
      <c r="AP238" s="28"/>
      <c r="AQ238" s="26">
        <v>10.82108365</v>
      </c>
      <c r="AR238" s="26">
        <v>2.61352436</v>
      </c>
      <c r="AS238" s="438">
        <v>12.323</v>
      </c>
      <c r="AT238" s="199">
        <v>19.704180000000001</v>
      </c>
      <c r="AU238" s="28"/>
      <c r="AV238" s="26">
        <v>4.2531111899999994</v>
      </c>
      <c r="AW238" s="26">
        <v>1.46986686</v>
      </c>
      <c r="AX238" s="438">
        <v>17.632999999999999</v>
      </c>
      <c r="AY238" s="199">
        <v>7.7445199999999996</v>
      </c>
      <c r="AZ238" s="28"/>
      <c r="BA238" s="26">
        <v>10.32585577</v>
      </c>
      <c r="BB238" s="26">
        <v>2.4480452000000001</v>
      </c>
      <c r="BC238" s="438">
        <v>12.096</v>
      </c>
      <c r="BD238" s="199">
        <v>18.802409999999998</v>
      </c>
      <c r="BE238" s="28"/>
      <c r="BF238" s="26">
        <v>1.2820544</v>
      </c>
      <c r="BG238" s="26">
        <v>0.56390614000000006</v>
      </c>
      <c r="BH238" s="438">
        <v>22.440999999999999</v>
      </c>
      <c r="BI238" s="199">
        <v>2.3344999999999998</v>
      </c>
      <c r="BJ238" s="319"/>
      <c r="BK238" s="26">
        <v>0.98498560000000002</v>
      </c>
      <c r="BL238" s="26">
        <v>0.61227738999999992</v>
      </c>
      <c r="BM238" s="438">
        <v>31.715</v>
      </c>
      <c r="BN238" s="199">
        <v>1.7935700000000001</v>
      </c>
      <c r="BO238" s="319"/>
      <c r="BP238" s="26">
        <v>1.3178278499999998</v>
      </c>
      <c r="BQ238" s="26">
        <v>0.55126892999999999</v>
      </c>
      <c r="BR238" s="438">
        <v>21.343</v>
      </c>
      <c r="BS238" s="199">
        <v>2.3996400000000002</v>
      </c>
      <c r="BT238" s="319"/>
      <c r="BU238" s="26">
        <v>2.3932320499999999</v>
      </c>
      <c r="BV238" s="26">
        <v>0.80405236000000002</v>
      </c>
      <c r="BW238" s="438">
        <v>17.141000000000002</v>
      </c>
      <c r="BX238" s="199">
        <v>4.35785</v>
      </c>
      <c r="BY238" s="319"/>
      <c r="BZ238" s="26">
        <v>0</v>
      </c>
      <c r="CA238" s="26">
        <v>0</v>
      </c>
      <c r="CB238" s="438" t="s">
        <v>84</v>
      </c>
      <c r="CC238" s="208">
        <v>0</v>
      </c>
    </row>
    <row r="239" spans="1:81" s="37" customFormat="1" ht="12" customHeight="1" x14ac:dyDescent="0.35">
      <c r="A239" s="712"/>
      <c r="B239" s="716"/>
      <c r="C239" s="463" t="s">
        <v>152</v>
      </c>
      <c r="D239" s="45">
        <v>59.345453880000001</v>
      </c>
      <c r="E239" s="45">
        <v>8.0891001899999999</v>
      </c>
      <c r="F239" s="302">
        <v>6.9540000000000006</v>
      </c>
      <c r="G239" s="27"/>
      <c r="H239" s="26">
        <v>29.577272870000002</v>
      </c>
      <c r="I239" s="26">
        <v>4.8483717999999998</v>
      </c>
      <c r="J239" s="438">
        <v>8.3629999999999995</v>
      </c>
      <c r="K239" s="199">
        <v>49.83916</v>
      </c>
      <c r="L239" s="28"/>
      <c r="M239" s="26">
        <v>21.09923173</v>
      </c>
      <c r="N239" s="26">
        <v>3.3619539700000001</v>
      </c>
      <c r="O239" s="438">
        <v>8.129999999999999</v>
      </c>
      <c r="P239" s="199">
        <v>35.553240000000002</v>
      </c>
      <c r="Q239" s="28"/>
      <c r="R239" s="26">
        <v>49.867065069999995</v>
      </c>
      <c r="S239" s="26">
        <v>7.0130957</v>
      </c>
      <c r="T239" s="438">
        <v>7.1749999999999998</v>
      </c>
      <c r="U239" s="199">
        <v>84.028450000000007</v>
      </c>
      <c r="V239" s="28"/>
      <c r="W239" s="26">
        <v>3.9236422399999999</v>
      </c>
      <c r="X239" s="26">
        <v>1.5484342799999999</v>
      </c>
      <c r="Y239" s="438">
        <v>20.135000000000002</v>
      </c>
      <c r="Z239" s="199">
        <v>6.6115300000000001</v>
      </c>
      <c r="AA239" s="28"/>
      <c r="AB239" s="26">
        <v>3.09147602</v>
      </c>
      <c r="AC239" s="26">
        <v>1.33491947</v>
      </c>
      <c r="AD239" s="438">
        <v>22.030999999999999</v>
      </c>
      <c r="AE239" s="199">
        <v>5.2092900000000002</v>
      </c>
      <c r="AF239" s="28"/>
      <c r="AG239" s="26">
        <v>19.181328519999997</v>
      </c>
      <c r="AH239" s="26">
        <v>3.2813703300000001</v>
      </c>
      <c r="AI239" s="438">
        <v>8.7279999999999998</v>
      </c>
      <c r="AJ239" s="199">
        <v>32.321480000000001</v>
      </c>
      <c r="AK239" s="28"/>
      <c r="AL239" s="26">
        <v>1.8517926299999998</v>
      </c>
      <c r="AM239" s="26">
        <v>0.73813406999999998</v>
      </c>
      <c r="AN239" s="438">
        <v>20.337</v>
      </c>
      <c r="AO239" s="199">
        <v>3.1203599999999998</v>
      </c>
      <c r="AP239" s="28"/>
      <c r="AQ239" s="26">
        <v>10.26269063</v>
      </c>
      <c r="AR239" s="26">
        <v>2.2749176200000001</v>
      </c>
      <c r="AS239" s="438">
        <v>11.31</v>
      </c>
      <c r="AT239" s="199">
        <v>17.293140000000001</v>
      </c>
      <c r="AU239" s="28"/>
      <c r="AV239" s="26">
        <v>5.5843919099999999</v>
      </c>
      <c r="AW239" s="26">
        <v>1.63614291</v>
      </c>
      <c r="AX239" s="438">
        <v>14.948</v>
      </c>
      <c r="AY239" s="199">
        <v>9.4099699999999995</v>
      </c>
      <c r="AZ239" s="28"/>
      <c r="BA239" s="26">
        <v>11.11903736</v>
      </c>
      <c r="BB239" s="26">
        <v>2.5449415699999998</v>
      </c>
      <c r="BC239" s="438">
        <v>11.677999999999999</v>
      </c>
      <c r="BD239" s="199">
        <v>18.73612</v>
      </c>
      <c r="BE239" s="28"/>
      <c r="BF239" s="26">
        <v>1.5374378799999999</v>
      </c>
      <c r="BG239" s="26">
        <v>0.62382461</v>
      </c>
      <c r="BH239" s="438">
        <v>20.702000000000002</v>
      </c>
      <c r="BI239" s="199">
        <v>2.5906600000000002</v>
      </c>
      <c r="BJ239" s="319"/>
      <c r="BK239" s="26">
        <v>1.24676681</v>
      </c>
      <c r="BL239" s="26">
        <v>0.82868786000000005</v>
      </c>
      <c r="BM239" s="438">
        <v>33.911999999999999</v>
      </c>
      <c r="BN239" s="199">
        <v>2.1008599999999999</v>
      </c>
      <c r="BO239" s="319"/>
      <c r="BP239" s="26">
        <v>2.3896225900000001</v>
      </c>
      <c r="BQ239" s="26">
        <v>0.84077383999999999</v>
      </c>
      <c r="BR239" s="438">
        <v>17.951000000000001</v>
      </c>
      <c r="BS239" s="199">
        <v>4.0266299999999999</v>
      </c>
      <c r="BT239" s="319"/>
      <c r="BU239" s="26">
        <v>2.41308919</v>
      </c>
      <c r="BV239" s="26">
        <v>0.80237999999999998</v>
      </c>
      <c r="BW239" s="438">
        <v>16.965</v>
      </c>
      <c r="BX239" s="199">
        <v>4.0661699999999996</v>
      </c>
      <c r="BY239" s="319"/>
      <c r="BZ239" s="26">
        <v>0</v>
      </c>
      <c r="CA239" s="26">
        <v>0</v>
      </c>
      <c r="CB239" s="438" t="s">
        <v>84</v>
      </c>
      <c r="CC239" s="208">
        <v>0</v>
      </c>
    </row>
    <row r="240" spans="1:81" s="37" customFormat="1" ht="12" customHeight="1" x14ac:dyDescent="0.35">
      <c r="A240" s="712"/>
      <c r="B240" s="715" t="s">
        <v>82</v>
      </c>
      <c r="C240" s="462" t="s">
        <v>70</v>
      </c>
      <c r="D240" s="7">
        <v>60.54999815</v>
      </c>
      <c r="E240" s="7">
        <v>9.6242235999999988</v>
      </c>
      <c r="F240" s="301">
        <v>8.1100000000000012</v>
      </c>
      <c r="G240" s="23"/>
      <c r="H240" s="22">
        <v>33.319369129999998</v>
      </c>
      <c r="I240" s="22">
        <v>5.9699182000000004</v>
      </c>
      <c r="J240" s="437">
        <v>9.141</v>
      </c>
      <c r="K240" s="198">
        <v>55.027859999999997</v>
      </c>
      <c r="L240" s="24"/>
      <c r="M240" s="22">
        <v>15.853302470000001</v>
      </c>
      <c r="N240" s="22">
        <v>3.5156085799999999</v>
      </c>
      <c r="O240" s="437">
        <v>11.314</v>
      </c>
      <c r="P240" s="198">
        <v>26.182169999999999</v>
      </c>
      <c r="Q240" s="24"/>
      <c r="R240" s="22">
        <v>49.172938809999998</v>
      </c>
      <c r="S240" s="22">
        <v>7.9002835200000003</v>
      </c>
      <c r="T240" s="437">
        <v>8.197000000000001</v>
      </c>
      <c r="U240" s="198">
        <v>81.210470000000001</v>
      </c>
      <c r="V240" s="24"/>
      <c r="W240" s="22">
        <v>1.9969211199999999</v>
      </c>
      <c r="X240" s="22">
        <v>0.84543610999999996</v>
      </c>
      <c r="Y240" s="437">
        <v>21.600999999999999</v>
      </c>
      <c r="Z240" s="198">
        <v>3.2979699999999998</v>
      </c>
      <c r="AA240" s="24"/>
      <c r="AB240" s="22">
        <v>1.2228838399999999</v>
      </c>
      <c r="AC240" s="22">
        <v>0.58182012999999999</v>
      </c>
      <c r="AD240" s="437">
        <v>24.274000000000001</v>
      </c>
      <c r="AE240" s="198">
        <v>2.0196299999999998</v>
      </c>
      <c r="AF240" s="24"/>
      <c r="AG240" s="22">
        <v>18.399209149999997</v>
      </c>
      <c r="AH240" s="22">
        <v>4.0282864099999998</v>
      </c>
      <c r="AI240" s="437">
        <v>11.17</v>
      </c>
      <c r="AJ240" s="198">
        <v>30.386800000000001</v>
      </c>
      <c r="AK240" s="24"/>
      <c r="AL240" s="22">
        <v>0.96719527000000005</v>
      </c>
      <c r="AM240" s="22">
        <v>0.56882051</v>
      </c>
      <c r="AN240" s="437">
        <v>30.006</v>
      </c>
      <c r="AO240" s="198">
        <v>1.59735</v>
      </c>
      <c r="AP240" s="24"/>
      <c r="AQ240" s="22">
        <v>9.3119448599999988</v>
      </c>
      <c r="AR240" s="22">
        <v>2.49093579</v>
      </c>
      <c r="AS240" s="437">
        <v>13.648</v>
      </c>
      <c r="AT240" s="198">
        <v>15.37893</v>
      </c>
      <c r="AU240" s="24"/>
      <c r="AV240" s="22">
        <v>4.01998605</v>
      </c>
      <c r="AW240" s="22">
        <v>1.41284849</v>
      </c>
      <c r="AX240" s="437">
        <v>17.931000000000001</v>
      </c>
      <c r="AY240" s="198">
        <v>6.6391200000000001</v>
      </c>
      <c r="AZ240" s="24"/>
      <c r="BA240" s="22">
        <v>9.0140926500000003</v>
      </c>
      <c r="BB240" s="22">
        <v>2.4851289900000002</v>
      </c>
      <c r="BC240" s="437">
        <v>14.066000000000001</v>
      </c>
      <c r="BD240" s="198">
        <v>14.88702</v>
      </c>
      <c r="BE240" s="24"/>
      <c r="BF240" s="22">
        <v>0.94898814000000009</v>
      </c>
      <c r="BG240" s="22">
        <v>0.52593960000000006</v>
      </c>
      <c r="BH240" s="437">
        <v>28.276</v>
      </c>
      <c r="BI240" s="198">
        <v>1.56728</v>
      </c>
      <c r="BJ240" s="318"/>
      <c r="BK240" s="22">
        <v>0.42633588</v>
      </c>
      <c r="BL240" s="22">
        <v>0.31632188</v>
      </c>
      <c r="BM240" s="437">
        <v>37.854999999999997</v>
      </c>
      <c r="BN240" s="198">
        <v>0.70411000000000001</v>
      </c>
      <c r="BO240" s="318"/>
      <c r="BP240" s="22">
        <v>1.27111715</v>
      </c>
      <c r="BQ240" s="22">
        <v>0.68422694000000006</v>
      </c>
      <c r="BR240" s="437">
        <v>27.463999999999999</v>
      </c>
      <c r="BS240" s="198">
        <v>2.0992899999999999</v>
      </c>
      <c r="BT240" s="318"/>
      <c r="BU240" s="22">
        <v>0.62118052000000001</v>
      </c>
      <c r="BV240" s="22">
        <v>0.43444497999999998</v>
      </c>
      <c r="BW240" s="437">
        <v>35.683</v>
      </c>
      <c r="BX240" s="198">
        <v>1.0259</v>
      </c>
      <c r="BY240" s="318"/>
      <c r="BZ240" s="22">
        <v>0</v>
      </c>
      <c r="CA240" s="22">
        <v>0</v>
      </c>
      <c r="CB240" s="437" t="s">
        <v>84</v>
      </c>
      <c r="CC240" s="207">
        <v>0</v>
      </c>
    </row>
    <row r="241" spans="1:81" s="37" customFormat="1" ht="12" customHeight="1" x14ac:dyDescent="0.35">
      <c r="A241" s="712"/>
      <c r="B241" s="715"/>
      <c r="C241" s="462" t="s">
        <v>151</v>
      </c>
      <c r="D241" s="7">
        <v>30.452641670000002</v>
      </c>
      <c r="E241" s="7">
        <v>5.0157319999999999</v>
      </c>
      <c r="F241" s="301">
        <v>8.4029999999999987</v>
      </c>
      <c r="G241" s="23"/>
      <c r="H241" s="22">
        <v>17.583476170000001</v>
      </c>
      <c r="I241" s="22">
        <v>3.2371128800000002</v>
      </c>
      <c r="J241" s="437">
        <v>9.3930000000000007</v>
      </c>
      <c r="K241" s="198">
        <v>57.740400000000001</v>
      </c>
      <c r="L241" s="24"/>
      <c r="M241" s="22">
        <v>7.9591614900000005</v>
      </c>
      <c r="N241" s="22">
        <v>2.0585792199999999</v>
      </c>
      <c r="O241" s="437">
        <v>13.196</v>
      </c>
      <c r="P241" s="198">
        <v>26.136189999999999</v>
      </c>
      <c r="Q241" s="24"/>
      <c r="R241" s="22">
        <v>24.452374940000002</v>
      </c>
      <c r="S241" s="22">
        <v>4.1011071299999999</v>
      </c>
      <c r="T241" s="437">
        <v>8.5569999999999986</v>
      </c>
      <c r="U241" s="198">
        <v>80.296400000000006</v>
      </c>
      <c r="V241" s="24"/>
      <c r="W241" s="22">
        <v>1.2796347800000001</v>
      </c>
      <c r="X241" s="22">
        <v>0.61737548000000009</v>
      </c>
      <c r="Y241" s="437">
        <v>24.615000000000002</v>
      </c>
      <c r="Z241" s="198">
        <v>4.2020499999999998</v>
      </c>
      <c r="AA241" s="24"/>
      <c r="AB241" s="22">
        <v>0.86616537999999998</v>
      </c>
      <c r="AC241" s="22">
        <v>0.49522089000000002</v>
      </c>
      <c r="AD241" s="437">
        <v>29.17</v>
      </c>
      <c r="AE241" s="198">
        <v>2.8443000000000001</v>
      </c>
      <c r="AF241" s="24"/>
      <c r="AG241" s="22">
        <v>8.3133005600000001</v>
      </c>
      <c r="AH241" s="22">
        <v>2.2333132300000003</v>
      </c>
      <c r="AI241" s="437">
        <v>13.706</v>
      </c>
      <c r="AJ241" s="198">
        <v>27.299109999999999</v>
      </c>
      <c r="AK241" s="24"/>
      <c r="AL241" s="22">
        <v>0.51690778000000004</v>
      </c>
      <c r="AM241" s="22">
        <v>0.44045129999999999</v>
      </c>
      <c r="AN241" s="437">
        <v>43.474000000000004</v>
      </c>
      <c r="AO241" s="198">
        <v>1.6974199999999999</v>
      </c>
      <c r="AP241" s="24"/>
      <c r="AQ241" s="22">
        <v>5.9608275199999996</v>
      </c>
      <c r="AR241" s="22">
        <v>1.7386325200000001</v>
      </c>
      <c r="AS241" s="437">
        <v>14.881</v>
      </c>
      <c r="AT241" s="198">
        <v>19.574090000000002</v>
      </c>
      <c r="AU241" s="24"/>
      <c r="AV241" s="22">
        <v>2.0577036199999998</v>
      </c>
      <c r="AW241" s="22">
        <v>0.87083588000000001</v>
      </c>
      <c r="AX241" s="437">
        <v>21.591999999999999</v>
      </c>
      <c r="AY241" s="198">
        <v>6.7570600000000001</v>
      </c>
      <c r="AZ241" s="24"/>
      <c r="BA241" s="22">
        <v>4.9979374100000005</v>
      </c>
      <c r="BB241" s="22">
        <v>1.4974865199999998</v>
      </c>
      <c r="BC241" s="437">
        <v>15.287000000000001</v>
      </c>
      <c r="BD241" s="198">
        <v>16.41216</v>
      </c>
      <c r="BE241" s="24"/>
      <c r="BF241" s="22">
        <v>0.46050595999999999</v>
      </c>
      <c r="BG241" s="22">
        <v>0.36335425999999998</v>
      </c>
      <c r="BH241" s="437">
        <v>40.256999999999998</v>
      </c>
      <c r="BI241" s="198">
        <v>1.5122</v>
      </c>
      <c r="BJ241" s="318"/>
      <c r="BK241" s="22">
        <v>0.22378532000000001</v>
      </c>
      <c r="BL241" s="22">
        <v>0.25688390999999999</v>
      </c>
      <c r="BM241" s="437">
        <v>58.565999999999995</v>
      </c>
      <c r="BN241" s="198">
        <v>0.73485999999999996</v>
      </c>
      <c r="BO241" s="318"/>
      <c r="BP241" s="22">
        <v>0.88113331000000006</v>
      </c>
      <c r="BQ241" s="22">
        <v>0.51808902999999995</v>
      </c>
      <c r="BR241" s="437">
        <v>29.998999999999999</v>
      </c>
      <c r="BS241" s="198">
        <v>2.8934500000000001</v>
      </c>
      <c r="BT241" s="318"/>
      <c r="BU241" s="22">
        <v>0.35236844</v>
      </c>
      <c r="BV241" s="22">
        <v>0.31240762</v>
      </c>
      <c r="BW241" s="437">
        <v>45.234000000000002</v>
      </c>
      <c r="BX241" s="198">
        <v>1.1571</v>
      </c>
      <c r="BY241" s="318"/>
      <c r="BZ241" s="22">
        <v>0</v>
      </c>
      <c r="CA241" s="22">
        <v>0</v>
      </c>
      <c r="CB241" s="437" t="s">
        <v>84</v>
      </c>
      <c r="CC241" s="207">
        <v>0</v>
      </c>
    </row>
    <row r="242" spans="1:81" s="37" customFormat="1" ht="12" customHeight="1" x14ac:dyDescent="0.35">
      <c r="A242" s="713"/>
      <c r="B242" s="717"/>
      <c r="C242" s="464" t="s">
        <v>152</v>
      </c>
      <c r="D242" s="72">
        <v>30.097356479999998</v>
      </c>
      <c r="E242" s="72">
        <v>5.0419011000000005</v>
      </c>
      <c r="F242" s="303">
        <v>8.5470000000000006</v>
      </c>
      <c r="G242" s="30"/>
      <c r="H242" s="29">
        <v>15.73589297</v>
      </c>
      <c r="I242" s="29">
        <v>3.1225815899999998</v>
      </c>
      <c r="J242" s="440">
        <v>10.123999999999999</v>
      </c>
      <c r="K242" s="200">
        <v>52.28331</v>
      </c>
      <c r="L242" s="31"/>
      <c r="M242" s="29">
        <v>7.8941409800000004</v>
      </c>
      <c r="N242" s="29">
        <v>1.8714819299999998</v>
      </c>
      <c r="O242" s="440">
        <v>12.096</v>
      </c>
      <c r="P242" s="200">
        <v>26.22869</v>
      </c>
      <c r="Q242" s="31"/>
      <c r="R242" s="29">
        <v>24.720563870000003</v>
      </c>
      <c r="S242" s="29">
        <v>4.2284428900000002</v>
      </c>
      <c r="T242" s="440">
        <v>8.7270000000000003</v>
      </c>
      <c r="U242" s="200">
        <v>82.135329999999996</v>
      </c>
      <c r="V242" s="31"/>
      <c r="W242" s="29">
        <v>0.71728634999999996</v>
      </c>
      <c r="X242" s="29">
        <v>0.41719519999999999</v>
      </c>
      <c r="Y242" s="440">
        <v>29.675000000000001</v>
      </c>
      <c r="Z242" s="200">
        <v>2.3832200000000001</v>
      </c>
      <c r="AA242" s="31"/>
      <c r="AB242" s="29">
        <v>0.35671846000000001</v>
      </c>
      <c r="AC242" s="29">
        <v>0.28633132</v>
      </c>
      <c r="AD242" s="440">
        <v>40.953000000000003</v>
      </c>
      <c r="AE242" s="200">
        <v>1.1852199999999999</v>
      </c>
      <c r="AF242" s="31"/>
      <c r="AG242" s="29">
        <v>10.085908589999999</v>
      </c>
      <c r="AH242" s="29">
        <v>2.3348472299999998</v>
      </c>
      <c r="AI242" s="440">
        <v>11.811</v>
      </c>
      <c r="AJ242" s="200">
        <v>33.510950000000001</v>
      </c>
      <c r="AK242" s="31"/>
      <c r="AL242" s="29">
        <v>0.45028748000000002</v>
      </c>
      <c r="AM242" s="29">
        <v>0.37140686000000001</v>
      </c>
      <c r="AN242" s="440">
        <v>42.082999999999998</v>
      </c>
      <c r="AO242" s="200">
        <v>1.4961</v>
      </c>
      <c r="AP242" s="31"/>
      <c r="AQ242" s="29">
        <v>3.3511173399999996</v>
      </c>
      <c r="AR242" s="29">
        <v>1.14323741</v>
      </c>
      <c r="AS242" s="440">
        <v>17.405999999999999</v>
      </c>
      <c r="AT242" s="200">
        <v>11.134259999999999</v>
      </c>
      <c r="AU242" s="31"/>
      <c r="AV242" s="29">
        <v>1.9622824299999999</v>
      </c>
      <c r="AW242" s="29">
        <v>0.820245</v>
      </c>
      <c r="AX242" s="440">
        <v>21.326999999999998</v>
      </c>
      <c r="AY242" s="200">
        <v>6.5197799999999999</v>
      </c>
      <c r="AZ242" s="31"/>
      <c r="BA242" s="29">
        <v>4.0161552399999998</v>
      </c>
      <c r="BB242" s="29">
        <v>1.2571043799999999</v>
      </c>
      <c r="BC242" s="440">
        <v>15.97</v>
      </c>
      <c r="BD242" s="200">
        <v>13.34388</v>
      </c>
      <c r="BE242" s="31"/>
      <c r="BF242" s="29">
        <v>0.48848218999999998</v>
      </c>
      <c r="BG242" s="29">
        <v>0.30842773999999995</v>
      </c>
      <c r="BH242" s="440">
        <v>32.213999999999999</v>
      </c>
      <c r="BI242" s="200">
        <v>1.6230100000000001</v>
      </c>
      <c r="BJ242" s="200"/>
      <c r="BK242" s="29">
        <v>0.20255055999999999</v>
      </c>
      <c r="BL242" s="29">
        <v>0.19225468000000001</v>
      </c>
      <c r="BM242" s="440">
        <v>48.427</v>
      </c>
      <c r="BN242" s="200">
        <v>0.67298000000000002</v>
      </c>
      <c r="BO242" s="200"/>
      <c r="BP242" s="29">
        <v>0.38998383999999997</v>
      </c>
      <c r="BQ242" s="29">
        <v>0.33230895999999999</v>
      </c>
      <c r="BR242" s="440">
        <v>43.475000000000001</v>
      </c>
      <c r="BS242" s="200">
        <v>1.2957399999999999</v>
      </c>
      <c r="BT242" s="200"/>
      <c r="BU242" s="29">
        <v>0.26881207999999995</v>
      </c>
      <c r="BV242" s="29">
        <v>0.24678842000000001</v>
      </c>
      <c r="BW242" s="440">
        <v>46.839999999999996</v>
      </c>
      <c r="BX242" s="200">
        <v>0.89314000000000004</v>
      </c>
      <c r="BY242" s="200"/>
      <c r="BZ242" s="29">
        <v>0</v>
      </c>
      <c r="CA242" s="29">
        <v>0</v>
      </c>
      <c r="CB242" s="440" t="s">
        <v>84</v>
      </c>
      <c r="CC242" s="209">
        <v>0</v>
      </c>
    </row>
    <row r="243" spans="1:81" s="37" customFormat="1" ht="12" customHeight="1" x14ac:dyDescent="0.35">
      <c r="A243" s="718" t="s">
        <v>108</v>
      </c>
      <c r="B243" s="714" t="s">
        <v>80</v>
      </c>
      <c r="C243" s="462" t="s">
        <v>70</v>
      </c>
      <c r="D243" s="7">
        <v>416.35335769</v>
      </c>
      <c r="E243" s="7">
        <v>31.996709119999998</v>
      </c>
      <c r="F243" s="301">
        <v>3.9210000000000003</v>
      </c>
      <c r="G243" s="23"/>
      <c r="H243" s="22">
        <v>190.80806275</v>
      </c>
      <c r="I243" s="22">
        <v>19.143467189999999</v>
      </c>
      <c r="J243" s="437">
        <v>5.1189999999999998</v>
      </c>
      <c r="K243" s="198">
        <v>45.828400000000002</v>
      </c>
      <c r="L243" s="24"/>
      <c r="M243" s="22">
        <v>224.16171001000001</v>
      </c>
      <c r="N243" s="22">
        <v>22.39200275</v>
      </c>
      <c r="O243" s="437">
        <v>5.0970000000000004</v>
      </c>
      <c r="P243" s="198">
        <v>53.839289999999998</v>
      </c>
      <c r="Q243" s="24"/>
      <c r="R243" s="22">
        <v>376.39112793000004</v>
      </c>
      <c r="S243" s="22">
        <v>29.502999750000001</v>
      </c>
      <c r="T243" s="437">
        <v>3.9989999999999997</v>
      </c>
      <c r="U243" s="198">
        <v>90.401849999999996</v>
      </c>
      <c r="V243" s="24"/>
      <c r="W243" s="22">
        <v>53.819663679999998</v>
      </c>
      <c r="X243" s="22">
        <v>9.4339071200000006</v>
      </c>
      <c r="Y243" s="437">
        <v>8.9429999999999996</v>
      </c>
      <c r="Z243" s="198">
        <v>12.926439999999999</v>
      </c>
      <c r="AA243" s="24"/>
      <c r="AB243" s="22">
        <v>56.561649080000002</v>
      </c>
      <c r="AC243" s="22">
        <v>9.5087509900000011</v>
      </c>
      <c r="AD243" s="437">
        <v>8.577</v>
      </c>
      <c r="AE243" s="198">
        <v>13.58501</v>
      </c>
      <c r="AF243" s="24"/>
      <c r="AG243" s="22">
        <v>97.317867670000012</v>
      </c>
      <c r="AH243" s="22">
        <v>11.50840395</v>
      </c>
      <c r="AI243" s="437">
        <v>6.0330000000000004</v>
      </c>
      <c r="AJ243" s="198">
        <v>23.373860000000001</v>
      </c>
      <c r="AK243" s="24"/>
      <c r="AL243" s="22">
        <v>38.283921229999997</v>
      </c>
      <c r="AM243" s="22">
        <v>8.3946859800000002</v>
      </c>
      <c r="AN243" s="437">
        <v>11.186999999999999</v>
      </c>
      <c r="AO243" s="198">
        <v>9.1950599999999998</v>
      </c>
      <c r="AP243" s="24"/>
      <c r="AQ243" s="22">
        <v>79.162864709999994</v>
      </c>
      <c r="AR243" s="22">
        <v>10.10929644</v>
      </c>
      <c r="AS243" s="437">
        <v>6.5149999999999997</v>
      </c>
      <c r="AT243" s="198">
        <v>19.013380000000002</v>
      </c>
      <c r="AU243" s="24"/>
      <c r="AV243" s="22">
        <v>49.432735719999997</v>
      </c>
      <c r="AW243" s="22">
        <v>7.8224332999999993</v>
      </c>
      <c r="AX243" s="437">
        <v>8.0739999999999998</v>
      </c>
      <c r="AY243" s="198">
        <v>11.872780000000001</v>
      </c>
      <c r="AZ243" s="24"/>
      <c r="BA243" s="22">
        <v>62.429290880000003</v>
      </c>
      <c r="BB243" s="22">
        <v>9.10804686</v>
      </c>
      <c r="BC243" s="437">
        <v>7.4440000000000008</v>
      </c>
      <c r="BD243" s="198">
        <v>14.994300000000001</v>
      </c>
      <c r="BE243" s="24"/>
      <c r="BF243" s="22">
        <v>13.64117654</v>
      </c>
      <c r="BG243" s="22">
        <v>3.4660001499999997</v>
      </c>
      <c r="BH243" s="437">
        <v>12.962999999999999</v>
      </c>
      <c r="BI243" s="198">
        <v>3.2763499999999999</v>
      </c>
      <c r="BJ243" s="318"/>
      <c r="BK243" s="22">
        <v>26.455191279999998</v>
      </c>
      <c r="BL243" s="22">
        <v>5.53315278</v>
      </c>
      <c r="BM243" s="437">
        <v>10.670999999999999</v>
      </c>
      <c r="BN243" s="198">
        <v>6.3540200000000002</v>
      </c>
      <c r="BO243" s="318"/>
      <c r="BP243" s="22">
        <v>10.515922329999999</v>
      </c>
      <c r="BQ243" s="22">
        <v>2.5645464499999999</v>
      </c>
      <c r="BR243" s="437">
        <v>12.442</v>
      </c>
      <c r="BS243" s="198">
        <v>2.5257200000000002</v>
      </c>
      <c r="BT243" s="318"/>
      <c r="BU243" s="22">
        <v>17.288198090000002</v>
      </c>
      <c r="BV243" s="22">
        <v>5.4142723500000001</v>
      </c>
      <c r="BW243" s="437">
        <v>15.978</v>
      </c>
      <c r="BX243" s="198">
        <v>4.1522899999999998</v>
      </c>
      <c r="BY243" s="318"/>
      <c r="BZ243" s="22">
        <v>0</v>
      </c>
      <c r="CA243" s="22">
        <v>0</v>
      </c>
      <c r="CB243" s="437" t="s">
        <v>84</v>
      </c>
      <c r="CC243" s="207">
        <v>0</v>
      </c>
    </row>
    <row r="244" spans="1:81" s="37" customFormat="1" ht="12" customHeight="1" x14ac:dyDescent="0.35">
      <c r="A244" s="719"/>
      <c r="B244" s="715"/>
      <c r="C244" s="462" t="s">
        <v>151</v>
      </c>
      <c r="D244" s="7">
        <v>193.45176064</v>
      </c>
      <c r="E244" s="7">
        <v>15.60159086</v>
      </c>
      <c r="F244" s="301">
        <v>4.1150000000000002</v>
      </c>
      <c r="G244" s="23"/>
      <c r="H244" s="22">
        <v>90.191318159999994</v>
      </c>
      <c r="I244" s="22">
        <v>9.8771816000000001</v>
      </c>
      <c r="J244" s="437">
        <v>5.5870000000000006</v>
      </c>
      <c r="K244" s="198">
        <v>46.622120000000002</v>
      </c>
      <c r="L244" s="24"/>
      <c r="M244" s="22">
        <v>107.28154025000001</v>
      </c>
      <c r="N244" s="22">
        <v>11.44993088</v>
      </c>
      <c r="O244" s="437">
        <v>5.4450000000000003</v>
      </c>
      <c r="P244" s="198">
        <v>55.456479999999999</v>
      </c>
      <c r="Q244" s="24"/>
      <c r="R244" s="22">
        <v>174.50633051999998</v>
      </c>
      <c r="S244" s="22">
        <v>14.4373655</v>
      </c>
      <c r="T244" s="437">
        <v>4.2210000000000001</v>
      </c>
      <c r="U244" s="198">
        <v>90.206639999999993</v>
      </c>
      <c r="V244" s="24"/>
      <c r="W244" s="22">
        <v>27.278056280000001</v>
      </c>
      <c r="X244" s="22">
        <v>5.4038945000000007</v>
      </c>
      <c r="Y244" s="437">
        <v>10.106999999999999</v>
      </c>
      <c r="Z244" s="198">
        <v>14.1007</v>
      </c>
      <c r="AA244" s="24"/>
      <c r="AB244" s="22">
        <v>28.626608869999998</v>
      </c>
      <c r="AC244" s="22">
        <v>5.14125224</v>
      </c>
      <c r="AD244" s="437">
        <v>9.1630000000000003</v>
      </c>
      <c r="AE244" s="198">
        <v>14.797800000000001</v>
      </c>
      <c r="AF244" s="24"/>
      <c r="AG244" s="22">
        <v>45.452105590000002</v>
      </c>
      <c r="AH244" s="22">
        <v>6.18863451</v>
      </c>
      <c r="AI244" s="437">
        <v>6.9470000000000001</v>
      </c>
      <c r="AJ244" s="198">
        <v>23.49532</v>
      </c>
      <c r="AK244" s="24"/>
      <c r="AL244" s="22">
        <v>16.697645850000001</v>
      </c>
      <c r="AM244" s="22">
        <v>3.8516173600000001</v>
      </c>
      <c r="AN244" s="437">
        <v>11.769</v>
      </c>
      <c r="AO244" s="198">
        <v>8.6314299999999999</v>
      </c>
      <c r="AP244" s="24"/>
      <c r="AQ244" s="22">
        <v>39.14102973</v>
      </c>
      <c r="AR244" s="22">
        <v>5.1813777999999999</v>
      </c>
      <c r="AS244" s="437">
        <v>6.7540000000000004</v>
      </c>
      <c r="AT244" s="198">
        <v>20.232970000000002</v>
      </c>
      <c r="AU244" s="24"/>
      <c r="AV244" s="22">
        <v>24.28142501</v>
      </c>
      <c r="AW244" s="22">
        <v>4.1555335500000004</v>
      </c>
      <c r="AX244" s="437">
        <v>8.7319999999999993</v>
      </c>
      <c r="AY244" s="198">
        <v>12.55167</v>
      </c>
      <c r="AZ244" s="24"/>
      <c r="BA244" s="22">
        <v>31.32357051</v>
      </c>
      <c r="BB244" s="22">
        <v>5.0420886899999999</v>
      </c>
      <c r="BC244" s="437">
        <v>8.2129999999999992</v>
      </c>
      <c r="BD244" s="198">
        <v>16.191929999999999</v>
      </c>
      <c r="BE244" s="24"/>
      <c r="BF244" s="22">
        <v>7.0039894199999999</v>
      </c>
      <c r="BG244" s="22">
        <v>2.1439624300000002</v>
      </c>
      <c r="BH244" s="437">
        <v>15.618000000000002</v>
      </c>
      <c r="BI244" s="198">
        <v>3.6205400000000001</v>
      </c>
      <c r="BJ244" s="318"/>
      <c r="BK244" s="22">
        <v>13.779713640000001</v>
      </c>
      <c r="BL244" s="22">
        <v>3.2911130199999996</v>
      </c>
      <c r="BM244" s="437">
        <v>12.186</v>
      </c>
      <c r="BN244" s="198">
        <v>7.1230700000000002</v>
      </c>
      <c r="BO244" s="318"/>
      <c r="BP244" s="22">
        <v>5.5981966500000002</v>
      </c>
      <c r="BQ244" s="22">
        <v>1.90173269</v>
      </c>
      <c r="BR244" s="437">
        <v>17.332000000000001</v>
      </c>
      <c r="BS244" s="198">
        <v>2.89385</v>
      </c>
      <c r="BT244" s="318"/>
      <c r="BU244" s="22">
        <v>9.5712013000000002</v>
      </c>
      <c r="BV244" s="22">
        <v>3.2158498</v>
      </c>
      <c r="BW244" s="437">
        <v>17.141999999999999</v>
      </c>
      <c r="BX244" s="198">
        <v>4.9475899999999999</v>
      </c>
      <c r="BY244" s="318"/>
      <c r="BZ244" s="22">
        <v>0</v>
      </c>
      <c r="CA244" s="22">
        <v>0</v>
      </c>
      <c r="CB244" s="437" t="s">
        <v>84</v>
      </c>
      <c r="CC244" s="207">
        <v>0</v>
      </c>
    </row>
    <row r="245" spans="1:81" s="37" customFormat="1" ht="12" customHeight="1" x14ac:dyDescent="0.35">
      <c r="A245" s="719"/>
      <c r="B245" s="715"/>
      <c r="C245" s="462" t="s">
        <v>152</v>
      </c>
      <c r="D245" s="7">
        <v>222.90159705000002</v>
      </c>
      <c r="E245" s="7">
        <v>17.96436224</v>
      </c>
      <c r="F245" s="301">
        <v>4.1120000000000001</v>
      </c>
      <c r="G245" s="23"/>
      <c r="H245" s="22">
        <v>100.6167446</v>
      </c>
      <c r="I245" s="22">
        <v>11.00178652</v>
      </c>
      <c r="J245" s="437">
        <v>5.5789999999999997</v>
      </c>
      <c r="K245" s="198">
        <v>45.139539999999997</v>
      </c>
      <c r="L245" s="24"/>
      <c r="M245" s="22">
        <v>116.88016976</v>
      </c>
      <c r="N245" s="22">
        <v>12.57149149</v>
      </c>
      <c r="O245" s="437">
        <v>5.4879999999999995</v>
      </c>
      <c r="P245" s="198">
        <v>52.435769999999998</v>
      </c>
      <c r="Q245" s="24"/>
      <c r="R245" s="22">
        <v>201.88479741</v>
      </c>
      <c r="S245" s="22">
        <v>16.458081320000002</v>
      </c>
      <c r="T245" s="437">
        <v>4.1589999999999998</v>
      </c>
      <c r="U245" s="198">
        <v>90.571269999999998</v>
      </c>
      <c r="V245" s="24"/>
      <c r="W245" s="22">
        <v>26.541607410000001</v>
      </c>
      <c r="X245" s="22">
        <v>5.3995257600000004</v>
      </c>
      <c r="Y245" s="437">
        <v>10.379</v>
      </c>
      <c r="Z245" s="198">
        <v>11.90732</v>
      </c>
      <c r="AA245" s="24"/>
      <c r="AB245" s="22">
        <v>27.9350402</v>
      </c>
      <c r="AC245" s="22">
        <v>5.4297677100000001</v>
      </c>
      <c r="AD245" s="437">
        <v>9.9169999999999998</v>
      </c>
      <c r="AE245" s="198">
        <v>12.532450000000001</v>
      </c>
      <c r="AF245" s="24"/>
      <c r="AG245" s="22">
        <v>51.865762089999997</v>
      </c>
      <c r="AH245" s="22">
        <v>6.7638465299999995</v>
      </c>
      <c r="AI245" s="437">
        <v>6.6539999999999999</v>
      </c>
      <c r="AJ245" s="198">
        <v>23.268460000000001</v>
      </c>
      <c r="AK245" s="24"/>
      <c r="AL245" s="22">
        <v>21.58627538</v>
      </c>
      <c r="AM245" s="22">
        <v>5.2037077499999995</v>
      </c>
      <c r="AN245" s="437">
        <v>12.298999999999999</v>
      </c>
      <c r="AO245" s="198">
        <v>9.6842199999999998</v>
      </c>
      <c r="AP245" s="24"/>
      <c r="AQ245" s="22">
        <v>40.021834990000002</v>
      </c>
      <c r="AR245" s="22">
        <v>6.0353588499999997</v>
      </c>
      <c r="AS245" s="437">
        <v>7.6939999999999991</v>
      </c>
      <c r="AT245" s="198">
        <v>17.954930000000001</v>
      </c>
      <c r="AU245" s="24"/>
      <c r="AV245" s="22">
        <v>25.151310710000001</v>
      </c>
      <c r="AW245" s="22">
        <v>4.5833401599999997</v>
      </c>
      <c r="AX245" s="437">
        <v>9.2970000000000006</v>
      </c>
      <c r="AY245" s="198">
        <v>11.28359</v>
      </c>
      <c r="AZ245" s="24"/>
      <c r="BA245" s="22">
        <v>31.10572037</v>
      </c>
      <c r="BB245" s="22">
        <v>5.1129459399999995</v>
      </c>
      <c r="BC245" s="437">
        <v>8.386000000000001</v>
      </c>
      <c r="BD245" s="198">
        <v>13.95491</v>
      </c>
      <c r="BE245" s="24"/>
      <c r="BF245" s="22">
        <v>6.6371871199999992</v>
      </c>
      <c r="BG245" s="22">
        <v>2.11949641</v>
      </c>
      <c r="BH245" s="437">
        <v>16.292999999999999</v>
      </c>
      <c r="BI245" s="198">
        <v>2.97763</v>
      </c>
      <c r="BJ245" s="318"/>
      <c r="BK245" s="22">
        <v>12.675477650000001</v>
      </c>
      <c r="BL245" s="22">
        <v>3.1528225699999997</v>
      </c>
      <c r="BM245" s="437">
        <v>12.690999999999999</v>
      </c>
      <c r="BN245" s="198">
        <v>5.6865800000000002</v>
      </c>
      <c r="BO245" s="318"/>
      <c r="BP245" s="22">
        <v>4.9177256799999993</v>
      </c>
      <c r="BQ245" s="22">
        <v>1.5724388200000001</v>
      </c>
      <c r="BR245" s="437">
        <v>16.314</v>
      </c>
      <c r="BS245" s="198">
        <v>2.2062300000000001</v>
      </c>
      <c r="BT245" s="318"/>
      <c r="BU245" s="22">
        <v>7.7169967900000005</v>
      </c>
      <c r="BV245" s="22">
        <v>2.7156420899999998</v>
      </c>
      <c r="BW245" s="437">
        <v>17.954000000000001</v>
      </c>
      <c r="BX245" s="198">
        <v>3.4620600000000001</v>
      </c>
      <c r="BY245" s="318"/>
      <c r="BZ245" s="22">
        <v>0</v>
      </c>
      <c r="CA245" s="22">
        <v>0</v>
      </c>
      <c r="CB245" s="437" t="s">
        <v>84</v>
      </c>
      <c r="CC245" s="207">
        <v>0</v>
      </c>
    </row>
    <row r="246" spans="1:81" s="37" customFormat="1" ht="12" customHeight="1" x14ac:dyDescent="0.35">
      <c r="A246" s="719"/>
      <c r="B246" s="716" t="s">
        <v>81</v>
      </c>
      <c r="C246" s="463" t="s">
        <v>70</v>
      </c>
      <c r="D246" s="45">
        <v>375.85410243000001</v>
      </c>
      <c r="E246" s="45">
        <v>34.615527589999999</v>
      </c>
      <c r="F246" s="302">
        <v>4.6989999999999998</v>
      </c>
      <c r="G246" s="27"/>
      <c r="H246" s="26">
        <v>174.98453902</v>
      </c>
      <c r="I246" s="26">
        <v>19.976269049999999</v>
      </c>
      <c r="J246" s="438">
        <v>5.8239999999999998</v>
      </c>
      <c r="K246" s="199">
        <v>46.556510000000003</v>
      </c>
      <c r="L246" s="28"/>
      <c r="M246" s="26">
        <v>208.03408586</v>
      </c>
      <c r="N246" s="26">
        <v>23.305805400000001</v>
      </c>
      <c r="O246" s="438">
        <v>5.7160000000000002</v>
      </c>
      <c r="P246" s="199">
        <v>55.349690000000002</v>
      </c>
      <c r="Q246" s="28"/>
      <c r="R246" s="26">
        <v>339.64868797999998</v>
      </c>
      <c r="S246" s="26">
        <v>31.8111459</v>
      </c>
      <c r="T246" s="438">
        <v>4.7789999999999999</v>
      </c>
      <c r="U246" s="199">
        <v>90.367159999999998</v>
      </c>
      <c r="V246" s="28"/>
      <c r="W246" s="26">
        <v>49.914599209999999</v>
      </c>
      <c r="X246" s="26">
        <v>9.6547740599999994</v>
      </c>
      <c r="Y246" s="438">
        <v>9.8689999999999998</v>
      </c>
      <c r="Z246" s="199">
        <v>13.28031</v>
      </c>
      <c r="AA246" s="28"/>
      <c r="AB246" s="26">
        <v>50.766562069999999</v>
      </c>
      <c r="AC246" s="26">
        <v>9.7635766099999994</v>
      </c>
      <c r="AD246" s="438">
        <v>9.8119999999999994</v>
      </c>
      <c r="AE246" s="199">
        <v>13.50699</v>
      </c>
      <c r="AF246" s="28"/>
      <c r="AG246" s="26">
        <v>87.950789560000004</v>
      </c>
      <c r="AH246" s="26">
        <v>12.12886469</v>
      </c>
      <c r="AI246" s="438">
        <v>7.0360000000000005</v>
      </c>
      <c r="AJ246" s="199">
        <v>23.40025</v>
      </c>
      <c r="AK246" s="28"/>
      <c r="AL246" s="26">
        <v>35.740222439999997</v>
      </c>
      <c r="AM246" s="26">
        <v>8.462994909999999</v>
      </c>
      <c r="AN246" s="438">
        <v>12.081</v>
      </c>
      <c r="AO246" s="199">
        <v>9.5090699999999995</v>
      </c>
      <c r="AP246" s="28"/>
      <c r="AQ246" s="26">
        <v>71.874228149999993</v>
      </c>
      <c r="AR246" s="26">
        <v>10.531076300000001</v>
      </c>
      <c r="AS246" s="438">
        <v>7.4759999999999991</v>
      </c>
      <c r="AT246" s="199">
        <v>19.122910000000001</v>
      </c>
      <c r="AU246" s="28"/>
      <c r="AV246" s="26">
        <v>44.138299160000003</v>
      </c>
      <c r="AW246" s="26">
        <v>7.9798557300000006</v>
      </c>
      <c r="AX246" s="438">
        <v>9.2240000000000002</v>
      </c>
      <c r="AY246" s="199">
        <v>11.74347</v>
      </c>
      <c r="AZ246" s="28"/>
      <c r="BA246" s="26">
        <v>53.841136079999998</v>
      </c>
      <c r="BB246" s="26">
        <v>9.2729710500000007</v>
      </c>
      <c r="BC246" s="438">
        <v>8.7870000000000008</v>
      </c>
      <c r="BD246" s="199">
        <v>14.325010000000001</v>
      </c>
      <c r="BE246" s="28"/>
      <c r="BF246" s="26">
        <v>12.620243370000001</v>
      </c>
      <c r="BG246" s="26">
        <v>3.4712518700000001</v>
      </c>
      <c r="BH246" s="438">
        <v>14.033000000000001</v>
      </c>
      <c r="BI246" s="199">
        <v>3.3577499999999998</v>
      </c>
      <c r="BJ246" s="319"/>
      <c r="BK246" s="26">
        <v>23.90839639</v>
      </c>
      <c r="BL246" s="26">
        <v>5.5910793500000002</v>
      </c>
      <c r="BM246" s="438">
        <v>11.930999999999999</v>
      </c>
      <c r="BN246" s="199">
        <v>6.3610800000000003</v>
      </c>
      <c r="BO246" s="319"/>
      <c r="BP246" s="26">
        <v>9.3600294799999997</v>
      </c>
      <c r="BQ246" s="26">
        <v>2.5684641200000002</v>
      </c>
      <c r="BR246" s="438">
        <v>14.000000000000002</v>
      </c>
      <c r="BS246" s="199">
        <v>2.4903400000000002</v>
      </c>
      <c r="BT246" s="319"/>
      <c r="BU246" s="26">
        <v>15.959577830000001</v>
      </c>
      <c r="BV246" s="26">
        <v>5.4316619499999996</v>
      </c>
      <c r="BW246" s="438">
        <v>17.363999999999997</v>
      </c>
      <c r="BX246" s="199">
        <v>4.2462200000000001</v>
      </c>
      <c r="BY246" s="319"/>
      <c r="BZ246" s="26">
        <v>0</v>
      </c>
      <c r="CA246" s="26">
        <v>0</v>
      </c>
      <c r="CB246" s="438" t="s">
        <v>84</v>
      </c>
      <c r="CC246" s="208">
        <v>0</v>
      </c>
    </row>
    <row r="247" spans="1:81" s="37" customFormat="1" ht="12" customHeight="1" x14ac:dyDescent="0.35">
      <c r="A247" s="719"/>
      <c r="B247" s="716"/>
      <c r="C247" s="463" t="s">
        <v>151</v>
      </c>
      <c r="D247" s="45">
        <v>172.69413544000003</v>
      </c>
      <c r="E247" s="45">
        <v>17.034421760000001</v>
      </c>
      <c r="F247" s="302">
        <v>5.0330000000000004</v>
      </c>
      <c r="G247" s="27"/>
      <c r="H247" s="26">
        <v>81.812433580000004</v>
      </c>
      <c r="I247" s="26">
        <v>10.233047039999999</v>
      </c>
      <c r="J247" s="438">
        <v>6.3820000000000006</v>
      </c>
      <c r="K247" s="199">
        <v>47.374180000000003</v>
      </c>
      <c r="L247" s="28"/>
      <c r="M247" s="26">
        <v>98.696883819999996</v>
      </c>
      <c r="N247" s="26">
        <v>11.89847601</v>
      </c>
      <c r="O247" s="438">
        <v>6.1509999999999998</v>
      </c>
      <c r="P247" s="199">
        <v>57.151269999999997</v>
      </c>
      <c r="Q247" s="28"/>
      <c r="R247" s="26">
        <v>155.60804671</v>
      </c>
      <c r="S247" s="26">
        <v>15.698949150000001</v>
      </c>
      <c r="T247" s="438">
        <v>5.1470000000000002</v>
      </c>
      <c r="U247" s="199">
        <v>90.106160000000003</v>
      </c>
      <c r="V247" s="28"/>
      <c r="W247" s="26">
        <v>25.196774740000002</v>
      </c>
      <c r="X247" s="26">
        <v>5.51891131</v>
      </c>
      <c r="Y247" s="438">
        <v>11.175000000000001</v>
      </c>
      <c r="Z247" s="199">
        <v>14.59041</v>
      </c>
      <c r="AA247" s="28"/>
      <c r="AB247" s="26">
        <v>25.316142540000001</v>
      </c>
      <c r="AC247" s="26">
        <v>5.2712950000000003</v>
      </c>
      <c r="AD247" s="438">
        <v>10.623000000000001</v>
      </c>
      <c r="AE247" s="199">
        <v>14.65953</v>
      </c>
      <c r="AF247" s="28"/>
      <c r="AG247" s="26">
        <v>40.384583740000004</v>
      </c>
      <c r="AH247" s="26">
        <v>6.4999042400000002</v>
      </c>
      <c r="AI247" s="438">
        <v>8.2119999999999997</v>
      </c>
      <c r="AJ247" s="199">
        <v>23.38503</v>
      </c>
      <c r="AK247" s="28"/>
      <c r="AL247" s="26">
        <v>15.306977180000001</v>
      </c>
      <c r="AM247" s="26">
        <v>3.8562088700000001</v>
      </c>
      <c r="AN247" s="438">
        <v>12.853</v>
      </c>
      <c r="AO247" s="199">
        <v>8.8636300000000006</v>
      </c>
      <c r="AP247" s="28"/>
      <c r="AQ247" s="26">
        <v>34.842846980000004</v>
      </c>
      <c r="AR247" s="26">
        <v>5.4471681600000004</v>
      </c>
      <c r="AS247" s="438">
        <v>7.976</v>
      </c>
      <c r="AT247" s="199">
        <v>20.17605</v>
      </c>
      <c r="AU247" s="28"/>
      <c r="AV247" s="26">
        <v>21.456309539999999</v>
      </c>
      <c r="AW247" s="26">
        <v>4.2354878899999999</v>
      </c>
      <c r="AX247" s="438">
        <v>10.071</v>
      </c>
      <c r="AY247" s="199">
        <v>12.42446</v>
      </c>
      <c r="AZ247" s="28"/>
      <c r="BA247" s="26">
        <v>26.982818329999997</v>
      </c>
      <c r="BB247" s="26">
        <v>5.1163053400000003</v>
      </c>
      <c r="BC247" s="438">
        <v>9.6740000000000013</v>
      </c>
      <c r="BD247" s="199">
        <v>15.62463</v>
      </c>
      <c r="BE247" s="28"/>
      <c r="BF247" s="26">
        <v>6.6176679500000004</v>
      </c>
      <c r="BG247" s="26">
        <v>2.15499996</v>
      </c>
      <c r="BH247" s="438">
        <v>16.614000000000001</v>
      </c>
      <c r="BI247" s="199">
        <v>3.83202</v>
      </c>
      <c r="BJ247" s="319"/>
      <c r="BK247" s="26">
        <v>12.382096890000001</v>
      </c>
      <c r="BL247" s="26">
        <v>3.3036165999999998</v>
      </c>
      <c r="BM247" s="438">
        <v>13.613</v>
      </c>
      <c r="BN247" s="199">
        <v>7.1699599999999997</v>
      </c>
      <c r="BO247" s="319"/>
      <c r="BP247" s="26">
        <v>4.8318769899999996</v>
      </c>
      <c r="BQ247" s="26">
        <v>1.8925301800000001</v>
      </c>
      <c r="BR247" s="438">
        <v>19.983000000000001</v>
      </c>
      <c r="BS247" s="199">
        <v>2.7979400000000001</v>
      </c>
      <c r="BT247" s="319"/>
      <c r="BU247" s="26">
        <v>8.8100992600000012</v>
      </c>
      <c r="BV247" s="26">
        <v>3.2161729000000001</v>
      </c>
      <c r="BW247" s="438">
        <v>18.625</v>
      </c>
      <c r="BX247" s="199">
        <v>5.1015600000000001</v>
      </c>
      <c r="BY247" s="319"/>
      <c r="BZ247" s="26">
        <v>0</v>
      </c>
      <c r="CA247" s="26">
        <v>0</v>
      </c>
      <c r="CB247" s="438" t="s">
        <v>84</v>
      </c>
      <c r="CC247" s="208">
        <v>0</v>
      </c>
    </row>
    <row r="248" spans="1:81" s="37" customFormat="1" ht="12" customHeight="1" x14ac:dyDescent="0.35">
      <c r="A248" s="719"/>
      <c r="B248" s="716"/>
      <c r="C248" s="463" t="s">
        <v>152</v>
      </c>
      <c r="D248" s="45">
        <v>203.15996698999999</v>
      </c>
      <c r="E248" s="45">
        <v>19.105051849999999</v>
      </c>
      <c r="F248" s="302">
        <v>4.798</v>
      </c>
      <c r="G248" s="27"/>
      <c r="H248" s="26">
        <v>93.172105450000004</v>
      </c>
      <c r="I248" s="26">
        <v>11.404090270000001</v>
      </c>
      <c r="J248" s="438">
        <v>6.2450000000000001</v>
      </c>
      <c r="K248" s="199">
        <v>45.861449999999998</v>
      </c>
      <c r="L248" s="28"/>
      <c r="M248" s="26">
        <v>109.33720203</v>
      </c>
      <c r="N248" s="26">
        <v>12.957636669999999</v>
      </c>
      <c r="O248" s="438">
        <v>6.0460000000000003</v>
      </c>
      <c r="P248" s="199">
        <v>53.818280000000001</v>
      </c>
      <c r="Q248" s="28"/>
      <c r="R248" s="26">
        <v>184.04064126999998</v>
      </c>
      <c r="S248" s="26">
        <v>17.469507580000002</v>
      </c>
      <c r="T248" s="438">
        <v>4.843</v>
      </c>
      <c r="U248" s="199">
        <v>90.589029999999994</v>
      </c>
      <c r="V248" s="28"/>
      <c r="W248" s="26">
        <v>24.71782447</v>
      </c>
      <c r="X248" s="26">
        <v>5.4724752200000006</v>
      </c>
      <c r="Y248" s="438">
        <v>11.296000000000001</v>
      </c>
      <c r="Z248" s="199">
        <v>12.166679999999999</v>
      </c>
      <c r="AA248" s="28"/>
      <c r="AB248" s="26">
        <v>25.450419529999998</v>
      </c>
      <c r="AC248" s="26">
        <v>5.51416387</v>
      </c>
      <c r="AD248" s="438">
        <v>11.054</v>
      </c>
      <c r="AE248" s="199">
        <v>12.527279999999999</v>
      </c>
      <c r="AF248" s="28"/>
      <c r="AG248" s="26">
        <v>47.56620582</v>
      </c>
      <c r="AH248" s="26">
        <v>7.0044062899999995</v>
      </c>
      <c r="AI248" s="438">
        <v>7.5129999999999999</v>
      </c>
      <c r="AJ248" s="199">
        <v>23.413180000000001</v>
      </c>
      <c r="AK248" s="28"/>
      <c r="AL248" s="26">
        <v>20.433245249999999</v>
      </c>
      <c r="AM248" s="26">
        <v>5.2479460099999997</v>
      </c>
      <c r="AN248" s="438">
        <v>13.103999999999999</v>
      </c>
      <c r="AO248" s="199">
        <v>10.05771</v>
      </c>
      <c r="AP248" s="28"/>
      <c r="AQ248" s="26">
        <v>37.031381170000003</v>
      </c>
      <c r="AR248" s="26">
        <v>6.1670471300000003</v>
      </c>
      <c r="AS248" s="438">
        <v>8.4969999999999999</v>
      </c>
      <c r="AT248" s="199">
        <v>18.227699999999999</v>
      </c>
      <c r="AU248" s="28"/>
      <c r="AV248" s="26">
        <v>22.68198962</v>
      </c>
      <c r="AW248" s="26">
        <v>4.6338418700000004</v>
      </c>
      <c r="AX248" s="438">
        <v>10.423</v>
      </c>
      <c r="AY248" s="199">
        <v>11.1646</v>
      </c>
      <c r="AZ248" s="28"/>
      <c r="BA248" s="26">
        <v>26.858317749999998</v>
      </c>
      <c r="BB248" s="26">
        <v>5.1834498800000004</v>
      </c>
      <c r="BC248" s="438">
        <v>9.8469999999999995</v>
      </c>
      <c r="BD248" s="199">
        <v>13.220280000000001</v>
      </c>
      <c r="BE248" s="28"/>
      <c r="BF248" s="26">
        <v>6.0025754200000003</v>
      </c>
      <c r="BG248" s="26">
        <v>2.0979027399999999</v>
      </c>
      <c r="BH248" s="438">
        <v>17.832000000000001</v>
      </c>
      <c r="BI248" s="199">
        <v>2.9546100000000002</v>
      </c>
      <c r="BJ248" s="319"/>
      <c r="BK248" s="26">
        <v>11.526299499999999</v>
      </c>
      <c r="BL248" s="26">
        <v>3.1752567800000002</v>
      </c>
      <c r="BM248" s="438">
        <v>14.055000000000001</v>
      </c>
      <c r="BN248" s="199">
        <v>5.6735100000000003</v>
      </c>
      <c r="BO248" s="319"/>
      <c r="BP248" s="26">
        <v>4.5281524900000001</v>
      </c>
      <c r="BQ248" s="26">
        <v>1.57084618</v>
      </c>
      <c r="BR248" s="438">
        <v>17.699000000000002</v>
      </c>
      <c r="BS248" s="199">
        <v>2.2288600000000001</v>
      </c>
      <c r="BT248" s="319"/>
      <c r="BU248" s="26">
        <v>7.1494785800000002</v>
      </c>
      <c r="BV248" s="26">
        <v>2.7229927599999999</v>
      </c>
      <c r="BW248" s="438">
        <v>19.431999999999999</v>
      </c>
      <c r="BX248" s="199">
        <v>3.5191400000000002</v>
      </c>
      <c r="BY248" s="319"/>
      <c r="BZ248" s="26">
        <v>0</v>
      </c>
      <c r="CA248" s="26">
        <v>0</v>
      </c>
      <c r="CB248" s="438" t="s">
        <v>84</v>
      </c>
      <c r="CC248" s="208">
        <v>0</v>
      </c>
    </row>
    <row r="249" spans="1:81" s="37" customFormat="1" ht="12" customHeight="1" x14ac:dyDescent="0.35">
      <c r="A249" s="719"/>
      <c r="B249" s="715" t="s">
        <v>82</v>
      </c>
      <c r="C249" s="462" t="s">
        <v>70</v>
      </c>
      <c r="D249" s="7">
        <v>40.499255259999998</v>
      </c>
      <c r="E249" s="7">
        <v>10.05132442</v>
      </c>
      <c r="F249" s="301">
        <v>12.662999999999998</v>
      </c>
      <c r="G249" s="23"/>
      <c r="H249" s="22">
        <v>15.823523730000002</v>
      </c>
      <c r="I249" s="22">
        <v>4.3393001400000006</v>
      </c>
      <c r="J249" s="437">
        <v>13.991000000000001</v>
      </c>
      <c r="K249" s="198">
        <v>39.071150000000003</v>
      </c>
      <c r="L249" s="24"/>
      <c r="M249" s="22">
        <v>16.127624149999999</v>
      </c>
      <c r="N249" s="22">
        <v>4.2523329900000002</v>
      </c>
      <c r="O249" s="437">
        <v>13.452</v>
      </c>
      <c r="P249" s="198">
        <v>39.822029999999998</v>
      </c>
      <c r="Q249" s="24"/>
      <c r="R249" s="22">
        <v>36.742439949999998</v>
      </c>
      <c r="S249" s="22">
        <v>9.1077797800000013</v>
      </c>
      <c r="T249" s="437">
        <v>12.647</v>
      </c>
      <c r="U249" s="198">
        <v>90.723740000000006</v>
      </c>
      <c r="V249" s="24"/>
      <c r="W249" s="22">
        <v>3.9050644699999997</v>
      </c>
      <c r="X249" s="22">
        <v>1.32548807</v>
      </c>
      <c r="Y249" s="437">
        <v>17.318000000000001</v>
      </c>
      <c r="Z249" s="198">
        <v>9.6423100000000002</v>
      </c>
      <c r="AA249" s="24"/>
      <c r="AB249" s="22">
        <v>5.7950870000000005</v>
      </c>
      <c r="AC249" s="22">
        <v>1.64939835</v>
      </c>
      <c r="AD249" s="437">
        <v>14.521000000000001</v>
      </c>
      <c r="AE249" s="198">
        <v>14.30912</v>
      </c>
      <c r="AF249" s="24"/>
      <c r="AG249" s="22">
        <v>9.3670781200000004</v>
      </c>
      <c r="AH249" s="22">
        <v>2.7309401100000001</v>
      </c>
      <c r="AI249" s="437">
        <v>14.875</v>
      </c>
      <c r="AJ249" s="198">
        <v>23.129010000000001</v>
      </c>
      <c r="AK249" s="24"/>
      <c r="AL249" s="22">
        <v>2.5436988</v>
      </c>
      <c r="AM249" s="22">
        <v>0.84470973000000005</v>
      </c>
      <c r="AN249" s="437">
        <v>16.943000000000001</v>
      </c>
      <c r="AO249" s="198">
        <v>6.28085</v>
      </c>
      <c r="AP249" s="24"/>
      <c r="AQ249" s="22">
        <v>7.2886365599999996</v>
      </c>
      <c r="AR249" s="22">
        <v>2.1742949899999999</v>
      </c>
      <c r="AS249" s="437">
        <v>15.22</v>
      </c>
      <c r="AT249" s="198">
        <v>17.996960000000001</v>
      </c>
      <c r="AU249" s="24"/>
      <c r="AV249" s="22">
        <v>5.2944365600000003</v>
      </c>
      <c r="AW249" s="22">
        <v>1.5718594000000001</v>
      </c>
      <c r="AX249" s="437">
        <v>15.146999999999998</v>
      </c>
      <c r="AY249" s="198">
        <v>13.07292</v>
      </c>
      <c r="AZ249" s="24"/>
      <c r="BA249" s="22">
        <v>8.5881547999999999</v>
      </c>
      <c r="BB249" s="22">
        <v>2.4477092800000002</v>
      </c>
      <c r="BC249" s="437">
        <v>14.541</v>
      </c>
      <c r="BD249" s="198">
        <v>21.20571</v>
      </c>
      <c r="BE249" s="24"/>
      <c r="BF249" s="22">
        <v>1.0209331699999999</v>
      </c>
      <c r="BG249" s="22">
        <v>0.45049439000000002</v>
      </c>
      <c r="BH249" s="437">
        <v>22.512999999999998</v>
      </c>
      <c r="BI249" s="198">
        <v>2.5208699999999999</v>
      </c>
      <c r="BJ249" s="318"/>
      <c r="BK249" s="22">
        <v>2.5467949000000001</v>
      </c>
      <c r="BL249" s="22">
        <v>0.99231146999999997</v>
      </c>
      <c r="BM249" s="437">
        <v>19.878999999999998</v>
      </c>
      <c r="BN249" s="198">
        <v>6.2885</v>
      </c>
      <c r="BO249" s="318"/>
      <c r="BP249" s="22">
        <v>1.1558928499999999</v>
      </c>
      <c r="BQ249" s="22">
        <v>0.47136572999999998</v>
      </c>
      <c r="BR249" s="437">
        <v>20.806000000000001</v>
      </c>
      <c r="BS249" s="198">
        <v>2.8541099999999999</v>
      </c>
      <c r="BT249" s="318"/>
      <c r="BU249" s="22">
        <v>1.3286202499999999</v>
      </c>
      <c r="BV249" s="22">
        <v>0.60409241000000002</v>
      </c>
      <c r="BW249" s="437">
        <v>23.198</v>
      </c>
      <c r="BX249" s="198">
        <v>3.2806000000000002</v>
      </c>
      <c r="BY249" s="318"/>
      <c r="BZ249" s="22">
        <v>0</v>
      </c>
      <c r="CA249" s="22">
        <v>0</v>
      </c>
      <c r="CB249" s="437" t="s">
        <v>84</v>
      </c>
      <c r="CC249" s="207">
        <v>0</v>
      </c>
    </row>
    <row r="250" spans="1:81" s="37" customFormat="1" ht="12" customHeight="1" x14ac:dyDescent="0.35">
      <c r="A250" s="719"/>
      <c r="B250" s="715"/>
      <c r="C250" s="462" t="s">
        <v>151</v>
      </c>
      <c r="D250" s="7">
        <v>20.7576252</v>
      </c>
      <c r="E250" s="7">
        <v>5.1985422099999994</v>
      </c>
      <c r="F250" s="301">
        <v>12.778</v>
      </c>
      <c r="G250" s="23"/>
      <c r="H250" s="22">
        <v>8.3788845799999994</v>
      </c>
      <c r="I250" s="22">
        <v>2.3264099299999996</v>
      </c>
      <c r="J250" s="437">
        <v>14.166</v>
      </c>
      <c r="K250" s="198">
        <v>40.36533</v>
      </c>
      <c r="L250" s="24"/>
      <c r="M250" s="22">
        <v>8.584656429999999</v>
      </c>
      <c r="N250" s="22">
        <v>2.3304066200000002</v>
      </c>
      <c r="O250" s="437">
        <v>13.850000000000001</v>
      </c>
      <c r="P250" s="198">
        <v>41.356639999999999</v>
      </c>
      <c r="Q250" s="24"/>
      <c r="R250" s="22">
        <v>18.898283810000002</v>
      </c>
      <c r="S250" s="22">
        <v>4.7096617500000004</v>
      </c>
      <c r="T250" s="437">
        <v>12.715000000000002</v>
      </c>
      <c r="U250" s="198">
        <v>91.042609999999996</v>
      </c>
      <c r="V250" s="24"/>
      <c r="W250" s="22">
        <v>2.08128153</v>
      </c>
      <c r="X250" s="22">
        <v>0.74988509000000003</v>
      </c>
      <c r="Y250" s="437">
        <v>18.382999999999999</v>
      </c>
      <c r="Z250" s="198">
        <v>10.026590000000001</v>
      </c>
      <c r="AA250" s="24"/>
      <c r="AB250" s="22">
        <v>3.3104663300000001</v>
      </c>
      <c r="AC250" s="22">
        <v>0.96303020000000006</v>
      </c>
      <c r="AD250" s="437">
        <v>14.841999999999999</v>
      </c>
      <c r="AE250" s="198">
        <v>15.94819</v>
      </c>
      <c r="AF250" s="24"/>
      <c r="AG250" s="22">
        <v>5.0675218500000003</v>
      </c>
      <c r="AH250" s="22">
        <v>1.55379654</v>
      </c>
      <c r="AI250" s="437">
        <v>15.644</v>
      </c>
      <c r="AJ250" s="198">
        <v>24.41282</v>
      </c>
      <c r="AK250" s="24"/>
      <c r="AL250" s="22">
        <v>1.3906686699999999</v>
      </c>
      <c r="AM250" s="22">
        <v>0.50122528999999993</v>
      </c>
      <c r="AN250" s="437">
        <v>18.388999999999999</v>
      </c>
      <c r="AO250" s="198">
        <v>6.69956</v>
      </c>
      <c r="AP250" s="24"/>
      <c r="AQ250" s="22">
        <v>4.2981827499999996</v>
      </c>
      <c r="AR250" s="22">
        <v>1.32305505</v>
      </c>
      <c r="AS250" s="437">
        <v>15.705</v>
      </c>
      <c r="AT250" s="198">
        <v>20.706520000000001</v>
      </c>
      <c r="AU250" s="24"/>
      <c r="AV250" s="22">
        <v>2.8251154700000001</v>
      </c>
      <c r="AW250" s="22">
        <v>0.86293763000000001</v>
      </c>
      <c r="AX250" s="437">
        <v>15.584000000000001</v>
      </c>
      <c r="AY250" s="198">
        <v>13.610010000000001</v>
      </c>
      <c r="AZ250" s="24"/>
      <c r="BA250" s="22">
        <v>4.3407521800000008</v>
      </c>
      <c r="BB250" s="22">
        <v>1.2719826400000001</v>
      </c>
      <c r="BC250" s="437">
        <v>14.951000000000001</v>
      </c>
      <c r="BD250" s="198">
        <v>20.9116</v>
      </c>
      <c r="BE250" s="24"/>
      <c r="BF250" s="22">
        <v>0.38632147</v>
      </c>
      <c r="BG250" s="22">
        <v>0.20298279999999999</v>
      </c>
      <c r="BH250" s="437">
        <v>26.806999999999999</v>
      </c>
      <c r="BI250" s="198">
        <v>1.86111</v>
      </c>
      <c r="BJ250" s="318"/>
      <c r="BK250" s="22">
        <v>1.3976167499999999</v>
      </c>
      <c r="BL250" s="22">
        <v>0.54318005000000003</v>
      </c>
      <c r="BM250" s="437">
        <v>19.829000000000001</v>
      </c>
      <c r="BN250" s="198">
        <v>6.7330300000000003</v>
      </c>
      <c r="BO250" s="318"/>
      <c r="BP250" s="22">
        <v>0.76631965999999996</v>
      </c>
      <c r="BQ250" s="22">
        <v>0.33782324000000002</v>
      </c>
      <c r="BR250" s="437">
        <v>22.492000000000001</v>
      </c>
      <c r="BS250" s="198">
        <v>3.6917499999999999</v>
      </c>
      <c r="BT250" s="318"/>
      <c r="BU250" s="22">
        <v>0.76110204000000004</v>
      </c>
      <c r="BV250" s="22">
        <v>0.38984239000000004</v>
      </c>
      <c r="BW250" s="437">
        <v>26.132999999999999</v>
      </c>
      <c r="BX250" s="198">
        <v>3.6666099999999999</v>
      </c>
      <c r="BY250" s="318"/>
      <c r="BZ250" s="22">
        <v>0</v>
      </c>
      <c r="CA250" s="22">
        <v>0</v>
      </c>
      <c r="CB250" s="437" t="s">
        <v>84</v>
      </c>
      <c r="CC250" s="207">
        <v>0</v>
      </c>
    </row>
    <row r="251" spans="1:81" s="37" customFormat="1" ht="12" customHeight="1" x14ac:dyDescent="0.35">
      <c r="A251" s="720"/>
      <c r="B251" s="717"/>
      <c r="C251" s="464" t="s">
        <v>152</v>
      </c>
      <c r="D251" s="72">
        <v>19.741630059999999</v>
      </c>
      <c r="E251" s="72">
        <v>5.0217232700000007</v>
      </c>
      <c r="F251" s="303">
        <v>12.978000000000002</v>
      </c>
      <c r="G251" s="30"/>
      <c r="H251" s="29">
        <v>7.4446391499999995</v>
      </c>
      <c r="I251" s="29">
        <v>2.14803524</v>
      </c>
      <c r="J251" s="440">
        <v>14.721</v>
      </c>
      <c r="K251" s="200">
        <v>37.710360000000001</v>
      </c>
      <c r="L251" s="31"/>
      <c r="M251" s="29">
        <v>7.54296772</v>
      </c>
      <c r="N251" s="29">
        <v>2.0835130800000004</v>
      </c>
      <c r="O251" s="440">
        <v>14.093</v>
      </c>
      <c r="P251" s="200">
        <v>38.20843</v>
      </c>
      <c r="Q251" s="31"/>
      <c r="R251" s="29">
        <v>17.844156129999998</v>
      </c>
      <c r="S251" s="29">
        <v>4.5619920799999996</v>
      </c>
      <c r="T251" s="440">
        <v>13.044</v>
      </c>
      <c r="U251" s="200">
        <v>90.388459999999995</v>
      </c>
      <c r="V251" s="31"/>
      <c r="W251" s="29">
        <v>1.8237829400000001</v>
      </c>
      <c r="X251" s="29">
        <v>0.64560536000000002</v>
      </c>
      <c r="Y251" s="440">
        <v>18.061</v>
      </c>
      <c r="Z251" s="200">
        <v>9.2382600000000004</v>
      </c>
      <c r="AA251" s="31"/>
      <c r="AB251" s="29">
        <v>2.4846206799999999</v>
      </c>
      <c r="AC251" s="29">
        <v>0.76631965000000002</v>
      </c>
      <c r="AD251" s="440">
        <v>15.736000000000001</v>
      </c>
      <c r="AE251" s="200">
        <v>12.58569</v>
      </c>
      <c r="AF251" s="31"/>
      <c r="AG251" s="29">
        <v>4.2995562700000001</v>
      </c>
      <c r="AH251" s="29">
        <v>1.3483652300000002</v>
      </c>
      <c r="AI251" s="440">
        <v>16</v>
      </c>
      <c r="AJ251" s="200">
        <v>21.779140000000002</v>
      </c>
      <c r="AK251" s="31"/>
      <c r="AL251" s="29">
        <v>1.1530301300000001</v>
      </c>
      <c r="AM251" s="29">
        <v>0.42613994000000005</v>
      </c>
      <c r="AN251" s="440">
        <v>18.856000000000002</v>
      </c>
      <c r="AO251" s="200">
        <v>5.8406000000000002</v>
      </c>
      <c r="AP251" s="31"/>
      <c r="AQ251" s="29">
        <v>2.9904538200000004</v>
      </c>
      <c r="AR251" s="29">
        <v>0.95759946000000007</v>
      </c>
      <c r="AS251" s="440">
        <v>16.338000000000001</v>
      </c>
      <c r="AT251" s="200">
        <v>15.147959999999999</v>
      </c>
      <c r="AU251" s="31"/>
      <c r="AV251" s="29">
        <v>2.4693211000000002</v>
      </c>
      <c r="AW251" s="29">
        <v>0.80565639</v>
      </c>
      <c r="AX251" s="440">
        <v>16.646000000000001</v>
      </c>
      <c r="AY251" s="200">
        <v>12.508190000000001</v>
      </c>
      <c r="AZ251" s="31"/>
      <c r="BA251" s="29">
        <v>4.2474026299999998</v>
      </c>
      <c r="BB251" s="29">
        <v>1.2682725100000001</v>
      </c>
      <c r="BC251" s="440">
        <v>15.235000000000001</v>
      </c>
      <c r="BD251" s="200">
        <v>21.514949999999999</v>
      </c>
      <c r="BE251" s="31"/>
      <c r="BF251" s="29">
        <v>0.63461168999999995</v>
      </c>
      <c r="BG251" s="29">
        <v>0.34171260000000003</v>
      </c>
      <c r="BH251" s="440">
        <v>27.472000000000001</v>
      </c>
      <c r="BI251" s="200">
        <v>3.2145899999999998</v>
      </c>
      <c r="BJ251" s="200"/>
      <c r="BK251" s="29">
        <v>1.14917815</v>
      </c>
      <c r="BL251" s="29">
        <v>0.52024929999999991</v>
      </c>
      <c r="BM251" s="440">
        <v>23.097999999999999</v>
      </c>
      <c r="BN251" s="200">
        <v>5.8210899999999999</v>
      </c>
      <c r="BO251" s="200"/>
      <c r="BP251" s="29">
        <v>0.38957319000000001</v>
      </c>
      <c r="BQ251" s="29">
        <v>0.21456619000000002</v>
      </c>
      <c r="BR251" s="440">
        <v>28.100999999999999</v>
      </c>
      <c r="BS251" s="200">
        <v>1.97336</v>
      </c>
      <c r="BT251" s="200"/>
      <c r="BU251" s="29">
        <v>0.56751820999999991</v>
      </c>
      <c r="BV251" s="29">
        <v>0.29750623999999998</v>
      </c>
      <c r="BW251" s="440">
        <v>26.745999999999999</v>
      </c>
      <c r="BX251" s="200">
        <v>2.87473</v>
      </c>
      <c r="BY251" s="200"/>
      <c r="BZ251" s="29">
        <v>0</v>
      </c>
      <c r="CA251" s="29">
        <v>0</v>
      </c>
      <c r="CB251" s="440" t="s">
        <v>84</v>
      </c>
      <c r="CC251" s="209">
        <v>0</v>
      </c>
    </row>
    <row r="252" spans="1:81" s="37" customFormat="1" ht="12" customHeight="1" x14ac:dyDescent="0.35">
      <c r="A252" s="711" t="s">
        <v>109</v>
      </c>
      <c r="B252" s="714" t="s">
        <v>80</v>
      </c>
      <c r="C252" s="462" t="s">
        <v>70</v>
      </c>
      <c r="D252" s="7">
        <v>678.31030755999996</v>
      </c>
      <c r="E252" s="7">
        <v>62.861850709999999</v>
      </c>
      <c r="F252" s="301">
        <v>4.7280000000000006</v>
      </c>
      <c r="G252" s="23"/>
      <c r="H252" s="22">
        <v>312.79394245999998</v>
      </c>
      <c r="I252" s="22">
        <v>35.29901692</v>
      </c>
      <c r="J252" s="437">
        <v>5.758</v>
      </c>
      <c r="K252" s="198">
        <v>46.113689999999998</v>
      </c>
      <c r="L252" s="24"/>
      <c r="M252" s="22">
        <v>325.33517714999999</v>
      </c>
      <c r="N252" s="22">
        <v>33.719351340000003</v>
      </c>
      <c r="O252" s="437">
        <v>5.2880000000000003</v>
      </c>
      <c r="P252" s="198">
        <v>47.962589999999999</v>
      </c>
      <c r="Q252" s="24"/>
      <c r="R252" s="22">
        <v>598.56528795000008</v>
      </c>
      <c r="S252" s="22">
        <v>56.192348719999998</v>
      </c>
      <c r="T252" s="437">
        <v>4.79</v>
      </c>
      <c r="U252" s="198">
        <v>88.243579999999994</v>
      </c>
      <c r="V252" s="24"/>
      <c r="W252" s="22">
        <v>102.28630417000001</v>
      </c>
      <c r="X252" s="22">
        <v>22.796553639999999</v>
      </c>
      <c r="Y252" s="437">
        <v>11.371</v>
      </c>
      <c r="Z252" s="198">
        <v>15.07957</v>
      </c>
      <c r="AA252" s="24"/>
      <c r="AB252" s="22">
        <v>106.75692641000001</v>
      </c>
      <c r="AC252" s="22">
        <v>20.503347860000002</v>
      </c>
      <c r="AD252" s="437">
        <v>9.7989999999999995</v>
      </c>
      <c r="AE252" s="198">
        <v>15.738659999999999</v>
      </c>
      <c r="AF252" s="24"/>
      <c r="AG252" s="22">
        <v>154.13660010999999</v>
      </c>
      <c r="AH252" s="22">
        <v>29.907015009999999</v>
      </c>
      <c r="AI252" s="437">
        <v>9.8989999999999991</v>
      </c>
      <c r="AJ252" s="198">
        <v>22.723610000000001</v>
      </c>
      <c r="AK252" s="24"/>
      <c r="AL252" s="22">
        <v>53.327877910000005</v>
      </c>
      <c r="AM252" s="22">
        <v>12.24542192</v>
      </c>
      <c r="AN252" s="437">
        <v>11.715999999999999</v>
      </c>
      <c r="AO252" s="198">
        <v>7.8618699999999997</v>
      </c>
      <c r="AP252" s="24"/>
      <c r="AQ252" s="22">
        <v>95.574736829999992</v>
      </c>
      <c r="AR252" s="22">
        <v>20.788956020000001</v>
      </c>
      <c r="AS252" s="437">
        <v>11.097999999999999</v>
      </c>
      <c r="AT252" s="198">
        <v>14.090120000000001</v>
      </c>
      <c r="AU252" s="24"/>
      <c r="AV252" s="22">
        <v>133.10931889</v>
      </c>
      <c r="AW252" s="22">
        <v>39.722618009999998</v>
      </c>
      <c r="AX252" s="437">
        <v>15.226000000000001</v>
      </c>
      <c r="AY252" s="198">
        <v>19.623660000000001</v>
      </c>
      <c r="AZ252" s="24"/>
      <c r="BA252" s="22">
        <v>208.93004117000001</v>
      </c>
      <c r="BB252" s="22">
        <v>50.226209430000004</v>
      </c>
      <c r="BC252" s="437">
        <v>12.264999999999999</v>
      </c>
      <c r="BD252" s="198">
        <v>30.801539999999999</v>
      </c>
      <c r="BE252" s="24"/>
      <c r="BF252" s="22">
        <v>25.145360799999999</v>
      </c>
      <c r="BG252" s="22">
        <v>6.9654150600000007</v>
      </c>
      <c r="BH252" s="437">
        <v>14.133000000000001</v>
      </c>
      <c r="BI252" s="198">
        <v>3.7070599999999998</v>
      </c>
      <c r="BJ252" s="318"/>
      <c r="BK252" s="22">
        <v>29.578571909999997</v>
      </c>
      <c r="BL252" s="22">
        <v>7.6188993399999996</v>
      </c>
      <c r="BM252" s="437">
        <v>13.142000000000001</v>
      </c>
      <c r="BN252" s="198">
        <v>4.3606299999999996</v>
      </c>
      <c r="BO252" s="318"/>
      <c r="BP252" s="22">
        <v>24.991298929999999</v>
      </c>
      <c r="BQ252" s="22">
        <v>7.7275292799999997</v>
      </c>
      <c r="BR252" s="437">
        <v>15.776000000000002</v>
      </c>
      <c r="BS252" s="198">
        <v>3.6843499999999998</v>
      </c>
      <c r="BT252" s="318"/>
      <c r="BU252" s="22">
        <v>17.300183029999999</v>
      </c>
      <c r="BV252" s="22">
        <v>5.2146187600000005</v>
      </c>
      <c r="BW252" s="437">
        <v>15.379000000000001</v>
      </c>
      <c r="BX252" s="198">
        <v>2.5504799999999999</v>
      </c>
      <c r="BY252" s="318"/>
      <c r="BZ252" s="22">
        <v>0.80072723000000001</v>
      </c>
      <c r="CA252" s="22">
        <v>1.1654613199999999</v>
      </c>
      <c r="CB252" s="437">
        <v>74.260000000000005</v>
      </c>
      <c r="CC252" s="207">
        <v>0.11805</v>
      </c>
    </row>
    <row r="253" spans="1:81" s="37" customFormat="1" ht="12" customHeight="1" x14ac:dyDescent="0.35">
      <c r="A253" s="712"/>
      <c r="B253" s="715"/>
      <c r="C253" s="462" t="s">
        <v>151</v>
      </c>
      <c r="D253" s="7">
        <v>317.70471975999999</v>
      </c>
      <c r="E253" s="7">
        <v>30.782255720000002</v>
      </c>
      <c r="F253" s="301">
        <v>4.9430000000000005</v>
      </c>
      <c r="G253" s="23"/>
      <c r="H253" s="22">
        <v>150.92479942</v>
      </c>
      <c r="I253" s="22">
        <v>18.776531080000002</v>
      </c>
      <c r="J253" s="437">
        <v>6.3469999999999995</v>
      </c>
      <c r="K253" s="198">
        <v>47.504739999999998</v>
      </c>
      <c r="L253" s="24"/>
      <c r="M253" s="22">
        <v>154.30625241999999</v>
      </c>
      <c r="N253" s="22">
        <v>17.825039889999999</v>
      </c>
      <c r="O253" s="437">
        <v>5.8940000000000001</v>
      </c>
      <c r="P253" s="198">
        <v>48.56908</v>
      </c>
      <c r="Q253" s="24"/>
      <c r="R253" s="22">
        <v>280.44280748999995</v>
      </c>
      <c r="S253" s="22">
        <v>27.449209509999999</v>
      </c>
      <c r="T253" s="437">
        <v>4.9939999999999998</v>
      </c>
      <c r="U253" s="198">
        <v>88.271529999999998</v>
      </c>
      <c r="V253" s="24"/>
      <c r="W253" s="22">
        <v>54.014877900000002</v>
      </c>
      <c r="X253" s="22">
        <v>12.677899230000001</v>
      </c>
      <c r="Y253" s="437">
        <v>11.975</v>
      </c>
      <c r="Z253" s="198">
        <v>17.0016</v>
      </c>
      <c r="AA253" s="24"/>
      <c r="AB253" s="22">
        <v>57.216275170000003</v>
      </c>
      <c r="AC253" s="22">
        <v>11.230660159999999</v>
      </c>
      <c r="AD253" s="437">
        <v>10.015000000000001</v>
      </c>
      <c r="AE253" s="198">
        <v>18.009260000000001</v>
      </c>
      <c r="AF253" s="24"/>
      <c r="AG253" s="22">
        <v>75.11783890000001</v>
      </c>
      <c r="AH253" s="22">
        <v>14.470526309999999</v>
      </c>
      <c r="AI253" s="437">
        <v>9.8280000000000012</v>
      </c>
      <c r="AJ253" s="198">
        <v>23.643920000000001</v>
      </c>
      <c r="AK253" s="24"/>
      <c r="AL253" s="22">
        <v>29.886614740000002</v>
      </c>
      <c r="AM253" s="22">
        <v>7.3638857299999998</v>
      </c>
      <c r="AN253" s="437">
        <v>12.570999999999998</v>
      </c>
      <c r="AO253" s="198">
        <v>9.4070400000000003</v>
      </c>
      <c r="AP253" s="24"/>
      <c r="AQ253" s="22">
        <v>51.144629989999999</v>
      </c>
      <c r="AR253" s="22">
        <v>11.344552680000001</v>
      </c>
      <c r="AS253" s="437">
        <v>11.317</v>
      </c>
      <c r="AT253" s="198">
        <v>16.09816</v>
      </c>
      <c r="AU253" s="24"/>
      <c r="AV253" s="22">
        <v>63.93779902</v>
      </c>
      <c r="AW253" s="22">
        <v>18.540836609999999</v>
      </c>
      <c r="AX253" s="437">
        <v>14.795</v>
      </c>
      <c r="AY253" s="198">
        <v>20.12491</v>
      </c>
      <c r="AZ253" s="24"/>
      <c r="BA253" s="22">
        <v>100.0476275</v>
      </c>
      <c r="BB253" s="22">
        <v>23.614258360000001</v>
      </c>
      <c r="BC253" s="437">
        <v>12.042</v>
      </c>
      <c r="BD253" s="198">
        <v>31.490760000000002</v>
      </c>
      <c r="BE253" s="24"/>
      <c r="BF253" s="22">
        <v>12.3932786</v>
      </c>
      <c r="BG253" s="22">
        <v>4.3697813500000002</v>
      </c>
      <c r="BH253" s="437">
        <v>17.989000000000001</v>
      </c>
      <c r="BI253" s="198">
        <v>3.9008799999999999</v>
      </c>
      <c r="BJ253" s="318"/>
      <c r="BK253" s="22">
        <v>16.92346976</v>
      </c>
      <c r="BL253" s="22">
        <v>5.2542574699999998</v>
      </c>
      <c r="BM253" s="437">
        <v>15.840000000000002</v>
      </c>
      <c r="BN253" s="198">
        <v>5.3267899999999999</v>
      </c>
      <c r="BO253" s="318"/>
      <c r="BP253" s="22">
        <v>14.364049319999999</v>
      </c>
      <c r="BQ253" s="22">
        <v>4.9877328100000007</v>
      </c>
      <c r="BR253" s="437">
        <v>17.716000000000001</v>
      </c>
      <c r="BS253" s="198">
        <v>4.5211899999999998</v>
      </c>
      <c r="BT253" s="318"/>
      <c r="BU253" s="22">
        <v>11.582360530000001</v>
      </c>
      <c r="BV253" s="22">
        <v>3.9057095399999997</v>
      </c>
      <c r="BW253" s="437">
        <v>17.205000000000002</v>
      </c>
      <c r="BX253" s="198">
        <v>3.6456400000000002</v>
      </c>
      <c r="BY253" s="318"/>
      <c r="BZ253" s="22">
        <v>0</v>
      </c>
      <c r="CA253" s="22">
        <v>0</v>
      </c>
      <c r="CB253" s="437" t="s">
        <v>84</v>
      </c>
      <c r="CC253" s="207">
        <v>0</v>
      </c>
    </row>
    <row r="254" spans="1:81" s="37" customFormat="1" ht="12" customHeight="1" x14ac:dyDescent="0.35">
      <c r="A254" s="712"/>
      <c r="B254" s="715"/>
      <c r="C254" s="462" t="s">
        <v>152</v>
      </c>
      <c r="D254" s="7">
        <v>360.60558780999997</v>
      </c>
      <c r="E254" s="7">
        <v>33.9379749</v>
      </c>
      <c r="F254" s="301">
        <v>4.8019999999999996</v>
      </c>
      <c r="G254" s="23"/>
      <c r="H254" s="22">
        <v>161.86914303999998</v>
      </c>
      <c r="I254" s="22">
        <v>19.14577907</v>
      </c>
      <c r="J254" s="437">
        <v>6.0350000000000001</v>
      </c>
      <c r="K254" s="198">
        <v>44.88814</v>
      </c>
      <c r="L254" s="24"/>
      <c r="M254" s="22">
        <v>171.02892473999998</v>
      </c>
      <c r="N254" s="22">
        <v>18.571704839999999</v>
      </c>
      <c r="O254" s="437">
        <v>5.54</v>
      </c>
      <c r="P254" s="198">
        <v>47.428249999999998</v>
      </c>
      <c r="Q254" s="24"/>
      <c r="R254" s="22">
        <v>318.12248046000002</v>
      </c>
      <c r="S254" s="22">
        <v>30.693926250000001</v>
      </c>
      <c r="T254" s="437">
        <v>4.923</v>
      </c>
      <c r="U254" s="198">
        <v>88.218950000000007</v>
      </c>
      <c r="V254" s="24"/>
      <c r="W254" s="22">
        <v>48.271426259999998</v>
      </c>
      <c r="X254" s="22">
        <v>11.62241708</v>
      </c>
      <c r="Y254" s="437">
        <v>12.284000000000001</v>
      </c>
      <c r="Z254" s="198">
        <v>13.38621</v>
      </c>
      <c r="AA254" s="24"/>
      <c r="AB254" s="22">
        <v>49.540651240000003</v>
      </c>
      <c r="AC254" s="22">
        <v>11.075735640000001</v>
      </c>
      <c r="AD254" s="437">
        <v>11.407</v>
      </c>
      <c r="AE254" s="198">
        <v>13.73818</v>
      </c>
      <c r="AF254" s="24"/>
      <c r="AG254" s="22">
        <v>79.018761220000002</v>
      </c>
      <c r="AH254" s="22">
        <v>17.01401959</v>
      </c>
      <c r="AI254" s="437">
        <v>10.986000000000001</v>
      </c>
      <c r="AJ254" s="198">
        <v>21.912790000000001</v>
      </c>
      <c r="AK254" s="24"/>
      <c r="AL254" s="22">
        <v>23.441263169999999</v>
      </c>
      <c r="AM254" s="22">
        <v>6.2888096299999994</v>
      </c>
      <c r="AN254" s="437">
        <v>13.688000000000001</v>
      </c>
      <c r="AO254" s="198">
        <v>6.5005300000000004</v>
      </c>
      <c r="AP254" s="24"/>
      <c r="AQ254" s="22">
        <v>44.430106840000001</v>
      </c>
      <c r="AR254" s="22">
        <v>11.20870277</v>
      </c>
      <c r="AS254" s="437">
        <v>12.870999999999999</v>
      </c>
      <c r="AT254" s="198">
        <v>12.320970000000001</v>
      </c>
      <c r="AU254" s="24"/>
      <c r="AV254" s="22">
        <v>69.171519869999997</v>
      </c>
      <c r="AW254" s="22">
        <v>22.155296369999999</v>
      </c>
      <c r="AX254" s="437">
        <v>16.342000000000002</v>
      </c>
      <c r="AY254" s="198">
        <v>19.182040000000001</v>
      </c>
      <c r="AZ254" s="24"/>
      <c r="BA254" s="22">
        <v>108.88241366999999</v>
      </c>
      <c r="BB254" s="22">
        <v>27.7107779</v>
      </c>
      <c r="BC254" s="437">
        <v>12.984999999999999</v>
      </c>
      <c r="BD254" s="198">
        <v>30.194320000000001</v>
      </c>
      <c r="BE254" s="24"/>
      <c r="BF254" s="22">
        <v>12.7520822</v>
      </c>
      <c r="BG254" s="22">
        <v>4.7441475999999998</v>
      </c>
      <c r="BH254" s="437">
        <v>18.981000000000002</v>
      </c>
      <c r="BI254" s="198">
        <v>3.5363000000000002</v>
      </c>
      <c r="BJ254" s="318"/>
      <c r="BK254" s="22">
        <v>12.65510216</v>
      </c>
      <c r="BL254" s="22">
        <v>4.0847124299999997</v>
      </c>
      <c r="BM254" s="437">
        <v>16.468</v>
      </c>
      <c r="BN254" s="198">
        <v>3.5093999999999999</v>
      </c>
      <c r="BO254" s="318"/>
      <c r="BP254" s="22">
        <v>10.627249620000001</v>
      </c>
      <c r="BQ254" s="22">
        <v>3.68752221</v>
      </c>
      <c r="BR254" s="437">
        <v>17.702999999999999</v>
      </c>
      <c r="BS254" s="198">
        <v>2.94706</v>
      </c>
      <c r="BT254" s="318"/>
      <c r="BU254" s="22">
        <v>5.7178225099999995</v>
      </c>
      <c r="BV254" s="22">
        <v>3.0214162</v>
      </c>
      <c r="BW254" s="437">
        <v>26.96</v>
      </c>
      <c r="BX254" s="198">
        <v>1.58562</v>
      </c>
      <c r="BY254" s="318"/>
      <c r="BZ254" s="22">
        <v>0.80072723000000001</v>
      </c>
      <c r="CA254" s="22">
        <v>1.1654613199999999</v>
      </c>
      <c r="CB254" s="437">
        <v>74.260000000000005</v>
      </c>
      <c r="CC254" s="207">
        <v>0.22205</v>
      </c>
    </row>
    <row r="255" spans="1:81" s="37" customFormat="1" ht="12" customHeight="1" x14ac:dyDescent="0.35">
      <c r="A255" s="712"/>
      <c r="B255" s="716" t="s">
        <v>81</v>
      </c>
      <c r="C255" s="463" t="s">
        <v>70</v>
      </c>
      <c r="D255" s="45">
        <v>588.88908781000009</v>
      </c>
      <c r="E255" s="45">
        <v>67.899158</v>
      </c>
      <c r="F255" s="302">
        <v>5.883</v>
      </c>
      <c r="G255" s="27"/>
      <c r="H255" s="26">
        <v>277.42170449999998</v>
      </c>
      <c r="I255" s="26">
        <v>37.348718869999999</v>
      </c>
      <c r="J255" s="438">
        <v>6.8689999999999998</v>
      </c>
      <c r="K255" s="199">
        <v>47.10933</v>
      </c>
      <c r="L255" s="28"/>
      <c r="M255" s="26">
        <v>283.09196693000001</v>
      </c>
      <c r="N255" s="26">
        <v>35.735603310000002</v>
      </c>
      <c r="O255" s="438">
        <v>6.4399999999999995</v>
      </c>
      <c r="P255" s="199">
        <v>48.072200000000002</v>
      </c>
      <c r="Q255" s="28"/>
      <c r="R255" s="26">
        <v>520.97114597000007</v>
      </c>
      <c r="S255" s="26">
        <v>60.326436960000002</v>
      </c>
      <c r="T255" s="438">
        <v>5.9080000000000004</v>
      </c>
      <c r="U255" s="199">
        <v>88.466769999999997</v>
      </c>
      <c r="V255" s="28"/>
      <c r="W255" s="26">
        <v>93.419587969999995</v>
      </c>
      <c r="X255" s="26">
        <v>23.020750450000001</v>
      </c>
      <c r="Y255" s="438">
        <v>12.573</v>
      </c>
      <c r="Z255" s="199">
        <v>15.8637</v>
      </c>
      <c r="AA255" s="28"/>
      <c r="AB255" s="26">
        <v>97.47548965</v>
      </c>
      <c r="AC255" s="26">
        <v>20.767401330000002</v>
      </c>
      <c r="AD255" s="438">
        <v>10.870000000000001</v>
      </c>
      <c r="AE255" s="199">
        <v>16.552440000000001</v>
      </c>
      <c r="AF255" s="28"/>
      <c r="AG255" s="26">
        <v>137.86226985000002</v>
      </c>
      <c r="AH255" s="26">
        <v>30.215460449999998</v>
      </c>
      <c r="AI255" s="438">
        <v>11.182</v>
      </c>
      <c r="AJ255" s="199">
        <v>23.41057</v>
      </c>
      <c r="AK255" s="28"/>
      <c r="AL255" s="26">
        <v>45.902361499999998</v>
      </c>
      <c r="AM255" s="26">
        <v>12.278607410000001</v>
      </c>
      <c r="AN255" s="438">
        <v>13.648</v>
      </c>
      <c r="AO255" s="199">
        <v>7.79474</v>
      </c>
      <c r="AP255" s="28"/>
      <c r="AQ255" s="26">
        <v>78.109590470000001</v>
      </c>
      <c r="AR255" s="26">
        <v>20.955125899999999</v>
      </c>
      <c r="AS255" s="438">
        <v>13.688000000000001</v>
      </c>
      <c r="AT255" s="199">
        <v>13.26389</v>
      </c>
      <c r="AU255" s="28"/>
      <c r="AV255" s="26">
        <v>120.32054472999999</v>
      </c>
      <c r="AW255" s="26">
        <v>39.951737110000003</v>
      </c>
      <c r="AX255" s="438">
        <v>16.940999999999999</v>
      </c>
      <c r="AY255" s="199">
        <v>20.43178</v>
      </c>
      <c r="AZ255" s="28"/>
      <c r="BA255" s="26">
        <v>183.78019112999999</v>
      </c>
      <c r="BB255" s="26">
        <v>50.64684596</v>
      </c>
      <c r="BC255" s="438">
        <v>14.06</v>
      </c>
      <c r="BD255" s="199">
        <v>31.20795</v>
      </c>
      <c r="BE255" s="28"/>
      <c r="BF255" s="26">
        <v>22.513813070000001</v>
      </c>
      <c r="BG255" s="26">
        <v>6.9905576700000003</v>
      </c>
      <c r="BH255" s="438">
        <v>15.842000000000001</v>
      </c>
      <c r="BI255" s="199">
        <v>3.8231000000000002</v>
      </c>
      <c r="BJ255" s="319"/>
      <c r="BK255" s="26">
        <v>25.468467840000002</v>
      </c>
      <c r="BL255" s="26">
        <v>7.6165045899999999</v>
      </c>
      <c r="BM255" s="438">
        <v>15.257999999999999</v>
      </c>
      <c r="BN255" s="199">
        <v>4.3248300000000004</v>
      </c>
      <c r="BO255" s="319"/>
      <c r="BP255" s="26">
        <v>22.47068891</v>
      </c>
      <c r="BQ255" s="26">
        <v>7.7412104099999999</v>
      </c>
      <c r="BR255" s="438">
        <v>17.577000000000002</v>
      </c>
      <c r="BS255" s="199">
        <v>3.8157800000000002</v>
      </c>
      <c r="BT255" s="319"/>
      <c r="BU255" s="26">
        <v>15.185857369999999</v>
      </c>
      <c r="BV255" s="26">
        <v>5.1944746200000003</v>
      </c>
      <c r="BW255" s="438">
        <v>17.452000000000002</v>
      </c>
      <c r="BX255" s="199">
        <v>2.5787300000000002</v>
      </c>
      <c r="BY255" s="319"/>
      <c r="BZ255" s="26">
        <v>0.80072723000000001</v>
      </c>
      <c r="CA255" s="26">
        <v>1.1654613199999999</v>
      </c>
      <c r="CB255" s="438">
        <v>74.260000000000005</v>
      </c>
      <c r="CC255" s="208">
        <v>0.13597000000000001</v>
      </c>
    </row>
    <row r="256" spans="1:81" s="37" customFormat="1" ht="12" customHeight="1" x14ac:dyDescent="0.35">
      <c r="A256" s="712"/>
      <c r="B256" s="716"/>
      <c r="C256" s="463" t="s">
        <v>151</v>
      </c>
      <c r="D256" s="45">
        <v>272.25271735000001</v>
      </c>
      <c r="E256" s="45">
        <v>33.27487618</v>
      </c>
      <c r="F256" s="302">
        <v>6.2359999999999998</v>
      </c>
      <c r="G256" s="27"/>
      <c r="H256" s="26">
        <v>132.24305723999998</v>
      </c>
      <c r="I256" s="26">
        <v>19.843774939999999</v>
      </c>
      <c r="J256" s="438">
        <v>7.6560000000000006</v>
      </c>
      <c r="K256" s="199">
        <v>48.573639999999997</v>
      </c>
      <c r="L256" s="28"/>
      <c r="M256" s="26">
        <v>132.08233183000002</v>
      </c>
      <c r="N256" s="26">
        <v>18.82488704</v>
      </c>
      <c r="O256" s="438">
        <v>7.2720000000000002</v>
      </c>
      <c r="P256" s="199">
        <v>48.514609999999998</v>
      </c>
      <c r="Q256" s="28"/>
      <c r="R256" s="26">
        <v>241.01232336000001</v>
      </c>
      <c r="S256" s="26">
        <v>29.494175090000002</v>
      </c>
      <c r="T256" s="438">
        <v>6.2440000000000007</v>
      </c>
      <c r="U256" s="199">
        <v>88.525220000000004</v>
      </c>
      <c r="V256" s="28"/>
      <c r="W256" s="26">
        <v>49.196866979999996</v>
      </c>
      <c r="X256" s="26">
        <v>12.776810559999999</v>
      </c>
      <c r="Y256" s="438">
        <v>13.25</v>
      </c>
      <c r="Z256" s="199">
        <v>18.07029</v>
      </c>
      <c r="AA256" s="28"/>
      <c r="AB256" s="26">
        <v>51.73035144</v>
      </c>
      <c r="AC256" s="26">
        <v>11.359786270000001</v>
      </c>
      <c r="AD256" s="438">
        <v>11.204000000000001</v>
      </c>
      <c r="AE256" s="199">
        <v>19.000859999999999</v>
      </c>
      <c r="AF256" s="28"/>
      <c r="AG256" s="26">
        <v>66.82149647</v>
      </c>
      <c r="AH256" s="26">
        <v>14.562972540000001</v>
      </c>
      <c r="AI256" s="438">
        <v>11.119</v>
      </c>
      <c r="AJ256" s="199">
        <v>24.54392</v>
      </c>
      <c r="AK256" s="28"/>
      <c r="AL256" s="26">
        <v>26.022955669999998</v>
      </c>
      <c r="AM256" s="26">
        <v>7.3475193299999999</v>
      </c>
      <c r="AN256" s="438">
        <v>14.405000000000001</v>
      </c>
      <c r="AO256" s="199">
        <v>9.5583799999999997</v>
      </c>
      <c r="AP256" s="28"/>
      <c r="AQ256" s="26">
        <v>41.463151400000001</v>
      </c>
      <c r="AR256" s="26">
        <v>11.344319369999999</v>
      </c>
      <c r="AS256" s="438">
        <v>13.959</v>
      </c>
      <c r="AT256" s="199">
        <v>15.229660000000001</v>
      </c>
      <c r="AU256" s="28"/>
      <c r="AV256" s="26">
        <v>57.387495080000001</v>
      </c>
      <c r="AW256" s="26">
        <v>18.61680329</v>
      </c>
      <c r="AX256" s="438">
        <v>16.550999999999998</v>
      </c>
      <c r="AY256" s="199">
        <v>21.078759999999999</v>
      </c>
      <c r="AZ256" s="28"/>
      <c r="BA256" s="26">
        <v>87.600268990000004</v>
      </c>
      <c r="BB256" s="26">
        <v>23.801209030000003</v>
      </c>
      <c r="BC256" s="438">
        <v>13.862</v>
      </c>
      <c r="BD256" s="199">
        <v>32.176090000000002</v>
      </c>
      <c r="BE256" s="28"/>
      <c r="BF256" s="26">
        <v>11.381779609999999</v>
      </c>
      <c r="BG256" s="26">
        <v>4.3537921800000001</v>
      </c>
      <c r="BH256" s="438">
        <v>19.515999999999998</v>
      </c>
      <c r="BI256" s="199">
        <v>4.1805899999999996</v>
      </c>
      <c r="BJ256" s="319"/>
      <c r="BK256" s="26">
        <v>15.027908069999999</v>
      </c>
      <c r="BL256" s="26">
        <v>5.2529475199999993</v>
      </c>
      <c r="BM256" s="438">
        <v>17.834</v>
      </c>
      <c r="BN256" s="199">
        <v>5.5198400000000003</v>
      </c>
      <c r="BO256" s="319"/>
      <c r="BP256" s="26">
        <v>12.84048673</v>
      </c>
      <c r="BQ256" s="26">
        <v>4.9647390699999994</v>
      </c>
      <c r="BR256" s="438">
        <v>19.727</v>
      </c>
      <c r="BS256" s="199">
        <v>4.7163899999999996</v>
      </c>
      <c r="BT256" s="319"/>
      <c r="BU256" s="26">
        <v>10.38906038</v>
      </c>
      <c r="BV256" s="26">
        <v>3.88014093</v>
      </c>
      <c r="BW256" s="438">
        <v>19.055</v>
      </c>
      <c r="BX256" s="199">
        <v>3.81596</v>
      </c>
      <c r="BY256" s="319"/>
      <c r="BZ256" s="26">
        <v>0</v>
      </c>
      <c r="CA256" s="26">
        <v>0</v>
      </c>
      <c r="CB256" s="438" t="s">
        <v>84</v>
      </c>
      <c r="CC256" s="208">
        <v>0</v>
      </c>
    </row>
    <row r="257" spans="1:81" s="37" customFormat="1" ht="12" customHeight="1" x14ac:dyDescent="0.35">
      <c r="A257" s="712"/>
      <c r="B257" s="716"/>
      <c r="C257" s="463" t="s">
        <v>152</v>
      </c>
      <c r="D257" s="45">
        <v>316.63637046000002</v>
      </c>
      <c r="E257" s="45">
        <v>36.437994610000004</v>
      </c>
      <c r="F257" s="302">
        <v>5.8709999999999996</v>
      </c>
      <c r="G257" s="27"/>
      <c r="H257" s="26">
        <v>145.17864725000001</v>
      </c>
      <c r="I257" s="26">
        <v>20.056732879999998</v>
      </c>
      <c r="J257" s="438">
        <v>7.0489999999999995</v>
      </c>
      <c r="K257" s="199">
        <v>45.850279999999998</v>
      </c>
      <c r="L257" s="28"/>
      <c r="M257" s="26">
        <v>151.00963511</v>
      </c>
      <c r="N257" s="26">
        <v>19.455977490000002</v>
      </c>
      <c r="O257" s="438">
        <v>6.5729999999999995</v>
      </c>
      <c r="P257" s="199">
        <v>47.69182</v>
      </c>
      <c r="Q257" s="28"/>
      <c r="R257" s="26">
        <v>279.95882260999997</v>
      </c>
      <c r="S257" s="26">
        <v>32.685514189999999</v>
      </c>
      <c r="T257" s="438">
        <v>5.9569999999999999</v>
      </c>
      <c r="U257" s="199">
        <v>88.416510000000002</v>
      </c>
      <c r="V257" s="28"/>
      <c r="W257" s="26">
        <v>44.222720989999999</v>
      </c>
      <c r="X257" s="26">
        <v>11.71364833</v>
      </c>
      <c r="Y257" s="438">
        <v>13.514000000000001</v>
      </c>
      <c r="Z257" s="199">
        <v>13.96641</v>
      </c>
      <c r="AA257" s="28"/>
      <c r="AB257" s="26">
        <v>45.745138220000001</v>
      </c>
      <c r="AC257" s="26">
        <v>11.175009099999999</v>
      </c>
      <c r="AD257" s="438">
        <v>12.464</v>
      </c>
      <c r="AE257" s="199">
        <v>14.44722</v>
      </c>
      <c r="AF257" s="28"/>
      <c r="AG257" s="26">
        <v>71.040773380000005</v>
      </c>
      <c r="AH257" s="26">
        <v>17.168733719999999</v>
      </c>
      <c r="AI257" s="438">
        <v>12.33</v>
      </c>
      <c r="AJ257" s="199">
        <v>22.436070000000001</v>
      </c>
      <c r="AK257" s="28"/>
      <c r="AL257" s="26">
        <v>19.87940584</v>
      </c>
      <c r="AM257" s="26">
        <v>6.2883665500000001</v>
      </c>
      <c r="AN257" s="438">
        <v>16.138999999999999</v>
      </c>
      <c r="AO257" s="199">
        <v>6.2783100000000003</v>
      </c>
      <c r="AP257" s="28"/>
      <c r="AQ257" s="26">
        <v>36.64643907</v>
      </c>
      <c r="AR257" s="26">
        <v>11.311545280000001</v>
      </c>
      <c r="AS257" s="438">
        <v>15.748000000000001</v>
      </c>
      <c r="AT257" s="199">
        <v>11.57367</v>
      </c>
      <c r="AU257" s="28"/>
      <c r="AV257" s="26">
        <v>62.933049650000001</v>
      </c>
      <c r="AW257" s="26">
        <v>22.278784569999999</v>
      </c>
      <c r="AX257" s="438">
        <v>18.062000000000001</v>
      </c>
      <c r="AY257" s="199">
        <v>19.875499999999999</v>
      </c>
      <c r="AZ257" s="28"/>
      <c r="BA257" s="26">
        <v>96.179922140000002</v>
      </c>
      <c r="BB257" s="26">
        <v>27.909114150000001</v>
      </c>
      <c r="BC257" s="438">
        <v>14.804999999999998</v>
      </c>
      <c r="BD257" s="199">
        <v>30.375509999999998</v>
      </c>
      <c r="BE257" s="28"/>
      <c r="BF257" s="26">
        <v>11.132033450000002</v>
      </c>
      <c r="BG257" s="26">
        <v>4.7560833000000002</v>
      </c>
      <c r="BH257" s="438">
        <v>21.798000000000002</v>
      </c>
      <c r="BI257" s="199">
        <v>3.51572</v>
      </c>
      <c r="BJ257" s="319"/>
      <c r="BK257" s="26">
        <v>10.44055977</v>
      </c>
      <c r="BL257" s="26">
        <v>4.0478595000000004</v>
      </c>
      <c r="BM257" s="438">
        <v>19.781000000000002</v>
      </c>
      <c r="BN257" s="199">
        <v>3.2973300000000001</v>
      </c>
      <c r="BO257" s="319"/>
      <c r="BP257" s="26">
        <v>9.6302021799999995</v>
      </c>
      <c r="BQ257" s="26">
        <v>3.6950171799999998</v>
      </c>
      <c r="BR257" s="438">
        <v>19.576000000000001</v>
      </c>
      <c r="BS257" s="199">
        <v>3.0414099999999999</v>
      </c>
      <c r="BT257" s="319"/>
      <c r="BU257" s="26">
        <v>4.7967969899999998</v>
      </c>
      <c r="BV257" s="26">
        <v>3.0030391300000003</v>
      </c>
      <c r="BW257" s="438">
        <v>31.941000000000003</v>
      </c>
      <c r="BX257" s="199">
        <v>1.51492</v>
      </c>
      <c r="BY257" s="319"/>
      <c r="BZ257" s="26">
        <v>0.80072723000000001</v>
      </c>
      <c r="CA257" s="26">
        <v>1.1654613199999999</v>
      </c>
      <c r="CB257" s="438">
        <v>74.260000000000005</v>
      </c>
      <c r="CC257" s="208">
        <v>0.25289</v>
      </c>
    </row>
    <row r="258" spans="1:81" s="37" customFormat="1" ht="12" customHeight="1" x14ac:dyDescent="0.35">
      <c r="A258" s="712"/>
      <c r="B258" s="715" t="s">
        <v>82</v>
      </c>
      <c r="C258" s="462" t="s">
        <v>70</v>
      </c>
      <c r="D258" s="7">
        <v>89.421219750000006</v>
      </c>
      <c r="E258" s="7">
        <v>15.526781119999999</v>
      </c>
      <c r="F258" s="301">
        <v>8.859</v>
      </c>
      <c r="G258" s="23"/>
      <c r="H258" s="22">
        <v>35.37223797</v>
      </c>
      <c r="I258" s="22">
        <v>8.4054372600000011</v>
      </c>
      <c r="J258" s="437">
        <v>12.124000000000001</v>
      </c>
      <c r="K258" s="198">
        <v>39.556870000000004</v>
      </c>
      <c r="L258" s="24"/>
      <c r="M258" s="22">
        <v>42.243210220000002</v>
      </c>
      <c r="N258" s="22">
        <v>9.3734721800000003</v>
      </c>
      <c r="O258" s="437">
        <v>11.321</v>
      </c>
      <c r="P258" s="198">
        <v>47.240699999999997</v>
      </c>
      <c r="Q258" s="24"/>
      <c r="R258" s="22">
        <v>77.594141980000003</v>
      </c>
      <c r="S258" s="22">
        <v>13.62126016</v>
      </c>
      <c r="T258" s="437">
        <v>8.9559999999999995</v>
      </c>
      <c r="U258" s="198">
        <v>86.773750000000007</v>
      </c>
      <c r="V258" s="24"/>
      <c r="W258" s="22">
        <v>8.8667162000000008</v>
      </c>
      <c r="X258" s="22">
        <v>3.0623525699999998</v>
      </c>
      <c r="Y258" s="437">
        <v>17.621000000000002</v>
      </c>
      <c r="Z258" s="198">
        <v>9.9156700000000004</v>
      </c>
      <c r="AA258" s="24"/>
      <c r="AB258" s="22">
        <v>9.281436750000001</v>
      </c>
      <c r="AC258" s="22">
        <v>3.6275343200000001</v>
      </c>
      <c r="AD258" s="437">
        <v>19.940999999999999</v>
      </c>
      <c r="AE258" s="198">
        <v>10.37946</v>
      </c>
      <c r="AF258" s="24"/>
      <c r="AG258" s="22">
        <v>16.274330259999999</v>
      </c>
      <c r="AH258" s="22">
        <v>4.2226284400000003</v>
      </c>
      <c r="AI258" s="437">
        <v>13.238</v>
      </c>
      <c r="AJ258" s="198">
        <v>18.199629999999999</v>
      </c>
      <c r="AK258" s="24"/>
      <c r="AL258" s="22">
        <v>7.4255164000000002</v>
      </c>
      <c r="AM258" s="22">
        <v>2.46235575</v>
      </c>
      <c r="AN258" s="437">
        <v>16.919</v>
      </c>
      <c r="AO258" s="198">
        <v>8.3039799999999993</v>
      </c>
      <c r="AP258" s="24"/>
      <c r="AQ258" s="22">
        <v>17.465146369999999</v>
      </c>
      <c r="AR258" s="22">
        <v>4.0333767800000002</v>
      </c>
      <c r="AS258" s="437">
        <v>11.783000000000001</v>
      </c>
      <c r="AT258" s="198">
        <v>19.531320000000001</v>
      </c>
      <c r="AU258" s="24"/>
      <c r="AV258" s="22">
        <v>12.788774160000001</v>
      </c>
      <c r="AW258" s="22">
        <v>3.2591118400000001</v>
      </c>
      <c r="AX258" s="437">
        <v>13.001999999999999</v>
      </c>
      <c r="AY258" s="198">
        <v>14.30172</v>
      </c>
      <c r="AZ258" s="24"/>
      <c r="BA258" s="22">
        <v>25.14985004</v>
      </c>
      <c r="BB258" s="22">
        <v>5.9026463000000007</v>
      </c>
      <c r="BC258" s="437">
        <v>11.974</v>
      </c>
      <c r="BD258" s="198">
        <v>28.125150000000001</v>
      </c>
      <c r="BE258" s="24"/>
      <c r="BF258" s="22">
        <v>2.6315477299999999</v>
      </c>
      <c r="BG258" s="22">
        <v>0.95131078999999996</v>
      </c>
      <c r="BH258" s="437">
        <v>18.443999999999999</v>
      </c>
      <c r="BI258" s="198">
        <v>2.9428700000000001</v>
      </c>
      <c r="BJ258" s="318"/>
      <c r="BK258" s="22">
        <v>4.1101040700000002</v>
      </c>
      <c r="BL258" s="22">
        <v>1.4627921100000001</v>
      </c>
      <c r="BM258" s="437">
        <v>18.157999999999998</v>
      </c>
      <c r="BN258" s="198">
        <v>4.5963399999999996</v>
      </c>
      <c r="BO258" s="318"/>
      <c r="BP258" s="22">
        <v>2.5206100199999999</v>
      </c>
      <c r="BQ258" s="22">
        <v>0.96632894999999996</v>
      </c>
      <c r="BR258" s="437">
        <v>19.559999999999999</v>
      </c>
      <c r="BS258" s="198">
        <v>2.81881</v>
      </c>
      <c r="BT258" s="318"/>
      <c r="BU258" s="22">
        <v>2.11432566</v>
      </c>
      <c r="BV258" s="22">
        <v>0.88380442000000003</v>
      </c>
      <c r="BW258" s="437">
        <v>21.326999999999998</v>
      </c>
      <c r="BX258" s="198">
        <v>2.3644599999999998</v>
      </c>
      <c r="BY258" s="318"/>
      <c r="BZ258" s="22">
        <v>0</v>
      </c>
      <c r="CA258" s="22">
        <v>0</v>
      </c>
      <c r="CB258" s="437" t="s">
        <v>84</v>
      </c>
      <c r="CC258" s="207">
        <v>0</v>
      </c>
    </row>
    <row r="259" spans="1:81" s="37" customFormat="1" ht="12" customHeight="1" x14ac:dyDescent="0.35">
      <c r="A259" s="712"/>
      <c r="B259" s="715"/>
      <c r="C259" s="462" t="s">
        <v>151</v>
      </c>
      <c r="D259" s="7">
        <v>45.452002399999998</v>
      </c>
      <c r="E259" s="7">
        <v>7.9597399299999996</v>
      </c>
      <c r="F259" s="301">
        <v>8.9350000000000005</v>
      </c>
      <c r="G259" s="23"/>
      <c r="H259" s="22">
        <v>18.681742180000001</v>
      </c>
      <c r="I259" s="22">
        <v>4.53509911</v>
      </c>
      <c r="J259" s="437">
        <v>12.385</v>
      </c>
      <c r="K259" s="198">
        <v>41.102130000000002</v>
      </c>
      <c r="L259" s="24"/>
      <c r="M259" s="22">
        <v>22.223920590000002</v>
      </c>
      <c r="N259" s="22">
        <v>5.0215497200000003</v>
      </c>
      <c r="O259" s="437">
        <v>11.527999999999999</v>
      </c>
      <c r="P259" s="198">
        <v>48.895359999999997</v>
      </c>
      <c r="Q259" s="24"/>
      <c r="R259" s="22">
        <v>39.430484129999996</v>
      </c>
      <c r="S259" s="22">
        <v>7.0117116500000005</v>
      </c>
      <c r="T259" s="437">
        <v>9.0730000000000004</v>
      </c>
      <c r="U259" s="198">
        <v>86.751919999999998</v>
      </c>
      <c r="V259" s="24"/>
      <c r="W259" s="22">
        <v>4.8180109199999999</v>
      </c>
      <c r="X259" s="22">
        <v>1.72503161</v>
      </c>
      <c r="Y259" s="437">
        <v>18.266999999999999</v>
      </c>
      <c r="Z259" s="198">
        <v>10.60022</v>
      </c>
      <c r="AA259" s="24"/>
      <c r="AB259" s="22">
        <v>5.4859237300000006</v>
      </c>
      <c r="AC259" s="22">
        <v>2.1660843700000001</v>
      </c>
      <c r="AD259" s="437">
        <v>20.145</v>
      </c>
      <c r="AE259" s="198">
        <v>12.069710000000001</v>
      </c>
      <c r="AF259" s="24"/>
      <c r="AG259" s="22">
        <v>8.296342430000001</v>
      </c>
      <c r="AH259" s="22">
        <v>2.4601420800000002</v>
      </c>
      <c r="AI259" s="437">
        <v>15.129000000000001</v>
      </c>
      <c r="AJ259" s="198">
        <v>18.252970000000001</v>
      </c>
      <c r="AK259" s="24"/>
      <c r="AL259" s="22">
        <v>3.8636590700000002</v>
      </c>
      <c r="AM259" s="22">
        <v>1.40970672</v>
      </c>
      <c r="AN259" s="437">
        <v>18.615000000000002</v>
      </c>
      <c r="AO259" s="198">
        <v>8.5005299999999995</v>
      </c>
      <c r="AP259" s="24"/>
      <c r="AQ259" s="22">
        <v>9.6814785900000011</v>
      </c>
      <c r="AR259" s="22">
        <v>2.3855942199999998</v>
      </c>
      <c r="AS259" s="437">
        <v>12.571999999999999</v>
      </c>
      <c r="AT259" s="198">
        <v>21.300439999999998</v>
      </c>
      <c r="AU259" s="24"/>
      <c r="AV259" s="22">
        <v>6.5503039300000001</v>
      </c>
      <c r="AW259" s="22">
        <v>1.73472128</v>
      </c>
      <c r="AX259" s="437">
        <v>13.511999999999999</v>
      </c>
      <c r="AY259" s="198">
        <v>14.41147</v>
      </c>
      <c r="AZ259" s="24"/>
      <c r="BA259" s="22">
        <v>12.4473585</v>
      </c>
      <c r="BB259" s="22">
        <v>2.9807853100000004</v>
      </c>
      <c r="BC259" s="437">
        <v>12.218</v>
      </c>
      <c r="BD259" s="198">
        <v>27.385719999999999</v>
      </c>
      <c r="BE259" s="24"/>
      <c r="BF259" s="22">
        <v>1.01149898</v>
      </c>
      <c r="BG259" s="22">
        <v>0.60937089</v>
      </c>
      <c r="BH259" s="437">
        <v>30.736999999999998</v>
      </c>
      <c r="BI259" s="198">
        <v>2.2254200000000002</v>
      </c>
      <c r="BJ259" s="318"/>
      <c r="BK259" s="22">
        <v>1.8955616900000001</v>
      </c>
      <c r="BL259" s="22">
        <v>0.81638100000000002</v>
      </c>
      <c r="BM259" s="437">
        <v>21.973000000000003</v>
      </c>
      <c r="BN259" s="198">
        <v>4.1704699999999999</v>
      </c>
      <c r="BO259" s="318"/>
      <c r="BP259" s="22">
        <v>1.52356259</v>
      </c>
      <c r="BQ259" s="22">
        <v>0.73163061000000007</v>
      </c>
      <c r="BR259" s="437">
        <v>24.501000000000001</v>
      </c>
      <c r="BS259" s="198">
        <v>3.3520300000000001</v>
      </c>
      <c r="BT259" s="318"/>
      <c r="BU259" s="22">
        <v>1.19330015</v>
      </c>
      <c r="BV259" s="22">
        <v>0.59253799000000007</v>
      </c>
      <c r="BW259" s="437">
        <v>25.334</v>
      </c>
      <c r="BX259" s="198">
        <v>2.62541</v>
      </c>
      <c r="BY259" s="318"/>
      <c r="BZ259" s="22">
        <v>0</v>
      </c>
      <c r="CA259" s="22">
        <v>0</v>
      </c>
      <c r="CB259" s="437" t="s">
        <v>84</v>
      </c>
      <c r="CC259" s="207">
        <v>0</v>
      </c>
    </row>
    <row r="260" spans="1:81" s="37" customFormat="1" ht="12" customHeight="1" x14ac:dyDescent="0.35">
      <c r="A260" s="713"/>
      <c r="B260" s="717"/>
      <c r="C260" s="464" t="s">
        <v>152</v>
      </c>
      <c r="D260" s="72">
        <v>43.969217350000001</v>
      </c>
      <c r="E260" s="72">
        <v>7.87111552</v>
      </c>
      <c r="F260" s="303">
        <v>9.1329999999999991</v>
      </c>
      <c r="G260" s="30"/>
      <c r="H260" s="29">
        <v>16.69049579</v>
      </c>
      <c r="I260" s="29">
        <v>4.1814806600000001</v>
      </c>
      <c r="J260" s="440">
        <v>12.781999999999998</v>
      </c>
      <c r="K260" s="200">
        <v>37.959499999999998</v>
      </c>
      <c r="L260" s="31"/>
      <c r="M260" s="29">
        <v>20.019289629999999</v>
      </c>
      <c r="N260" s="29">
        <v>4.6946455800000004</v>
      </c>
      <c r="O260" s="440">
        <v>11.965</v>
      </c>
      <c r="P260" s="200">
        <v>45.530239999999999</v>
      </c>
      <c r="Q260" s="31"/>
      <c r="R260" s="29">
        <v>38.16365785</v>
      </c>
      <c r="S260" s="29">
        <v>6.8976786099999998</v>
      </c>
      <c r="T260" s="440">
        <v>9.2210000000000001</v>
      </c>
      <c r="U260" s="200">
        <v>86.796310000000005</v>
      </c>
      <c r="V260" s="31"/>
      <c r="W260" s="29">
        <v>4.0487052700000001</v>
      </c>
      <c r="X260" s="29">
        <v>1.52209266</v>
      </c>
      <c r="Y260" s="440">
        <v>19.181000000000001</v>
      </c>
      <c r="Z260" s="200">
        <v>9.2080400000000004</v>
      </c>
      <c r="AA260" s="31"/>
      <c r="AB260" s="29">
        <v>3.79551302</v>
      </c>
      <c r="AC260" s="29">
        <v>1.60612814</v>
      </c>
      <c r="AD260" s="440">
        <v>21.59</v>
      </c>
      <c r="AE260" s="200">
        <v>8.6322100000000006</v>
      </c>
      <c r="AF260" s="31"/>
      <c r="AG260" s="29">
        <v>7.9779878399999999</v>
      </c>
      <c r="AH260" s="29">
        <v>2.09690368</v>
      </c>
      <c r="AI260" s="440">
        <v>13.41</v>
      </c>
      <c r="AJ260" s="200">
        <v>18.144480000000001</v>
      </c>
      <c r="AK260" s="31"/>
      <c r="AL260" s="29">
        <v>3.5618573299999996</v>
      </c>
      <c r="AM260" s="29">
        <v>1.2054725499999999</v>
      </c>
      <c r="AN260" s="440">
        <v>17.266999999999999</v>
      </c>
      <c r="AO260" s="200">
        <v>8.1007999999999996</v>
      </c>
      <c r="AP260" s="31"/>
      <c r="AQ260" s="29">
        <v>7.7836677700000001</v>
      </c>
      <c r="AR260" s="29">
        <v>1.89238203</v>
      </c>
      <c r="AS260" s="440">
        <v>12.404</v>
      </c>
      <c r="AT260" s="200">
        <v>17.702539999999999</v>
      </c>
      <c r="AU260" s="31"/>
      <c r="AV260" s="29">
        <v>6.23847022</v>
      </c>
      <c r="AW260" s="29">
        <v>1.7739467899999999</v>
      </c>
      <c r="AX260" s="440">
        <v>14.507999999999999</v>
      </c>
      <c r="AY260" s="200">
        <v>14.188269999999999</v>
      </c>
      <c r="AZ260" s="31"/>
      <c r="BA260" s="29">
        <v>12.70249153</v>
      </c>
      <c r="BB260" s="29">
        <v>3.2144285500000001</v>
      </c>
      <c r="BC260" s="440">
        <v>12.911</v>
      </c>
      <c r="BD260" s="200">
        <v>28.889510000000001</v>
      </c>
      <c r="BE260" s="31"/>
      <c r="BF260" s="29">
        <v>1.62004875</v>
      </c>
      <c r="BG260" s="29">
        <v>0.60917938000000005</v>
      </c>
      <c r="BH260" s="440">
        <v>19.184999999999999</v>
      </c>
      <c r="BI260" s="200">
        <v>3.68451</v>
      </c>
      <c r="BJ260" s="200"/>
      <c r="BK260" s="29">
        <v>2.2145423799999997</v>
      </c>
      <c r="BL260" s="29">
        <v>0.80905516999999993</v>
      </c>
      <c r="BM260" s="440">
        <v>18.64</v>
      </c>
      <c r="BN260" s="200">
        <v>5.0365700000000002</v>
      </c>
      <c r="BO260" s="200"/>
      <c r="BP260" s="29">
        <v>0.99704742999999996</v>
      </c>
      <c r="BQ260" s="29">
        <v>0.46732013999999999</v>
      </c>
      <c r="BR260" s="440">
        <v>23.913</v>
      </c>
      <c r="BS260" s="200">
        <v>2.2675999999999998</v>
      </c>
      <c r="BT260" s="200"/>
      <c r="BU260" s="29">
        <v>0.9210255100000001</v>
      </c>
      <c r="BV260" s="29">
        <v>0.46284507000000003</v>
      </c>
      <c r="BW260" s="440">
        <v>25.638999999999999</v>
      </c>
      <c r="BX260" s="200">
        <v>2.0947100000000001</v>
      </c>
      <c r="BY260" s="200"/>
      <c r="BZ260" s="29">
        <v>0</v>
      </c>
      <c r="CA260" s="29">
        <v>0</v>
      </c>
      <c r="CB260" s="440" t="s">
        <v>84</v>
      </c>
      <c r="CC260" s="209">
        <v>0</v>
      </c>
    </row>
    <row r="261" spans="1:81" s="37" customFormat="1" ht="12" customHeight="1" x14ac:dyDescent="0.35">
      <c r="A261" s="718" t="s">
        <v>110</v>
      </c>
      <c r="B261" s="714" t="s">
        <v>80</v>
      </c>
      <c r="C261" s="465" t="s">
        <v>70</v>
      </c>
      <c r="D261" s="43">
        <v>28.01876416</v>
      </c>
      <c r="E261" s="43">
        <v>3.3173402099999998</v>
      </c>
      <c r="F261" s="304">
        <v>6.0409999999999995</v>
      </c>
      <c r="G261" s="34"/>
      <c r="H261" s="102">
        <v>8.1850948199999998</v>
      </c>
      <c r="I261" s="102">
        <v>1.5631313099999999</v>
      </c>
      <c r="J261" s="300">
        <v>9.7439999999999998</v>
      </c>
      <c r="K261" s="221">
        <v>29.212900000000001</v>
      </c>
      <c r="L261" s="104"/>
      <c r="M261" s="102">
        <v>15.28700036</v>
      </c>
      <c r="N261" s="102">
        <v>2.3989799700000001</v>
      </c>
      <c r="O261" s="300">
        <v>8.0069999999999997</v>
      </c>
      <c r="P261" s="221">
        <v>54.559869999999997</v>
      </c>
      <c r="Q261" s="104"/>
      <c r="R261" s="102">
        <v>25.336512299999999</v>
      </c>
      <c r="S261" s="102">
        <v>3.0971897199999998</v>
      </c>
      <c r="T261" s="300">
        <v>6.2370000000000001</v>
      </c>
      <c r="U261" s="221">
        <v>90.426940000000002</v>
      </c>
      <c r="V261" s="104"/>
      <c r="W261" s="102">
        <v>5.9065237900000005</v>
      </c>
      <c r="X261" s="102">
        <v>1.11901801</v>
      </c>
      <c r="Y261" s="300">
        <v>9.6660000000000004</v>
      </c>
      <c r="Z261" s="221">
        <v>21.0806</v>
      </c>
      <c r="AA261" s="104"/>
      <c r="AB261" s="102">
        <v>6.7711888900000003</v>
      </c>
      <c r="AC261" s="102">
        <v>1.3724678899999998</v>
      </c>
      <c r="AD261" s="300">
        <v>10.341000000000001</v>
      </c>
      <c r="AE261" s="221">
        <v>24.166620000000002</v>
      </c>
      <c r="AF261" s="104"/>
      <c r="AG261" s="102">
        <v>5.4073049800000001</v>
      </c>
      <c r="AH261" s="102">
        <v>1.15812754</v>
      </c>
      <c r="AI261" s="300">
        <v>10.927000000000001</v>
      </c>
      <c r="AJ261" s="221">
        <v>19.298870000000001</v>
      </c>
      <c r="AK261" s="104"/>
      <c r="AL261" s="102">
        <v>3.5240042699999998</v>
      </c>
      <c r="AM261" s="102">
        <v>0.86094226000000007</v>
      </c>
      <c r="AN261" s="300">
        <v>12.465</v>
      </c>
      <c r="AO261" s="221">
        <v>12.577299999999999</v>
      </c>
      <c r="AP261" s="104"/>
      <c r="AQ261" s="102">
        <v>6.2932487899999998</v>
      </c>
      <c r="AR261" s="102">
        <v>1.7169277600000001</v>
      </c>
      <c r="AS261" s="300">
        <v>13.919</v>
      </c>
      <c r="AT261" s="221">
        <v>22.460840000000001</v>
      </c>
      <c r="AU261" s="104"/>
      <c r="AV261" s="102">
        <v>2.9142789200000001</v>
      </c>
      <c r="AW261" s="102">
        <v>1.07369969</v>
      </c>
      <c r="AX261" s="300">
        <v>18.797000000000001</v>
      </c>
      <c r="AY261" s="221">
        <v>10.40117</v>
      </c>
      <c r="AZ261" s="104"/>
      <c r="BA261" s="102">
        <v>3.8842025499999999</v>
      </c>
      <c r="BB261" s="102">
        <v>1.1093252500000002</v>
      </c>
      <c r="BC261" s="300">
        <v>14.571000000000002</v>
      </c>
      <c r="BD261" s="221">
        <v>13.86286</v>
      </c>
      <c r="BE261" s="104"/>
      <c r="BF261" s="102">
        <v>0.72462572999999997</v>
      </c>
      <c r="BG261" s="102">
        <v>0.31498217000000001</v>
      </c>
      <c r="BH261" s="300">
        <v>22.178000000000001</v>
      </c>
      <c r="BI261" s="221">
        <v>2.58622</v>
      </c>
      <c r="BJ261" s="221"/>
      <c r="BK261" s="102">
        <v>1.4860525099999999</v>
      </c>
      <c r="BL261" s="102">
        <v>0.58630244000000009</v>
      </c>
      <c r="BM261" s="300">
        <v>20.129000000000001</v>
      </c>
      <c r="BN261" s="221">
        <v>5.3037799999999997</v>
      </c>
      <c r="BO261" s="221"/>
      <c r="BP261" s="102">
        <v>1.1186220800000002</v>
      </c>
      <c r="BQ261" s="102">
        <v>0.43878296999999999</v>
      </c>
      <c r="BR261" s="300">
        <v>20.013000000000002</v>
      </c>
      <c r="BS261" s="221">
        <v>3.9923999999999999</v>
      </c>
      <c r="BT261" s="221"/>
      <c r="BU261" s="102">
        <v>1.93299741</v>
      </c>
      <c r="BV261" s="102">
        <v>0.71343951000000005</v>
      </c>
      <c r="BW261" s="300">
        <v>18.831</v>
      </c>
      <c r="BX261" s="221">
        <v>6.8989399999999996</v>
      </c>
      <c r="BY261" s="221"/>
      <c r="BZ261" s="102">
        <v>1.7655830000000001E-2</v>
      </c>
      <c r="CA261" s="102">
        <v>3.4597790000000003E-2</v>
      </c>
      <c r="CB261" s="300">
        <v>99.977999999999994</v>
      </c>
      <c r="CC261" s="223">
        <v>6.3009999999999997E-2</v>
      </c>
    </row>
    <row r="262" spans="1:81" s="37" customFormat="1" ht="12" customHeight="1" x14ac:dyDescent="0.35">
      <c r="A262" s="719"/>
      <c r="B262" s="715"/>
      <c r="C262" s="462" t="s">
        <v>151</v>
      </c>
      <c r="D262" s="7">
        <v>13.12071186</v>
      </c>
      <c r="E262" s="7">
        <v>1.73698318</v>
      </c>
      <c r="F262" s="301">
        <v>6.7540000000000004</v>
      </c>
      <c r="G262" s="23"/>
      <c r="H262" s="22">
        <v>3.5184263000000002</v>
      </c>
      <c r="I262" s="22">
        <v>0.77903173999999997</v>
      </c>
      <c r="J262" s="437">
        <v>11.297000000000001</v>
      </c>
      <c r="K262" s="198">
        <v>26.815819999999999</v>
      </c>
      <c r="L262" s="24"/>
      <c r="M262" s="22">
        <v>6.9158562000000003</v>
      </c>
      <c r="N262" s="22">
        <v>1.15942192</v>
      </c>
      <c r="O262" s="437">
        <v>8.552999999999999</v>
      </c>
      <c r="P262" s="198">
        <v>52.70946</v>
      </c>
      <c r="Q262" s="24"/>
      <c r="R262" s="22">
        <v>11.81891235</v>
      </c>
      <c r="S262" s="22">
        <v>1.6171627100000001</v>
      </c>
      <c r="T262" s="437">
        <v>6.9809999999999999</v>
      </c>
      <c r="U262" s="198">
        <v>90.078289999999996</v>
      </c>
      <c r="V262" s="24"/>
      <c r="W262" s="22">
        <v>2.6323353900000002</v>
      </c>
      <c r="X262" s="22">
        <v>0.54599299000000001</v>
      </c>
      <c r="Y262" s="437">
        <v>10.583</v>
      </c>
      <c r="Z262" s="198">
        <v>20.062439999999999</v>
      </c>
      <c r="AA262" s="24"/>
      <c r="AB262" s="22">
        <v>3.0685761900000004</v>
      </c>
      <c r="AC262" s="22">
        <v>0.65914841000000002</v>
      </c>
      <c r="AD262" s="437">
        <v>10.959000000000001</v>
      </c>
      <c r="AE262" s="198">
        <v>23.387270000000001</v>
      </c>
      <c r="AF262" s="24"/>
      <c r="AG262" s="22">
        <v>2.2781674400000003</v>
      </c>
      <c r="AH262" s="22">
        <v>0.57274932999999995</v>
      </c>
      <c r="AI262" s="437">
        <v>12.827</v>
      </c>
      <c r="AJ262" s="198">
        <v>17.363140000000001</v>
      </c>
      <c r="AK262" s="24"/>
      <c r="AL262" s="22">
        <v>1.5507208100000001</v>
      </c>
      <c r="AM262" s="22">
        <v>0.47490796000000002</v>
      </c>
      <c r="AN262" s="437">
        <v>15.625</v>
      </c>
      <c r="AO262" s="198">
        <v>11.81888</v>
      </c>
      <c r="AP262" s="24"/>
      <c r="AQ262" s="22">
        <v>3.1875394400000001</v>
      </c>
      <c r="AR262" s="22">
        <v>0.90112098000000007</v>
      </c>
      <c r="AS262" s="437">
        <v>14.424000000000001</v>
      </c>
      <c r="AT262" s="198">
        <v>24.293949999999999</v>
      </c>
      <c r="AU262" s="24"/>
      <c r="AV262" s="22">
        <v>1.5152158899999999</v>
      </c>
      <c r="AW262" s="22">
        <v>0.56755253999999999</v>
      </c>
      <c r="AX262" s="437">
        <v>19.111000000000001</v>
      </c>
      <c r="AY262" s="198">
        <v>11.54827</v>
      </c>
      <c r="AZ262" s="24"/>
      <c r="BA262" s="22">
        <v>1.9955069000000001</v>
      </c>
      <c r="BB262" s="22">
        <v>0.60118817000000002</v>
      </c>
      <c r="BC262" s="437">
        <v>15.371000000000002</v>
      </c>
      <c r="BD262" s="198">
        <v>15.208830000000001</v>
      </c>
      <c r="BE262" s="24"/>
      <c r="BF262" s="22">
        <v>0.29196032999999999</v>
      </c>
      <c r="BG262" s="22">
        <v>0.17894616999999999</v>
      </c>
      <c r="BH262" s="437">
        <v>31.270999999999997</v>
      </c>
      <c r="BI262" s="198">
        <v>2.22519</v>
      </c>
      <c r="BJ262" s="318"/>
      <c r="BK262" s="22">
        <v>0.75740018999999992</v>
      </c>
      <c r="BL262" s="22">
        <v>0.34417344000000005</v>
      </c>
      <c r="BM262" s="437">
        <v>23.183999999999997</v>
      </c>
      <c r="BN262" s="198">
        <v>5.7725499999999998</v>
      </c>
      <c r="BO262" s="318"/>
      <c r="BP262" s="22">
        <v>0.55509392999999996</v>
      </c>
      <c r="BQ262" s="22">
        <v>0.25611552999999998</v>
      </c>
      <c r="BR262" s="437">
        <v>23.54</v>
      </c>
      <c r="BS262" s="198">
        <v>4.2306699999999999</v>
      </c>
      <c r="BT262" s="318"/>
      <c r="BU262" s="22">
        <v>0.90040898999999996</v>
      </c>
      <c r="BV262" s="22">
        <v>0.38182485000000005</v>
      </c>
      <c r="BW262" s="437">
        <v>21.635999999999999</v>
      </c>
      <c r="BX262" s="198">
        <v>6.8624999999999998</v>
      </c>
      <c r="BY262" s="318"/>
      <c r="BZ262" s="22">
        <v>1.7655830000000001E-2</v>
      </c>
      <c r="CA262" s="22">
        <v>3.4597790000000003E-2</v>
      </c>
      <c r="CB262" s="437">
        <v>99.977999999999994</v>
      </c>
      <c r="CC262" s="207">
        <v>0.13456000000000001</v>
      </c>
    </row>
    <row r="263" spans="1:81" s="37" customFormat="1" ht="12" customHeight="1" x14ac:dyDescent="0.35">
      <c r="A263" s="719"/>
      <c r="B263" s="715"/>
      <c r="C263" s="462" t="s">
        <v>152</v>
      </c>
      <c r="D263" s="7">
        <v>14.8980523</v>
      </c>
      <c r="E263" s="7">
        <v>1.79154477</v>
      </c>
      <c r="F263" s="301">
        <v>6.1349999999999998</v>
      </c>
      <c r="G263" s="23"/>
      <c r="H263" s="22">
        <v>4.66666852</v>
      </c>
      <c r="I263" s="22">
        <v>0.99148042999999997</v>
      </c>
      <c r="J263" s="437">
        <v>10.84</v>
      </c>
      <c r="K263" s="198">
        <v>31.324020000000001</v>
      </c>
      <c r="L263" s="24"/>
      <c r="M263" s="22">
        <v>8.3711441699999991</v>
      </c>
      <c r="N263" s="22">
        <v>1.3895621</v>
      </c>
      <c r="O263" s="437">
        <v>8.4689999999999994</v>
      </c>
      <c r="P263" s="198">
        <v>56.189520000000002</v>
      </c>
      <c r="Q263" s="24"/>
      <c r="R263" s="22">
        <v>13.517599949999999</v>
      </c>
      <c r="S263" s="22">
        <v>1.6683100400000002</v>
      </c>
      <c r="T263" s="437">
        <v>6.2969999999999997</v>
      </c>
      <c r="U263" s="198">
        <v>90.734009999999998</v>
      </c>
      <c r="V263" s="24"/>
      <c r="W263" s="22">
        <v>3.2741884100000003</v>
      </c>
      <c r="X263" s="22">
        <v>0.72479857999999997</v>
      </c>
      <c r="Y263" s="437">
        <v>11.294</v>
      </c>
      <c r="Z263" s="198">
        <v>21.97729</v>
      </c>
      <c r="AA263" s="24"/>
      <c r="AB263" s="22">
        <v>3.7026127</v>
      </c>
      <c r="AC263" s="22">
        <v>0.81960549000000005</v>
      </c>
      <c r="AD263" s="437">
        <v>11.294</v>
      </c>
      <c r="AE263" s="198">
        <v>24.853000000000002</v>
      </c>
      <c r="AF263" s="24"/>
      <c r="AG263" s="22">
        <v>3.1291375299999999</v>
      </c>
      <c r="AH263" s="22">
        <v>0.7320335</v>
      </c>
      <c r="AI263" s="437">
        <v>11.936</v>
      </c>
      <c r="AJ263" s="198">
        <v>21.00367</v>
      </c>
      <c r="AK263" s="24"/>
      <c r="AL263" s="22">
        <v>1.9732834600000002</v>
      </c>
      <c r="AM263" s="22">
        <v>0.48598687000000002</v>
      </c>
      <c r="AN263" s="437">
        <v>12.565000000000001</v>
      </c>
      <c r="AO263" s="198">
        <v>13.245240000000001</v>
      </c>
      <c r="AP263" s="24"/>
      <c r="AQ263" s="22">
        <v>3.1057093599999996</v>
      </c>
      <c r="AR263" s="22">
        <v>0.91558176000000002</v>
      </c>
      <c r="AS263" s="437">
        <v>15.040999999999999</v>
      </c>
      <c r="AT263" s="198">
        <v>20.846409999999999</v>
      </c>
      <c r="AU263" s="24"/>
      <c r="AV263" s="22">
        <v>1.39906303</v>
      </c>
      <c r="AW263" s="22">
        <v>0.58295104000000009</v>
      </c>
      <c r="AX263" s="437">
        <v>21.259</v>
      </c>
      <c r="AY263" s="198">
        <v>9.3909099999999999</v>
      </c>
      <c r="AZ263" s="24"/>
      <c r="BA263" s="22">
        <v>1.8886956499999998</v>
      </c>
      <c r="BB263" s="22">
        <v>0.61888976000000007</v>
      </c>
      <c r="BC263" s="437">
        <v>16.718</v>
      </c>
      <c r="BD263" s="198">
        <v>12.67747</v>
      </c>
      <c r="BE263" s="24"/>
      <c r="BF263" s="22">
        <v>0.43266541000000003</v>
      </c>
      <c r="BG263" s="22">
        <v>0.22561729999999999</v>
      </c>
      <c r="BH263" s="437">
        <v>26.605</v>
      </c>
      <c r="BI263" s="198">
        <v>2.9041700000000001</v>
      </c>
      <c r="BJ263" s="318"/>
      <c r="BK263" s="22">
        <v>0.72865232000000002</v>
      </c>
      <c r="BL263" s="22">
        <v>0.33037873000000001</v>
      </c>
      <c r="BM263" s="437">
        <v>23.132999999999999</v>
      </c>
      <c r="BN263" s="198">
        <v>4.8909200000000004</v>
      </c>
      <c r="BO263" s="318"/>
      <c r="BP263" s="22">
        <v>0.56352815999999994</v>
      </c>
      <c r="BQ263" s="22">
        <v>0.24014389</v>
      </c>
      <c r="BR263" s="437">
        <v>21.742000000000001</v>
      </c>
      <c r="BS263" s="198">
        <v>3.7825600000000001</v>
      </c>
      <c r="BT263" s="318"/>
      <c r="BU263" s="22">
        <v>1.03258842</v>
      </c>
      <c r="BV263" s="22">
        <v>0.39771589999999996</v>
      </c>
      <c r="BW263" s="437">
        <v>19.651</v>
      </c>
      <c r="BX263" s="198">
        <v>6.9310299999999998</v>
      </c>
      <c r="BY263" s="318"/>
      <c r="BZ263" s="22">
        <v>0</v>
      </c>
      <c r="CA263" s="22">
        <v>0</v>
      </c>
      <c r="CB263" s="437" t="s">
        <v>84</v>
      </c>
      <c r="CC263" s="207">
        <v>0</v>
      </c>
    </row>
    <row r="264" spans="1:81" s="37" customFormat="1" ht="12" customHeight="1" x14ac:dyDescent="0.35">
      <c r="A264" s="719"/>
      <c r="B264" s="716" t="s">
        <v>81</v>
      </c>
      <c r="C264" s="463" t="s">
        <v>70</v>
      </c>
      <c r="D264" s="45">
        <v>28.01876416</v>
      </c>
      <c r="E264" s="45">
        <v>3.3173402099999998</v>
      </c>
      <c r="F264" s="302">
        <v>6.0409999999999995</v>
      </c>
      <c r="G264" s="27"/>
      <c r="H264" s="26">
        <v>8.1850948199999998</v>
      </c>
      <c r="I264" s="26">
        <v>1.5631313099999999</v>
      </c>
      <c r="J264" s="438">
        <v>9.7439999999999998</v>
      </c>
      <c r="K264" s="199">
        <v>29.212900000000001</v>
      </c>
      <c r="L264" s="28"/>
      <c r="M264" s="26">
        <v>15.28700036</v>
      </c>
      <c r="N264" s="26">
        <v>2.3989799700000001</v>
      </c>
      <c r="O264" s="438">
        <v>8.0069999999999997</v>
      </c>
      <c r="P264" s="199">
        <v>54.559869999999997</v>
      </c>
      <c r="Q264" s="28"/>
      <c r="R264" s="26">
        <v>25.336512299999999</v>
      </c>
      <c r="S264" s="26">
        <v>3.0971897199999998</v>
      </c>
      <c r="T264" s="438">
        <v>6.2370000000000001</v>
      </c>
      <c r="U264" s="199">
        <v>90.426940000000002</v>
      </c>
      <c r="V264" s="28"/>
      <c r="W264" s="26">
        <v>5.9065237900000005</v>
      </c>
      <c r="X264" s="26">
        <v>1.11901801</v>
      </c>
      <c r="Y264" s="438">
        <v>9.6660000000000004</v>
      </c>
      <c r="Z264" s="199">
        <v>21.0806</v>
      </c>
      <c r="AA264" s="28"/>
      <c r="AB264" s="26">
        <v>6.7711888900000003</v>
      </c>
      <c r="AC264" s="26">
        <v>1.3724678899999998</v>
      </c>
      <c r="AD264" s="438">
        <v>10.341000000000001</v>
      </c>
      <c r="AE264" s="199">
        <v>24.166620000000002</v>
      </c>
      <c r="AF264" s="28"/>
      <c r="AG264" s="26">
        <v>5.4073049800000001</v>
      </c>
      <c r="AH264" s="26">
        <v>1.15812754</v>
      </c>
      <c r="AI264" s="438">
        <v>10.927000000000001</v>
      </c>
      <c r="AJ264" s="199">
        <v>19.298870000000001</v>
      </c>
      <c r="AK264" s="28"/>
      <c r="AL264" s="26">
        <v>3.5240042699999998</v>
      </c>
      <c r="AM264" s="26">
        <v>0.86094226000000007</v>
      </c>
      <c r="AN264" s="438">
        <v>12.465</v>
      </c>
      <c r="AO264" s="199">
        <v>12.577299999999999</v>
      </c>
      <c r="AP264" s="28"/>
      <c r="AQ264" s="26">
        <v>6.2932487899999998</v>
      </c>
      <c r="AR264" s="26">
        <v>1.7169277600000001</v>
      </c>
      <c r="AS264" s="438">
        <v>13.919</v>
      </c>
      <c r="AT264" s="199">
        <v>22.460840000000001</v>
      </c>
      <c r="AU264" s="28"/>
      <c r="AV264" s="26">
        <v>2.9142789200000001</v>
      </c>
      <c r="AW264" s="26">
        <v>1.07369969</v>
      </c>
      <c r="AX264" s="438">
        <v>18.797000000000001</v>
      </c>
      <c r="AY264" s="199">
        <v>10.40117</v>
      </c>
      <c r="AZ264" s="28"/>
      <c r="BA264" s="26">
        <v>3.8842025499999999</v>
      </c>
      <c r="BB264" s="26">
        <v>1.1093252500000002</v>
      </c>
      <c r="BC264" s="438">
        <v>14.571000000000002</v>
      </c>
      <c r="BD264" s="199">
        <v>13.86286</v>
      </c>
      <c r="BE264" s="28"/>
      <c r="BF264" s="26">
        <v>0.72462572999999997</v>
      </c>
      <c r="BG264" s="26">
        <v>0.31498217000000001</v>
      </c>
      <c r="BH264" s="438">
        <v>22.178000000000001</v>
      </c>
      <c r="BI264" s="199">
        <v>2.58622</v>
      </c>
      <c r="BJ264" s="319"/>
      <c r="BK264" s="26">
        <v>1.4860525099999999</v>
      </c>
      <c r="BL264" s="26">
        <v>0.58630244000000009</v>
      </c>
      <c r="BM264" s="438">
        <v>20.129000000000001</v>
      </c>
      <c r="BN264" s="199">
        <v>5.3037799999999997</v>
      </c>
      <c r="BO264" s="319"/>
      <c r="BP264" s="26">
        <v>1.1186220800000002</v>
      </c>
      <c r="BQ264" s="26">
        <v>0.43878296999999999</v>
      </c>
      <c r="BR264" s="438">
        <v>20.013000000000002</v>
      </c>
      <c r="BS264" s="199">
        <v>3.9923999999999999</v>
      </c>
      <c r="BT264" s="319"/>
      <c r="BU264" s="26">
        <v>1.93299741</v>
      </c>
      <c r="BV264" s="26">
        <v>0.71343951000000005</v>
      </c>
      <c r="BW264" s="438">
        <v>18.831</v>
      </c>
      <c r="BX264" s="199">
        <v>6.8989399999999996</v>
      </c>
      <c r="BY264" s="319"/>
      <c r="BZ264" s="26">
        <v>1.7655830000000001E-2</v>
      </c>
      <c r="CA264" s="26">
        <v>3.4597790000000003E-2</v>
      </c>
      <c r="CB264" s="438">
        <v>99.977999999999994</v>
      </c>
      <c r="CC264" s="208">
        <v>6.3009999999999997E-2</v>
      </c>
    </row>
    <row r="265" spans="1:81" s="37" customFormat="1" ht="12" customHeight="1" x14ac:dyDescent="0.35">
      <c r="A265" s="719"/>
      <c r="B265" s="716"/>
      <c r="C265" s="463" t="s">
        <v>151</v>
      </c>
      <c r="D265" s="45">
        <v>13.12071186</v>
      </c>
      <c r="E265" s="45">
        <v>1.73698318</v>
      </c>
      <c r="F265" s="302">
        <v>6.7540000000000004</v>
      </c>
      <c r="G265" s="27"/>
      <c r="H265" s="26">
        <v>3.5184263000000002</v>
      </c>
      <c r="I265" s="26">
        <v>0.77903173999999997</v>
      </c>
      <c r="J265" s="438">
        <v>11.297000000000001</v>
      </c>
      <c r="K265" s="199">
        <v>26.815819999999999</v>
      </c>
      <c r="L265" s="28"/>
      <c r="M265" s="26">
        <v>6.9158562000000003</v>
      </c>
      <c r="N265" s="26">
        <v>1.15942192</v>
      </c>
      <c r="O265" s="438">
        <v>8.552999999999999</v>
      </c>
      <c r="P265" s="199">
        <v>52.70946</v>
      </c>
      <c r="Q265" s="28"/>
      <c r="R265" s="26">
        <v>11.81891235</v>
      </c>
      <c r="S265" s="26">
        <v>1.6171627100000001</v>
      </c>
      <c r="T265" s="438">
        <v>6.9809999999999999</v>
      </c>
      <c r="U265" s="199">
        <v>90.078289999999996</v>
      </c>
      <c r="V265" s="28"/>
      <c r="W265" s="26">
        <v>2.6323353900000002</v>
      </c>
      <c r="X265" s="26">
        <v>0.54599299000000001</v>
      </c>
      <c r="Y265" s="438">
        <v>10.583</v>
      </c>
      <c r="Z265" s="199">
        <v>20.062439999999999</v>
      </c>
      <c r="AA265" s="28"/>
      <c r="AB265" s="26">
        <v>3.0685761900000004</v>
      </c>
      <c r="AC265" s="26">
        <v>0.65914841000000002</v>
      </c>
      <c r="AD265" s="438">
        <v>10.959000000000001</v>
      </c>
      <c r="AE265" s="199">
        <v>23.387270000000001</v>
      </c>
      <c r="AF265" s="28"/>
      <c r="AG265" s="26">
        <v>2.2781674400000003</v>
      </c>
      <c r="AH265" s="26">
        <v>0.57274932999999995</v>
      </c>
      <c r="AI265" s="438">
        <v>12.827</v>
      </c>
      <c r="AJ265" s="199">
        <v>17.363140000000001</v>
      </c>
      <c r="AK265" s="28"/>
      <c r="AL265" s="26">
        <v>1.5507208100000001</v>
      </c>
      <c r="AM265" s="26">
        <v>0.47490796000000002</v>
      </c>
      <c r="AN265" s="438">
        <v>15.625</v>
      </c>
      <c r="AO265" s="199">
        <v>11.81888</v>
      </c>
      <c r="AP265" s="28"/>
      <c r="AQ265" s="26">
        <v>3.1875394400000001</v>
      </c>
      <c r="AR265" s="26">
        <v>0.90112098000000007</v>
      </c>
      <c r="AS265" s="438">
        <v>14.424000000000001</v>
      </c>
      <c r="AT265" s="199">
        <v>24.293949999999999</v>
      </c>
      <c r="AU265" s="28"/>
      <c r="AV265" s="26">
        <v>1.5152158899999999</v>
      </c>
      <c r="AW265" s="26">
        <v>0.56755253999999999</v>
      </c>
      <c r="AX265" s="438">
        <v>19.111000000000001</v>
      </c>
      <c r="AY265" s="199">
        <v>11.54827</v>
      </c>
      <c r="AZ265" s="28"/>
      <c r="BA265" s="26">
        <v>1.9955069000000001</v>
      </c>
      <c r="BB265" s="26">
        <v>0.60118817000000002</v>
      </c>
      <c r="BC265" s="438">
        <v>15.371000000000002</v>
      </c>
      <c r="BD265" s="199">
        <v>15.208830000000001</v>
      </c>
      <c r="BE265" s="28"/>
      <c r="BF265" s="26">
        <v>0.29196032999999999</v>
      </c>
      <c r="BG265" s="26">
        <v>0.17894616999999999</v>
      </c>
      <c r="BH265" s="438">
        <v>31.270999999999997</v>
      </c>
      <c r="BI265" s="199">
        <v>2.22519</v>
      </c>
      <c r="BJ265" s="319"/>
      <c r="BK265" s="26">
        <v>0.75740018999999992</v>
      </c>
      <c r="BL265" s="26">
        <v>0.34417344000000005</v>
      </c>
      <c r="BM265" s="438">
        <v>23.183999999999997</v>
      </c>
      <c r="BN265" s="199">
        <v>5.7725499999999998</v>
      </c>
      <c r="BO265" s="319"/>
      <c r="BP265" s="26">
        <v>0.55509392999999996</v>
      </c>
      <c r="BQ265" s="26">
        <v>0.25611552999999998</v>
      </c>
      <c r="BR265" s="438">
        <v>23.54</v>
      </c>
      <c r="BS265" s="199">
        <v>4.2306699999999999</v>
      </c>
      <c r="BT265" s="319"/>
      <c r="BU265" s="26">
        <v>0.90040898999999996</v>
      </c>
      <c r="BV265" s="26">
        <v>0.38182485000000005</v>
      </c>
      <c r="BW265" s="438">
        <v>21.635999999999999</v>
      </c>
      <c r="BX265" s="199">
        <v>6.8624999999999998</v>
      </c>
      <c r="BY265" s="319"/>
      <c r="BZ265" s="26">
        <v>1.7655830000000001E-2</v>
      </c>
      <c r="CA265" s="26">
        <v>3.4597790000000003E-2</v>
      </c>
      <c r="CB265" s="438">
        <v>99.977999999999994</v>
      </c>
      <c r="CC265" s="208">
        <v>0.13456000000000001</v>
      </c>
    </row>
    <row r="266" spans="1:81" s="37" customFormat="1" ht="12" customHeight="1" x14ac:dyDescent="0.35">
      <c r="A266" s="720"/>
      <c r="B266" s="724"/>
      <c r="C266" s="466" t="s">
        <v>152</v>
      </c>
      <c r="D266" s="47">
        <v>14.8980523</v>
      </c>
      <c r="E266" s="47">
        <v>1.79154477</v>
      </c>
      <c r="F266" s="305">
        <v>6.1349999999999998</v>
      </c>
      <c r="G266" s="93"/>
      <c r="H266" s="91">
        <v>4.66666852</v>
      </c>
      <c r="I266" s="91">
        <v>0.99148042999999997</v>
      </c>
      <c r="J266" s="442">
        <v>10.84</v>
      </c>
      <c r="K266" s="201">
        <v>31.324020000000001</v>
      </c>
      <c r="L266" s="92"/>
      <c r="M266" s="91">
        <v>8.3711441699999991</v>
      </c>
      <c r="N266" s="91">
        <v>1.3895621</v>
      </c>
      <c r="O266" s="442">
        <v>8.4689999999999994</v>
      </c>
      <c r="P266" s="201">
        <v>56.189520000000002</v>
      </c>
      <c r="Q266" s="92"/>
      <c r="R266" s="91">
        <v>13.517599949999999</v>
      </c>
      <c r="S266" s="91">
        <v>1.6683100400000002</v>
      </c>
      <c r="T266" s="442">
        <v>6.2969999999999997</v>
      </c>
      <c r="U266" s="201">
        <v>90.734009999999998</v>
      </c>
      <c r="V266" s="92"/>
      <c r="W266" s="91">
        <v>3.2741884100000003</v>
      </c>
      <c r="X266" s="91">
        <v>0.72479857999999997</v>
      </c>
      <c r="Y266" s="442">
        <v>11.294</v>
      </c>
      <c r="Z266" s="201">
        <v>21.97729</v>
      </c>
      <c r="AA266" s="92"/>
      <c r="AB266" s="91">
        <v>3.7026127</v>
      </c>
      <c r="AC266" s="91">
        <v>0.81960549000000005</v>
      </c>
      <c r="AD266" s="442">
        <v>11.294</v>
      </c>
      <c r="AE266" s="201">
        <v>24.853000000000002</v>
      </c>
      <c r="AF266" s="92"/>
      <c r="AG266" s="91">
        <v>3.1291375299999999</v>
      </c>
      <c r="AH266" s="91">
        <v>0.7320335</v>
      </c>
      <c r="AI266" s="442">
        <v>11.936</v>
      </c>
      <c r="AJ266" s="201">
        <v>21.00367</v>
      </c>
      <c r="AK266" s="92"/>
      <c r="AL266" s="91">
        <v>1.9732834600000002</v>
      </c>
      <c r="AM266" s="91">
        <v>0.48598687000000002</v>
      </c>
      <c r="AN266" s="442">
        <v>12.565000000000001</v>
      </c>
      <c r="AO266" s="201">
        <v>13.245240000000001</v>
      </c>
      <c r="AP266" s="92"/>
      <c r="AQ266" s="91">
        <v>3.1057093599999996</v>
      </c>
      <c r="AR266" s="91">
        <v>0.91558176000000002</v>
      </c>
      <c r="AS266" s="442">
        <v>15.040999999999999</v>
      </c>
      <c r="AT266" s="201">
        <v>20.846409999999999</v>
      </c>
      <c r="AU266" s="92"/>
      <c r="AV266" s="91">
        <v>1.39906303</v>
      </c>
      <c r="AW266" s="91">
        <v>0.58295104000000009</v>
      </c>
      <c r="AX266" s="442">
        <v>21.259</v>
      </c>
      <c r="AY266" s="201">
        <v>9.3909099999999999</v>
      </c>
      <c r="AZ266" s="92"/>
      <c r="BA266" s="91">
        <v>1.8886956499999998</v>
      </c>
      <c r="BB266" s="91">
        <v>0.61888976000000007</v>
      </c>
      <c r="BC266" s="442">
        <v>16.718</v>
      </c>
      <c r="BD266" s="201">
        <v>12.67747</v>
      </c>
      <c r="BE266" s="92"/>
      <c r="BF266" s="91">
        <v>0.43266541000000003</v>
      </c>
      <c r="BG266" s="91">
        <v>0.22561729999999999</v>
      </c>
      <c r="BH266" s="442">
        <v>26.605</v>
      </c>
      <c r="BI266" s="201">
        <v>2.9041700000000001</v>
      </c>
      <c r="BJ266" s="201"/>
      <c r="BK266" s="91">
        <v>0.72865232000000002</v>
      </c>
      <c r="BL266" s="91">
        <v>0.33037873000000001</v>
      </c>
      <c r="BM266" s="442">
        <v>23.132999999999999</v>
      </c>
      <c r="BN266" s="201">
        <v>4.8909200000000004</v>
      </c>
      <c r="BO266" s="201"/>
      <c r="BP266" s="91">
        <v>0.56352815999999994</v>
      </c>
      <c r="BQ266" s="91">
        <v>0.24014389</v>
      </c>
      <c r="BR266" s="442">
        <v>21.742000000000001</v>
      </c>
      <c r="BS266" s="201">
        <v>3.7825600000000001</v>
      </c>
      <c r="BT266" s="201"/>
      <c r="BU266" s="91">
        <v>1.03258842</v>
      </c>
      <c r="BV266" s="91">
        <v>0.39771589999999996</v>
      </c>
      <c r="BW266" s="442">
        <v>19.651</v>
      </c>
      <c r="BX266" s="201">
        <v>6.9310299999999998</v>
      </c>
      <c r="BY266" s="201"/>
      <c r="BZ266" s="91">
        <v>0</v>
      </c>
      <c r="CA266" s="91">
        <v>0</v>
      </c>
      <c r="CB266" s="442" t="s">
        <v>84</v>
      </c>
      <c r="CC266" s="210">
        <v>0</v>
      </c>
    </row>
    <row r="267" spans="1:81" s="37" customFormat="1" ht="12" customHeight="1" x14ac:dyDescent="0.35">
      <c r="A267" s="712" t="s">
        <v>111</v>
      </c>
      <c r="B267" s="715" t="s">
        <v>80</v>
      </c>
      <c r="C267" s="462" t="s">
        <v>70</v>
      </c>
      <c r="D267" s="7">
        <v>1662.2242796</v>
      </c>
      <c r="E267" s="7">
        <v>67.848540999999997</v>
      </c>
      <c r="F267" s="301">
        <v>2.0830000000000002</v>
      </c>
      <c r="G267" s="23"/>
      <c r="H267" s="22">
        <v>559.19794328</v>
      </c>
      <c r="I267" s="22">
        <v>47.487423560000003</v>
      </c>
      <c r="J267" s="437">
        <v>4.3330000000000002</v>
      </c>
      <c r="K267" s="198">
        <v>33.641550000000002</v>
      </c>
      <c r="L267" s="24"/>
      <c r="M267" s="22">
        <v>710.11872045000007</v>
      </c>
      <c r="N267" s="22">
        <v>60.783011559999998</v>
      </c>
      <c r="O267" s="437">
        <v>4.367</v>
      </c>
      <c r="P267" s="198">
        <v>42.72099</v>
      </c>
      <c r="Q267" s="24"/>
      <c r="R267" s="22">
        <v>1394.29056522</v>
      </c>
      <c r="S267" s="22">
        <v>58.423688759999997</v>
      </c>
      <c r="T267" s="437">
        <v>2.1379999999999999</v>
      </c>
      <c r="U267" s="198">
        <v>83.881010000000003</v>
      </c>
      <c r="V267" s="24"/>
      <c r="W267" s="22">
        <v>172.89514851000001</v>
      </c>
      <c r="X267" s="22">
        <v>31.284857179999999</v>
      </c>
      <c r="Y267" s="437">
        <v>9.2319999999999993</v>
      </c>
      <c r="Z267" s="198">
        <v>10.40143</v>
      </c>
      <c r="AA267" s="24"/>
      <c r="AB267" s="22">
        <v>280.12088597000002</v>
      </c>
      <c r="AC267" s="22">
        <v>40.878287419999999</v>
      </c>
      <c r="AD267" s="437">
        <v>7.4450000000000003</v>
      </c>
      <c r="AE267" s="198">
        <v>16.852170000000001</v>
      </c>
      <c r="AF267" s="24"/>
      <c r="AG267" s="22">
        <v>449.13489963000001</v>
      </c>
      <c r="AH267" s="22">
        <v>34.25679573</v>
      </c>
      <c r="AI267" s="437">
        <v>3.891</v>
      </c>
      <c r="AJ267" s="198">
        <v>27.020109999999999</v>
      </c>
      <c r="AK267" s="24"/>
      <c r="AL267" s="22">
        <v>73.652082209999989</v>
      </c>
      <c r="AM267" s="22">
        <v>16.836750810000002</v>
      </c>
      <c r="AN267" s="437">
        <v>11.663</v>
      </c>
      <c r="AO267" s="198">
        <v>4.4309399999999997</v>
      </c>
      <c r="AP267" s="24"/>
      <c r="AQ267" s="22">
        <v>212.20160148000002</v>
      </c>
      <c r="AR267" s="22">
        <v>23.962800290000001</v>
      </c>
      <c r="AS267" s="437">
        <v>5.7610000000000001</v>
      </c>
      <c r="AT267" s="198">
        <v>12.766120000000001</v>
      </c>
      <c r="AU267" s="24"/>
      <c r="AV267" s="22">
        <v>216.03145719</v>
      </c>
      <c r="AW267" s="22">
        <v>29.626435969999999</v>
      </c>
      <c r="AX267" s="437">
        <v>6.9970000000000008</v>
      </c>
      <c r="AY267" s="198">
        <v>12.99653</v>
      </c>
      <c r="AZ267" s="24"/>
      <c r="BA267" s="22">
        <v>414.87965556</v>
      </c>
      <c r="BB267" s="22">
        <v>43.158761960000007</v>
      </c>
      <c r="BC267" s="437">
        <v>5.3079999999999998</v>
      </c>
      <c r="BD267" s="198">
        <v>24.959309999999999</v>
      </c>
      <c r="BE267" s="24"/>
      <c r="BF267" s="22">
        <v>77.329397700000001</v>
      </c>
      <c r="BG267" s="22">
        <v>15.330650910000001</v>
      </c>
      <c r="BH267" s="437">
        <v>10.115</v>
      </c>
      <c r="BI267" s="198">
        <v>4.6521600000000003</v>
      </c>
      <c r="BJ267" s="318"/>
      <c r="BK267" s="22">
        <v>99.721650049999994</v>
      </c>
      <c r="BL267" s="22">
        <v>21.961027780000002</v>
      </c>
      <c r="BM267" s="437">
        <v>11.236000000000001</v>
      </c>
      <c r="BN267" s="198">
        <v>5.9992900000000002</v>
      </c>
      <c r="BO267" s="318"/>
      <c r="BP267" s="22">
        <v>38.005558999999998</v>
      </c>
      <c r="BQ267" s="22">
        <v>14.14048133</v>
      </c>
      <c r="BR267" s="437">
        <v>18.983000000000001</v>
      </c>
      <c r="BS267" s="198">
        <v>2.2864300000000002</v>
      </c>
      <c r="BT267" s="318"/>
      <c r="BU267" s="22">
        <v>116.39234423000001</v>
      </c>
      <c r="BV267" s="22">
        <v>19.737541719999999</v>
      </c>
      <c r="BW267" s="437">
        <v>8.6519999999999992</v>
      </c>
      <c r="BX267" s="198">
        <v>7.0022000000000002</v>
      </c>
      <c r="BY267" s="318"/>
      <c r="BZ267" s="22">
        <v>0.45984628</v>
      </c>
      <c r="CA267" s="22">
        <v>0.89623954000000006</v>
      </c>
      <c r="CB267" s="437">
        <v>99.438999999999993</v>
      </c>
      <c r="CC267" s="207">
        <v>2.7660000000000001E-2</v>
      </c>
    </row>
    <row r="268" spans="1:81" s="37" customFormat="1" ht="12" customHeight="1" x14ac:dyDescent="0.35">
      <c r="A268" s="712"/>
      <c r="B268" s="715"/>
      <c r="C268" s="462" t="s">
        <v>151</v>
      </c>
      <c r="D268" s="7">
        <v>791.01077175</v>
      </c>
      <c r="E268" s="7">
        <v>33.464810669999999</v>
      </c>
      <c r="F268" s="301">
        <v>2.1579999999999999</v>
      </c>
      <c r="G268" s="23"/>
      <c r="H268" s="22">
        <v>264.02963883000001</v>
      </c>
      <c r="I268" s="22">
        <v>25.252126329999999</v>
      </c>
      <c r="J268" s="437">
        <v>4.88</v>
      </c>
      <c r="K268" s="198">
        <v>33.378770000000003</v>
      </c>
      <c r="L268" s="24"/>
      <c r="M268" s="22">
        <v>339.44928548000001</v>
      </c>
      <c r="N268" s="22">
        <v>32.146173920000003</v>
      </c>
      <c r="O268" s="437">
        <v>4.8319999999999999</v>
      </c>
      <c r="P268" s="198">
        <v>42.913359999999997</v>
      </c>
      <c r="Q268" s="24"/>
      <c r="R268" s="22">
        <v>643.61586389000001</v>
      </c>
      <c r="S268" s="22">
        <v>30.00071505</v>
      </c>
      <c r="T268" s="437">
        <v>2.3780000000000001</v>
      </c>
      <c r="U268" s="198">
        <v>81.366259999999997</v>
      </c>
      <c r="V268" s="24"/>
      <c r="W268" s="22">
        <v>79.11748605999999</v>
      </c>
      <c r="X268" s="22">
        <v>16.10897323</v>
      </c>
      <c r="Y268" s="437">
        <v>10.388</v>
      </c>
      <c r="Z268" s="198">
        <v>10.00207</v>
      </c>
      <c r="AA268" s="24"/>
      <c r="AB268" s="22">
        <v>142.37696337</v>
      </c>
      <c r="AC268" s="22">
        <v>23.256775619999999</v>
      </c>
      <c r="AD268" s="437">
        <v>8.3339999999999996</v>
      </c>
      <c r="AE268" s="198">
        <v>17.999369999999999</v>
      </c>
      <c r="AF268" s="24"/>
      <c r="AG268" s="22">
        <v>214.52828492</v>
      </c>
      <c r="AH268" s="22">
        <v>19.269079470000001</v>
      </c>
      <c r="AI268" s="437">
        <v>4.5830000000000002</v>
      </c>
      <c r="AJ268" s="198">
        <v>27.12078</v>
      </c>
      <c r="AK268" s="24"/>
      <c r="AL268" s="22">
        <v>39.391954859999998</v>
      </c>
      <c r="AM268" s="22">
        <v>9.9687795900000005</v>
      </c>
      <c r="AN268" s="437">
        <v>12.912000000000001</v>
      </c>
      <c r="AO268" s="198">
        <v>4.9799499999999997</v>
      </c>
      <c r="AP268" s="24"/>
      <c r="AQ268" s="22">
        <v>117.32015235</v>
      </c>
      <c r="AR268" s="22">
        <v>15.96901094</v>
      </c>
      <c r="AS268" s="437">
        <v>6.9449999999999994</v>
      </c>
      <c r="AT268" s="198">
        <v>14.83168</v>
      </c>
      <c r="AU268" s="24"/>
      <c r="AV268" s="22">
        <v>111.92164005000001</v>
      </c>
      <c r="AW268" s="22">
        <v>16.80748548</v>
      </c>
      <c r="AX268" s="437">
        <v>7.661999999999999</v>
      </c>
      <c r="AY268" s="198">
        <v>14.149190000000001</v>
      </c>
      <c r="AZ268" s="24"/>
      <c r="BA268" s="22">
        <v>212.97991808</v>
      </c>
      <c r="BB268" s="22">
        <v>22.61758537</v>
      </c>
      <c r="BC268" s="437">
        <v>5.4180000000000001</v>
      </c>
      <c r="BD268" s="198">
        <v>26.92503</v>
      </c>
      <c r="BE268" s="24"/>
      <c r="BF268" s="22">
        <v>42.439029040000001</v>
      </c>
      <c r="BG268" s="22">
        <v>10.059075119999999</v>
      </c>
      <c r="BH268" s="437">
        <v>12.093</v>
      </c>
      <c r="BI268" s="198">
        <v>5.3651600000000004</v>
      </c>
      <c r="BJ268" s="318"/>
      <c r="BK268" s="22">
        <v>54.312244370000002</v>
      </c>
      <c r="BL268" s="22">
        <v>13.137309330000001</v>
      </c>
      <c r="BM268" s="437">
        <v>12.341000000000001</v>
      </c>
      <c r="BN268" s="198">
        <v>6.8661799999999999</v>
      </c>
      <c r="BO268" s="318"/>
      <c r="BP268" s="22">
        <v>13.956692199999999</v>
      </c>
      <c r="BQ268" s="22">
        <v>7.7608615499999996</v>
      </c>
      <c r="BR268" s="437">
        <v>28.371000000000002</v>
      </c>
      <c r="BS268" s="198">
        <v>1.76441</v>
      </c>
      <c r="BT268" s="318"/>
      <c r="BU268" s="22">
        <v>60.967468249999996</v>
      </c>
      <c r="BV268" s="22">
        <v>12.12072042</v>
      </c>
      <c r="BW268" s="437">
        <v>10.143000000000001</v>
      </c>
      <c r="BX268" s="198">
        <v>7.7075399999999998</v>
      </c>
      <c r="BY268" s="318"/>
      <c r="BZ268" s="22">
        <v>0.45984628</v>
      </c>
      <c r="CA268" s="22">
        <v>0.89623954000000006</v>
      </c>
      <c r="CB268" s="437">
        <v>99.438999999999993</v>
      </c>
      <c r="CC268" s="207">
        <v>5.8130000000000001E-2</v>
      </c>
    </row>
    <row r="269" spans="1:81" s="37" customFormat="1" ht="12" customHeight="1" x14ac:dyDescent="0.35">
      <c r="A269" s="712"/>
      <c r="B269" s="715"/>
      <c r="C269" s="462" t="s">
        <v>152</v>
      </c>
      <c r="D269" s="7">
        <v>871.21350785000004</v>
      </c>
      <c r="E269" s="7">
        <v>38.474195770000001</v>
      </c>
      <c r="F269" s="301">
        <v>2.2530000000000001</v>
      </c>
      <c r="G269" s="23"/>
      <c r="H269" s="22">
        <v>295.16830444999999</v>
      </c>
      <c r="I269" s="22">
        <v>27.23774989</v>
      </c>
      <c r="J269" s="437">
        <v>4.7079999999999993</v>
      </c>
      <c r="K269" s="198">
        <v>33.880130000000001</v>
      </c>
      <c r="L269" s="24"/>
      <c r="M269" s="22">
        <v>370.66943497</v>
      </c>
      <c r="N269" s="22">
        <v>32.84463599</v>
      </c>
      <c r="O269" s="437">
        <v>4.5209999999999999</v>
      </c>
      <c r="P269" s="198">
        <v>42.546340000000001</v>
      </c>
      <c r="Q269" s="24"/>
      <c r="R269" s="22">
        <v>750.67470134000007</v>
      </c>
      <c r="S269" s="22">
        <v>33.177293819999996</v>
      </c>
      <c r="T269" s="437">
        <v>2.2549999999999999</v>
      </c>
      <c r="U269" s="198">
        <v>86.164259999999999</v>
      </c>
      <c r="V269" s="24"/>
      <c r="W269" s="22">
        <v>93.777662460000002</v>
      </c>
      <c r="X269" s="22">
        <v>17.874157910000001</v>
      </c>
      <c r="Y269" s="437">
        <v>9.7249999999999996</v>
      </c>
      <c r="Z269" s="198">
        <v>10.76403</v>
      </c>
      <c r="AA269" s="24"/>
      <c r="AB269" s="22">
        <v>137.74392259999999</v>
      </c>
      <c r="AC269" s="22">
        <v>21.663332230000002</v>
      </c>
      <c r="AD269" s="437">
        <v>8.0240000000000009</v>
      </c>
      <c r="AE269" s="198">
        <v>15.81058</v>
      </c>
      <c r="AF269" s="24"/>
      <c r="AG269" s="22">
        <v>234.60661471</v>
      </c>
      <c r="AH269" s="22">
        <v>20.506988799999998</v>
      </c>
      <c r="AI269" s="437">
        <v>4.46</v>
      </c>
      <c r="AJ269" s="198">
        <v>26.928719999999998</v>
      </c>
      <c r="AK269" s="24"/>
      <c r="AL269" s="22">
        <v>34.260127350000005</v>
      </c>
      <c r="AM269" s="22">
        <v>9.2006307700000001</v>
      </c>
      <c r="AN269" s="437">
        <v>13.702</v>
      </c>
      <c r="AO269" s="198">
        <v>3.9324599999999998</v>
      </c>
      <c r="AP269" s="24"/>
      <c r="AQ269" s="22">
        <v>94.881449129999993</v>
      </c>
      <c r="AR269" s="22">
        <v>14.0561486</v>
      </c>
      <c r="AS269" s="437">
        <v>7.5579999999999998</v>
      </c>
      <c r="AT269" s="198">
        <v>10.89072</v>
      </c>
      <c r="AU269" s="24"/>
      <c r="AV269" s="22">
        <v>104.10981714</v>
      </c>
      <c r="AW269" s="22">
        <v>17.00135461</v>
      </c>
      <c r="AX269" s="437">
        <v>8.3320000000000007</v>
      </c>
      <c r="AY269" s="198">
        <v>11.94998</v>
      </c>
      <c r="AZ269" s="24"/>
      <c r="BA269" s="22">
        <v>201.89973748</v>
      </c>
      <c r="BB269" s="22">
        <v>26.515146430000001</v>
      </c>
      <c r="BC269" s="437">
        <v>6.7</v>
      </c>
      <c r="BD269" s="198">
        <v>23.17454</v>
      </c>
      <c r="BE269" s="24"/>
      <c r="BF269" s="22">
        <v>34.89036866</v>
      </c>
      <c r="BG269" s="22">
        <v>9.4013484800000011</v>
      </c>
      <c r="BH269" s="437">
        <v>13.747999999999999</v>
      </c>
      <c r="BI269" s="198">
        <v>4.0048000000000004</v>
      </c>
      <c r="BJ269" s="318"/>
      <c r="BK269" s="22">
        <v>45.409405680000006</v>
      </c>
      <c r="BL269" s="22">
        <v>11.2786256</v>
      </c>
      <c r="BM269" s="437">
        <v>12.672000000000001</v>
      </c>
      <c r="BN269" s="198">
        <v>5.2122000000000002</v>
      </c>
      <c r="BO269" s="318"/>
      <c r="BP269" s="22">
        <v>24.048866799999999</v>
      </c>
      <c r="BQ269" s="22">
        <v>8.6883092400000006</v>
      </c>
      <c r="BR269" s="437">
        <v>18.433</v>
      </c>
      <c r="BS269" s="198">
        <v>2.7603900000000001</v>
      </c>
      <c r="BT269" s="318"/>
      <c r="BU269" s="22">
        <v>55.424875979999996</v>
      </c>
      <c r="BV269" s="22">
        <v>11.304722030000001</v>
      </c>
      <c r="BW269" s="437">
        <v>10.406000000000001</v>
      </c>
      <c r="BX269" s="198">
        <v>6.3617999999999997</v>
      </c>
      <c r="BY269" s="318"/>
      <c r="BZ269" s="22">
        <v>0</v>
      </c>
      <c r="CA269" s="22">
        <v>0</v>
      </c>
      <c r="CB269" s="437" t="s">
        <v>84</v>
      </c>
      <c r="CC269" s="207">
        <v>0</v>
      </c>
    </row>
    <row r="270" spans="1:81" s="37" customFormat="1" ht="12" customHeight="1" x14ac:dyDescent="0.35">
      <c r="A270" s="712"/>
      <c r="B270" s="716" t="s">
        <v>81</v>
      </c>
      <c r="C270" s="463" t="s">
        <v>70</v>
      </c>
      <c r="D270" s="45">
        <v>1389.40281108</v>
      </c>
      <c r="E270" s="45">
        <v>87.327151509999993</v>
      </c>
      <c r="F270" s="302">
        <v>3.2070000000000003</v>
      </c>
      <c r="G270" s="27"/>
      <c r="H270" s="26">
        <v>478.67038931000002</v>
      </c>
      <c r="I270" s="26">
        <v>50.18203913</v>
      </c>
      <c r="J270" s="438">
        <v>5.3490000000000002</v>
      </c>
      <c r="K270" s="199">
        <v>34.451520000000002</v>
      </c>
      <c r="L270" s="28"/>
      <c r="M270" s="26">
        <v>649.99675210999999</v>
      </c>
      <c r="N270" s="26">
        <v>63.404962900000001</v>
      </c>
      <c r="O270" s="438">
        <v>4.9770000000000003</v>
      </c>
      <c r="P270" s="199">
        <v>46.78246</v>
      </c>
      <c r="Q270" s="28"/>
      <c r="R270" s="26">
        <v>1177.9603540799999</v>
      </c>
      <c r="S270" s="26">
        <v>73.578008100000005</v>
      </c>
      <c r="T270" s="438">
        <v>3.1870000000000003</v>
      </c>
      <c r="U270" s="199">
        <v>84.781769999999995</v>
      </c>
      <c r="V270" s="28"/>
      <c r="W270" s="26">
        <v>166.86062942999999</v>
      </c>
      <c r="X270" s="26">
        <v>31.281148570000003</v>
      </c>
      <c r="Y270" s="438">
        <v>9.5649999999999995</v>
      </c>
      <c r="Z270" s="199">
        <v>12.00952</v>
      </c>
      <c r="AA270" s="28"/>
      <c r="AB270" s="26">
        <v>264.18236109999998</v>
      </c>
      <c r="AC270" s="26">
        <v>41.30634044</v>
      </c>
      <c r="AD270" s="438">
        <v>7.9769999999999994</v>
      </c>
      <c r="AE270" s="199">
        <v>19.014089999999999</v>
      </c>
      <c r="AF270" s="28"/>
      <c r="AG270" s="26">
        <v>377.54951563999998</v>
      </c>
      <c r="AH270" s="26">
        <v>36.711891280000003</v>
      </c>
      <c r="AI270" s="438">
        <v>4.9610000000000003</v>
      </c>
      <c r="AJ270" s="199">
        <v>27.17351</v>
      </c>
      <c r="AK270" s="28"/>
      <c r="AL270" s="26">
        <v>70.874306719999993</v>
      </c>
      <c r="AM270" s="26">
        <v>16.880329849999999</v>
      </c>
      <c r="AN270" s="438">
        <v>12.152000000000001</v>
      </c>
      <c r="AO270" s="199">
        <v>5.1010600000000004</v>
      </c>
      <c r="AP270" s="28"/>
      <c r="AQ270" s="26">
        <v>165.43698925999999</v>
      </c>
      <c r="AR270" s="26">
        <v>24.423296669999999</v>
      </c>
      <c r="AS270" s="438">
        <v>7.532</v>
      </c>
      <c r="AT270" s="199">
        <v>11.90706</v>
      </c>
      <c r="AU270" s="28"/>
      <c r="AV270" s="26">
        <v>179.13210969000002</v>
      </c>
      <c r="AW270" s="26">
        <v>29.88868776</v>
      </c>
      <c r="AX270" s="438">
        <v>8.5129999999999999</v>
      </c>
      <c r="AY270" s="199">
        <v>12.89274</v>
      </c>
      <c r="AZ270" s="28"/>
      <c r="BA270" s="26">
        <v>353.87003421999998</v>
      </c>
      <c r="BB270" s="26">
        <v>44.597631549999996</v>
      </c>
      <c r="BC270" s="438">
        <v>6.43</v>
      </c>
      <c r="BD270" s="199">
        <v>25.46922</v>
      </c>
      <c r="BE270" s="28"/>
      <c r="BF270" s="26">
        <v>72.700815939999998</v>
      </c>
      <c r="BG270" s="26">
        <v>15.39407667</v>
      </c>
      <c r="BH270" s="438">
        <v>10.803000000000001</v>
      </c>
      <c r="BI270" s="199">
        <v>5.2325200000000001</v>
      </c>
      <c r="BJ270" s="319"/>
      <c r="BK270" s="26">
        <v>94.824190709999996</v>
      </c>
      <c r="BL270" s="26">
        <v>22.105080640000001</v>
      </c>
      <c r="BM270" s="438">
        <v>11.894</v>
      </c>
      <c r="BN270" s="199">
        <v>6.8248199999999999</v>
      </c>
      <c r="BO270" s="319"/>
      <c r="BP270" s="26">
        <v>36.195002589999994</v>
      </c>
      <c r="BQ270" s="26">
        <v>14.12150278</v>
      </c>
      <c r="BR270" s="438">
        <v>19.905999999999999</v>
      </c>
      <c r="BS270" s="199">
        <v>2.6050800000000001</v>
      </c>
      <c r="BT270" s="319"/>
      <c r="BU270" s="26">
        <v>108.79397904000001</v>
      </c>
      <c r="BV270" s="26">
        <v>19.84693279</v>
      </c>
      <c r="BW270" s="438">
        <v>9.3070000000000004</v>
      </c>
      <c r="BX270" s="199">
        <v>7.8302699999999996</v>
      </c>
      <c r="BY270" s="319"/>
      <c r="BZ270" s="26">
        <v>0.45984628</v>
      </c>
      <c r="CA270" s="26">
        <v>0.89623954000000006</v>
      </c>
      <c r="CB270" s="438">
        <v>99.438999999999993</v>
      </c>
      <c r="CC270" s="208">
        <v>3.3099999999999997E-2</v>
      </c>
    </row>
    <row r="271" spans="1:81" s="37" customFormat="1" ht="12" customHeight="1" x14ac:dyDescent="0.35">
      <c r="A271" s="712"/>
      <c r="B271" s="716"/>
      <c r="C271" s="463" t="s">
        <v>151</v>
      </c>
      <c r="D271" s="45">
        <v>651.91579706999994</v>
      </c>
      <c r="E271" s="45">
        <v>43.909236180000001</v>
      </c>
      <c r="F271" s="302">
        <v>3.4359999999999999</v>
      </c>
      <c r="G271" s="27"/>
      <c r="H271" s="26">
        <v>223.76668617999999</v>
      </c>
      <c r="I271" s="26">
        <v>26.457901249999999</v>
      </c>
      <c r="J271" s="438">
        <v>6.0330000000000004</v>
      </c>
      <c r="K271" s="199">
        <v>34.324480000000001</v>
      </c>
      <c r="L271" s="28"/>
      <c r="M271" s="26">
        <v>307.29152141999998</v>
      </c>
      <c r="N271" s="26">
        <v>33.390294170000004</v>
      </c>
      <c r="O271" s="438">
        <v>5.5440000000000005</v>
      </c>
      <c r="P271" s="199">
        <v>47.136690000000002</v>
      </c>
      <c r="Q271" s="28"/>
      <c r="R271" s="26">
        <v>537.44642365999994</v>
      </c>
      <c r="S271" s="26">
        <v>37.401064310000002</v>
      </c>
      <c r="T271" s="438">
        <v>3.5510000000000002</v>
      </c>
      <c r="U271" s="199">
        <v>82.441079999999999</v>
      </c>
      <c r="V271" s="28"/>
      <c r="W271" s="26">
        <v>76.070532619999994</v>
      </c>
      <c r="X271" s="26">
        <v>16.084947239999998</v>
      </c>
      <c r="Y271" s="438">
        <v>10.788</v>
      </c>
      <c r="Z271" s="199">
        <v>11.66877</v>
      </c>
      <c r="AA271" s="28"/>
      <c r="AB271" s="26">
        <v>132.81973685</v>
      </c>
      <c r="AC271" s="26">
        <v>23.463898260000001</v>
      </c>
      <c r="AD271" s="438">
        <v>9.0129999999999999</v>
      </c>
      <c r="AE271" s="199">
        <v>20.373760000000001</v>
      </c>
      <c r="AF271" s="28"/>
      <c r="AG271" s="26">
        <v>176.79088107000001</v>
      </c>
      <c r="AH271" s="26">
        <v>20.27658885</v>
      </c>
      <c r="AI271" s="438">
        <v>5.8520000000000003</v>
      </c>
      <c r="AJ271" s="199">
        <v>27.118670000000002</v>
      </c>
      <c r="AK271" s="28"/>
      <c r="AL271" s="26">
        <v>38.436733740000001</v>
      </c>
      <c r="AM271" s="26">
        <v>9.98334352</v>
      </c>
      <c r="AN271" s="438">
        <v>13.252000000000001</v>
      </c>
      <c r="AO271" s="199">
        <v>5.8959700000000002</v>
      </c>
      <c r="AP271" s="28"/>
      <c r="AQ271" s="26">
        <v>92.539410329999995</v>
      </c>
      <c r="AR271" s="26">
        <v>15.78069421</v>
      </c>
      <c r="AS271" s="438">
        <v>8.6999999999999993</v>
      </c>
      <c r="AT271" s="199">
        <v>14.194990000000001</v>
      </c>
      <c r="AU271" s="28"/>
      <c r="AV271" s="26">
        <v>91.799976779999994</v>
      </c>
      <c r="AW271" s="26">
        <v>16.632541809999999</v>
      </c>
      <c r="AX271" s="438">
        <v>9.2439999999999998</v>
      </c>
      <c r="AY271" s="199">
        <v>14.081569999999999</v>
      </c>
      <c r="AZ271" s="28"/>
      <c r="BA271" s="26">
        <v>179.64143903999999</v>
      </c>
      <c r="BB271" s="26">
        <v>23.286973499999998</v>
      </c>
      <c r="BC271" s="438">
        <v>6.6140000000000008</v>
      </c>
      <c r="BD271" s="199">
        <v>27.55593</v>
      </c>
      <c r="BE271" s="28"/>
      <c r="BF271" s="26">
        <v>40.08987217</v>
      </c>
      <c r="BG271" s="26">
        <v>10.062376159999999</v>
      </c>
      <c r="BH271" s="438">
        <v>12.806000000000001</v>
      </c>
      <c r="BI271" s="199">
        <v>6.1495499999999996</v>
      </c>
      <c r="BJ271" s="319"/>
      <c r="BK271" s="26">
        <v>51.52691205</v>
      </c>
      <c r="BL271" s="26">
        <v>13.244481309999999</v>
      </c>
      <c r="BM271" s="438">
        <v>13.114000000000001</v>
      </c>
      <c r="BN271" s="199">
        <v>7.9039200000000003</v>
      </c>
      <c r="BO271" s="319"/>
      <c r="BP271" s="26">
        <v>13.5677451</v>
      </c>
      <c r="BQ271" s="26">
        <v>7.7510494599999999</v>
      </c>
      <c r="BR271" s="438">
        <v>29.147000000000002</v>
      </c>
      <c r="BS271" s="199">
        <v>2.08121</v>
      </c>
      <c r="BT271" s="319"/>
      <c r="BU271" s="26">
        <v>55.81803206</v>
      </c>
      <c r="BV271" s="26">
        <v>12.127403790000001</v>
      </c>
      <c r="BW271" s="438">
        <v>11.085000000000001</v>
      </c>
      <c r="BX271" s="199">
        <v>8.5621500000000008</v>
      </c>
      <c r="BY271" s="319"/>
      <c r="BZ271" s="26">
        <v>0.45984628</v>
      </c>
      <c r="CA271" s="26">
        <v>0.89623954000000006</v>
      </c>
      <c r="CB271" s="438">
        <v>99.438999999999993</v>
      </c>
      <c r="CC271" s="208">
        <v>7.0540000000000005E-2</v>
      </c>
    </row>
    <row r="272" spans="1:81" s="37" customFormat="1" ht="12" customHeight="1" x14ac:dyDescent="0.35">
      <c r="A272" s="712"/>
      <c r="B272" s="716"/>
      <c r="C272" s="463" t="s">
        <v>152</v>
      </c>
      <c r="D272" s="45">
        <v>737.48701401000005</v>
      </c>
      <c r="E272" s="45">
        <v>47.054200229999999</v>
      </c>
      <c r="F272" s="302">
        <v>3.2550000000000003</v>
      </c>
      <c r="G272" s="27"/>
      <c r="H272" s="26">
        <v>254.90370311999999</v>
      </c>
      <c r="I272" s="26">
        <v>28.340779480000002</v>
      </c>
      <c r="J272" s="438">
        <v>5.673</v>
      </c>
      <c r="K272" s="199">
        <v>34.56382</v>
      </c>
      <c r="L272" s="28"/>
      <c r="M272" s="26">
        <v>342.70523069000001</v>
      </c>
      <c r="N272" s="26">
        <v>34.143689989999999</v>
      </c>
      <c r="O272" s="438">
        <v>5.0830000000000002</v>
      </c>
      <c r="P272" s="199">
        <v>46.469320000000003</v>
      </c>
      <c r="Q272" s="28"/>
      <c r="R272" s="26">
        <v>640.51393041999995</v>
      </c>
      <c r="S272" s="26">
        <v>40.411135929999993</v>
      </c>
      <c r="T272" s="438">
        <v>3.2190000000000003</v>
      </c>
      <c r="U272" s="199">
        <v>86.850880000000004</v>
      </c>
      <c r="V272" s="28"/>
      <c r="W272" s="26">
        <v>90.790096820000002</v>
      </c>
      <c r="X272" s="26">
        <v>17.863196800000001</v>
      </c>
      <c r="Y272" s="438">
        <v>10.038</v>
      </c>
      <c r="Z272" s="199">
        <v>12.310739999999999</v>
      </c>
      <c r="AA272" s="28"/>
      <c r="AB272" s="26">
        <v>131.36262424999998</v>
      </c>
      <c r="AC272" s="26">
        <v>21.843550050000001</v>
      </c>
      <c r="AD272" s="438">
        <v>8.484</v>
      </c>
      <c r="AE272" s="199">
        <v>17.812190000000001</v>
      </c>
      <c r="AF272" s="28"/>
      <c r="AG272" s="26">
        <v>200.75863457</v>
      </c>
      <c r="AH272" s="26">
        <v>21.266248220000001</v>
      </c>
      <c r="AI272" s="438">
        <v>5.4050000000000002</v>
      </c>
      <c r="AJ272" s="199">
        <v>27.221990000000002</v>
      </c>
      <c r="AK272" s="28"/>
      <c r="AL272" s="26">
        <v>32.43757299</v>
      </c>
      <c r="AM272" s="26">
        <v>9.1893024000000008</v>
      </c>
      <c r="AN272" s="438">
        <v>14.454000000000001</v>
      </c>
      <c r="AO272" s="199">
        <v>4.39839</v>
      </c>
      <c r="AP272" s="28"/>
      <c r="AQ272" s="26">
        <v>72.897578930000009</v>
      </c>
      <c r="AR272" s="26">
        <v>14.08317141</v>
      </c>
      <c r="AS272" s="438">
        <v>9.8570000000000011</v>
      </c>
      <c r="AT272" s="199">
        <v>9.8845899999999993</v>
      </c>
      <c r="AU272" s="28"/>
      <c r="AV272" s="26">
        <v>87.332132920000006</v>
      </c>
      <c r="AW272" s="26">
        <v>17.086606779999997</v>
      </c>
      <c r="AX272" s="438">
        <v>9.9820000000000011</v>
      </c>
      <c r="AY272" s="199">
        <v>11.841850000000001</v>
      </c>
      <c r="AZ272" s="28"/>
      <c r="BA272" s="26">
        <v>174.22859518000001</v>
      </c>
      <c r="BB272" s="26">
        <v>26.861198120000001</v>
      </c>
      <c r="BC272" s="438">
        <v>7.8659999999999997</v>
      </c>
      <c r="BD272" s="199">
        <v>23.62463</v>
      </c>
      <c r="BE272" s="28"/>
      <c r="BF272" s="26">
        <v>32.610943769999999</v>
      </c>
      <c r="BG272" s="26">
        <v>9.3735023799999997</v>
      </c>
      <c r="BH272" s="438">
        <v>14.665000000000001</v>
      </c>
      <c r="BI272" s="199">
        <v>4.4218999999999999</v>
      </c>
      <c r="BJ272" s="319"/>
      <c r="BK272" s="26">
        <v>43.297278669999997</v>
      </c>
      <c r="BL272" s="26">
        <v>11.207546050000001</v>
      </c>
      <c r="BM272" s="438">
        <v>13.206999999999999</v>
      </c>
      <c r="BN272" s="199">
        <v>5.8709199999999999</v>
      </c>
      <c r="BO272" s="319"/>
      <c r="BP272" s="26">
        <v>22.627257490000002</v>
      </c>
      <c r="BQ272" s="26">
        <v>8.6600176599999994</v>
      </c>
      <c r="BR272" s="438">
        <v>19.527000000000001</v>
      </c>
      <c r="BS272" s="199">
        <v>3.0681600000000002</v>
      </c>
      <c r="BT272" s="319"/>
      <c r="BU272" s="26">
        <v>52.975946980000003</v>
      </c>
      <c r="BV272" s="26">
        <v>11.32869453</v>
      </c>
      <c r="BW272" s="438">
        <v>10.911</v>
      </c>
      <c r="BX272" s="199">
        <v>7.1833099999999996</v>
      </c>
      <c r="BY272" s="319"/>
      <c r="BZ272" s="26">
        <v>0</v>
      </c>
      <c r="CA272" s="26">
        <v>0</v>
      </c>
      <c r="CB272" s="438" t="s">
        <v>84</v>
      </c>
      <c r="CC272" s="208">
        <v>0</v>
      </c>
    </row>
    <row r="273" spans="1:81" s="37" customFormat="1" ht="12" customHeight="1" x14ac:dyDescent="0.35">
      <c r="A273" s="712"/>
      <c r="B273" s="715" t="s">
        <v>82</v>
      </c>
      <c r="C273" s="462" t="s">
        <v>70</v>
      </c>
      <c r="D273" s="7">
        <v>272.82146850999999</v>
      </c>
      <c r="E273" s="7">
        <v>42.534192269999998</v>
      </c>
      <c r="F273" s="301">
        <v>7.9539999999999997</v>
      </c>
      <c r="G273" s="23"/>
      <c r="H273" s="22">
        <v>80.52755397</v>
      </c>
      <c r="I273" s="22">
        <v>15.34678491</v>
      </c>
      <c r="J273" s="437">
        <v>9.722999999999999</v>
      </c>
      <c r="K273" s="198">
        <v>29.516580000000001</v>
      </c>
      <c r="L273" s="24"/>
      <c r="M273" s="22">
        <v>60.121968340000002</v>
      </c>
      <c r="N273" s="22">
        <v>12.79474913</v>
      </c>
      <c r="O273" s="437">
        <v>10.857999999999999</v>
      </c>
      <c r="P273" s="198">
        <v>22.037109999999998</v>
      </c>
      <c r="Q273" s="24"/>
      <c r="R273" s="22">
        <v>216.33021113999999</v>
      </c>
      <c r="S273" s="22">
        <v>35.011690219999998</v>
      </c>
      <c r="T273" s="437">
        <v>8.2569999999999997</v>
      </c>
      <c r="U273" s="198">
        <v>79.293689999999998</v>
      </c>
      <c r="V273" s="24"/>
      <c r="W273" s="22">
        <v>6.0345190799999999</v>
      </c>
      <c r="X273" s="22">
        <v>2.6446010900000001</v>
      </c>
      <c r="Y273" s="437">
        <v>22.359000000000002</v>
      </c>
      <c r="Z273" s="198">
        <v>2.2118899999999999</v>
      </c>
      <c r="AA273" s="24"/>
      <c r="AB273" s="22">
        <v>15.938524869999998</v>
      </c>
      <c r="AC273" s="22">
        <v>5.0705934500000005</v>
      </c>
      <c r="AD273" s="437">
        <v>16.231000000000002</v>
      </c>
      <c r="AE273" s="198">
        <v>5.8421099999999999</v>
      </c>
      <c r="AF273" s="24"/>
      <c r="AG273" s="22">
        <v>71.585383989999997</v>
      </c>
      <c r="AH273" s="22">
        <v>12.52802604</v>
      </c>
      <c r="AI273" s="437">
        <v>8.9290000000000003</v>
      </c>
      <c r="AJ273" s="198">
        <v>26.238910000000001</v>
      </c>
      <c r="AK273" s="24"/>
      <c r="AL273" s="22">
        <v>2.7777754799999999</v>
      </c>
      <c r="AM273" s="22">
        <v>1.3388865599999999</v>
      </c>
      <c r="AN273" s="437">
        <v>24.591999999999999</v>
      </c>
      <c r="AO273" s="198">
        <v>1.01817</v>
      </c>
      <c r="AP273" s="24"/>
      <c r="AQ273" s="22">
        <v>46.764612220000004</v>
      </c>
      <c r="AR273" s="22">
        <v>9.0509193099999994</v>
      </c>
      <c r="AS273" s="437">
        <v>9.875</v>
      </c>
      <c r="AT273" s="198">
        <v>17.141100000000002</v>
      </c>
      <c r="AU273" s="24"/>
      <c r="AV273" s="22">
        <v>36.899347500000005</v>
      </c>
      <c r="AW273" s="22">
        <v>8.7697360900000003</v>
      </c>
      <c r="AX273" s="437">
        <v>12.126000000000001</v>
      </c>
      <c r="AY273" s="198">
        <v>13.525090000000001</v>
      </c>
      <c r="AZ273" s="24"/>
      <c r="BA273" s="22">
        <v>61.009621339999995</v>
      </c>
      <c r="BB273" s="22">
        <v>12.152248439999999</v>
      </c>
      <c r="BC273" s="437">
        <v>10.163</v>
      </c>
      <c r="BD273" s="198">
        <v>22.362469999999998</v>
      </c>
      <c r="BE273" s="24"/>
      <c r="BF273" s="22">
        <v>4.6285817600000003</v>
      </c>
      <c r="BG273" s="22">
        <v>1.9044247399999998</v>
      </c>
      <c r="BH273" s="437">
        <v>20.992000000000001</v>
      </c>
      <c r="BI273" s="198">
        <v>1.6965600000000001</v>
      </c>
      <c r="BJ273" s="318"/>
      <c r="BK273" s="22">
        <v>4.8974593299999993</v>
      </c>
      <c r="BL273" s="22">
        <v>2.41506146</v>
      </c>
      <c r="BM273" s="437">
        <v>25.158999999999999</v>
      </c>
      <c r="BN273" s="198">
        <v>1.79512</v>
      </c>
      <c r="BO273" s="318"/>
      <c r="BP273" s="22">
        <v>1.8105563999999998</v>
      </c>
      <c r="BQ273" s="22">
        <v>1.02173925</v>
      </c>
      <c r="BR273" s="437">
        <v>28.792000000000002</v>
      </c>
      <c r="BS273" s="198">
        <v>0.66364000000000001</v>
      </c>
      <c r="BT273" s="318"/>
      <c r="BU273" s="22">
        <v>7.5983651900000009</v>
      </c>
      <c r="BV273" s="22">
        <v>2.7014105000000002</v>
      </c>
      <c r="BW273" s="437">
        <v>18.138999999999999</v>
      </c>
      <c r="BX273" s="198">
        <v>2.78511</v>
      </c>
      <c r="BY273" s="318"/>
      <c r="BZ273" s="22">
        <v>0</v>
      </c>
      <c r="CA273" s="22">
        <v>0</v>
      </c>
      <c r="CB273" s="437" t="s">
        <v>84</v>
      </c>
      <c r="CC273" s="207">
        <v>0</v>
      </c>
    </row>
    <row r="274" spans="1:81" s="37" customFormat="1" ht="12" customHeight="1" x14ac:dyDescent="0.35">
      <c r="A274" s="712"/>
      <c r="B274" s="715"/>
      <c r="C274" s="462" t="s">
        <v>151</v>
      </c>
      <c r="D274" s="7">
        <v>139.09497468000001</v>
      </c>
      <c r="E274" s="7">
        <v>22.89437792</v>
      </c>
      <c r="F274" s="301">
        <v>8.3979999999999997</v>
      </c>
      <c r="G274" s="23"/>
      <c r="H274" s="22">
        <v>40.262952650000003</v>
      </c>
      <c r="I274" s="22">
        <v>8.4269571699999997</v>
      </c>
      <c r="J274" s="437">
        <v>10.678000000000001</v>
      </c>
      <c r="K274" s="198">
        <v>28.946370000000002</v>
      </c>
      <c r="L274" s="24"/>
      <c r="M274" s="22">
        <v>32.157764050000004</v>
      </c>
      <c r="N274" s="22">
        <v>7.6460342399999996</v>
      </c>
      <c r="O274" s="437">
        <v>12.131</v>
      </c>
      <c r="P274" s="198">
        <v>23.119289999999999</v>
      </c>
      <c r="Q274" s="24"/>
      <c r="R274" s="22">
        <v>106.16944022999999</v>
      </c>
      <c r="S274" s="22">
        <v>18.514805410000001</v>
      </c>
      <c r="T274" s="437">
        <v>8.8969999999999985</v>
      </c>
      <c r="U274" s="198">
        <v>76.328739999999996</v>
      </c>
      <c r="V274" s="24"/>
      <c r="W274" s="22">
        <v>3.0469534399999998</v>
      </c>
      <c r="X274" s="22">
        <v>1.6098492100000001</v>
      </c>
      <c r="Y274" s="437">
        <v>26.956000000000003</v>
      </c>
      <c r="Z274" s="198">
        <v>2.1905600000000001</v>
      </c>
      <c r="AA274" s="24"/>
      <c r="AB274" s="22">
        <v>9.5572265200000004</v>
      </c>
      <c r="AC274" s="22">
        <v>3.2760706799999997</v>
      </c>
      <c r="AD274" s="437">
        <v>17.488999999999997</v>
      </c>
      <c r="AE274" s="198">
        <v>6.8710100000000001</v>
      </c>
      <c r="AF274" s="24"/>
      <c r="AG274" s="22">
        <v>37.73740385</v>
      </c>
      <c r="AH274" s="22">
        <v>7.4262848100000003</v>
      </c>
      <c r="AI274" s="437">
        <v>10.040000000000001</v>
      </c>
      <c r="AJ274" s="198">
        <v>27.130669999999999</v>
      </c>
      <c r="AK274" s="24"/>
      <c r="AL274" s="22">
        <v>0.95522112000000003</v>
      </c>
      <c r="AM274" s="22">
        <v>0.62462211999999995</v>
      </c>
      <c r="AN274" s="437">
        <v>33.362000000000002</v>
      </c>
      <c r="AO274" s="198">
        <v>0.68674000000000002</v>
      </c>
      <c r="AP274" s="24"/>
      <c r="AQ274" s="22">
        <v>24.780742020000002</v>
      </c>
      <c r="AR274" s="22">
        <v>5.7470182799999998</v>
      </c>
      <c r="AS274" s="437">
        <v>11.831999999999999</v>
      </c>
      <c r="AT274" s="198">
        <v>17.8157</v>
      </c>
      <c r="AU274" s="24"/>
      <c r="AV274" s="22">
        <v>20.121663270000003</v>
      </c>
      <c r="AW274" s="22">
        <v>5.5187824699999997</v>
      </c>
      <c r="AX274" s="437">
        <v>13.993</v>
      </c>
      <c r="AY274" s="198">
        <v>14.46613</v>
      </c>
      <c r="AZ274" s="24"/>
      <c r="BA274" s="22">
        <v>33.338479039999996</v>
      </c>
      <c r="BB274" s="22">
        <v>7.3939734000000001</v>
      </c>
      <c r="BC274" s="437">
        <v>11.315999999999999</v>
      </c>
      <c r="BD274" s="198">
        <v>23.968139999999998</v>
      </c>
      <c r="BE274" s="24"/>
      <c r="BF274" s="22">
        <v>2.3491568699999998</v>
      </c>
      <c r="BG274" s="22">
        <v>1.2193400599999999</v>
      </c>
      <c r="BH274" s="437">
        <v>26.481999999999999</v>
      </c>
      <c r="BI274" s="198">
        <v>1.68889</v>
      </c>
      <c r="BJ274" s="318"/>
      <c r="BK274" s="22">
        <v>2.7853323200000002</v>
      </c>
      <c r="BL274" s="22">
        <v>1.49786266</v>
      </c>
      <c r="BM274" s="437">
        <v>27.437000000000001</v>
      </c>
      <c r="BN274" s="198">
        <v>2.0024700000000002</v>
      </c>
      <c r="BO274" s="318"/>
      <c r="BP274" s="22">
        <v>0.38894709999999999</v>
      </c>
      <c r="BQ274" s="22">
        <v>0.40404575999999998</v>
      </c>
      <c r="BR274" s="437">
        <v>53.000999999999998</v>
      </c>
      <c r="BS274" s="198">
        <v>0.27962999999999999</v>
      </c>
      <c r="BT274" s="318"/>
      <c r="BU274" s="22">
        <v>5.1494361900000003</v>
      </c>
      <c r="BV274" s="22">
        <v>1.8880436</v>
      </c>
      <c r="BW274" s="437">
        <v>18.706999999999997</v>
      </c>
      <c r="BX274" s="198">
        <v>3.7021000000000002</v>
      </c>
      <c r="BY274" s="318"/>
      <c r="BZ274" s="22">
        <v>0</v>
      </c>
      <c r="CA274" s="22">
        <v>0</v>
      </c>
      <c r="CB274" s="437" t="s">
        <v>84</v>
      </c>
      <c r="CC274" s="207">
        <v>0</v>
      </c>
    </row>
    <row r="275" spans="1:81" s="37" customFormat="1" ht="12" customHeight="1" x14ac:dyDescent="0.35">
      <c r="A275" s="713"/>
      <c r="B275" s="717"/>
      <c r="C275" s="464" t="s">
        <v>152</v>
      </c>
      <c r="D275" s="72">
        <v>133.72649384000002</v>
      </c>
      <c r="E275" s="72">
        <v>21.414228910000002</v>
      </c>
      <c r="F275" s="303">
        <v>8.17</v>
      </c>
      <c r="G275" s="30"/>
      <c r="H275" s="29">
        <v>40.264601320000004</v>
      </c>
      <c r="I275" s="29">
        <v>8.0890622899999993</v>
      </c>
      <c r="J275" s="440">
        <v>10.25</v>
      </c>
      <c r="K275" s="200">
        <v>30.109670000000001</v>
      </c>
      <c r="L275" s="31"/>
      <c r="M275" s="29">
        <v>27.964204280000001</v>
      </c>
      <c r="N275" s="29">
        <v>6.52439853</v>
      </c>
      <c r="O275" s="440">
        <v>11.904</v>
      </c>
      <c r="P275" s="200">
        <v>20.911490000000001</v>
      </c>
      <c r="Q275" s="31"/>
      <c r="R275" s="29">
        <v>110.16077091999999</v>
      </c>
      <c r="S275" s="29">
        <v>18.093058420000002</v>
      </c>
      <c r="T275" s="440">
        <v>8.3800000000000008</v>
      </c>
      <c r="U275" s="200">
        <v>82.377669999999995</v>
      </c>
      <c r="V275" s="31"/>
      <c r="W275" s="29">
        <v>2.9875656399999997</v>
      </c>
      <c r="X275" s="29">
        <v>1.43767164</v>
      </c>
      <c r="Y275" s="440">
        <v>24.552</v>
      </c>
      <c r="Z275" s="200">
        <v>2.2340900000000001</v>
      </c>
      <c r="AA275" s="31"/>
      <c r="AB275" s="29">
        <v>6.3812983499999998</v>
      </c>
      <c r="AC275" s="29">
        <v>2.48725576</v>
      </c>
      <c r="AD275" s="440">
        <v>19.885999999999999</v>
      </c>
      <c r="AE275" s="200">
        <v>4.7718999999999996</v>
      </c>
      <c r="AF275" s="31"/>
      <c r="AG275" s="29">
        <v>33.847980139999997</v>
      </c>
      <c r="AH275" s="29">
        <v>6.9310042000000003</v>
      </c>
      <c r="AI275" s="440">
        <v>10.446999999999999</v>
      </c>
      <c r="AJ275" s="200">
        <v>25.311350000000001</v>
      </c>
      <c r="AK275" s="31"/>
      <c r="AL275" s="29">
        <v>1.82255436</v>
      </c>
      <c r="AM275" s="29">
        <v>0.99859984000000002</v>
      </c>
      <c r="AN275" s="440">
        <v>27.955000000000002</v>
      </c>
      <c r="AO275" s="200">
        <v>1.3629</v>
      </c>
      <c r="AP275" s="31"/>
      <c r="AQ275" s="29">
        <v>21.983870200000002</v>
      </c>
      <c r="AR275" s="29">
        <v>5.0395548799999998</v>
      </c>
      <c r="AS275" s="440">
        <v>11.696</v>
      </c>
      <c r="AT275" s="200">
        <v>16.439430000000002</v>
      </c>
      <c r="AU275" s="31"/>
      <c r="AV275" s="29">
        <v>16.777684229999998</v>
      </c>
      <c r="AW275" s="29">
        <v>4.6278657399999998</v>
      </c>
      <c r="AX275" s="440">
        <v>14.072999999999999</v>
      </c>
      <c r="AY275" s="200">
        <v>12.54627</v>
      </c>
      <c r="AZ275" s="31"/>
      <c r="BA275" s="29">
        <v>27.6711423</v>
      </c>
      <c r="BB275" s="29">
        <v>6.2202597600000002</v>
      </c>
      <c r="BC275" s="440">
        <v>11.468999999999999</v>
      </c>
      <c r="BD275" s="200">
        <v>20.692340000000002</v>
      </c>
      <c r="BE275" s="31"/>
      <c r="BF275" s="29">
        <v>2.2794248899999996</v>
      </c>
      <c r="BG275" s="29">
        <v>1.1951886600000001</v>
      </c>
      <c r="BH275" s="440">
        <v>26.751999999999999</v>
      </c>
      <c r="BI275" s="200">
        <v>1.7045399999999999</v>
      </c>
      <c r="BJ275" s="200"/>
      <c r="BK275" s="29">
        <v>2.11212701</v>
      </c>
      <c r="BL275" s="29">
        <v>1.6758742400000002</v>
      </c>
      <c r="BM275" s="440">
        <v>40.481999999999999</v>
      </c>
      <c r="BN275" s="200">
        <v>1.57944</v>
      </c>
      <c r="BO275" s="200"/>
      <c r="BP275" s="29">
        <v>1.4216093000000001</v>
      </c>
      <c r="BQ275" s="29">
        <v>0.93177624000000003</v>
      </c>
      <c r="BR275" s="440">
        <v>33.440999999999995</v>
      </c>
      <c r="BS275" s="200">
        <v>1.06307</v>
      </c>
      <c r="BT275" s="200"/>
      <c r="BU275" s="29">
        <v>2.4489290000000001</v>
      </c>
      <c r="BV275" s="29">
        <v>1.30883616</v>
      </c>
      <c r="BW275" s="440">
        <v>27.267999999999997</v>
      </c>
      <c r="BX275" s="200">
        <v>1.8312999999999999</v>
      </c>
      <c r="BY275" s="200"/>
      <c r="BZ275" s="29">
        <v>0</v>
      </c>
      <c r="CA275" s="29">
        <v>0</v>
      </c>
      <c r="CB275" s="440" t="s">
        <v>84</v>
      </c>
      <c r="CC275" s="209">
        <v>0</v>
      </c>
    </row>
    <row r="276" spans="1:81" s="37" customFormat="1" ht="12" customHeight="1" x14ac:dyDescent="0.35">
      <c r="A276" s="718" t="s">
        <v>112</v>
      </c>
      <c r="B276" s="714" t="s">
        <v>80</v>
      </c>
      <c r="C276" s="462" t="s">
        <v>70</v>
      </c>
      <c r="D276" s="7">
        <v>525.21303078999995</v>
      </c>
      <c r="E276" s="7">
        <v>40.945417390000003</v>
      </c>
      <c r="F276" s="301">
        <v>3.9780000000000002</v>
      </c>
      <c r="G276" s="23"/>
      <c r="H276" s="22">
        <v>199.83109500999998</v>
      </c>
      <c r="I276" s="22">
        <v>24.188633630000002</v>
      </c>
      <c r="J276" s="437">
        <v>6.1760000000000002</v>
      </c>
      <c r="K276" s="198">
        <v>38.047629999999998</v>
      </c>
      <c r="L276" s="24"/>
      <c r="M276" s="22">
        <v>186.34819562000001</v>
      </c>
      <c r="N276" s="22">
        <v>26.491325529999997</v>
      </c>
      <c r="O276" s="437">
        <v>7.2530000000000001</v>
      </c>
      <c r="P276" s="198">
        <v>35.480499999999999</v>
      </c>
      <c r="Q276" s="24"/>
      <c r="R276" s="22">
        <v>436.71108818000005</v>
      </c>
      <c r="S276" s="22">
        <v>37.18548629</v>
      </c>
      <c r="T276" s="437">
        <v>4.3440000000000003</v>
      </c>
      <c r="U276" s="198">
        <v>83.149320000000003</v>
      </c>
      <c r="V276" s="24"/>
      <c r="W276" s="22">
        <v>31.68134723</v>
      </c>
      <c r="X276" s="22">
        <v>7.9421313200000005</v>
      </c>
      <c r="Y276" s="437">
        <v>12.790000000000001</v>
      </c>
      <c r="Z276" s="198">
        <v>6.0320900000000002</v>
      </c>
      <c r="AA276" s="24"/>
      <c r="AB276" s="22">
        <v>50.324512860000006</v>
      </c>
      <c r="AC276" s="22">
        <v>10.24983336</v>
      </c>
      <c r="AD276" s="437">
        <v>10.391999999999999</v>
      </c>
      <c r="AE276" s="198">
        <v>9.5817300000000003</v>
      </c>
      <c r="AF276" s="24"/>
      <c r="AG276" s="22">
        <v>223.36312776</v>
      </c>
      <c r="AH276" s="22">
        <v>18.47888425</v>
      </c>
      <c r="AI276" s="437">
        <v>4.2210000000000001</v>
      </c>
      <c r="AJ276" s="198">
        <v>42.528100000000002</v>
      </c>
      <c r="AK276" s="24"/>
      <c r="AL276" s="22">
        <v>33.419692730000001</v>
      </c>
      <c r="AM276" s="22">
        <v>7.2306401200000003</v>
      </c>
      <c r="AN276" s="437">
        <v>11.039</v>
      </c>
      <c r="AO276" s="198">
        <v>6.3630699999999996</v>
      </c>
      <c r="AP276" s="24"/>
      <c r="AQ276" s="22">
        <v>150.96957266999999</v>
      </c>
      <c r="AR276" s="22">
        <v>17.739103249999999</v>
      </c>
      <c r="AS276" s="437">
        <v>5.9950000000000001</v>
      </c>
      <c r="AT276" s="198">
        <v>28.744450000000001</v>
      </c>
      <c r="AU276" s="24"/>
      <c r="AV276" s="22">
        <v>69.790755539999992</v>
      </c>
      <c r="AW276" s="22">
        <v>9.7651671399999991</v>
      </c>
      <c r="AX276" s="437">
        <v>7.1389999999999993</v>
      </c>
      <c r="AY276" s="198">
        <v>13.28809</v>
      </c>
      <c r="AZ276" s="24"/>
      <c r="BA276" s="22">
        <v>169.26711272</v>
      </c>
      <c r="BB276" s="22">
        <v>20.79699767</v>
      </c>
      <c r="BC276" s="437">
        <v>6.2689999999999992</v>
      </c>
      <c r="BD276" s="198">
        <v>32.228279999999998</v>
      </c>
      <c r="BE276" s="24"/>
      <c r="BF276" s="22">
        <v>20.559289150000001</v>
      </c>
      <c r="BG276" s="22">
        <v>4.0800753800000003</v>
      </c>
      <c r="BH276" s="437">
        <v>10.125</v>
      </c>
      <c r="BI276" s="198">
        <v>3.9144700000000001</v>
      </c>
      <c r="BJ276" s="318"/>
      <c r="BK276" s="22">
        <v>26.521442309999998</v>
      </c>
      <c r="BL276" s="22">
        <v>6.8117265100000006</v>
      </c>
      <c r="BM276" s="437">
        <v>13.103999999999999</v>
      </c>
      <c r="BN276" s="198">
        <v>5.0496499999999997</v>
      </c>
      <c r="BO276" s="318"/>
      <c r="BP276" s="22">
        <v>11.411002479999999</v>
      </c>
      <c r="BQ276" s="22">
        <v>3.2815459999999996</v>
      </c>
      <c r="BR276" s="437">
        <v>14.671999999999999</v>
      </c>
      <c r="BS276" s="198">
        <v>2.1726399999999999</v>
      </c>
      <c r="BT276" s="318"/>
      <c r="BU276" s="22">
        <v>15.756015170000001</v>
      </c>
      <c r="BV276" s="22">
        <v>4.1081639800000005</v>
      </c>
      <c r="BW276" s="437">
        <v>13.303000000000001</v>
      </c>
      <c r="BX276" s="198">
        <v>2.99993</v>
      </c>
      <c r="BY276" s="318"/>
      <c r="BZ276" s="22">
        <v>0</v>
      </c>
      <c r="CA276" s="22">
        <v>0</v>
      </c>
      <c r="CB276" s="437" t="s">
        <v>84</v>
      </c>
      <c r="CC276" s="207">
        <v>0</v>
      </c>
    </row>
    <row r="277" spans="1:81" s="37" customFormat="1" ht="12" customHeight="1" x14ac:dyDescent="0.35">
      <c r="A277" s="719"/>
      <c r="B277" s="715"/>
      <c r="C277" s="462" t="s">
        <v>151</v>
      </c>
      <c r="D277" s="7">
        <v>248.71998470999998</v>
      </c>
      <c r="E277" s="7">
        <v>20.22470787</v>
      </c>
      <c r="F277" s="301">
        <v>4.149</v>
      </c>
      <c r="G277" s="23"/>
      <c r="H277" s="22">
        <v>97.243473609999995</v>
      </c>
      <c r="I277" s="22">
        <v>12.455315850000002</v>
      </c>
      <c r="J277" s="437">
        <v>6.5350000000000001</v>
      </c>
      <c r="K277" s="198">
        <v>39.097569999999997</v>
      </c>
      <c r="L277" s="24"/>
      <c r="M277" s="22">
        <v>90.548681200000004</v>
      </c>
      <c r="N277" s="22">
        <v>13.06213689</v>
      </c>
      <c r="O277" s="437">
        <v>7.3599999999999994</v>
      </c>
      <c r="P277" s="198">
        <v>36.40587</v>
      </c>
      <c r="Q277" s="24"/>
      <c r="R277" s="22">
        <v>206.82011266000001</v>
      </c>
      <c r="S277" s="22">
        <v>18.256512699999998</v>
      </c>
      <c r="T277" s="437">
        <v>4.5039999999999996</v>
      </c>
      <c r="U277" s="198">
        <v>83.153800000000004</v>
      </c>
      <c r="V277" s="24"/>
      <c r="W277" s="22">
        <v>15.41386275</v>
      </c>
      <c r="X277" s="22">
        <v>4.5479299499999994</v>
      </c>
      <c r="Y277" s="437">
        <v>15.054</v>
      </c>
      <c r="Z277" s="198">
        <v>6.1972800000000001</v>
      </c>
      <c r="AA277" s="24"/>
      <c r="AB277" s="22">
        <v>25.821823230000003</v>
      </c>
      <c r="AC277" s="22">
        <v>5.8323285999999994</v>
      </c>
      <c r="AD277" s="437">
        <v>11.523999999999999</v>
      </c>
      <c r="AE277" s="198">
        <v>10.38189</v>
      </c>
      <c r="AF277" s="24"/>
      <c r="AG277" s="22">
        <v>99.83332188</v>
      </c>
      <c r="AH277" s="22">
        <v>10.29828174</v>
      </c>
      <c r="AI277" s="437">
        <v>5.2629999999999999</v>
      </c>
      <c r="AJ277" s="198">
        <v>40.138840000000002</v>
      </c>
      <c r="AK277" s="24"/>
      <c r="AL277" s="22">
        <v>17.015866939999999</v>
      </c>
      <c r="AM277" s="22">
        <v>4.14812884</v>
      </c>
      <c r="AN277" s="437">
        <v>12.438000000000001</v>
      </c>
      <c r="AO277" s="198">
        <v>6.84138</v>
      </c>
      <c r="AP277" s="24"/>
      <c r="AQ277" s="22">
        <v>84.81698695</v>
      </c>
      <c r="AR277" s="22">
        <v>10.958229859999999</v>
      </c>
      <c r="AS277" s="437">
        <v>6.5920000000000005</v>
      </c>
      <c r="AT277" s="198">
        <v>34.101399999999998</v>
      </c>
      <c r="AU277" s="24"/>
      <c r="AV277" s="22">
        <v>36.109351369999999</v>
      </c>
      <c r="AW277" s="22">
        <v>5.98565243</v>
      </c>
      <c r="AX277" s="437">
        <v>8.4570000000000007</v>
      </c>
      <c r="AY277" s="198">
        <v>14.51807</v>
      </c>
      <c r="AZ277" s="24"/>
      <c r="BA277" s="22">
        <v>86.362099990000004</v>
      </c>
      <c r="BB277" s="22">
        <v>11.705275589999999</v>
      </c>
      <c r="BC277" s="437">
        <v>6.915</v>
      </c>
      <c r="BD277" s="198">
        <v>34.722619999999999</v>
      </c>
      <c r="BE277" s="24"/>
      <c r="BF277" s="22">
        <v>11.29844241</v>
      </c>
      <c r="BG277" s="22">
        <v>2.8699540200000002</v>
      </c>
      <c r="BH277" s="437">
        <v>12.959999999999999</v>
      </c>
      <c r="BI277" s="198">
        <v>4.5426399999999996</v>
      </c>
      <c r="BJ277" s="318"/>
      <c r="BK277" s="22">
        <v>15.742199399999999</v>
      </c>
      <c r="BL277" s="22">
        <v>4.2668117099999998</v>
      </c>
      <c r="BM277" s="437">
        <v>13.828999999999999</v>
      </c>
      <c r="BN277" s="198">
        <v>6.3292900000000003</v>
      </c>
      <c r="BO277" s="318"/>
      <c r="BP277" s="22">
        <v>6.2576192199999996</v>
      </c>
      <c r="BQ277" s="22">
        <v>2.0561712299999999</v>
      </c>
      <c r="BR277" s="437">
        <v>16.765000000000001</v>
      </c>
      <c r="BS277" s="198">
        <v>2.51593</v>
      </c>
      <c r="BT277" s="318"/>
      <c r="BU277" s="22">
        <v>7.9300466299999997</v>
      </c>
      <c r="BV277" s="22">
        <v>2.35560356</v>
      </c>
      <c r="BW277" s="437">
        <v>15.156000000000001</v>
      </c>
      <c r="BX277" s="198">
        <v>3.1883400000000002</v>
      </c>
      <c r="BY277" s="318"/>
      <c r="BZ277" s="22">
        <v>0</v>
      </c>
      <c r="CA277" s="22">
        <v>0</v>
      </c>
      <c r="CB277" s="437" t="s">
        <v>84</v>
      </c>
      <c r="CC277" s="207">
        <v>0</v>
      </c>
    </row>
    <row r="278" spans="1:81" s="37" customFormat="1" ht="12" customHeight="1" x14ac:dyDescent="0.35">
      <c r="A278" s="719"/>
      <c r="B278" s="715"/>
      <c r="C278" s="462" t="s">
        <v>152</v>
      </c>
      <c r="D278" s="7">
        <v>276.49304608</v>
      </c>
      <c r="E278" s="7">
        <v>22.557985519999999</v>
      </c>
      <c r="F278" s="301">
        <v>4.1630000000000003</v>
      </c>
      <c r="G278" s="23"/>
      <c r="H278" s="22">
        <v>102.5876214</v>
      </c>
      <c r="I278" s="22">
        <v>13.347853559999999</v>
      </c>
      <c r="J278" s="437">
        <v>6.6379999999999999</v>
      </c>
      <c r="K278" s="198">
        <v>37.103149999999999</v>
      </c>
      <c r="L278" s="24"/>
      <c r="M278" s="22">
        <v>95.79951441</v>
      </c>
      <c r="N278" s="22">
        <v>14.794270280000001</v>
      </c>
      <c r="O278" s="437">
        <v>7.8789999999999996</v>
      </c>
      <c r="P278" s="198">
        <v>34.648069999999997</v>
      </c>
      <c r="Q278" s="24"/>
      <c r="R278" s="22">
        <v>229.89097552000001</v>
      </c>
      <c r="S278" s="22">
        <v>20.457208989999998</v>
      </c>
      <c r="T278" s="437">
        <v>4.54</v>
      </c>
      <c r="U278" s="198">
        <v>83.145300000000006</v>
      </c>
      <c r="V278" s="24"/>
      <c r="W278" s="22">
        <v>16.26748448</v>
      </c>
      <c r="X278" s="22">
        <v>4.4457002899999996</v>
      </c>
      <c r="Y278" s="437">
        <v>13.943</v>
      </c>
      <c r="Z278" s="198">
        <v>5.8835100000000002</v>
      </c>
      <c r="AA278" s="24"/>
      <c r="AB278" s="22">
        <v>24.502689620000002</v>
      </c>
      <c r="AC278" s="22">
        <v>5.3588865100000005</v>
      </c>
      <c r="AD278" s="437">
        <v>11.157999999999999</v>
      </c>
      <c r="AE278" s="198">
        <v>8.8619599999999998</v>
      </c>
      <c r="AF278" s="24"/>
      <c r="AG278" s="22">
        <v>123.52980588</v>
      </c>
      <c r="AH278" s="22">
        <v>10.87689121</v>
      </c>
      <c r="AI278" s="437">
        <v>4.492</v>
      </c>
      <c r="AJ278" s="198">
        <v>44.67736</v>
      </c>
      <c r="AK278" s="24"/>
      <c r="AL278" s="22">
        <v>16.403825789999999</v>
      </c>
      <c r="AM278" s="22">
        <v>3.9665383799999998</v>
      </c>
      <c r="AN278" s="437">
        <v>12.337</v>
      </c>
      <c r="AO278" s="198">
        <v>5.9328200000000004</v>
      </c>
      <c r="AP278" s="24"/>
      <c r="AQ278" s="22">
        <v>66.152585730000013</v>
      </c>
      <c r="AR278" s="22">
        <v>8.5900934199999988</v>
      </c>
      <c r="AS278" s="437">
        <v>6.625</v>
      </c>
      <c r="AT278" s="198">
        <v>23.92559</v>
      </c>
      <c r="AU278" s="24"/>
      <c r="AV278" s="22">
        <v>33.68140417</v>
      </c>
      <c r="AW278" s="22">
        <v>5.2921920700000005</v>
      </c>
      <c r="AX278" s="437">
        <v>8.0170000000000012</v>
      </c>
      <c r="AY278" s="198">
        <v>12.181649999999999</v>
      </c>
      <c r="AZ278" s="24"/>
      <c r="BA278" s="22">
        <v>82.905012729999996</v>
      </c>
      <c r="BB278" s="22">
        <v>10.75989517</v>
      </c>
      <c r="BC278" s="437">
        <v>6.6219999999999999</v>
      </c>
      <c r="BD278" s="198">
        <v>29.984480000000001</v>
      </c>
      <c r="BE278" s="24"/>
      <c r="BF278" s="22">
        <v>9.260846729999999</v>
      </c>
      <c r="BG278" s="22">
        <v>2.4025137399999998</v>
      </c>
      <c r="BH278" s="437">
        <v>13.236000000000001</v>
      </c>
      <c r="BI278" s="198">
        <v>3.3494000000000002</v>
      </c>
      <c r="BJ278" s="318"/>
      <c r="BK278" s="22">
        <v>10.7792429</v>
      </c>
      <c r="BL278" s="22">
        <v>3.3668519799999999</v>
      </c>
      <c r="BM278" s="437">
        <v>15.936</v>
      </c>
      <c r="BN278" s="198">
        <v>3.8985599999999998</v>
      </c>
      <c r="BO278" s="318"/>
      <c r="BP278" s="22">
        <v>5.15338326</v>
      </c>
      <c r="BQ278" s="22">
        <v>1.8943844599999999</v>
      </c>
      <c r="BR278" s="437">
        <v>18.754999999999999</v>
      </c>
      <c r="BS278" s="198">
        <v>1.8638399999999999</v>
      </c>
      <c r="BT278" s="318"/>
      <c r="BU278" s="22">
        <v>7.8259685499999998</v>
      </c>
      <c r="BV278" s="22">
        <v>2.4735620199999997</v>
      </c>
      <c r="BW278" s="437">
        <v>16.125999999999998</v>
      </c>
      <c r="BX278" s="198">
        <v>2.8304399999999998</v>
      </c>
      <c r="BY278" s="318"/>
      <c r="BZ278" s="22">
        <v>0</v>
      </c>
      <c r="CA278" s="22">
        <v>0</v>
      </c>
      <c r="CB278" s="437" t="s">
        <v>84</v>
      </c>
      <c r="CC278" s="207">
        <v>0</v>
      </c>
    </row>
    <row r="279" spans="1:81" s="37" customFormat="1" ht="12" customHeight="1" x14ac:dyDescent="0.35">
      <c r="A279" s="719"/>
      <c r="B279" s="716" t="s">
        <v>81</v>
      </c>
      <c r="C279" s="463" t="s">
        <v>70</v>
      </c>
      <c r="D279" s="45">
        <v>376.54954444000003</v>
      </c>
      <c r="E279" s="45">
        <v>46.632842119999999</v>
      </c>
      <c r="F279" s="302">
        <v>6.3179999999999996</v>
      </c>
      <c r="G279" s="27"/>
      <c r="H279" s="26">
        <v>163.43292767</v>
      </c>
      <c r="I279" s="26">
        <v>25.20424277</v>
      </c>
      <c r="J279" s="438">
        <v>7.8680000000000003</v>
      </c>
      <c r="K279" s="199">
        <v>43.402769999999997</v>
      </c>
      <c r="L279" s="28"/>
      <c r="M279" s="26">
        <v>160.15758363</v>
      </c>
      <c r="N279" s="26">
        <v>26.775766130000001</v>
      </c>
      <c r="O279" s="438">
        <v>8.5299999999999994</v>
      </c>
      <c r="P279" s="199">
        <v>42.532940000000004</v>
      </c>
      <c r="Q279" s="28"/>
      <c r="R279" s="26">
        <v>324.74533544000002</v>
      </c>
      <c r="S279" s="26">
        <v>41.133230730000001</v>
      </c>
      <c r="T279" s="438">
        <v>6.4619999999999997</v>
      </c>
      <c r="U279" s="199">
        <v>86.24239</v>
      </c>
      <c r="V279" s="28"/>
      <c r="W279" s="26">
        <v>29.504395560000003</v>
      </c>
      <c r="X279" s="26">
        <v>7.9246493899999999</v>
      </c>
      <c r="Y279" s="438">
        <v>13.703999999999999</v>
      </c>
      <c r="Z279" s="199">
        <v>7.8354600000000003</v>
      </c>
      <c r="AA279" s="28"/>
      <c r="AB279" s="26">
        <v>45.654222730000001</v>
      </c>
      <c r="AC279" s="26">
        <v>10.27615537</v>
      </c>
      <c r="AD279" s="438">
        <v>11.484</v>
      </c>
      <c r="AE279" s="199">
        <v>12.124359999999999</v>
      </c>
      <c r="AF279" s="28"/>
      <c r="AG279" s="26">
        <v>149.97216153000002</v>
      </c>
      <c r="AH279" s="26">
        <v>19.613792799999999</v>
      </c>
      <c r="AI279" s="438">
        <v>6.673</v>
      </c>
      <c r="AJ279" s="199">
        <v>39.828000000000003</v>
      </c>
      <c r="AK279" s="28"/>
      <c r="AL279" s="26">
        <v>29.426990160000003</v>
      </c>
      <c r="AM279" s="26">
        <v>7.2302662099999999</v>
      </c>
      <c r="AN279" s="438">
        <v>12.536</v>
      </c>
      <c r="AO279" s="199">
        <v>7.8149100000000002</v>
      </c>
      <c r="AP279" s="28"/>
      <c r="AQ279" s="26">
        <v>112.29304784</v>
      </c>
      <c r="AR279" s="26">
        <v>17.99117472</v>
      </c>
      <c r="AS279" s="438">
        <v>8.1739999999999995</v>
      </c>
      <c r="AT279" s="199">
        <v>29.82159</v>
      </c>
      <c r="AU279" s="28"/>
      <c r="AV279" s="26">
        <v>49.72367801</v>
      </c>
      <c r="AW279" s="26">
        <v>9.141359829999999</v>
      </c>
      <c r="AX279" s="438">
        <v>9.379999999999999</v>
      </c>
      <c r="AY279" s="199">
        <v>13.205080000000001</v>
      </c>
      <c r="AZ279" s="28"/>
      <c r="BA279" s="26">
        <v>128.83858647</v>
      </c>
      <c r="BB279" s="26">
        <v>21.63205327</v>
      </c>
      <c r="BC279" s="438">
        <v>8.5660000000000007</v>
      </c>
      <c r="BD279" s="199">
        <v>34.21557</v>
      </c>
      <c r="BE279" s="28"/>
      <c r="BF279" s="26">
        <v>16.89369512</v>
      </c>
      <c r="BG279" s="26">
        <v>4.07546214</v>
      </c>
      <c r="BH279" s="438">
        <v>12.308</v>
      </c>
      <c r="BI279" s="199">
        <v>4.4864499999999996</v>
      </c>
      <c r="BJ279" s="319"/>
      <c r="BK279" s="26">
        <v>24.695966649999999</v>
      </c>
      <c r="BL279" s="26">
        <v>6.7839672600000007</v>
      </c>
      <c r="BM279" s="438">
        <v>14.015000000000001</v>
      </c>
      <c r="BN279" s="199">
        <v>6.5584899999999999</v>
      </c>
      <c r="BO279" s="319"/>
      <c r="BP279" s="26">
        <v>10.322951150000002</v>
      </c>
      <c r="BQ279" s="26">
        <v>3.2407575900000003</v>
      </c>
      <c r="BR279" s="438">
        <v>16.016999999999999</v>
      </c>
      <c r="BS279" s="199">
        <v>2.74146</v>
      </c>
      <c r="BT279" s="319"/>
      <c r="BU279" s="26">
        <v>14.071881209999999</v>
      </c>
      <c r="BV279" s="26">
        <v>4.1285493500000001</v>
      </c>
      <c r="BW279" s="438">
        <v>14.968999999999999</v>
      </c>
      <c r="BX279" s="199">
        <v>3.73706</v>
      </c>
      <c r="BY279" s="319"/>
      <c r="BZ279" s="26">
        <v>0</v>
      </c>
      <c r="CA279" s="26">
        <v>0</v>
      </c>
      <c r="CB279" s="438" t="s">
        <v>84</v>
      </c>
      <c r="CC279" s="208">
        <v>0</v>
      </c>
    </row>
    <row r="280" spans="1:81" s="37" customFormat="1" ht="12" customHeight="1" x14ac:dyDescent="0.35">
      <c r="A280" s="719"/>
      <c r="B280" s="716"/>
      <c r="C280" s="463" t="s">
        <v>151</v>
      </c>
      <c r="D280" s="45">
        <v>178.07460544000003</v>
      </c>
      <c r="E280" s="45">
        <v>22.81068921</v>
      </c>
      <c r="F280" s="302">
        <v>6.5360000000000005</v>
      </c>
      <c r="G280" s="27"/>
      <c r="H280" s="26">
        <v>80.373250720000001</v>
      </c>
      <c r="I280" s="26">
        <v>12.962497970000001</v>
      </c>
      <c r="J280" s="438">
        <v>8.229000000000001</v>
      </c>
      <c r="K280" s="199">
        <v>45.134590000000003</v>
      </c>
      <c r="L280" s="28"/>
      <c r="M280" s="26">
        <v>77.852827250000004</v>
      </c>
      <c r="N280" s="26">
        <v>13.183446910000001</v>
      </c>
      <c r="O280" s="438">
        <v>8.64</v>
      </c>
      <c r="P280" s="199">
        <v>43.71922</v>
      </c>
      <c r="Q280" s="28"/>
      <c r="R280" s="26">
        <v>152.72717788</v>
      </c>
      <c r="S280" s="26">
        <v>19.86769769</v>
      </c>
      <c r="T280" s="438">
        <v>6.6369999999999996</v>
      </c>
      <c r="U280" s="199">
        <v>85.765839999999997</v>
      </c>
      <c r="V280" s="28"/>
      <c r="W280" s="26">
        <v>14.329687910000001</v>
      </c>
      <c r="X280" s="26">
        <v>4.5183591700000001</v>
      </c>
      <c r="Y280" s="438">
        <v>16.087</v>
      </c>
      <c r="Z280" s="199">
        <v>8.0470100000000002</v>
      </c>
      <c r="AA280" s="28"/>
      <c r="AB280" s="26">
        <v>23.413804220000003</v>
      </c>
      <c r="AC280" s="26">
        <v>5.8446218300000004</v>
      </c>
      <c r="AD280" s="438">
        <v>12.736000000000001</v>
      </c>
      <c r="AE280" s="199">
        <v>13.14831</v>
      </c>
      <c r="AF280" s="28"/>
      <c r="AG280" s="26">
        <v>68.479186279999993</v>
      </c>
      <c r="AH280" s="26">
        <v>10.135560649999999</v>
      </c>
      <c r="AI280" s="438">
        <v>7.5509999999999993</v>
      </c>
      <c r="AJ280" s="199">
        <v>38.45534</v>
      </c>
      <c r="AK280" s="28"/>
      <c r="AL280" s="26">
        <v>14.89970278</v>
      </c>
      <c r="AM280" s="26">
        <v>4.1013008900000001</v>
      </c>
      <c r="AN280" s="438">
        <v>14.044</v>
      </c>
      <c r="AO280" s="199">
        <v>8.3671100000000003</v>
      </c>
      <c r="AP280" s="28"/>
      <c r="AQ280" s="26">
        <v>63.309588750000003</v>
      </c>
      <c r="AR280" s="26">
        <v>10.982404350000001</v>
      </c>
      <c r="AS280" s="438">
        <v>8.8510000000000009</v>
      </c>
      <c r="AT280" s="199">
        <v>35.552280000000003</v>
      </c>
      <c r="AU280" s="28"/>
      <c r="AV280" s="26">
        <v>25.558423380000001</v>
      </c>
      <c r="AW280" s="26">
        <v>5.3929585600000003</v>
      </c>
      <c r="AX280" s="438">
        <v>10.766</v>
      </c>
      <c r="AY280" s="199">
        <v>14.352650000000001</v>
      </c>
      <c r="AZ280" s="28"/>
      <c r="BA280" s="26">
        <v>65.448322259999998</v>
      </c>
      <c r="BB280" s="26">
        <v>11.861946400000001</v>
      </c>
      <c r="BC280" s="438">
        <v>9.2469999999999999</v>
      </c>
      <c r="BD280" s="199">
        <v>36.753320000000002</v>
      </c>
      <c r="BE280" s="28"/>
      <c r="BF280" s="26">
        <v>9.3020036199999989</v>
      </c>
      <c r="BG280" s="26">
        <v>2.7987323200000001</v>
      </c>
      <c r="BH280" s="438">
        <v>15.351000000000001</v>
      </c>
      <c r="BI280" s="199">
        <v>5.2236599999999997</v>
      </c>
      <c r="BJ280" s="319"/>
      <c r="BK280" s="26">
        <v>14.806172029999999</v>
      </c>
      <c r="BL280" s="26">
        <v>4.2468632600000005</v>
      </c>
      <c r="BM280" s="438">
        <v>14.634</v>
      </c>
      <c r="BN280" s="199">
        <v>8.3145900000000008</v>
      </c>
      <c r="BO280" s="319"/>
      <c r="BP280" s="26">
        <v>5.6468993000000003</v>
      </c>
      <c r="BQ280" s="26">
        <v>2.01049677</v>
      </c>
      <c r="BR280" s="438">
        <v>18.164999999999999</v>
      </c>
      <c r="BS280" s="199">
        <v>3.17109</v>
      </c>
      <c r="BT280" s="319"/>
      <c r="BU280" s="26">
        <v>7.3282868900000002</v>
      </c>
      <c r="BV280" s="26">
        <v>2.3725380599999997</v>
      </c>
      <c r="BW280" s="438">
        <v>16.518000000000001</v>
      </c>
      <c r="BX280" s="199">
        <v>4.1152899999999999</v>
      </c>
      <c r="BY280" s="319"/>
      <c r="BZ280" s="26">
        <v>0</v>
      </c>
      <c r="CA280" s="26">
        <v>0</v>
      </c>
      <c r="CB280" s="438" t="s">
        <v>84</v>
      </c>
      <c r="CC280" s="208">
        <v>0</v>
      </c>
    </row>
    <row r="281" spans="1:81" s="37" customFormat="1" ht="12" customHeight="1" x14ac:dyDescent="0.35">
      <c r="A281" s="719"/>
      <c r="B281" s="716"/>
      <c r="C281" s="463" t="s">
        <v>152</v>
      </c>
      <c r="D281" s="45">
        <v>198.47493900000001</v>
      </c>
      <c r="E281" s="45">
        <v>25.269872770000003</v>
      </c>
      <c r="F281" s="302">
        <v>6.4960000000000004</v>
      </c>
      <c r="G281" s="27"/>
      <c r="H281" s="26">
        <v>83.059676949999997</v>
      </c>
      <c r="I281" s="26">
        <v>13.600352619999999</v>
      </c>
      <c r="J281" s="438">
        <v>8.354000000000001</v>
      </c>
      <c r="K281" s="199">
        <v>41.848950000000002</v>
      </c>
      <c r="L281" s="28"/>
      <c r="M281" s="26">
        <v>82.304756380000001</v>
      </c>
      <c r="N281" s="26">
        <v>14.88783986</v>
      </c>
      <c r="O281" s="438">
        <v>9.2289999999999992</v>
      </c>
      <c r="P281" s="199">
        <v>41.468589999999999</v>
      </c>
      <c r="Q281" s="28"/>
      <c r="R281" s="26">
        <v>172.01815755999999</v>
      </c>
      <c r="S281" s="26">
        <v>22.463575939999998</v>
      </c>
      <c r="T281" s="438">
        <v>6.6629999999999994</v>
      </c>
      <c r="U281" s="199">
        <v>86.669960000000003</v>
      </c>
      <c r="V281" s="28"/>
      <c r="W281" s="26">
        <v>15.17470765</v>
      </c>
      <c r="X281" s="26">
        <v>4.4010029299999998</v>
      </c>
      <c r="Y281" s="438">
        <v>14.796999999999999</v>
      </c>
      <c r="Z281" s="199">
        <v>7.6456499999999998</v>
      </c>
      <c r="AA281" s="28"/>
      <c r="AB281" s="26">
        <v>22.240418509999998</v>
      </c>
      <c r="AC281" s="26">
        <v>5.3317275499999992</v>
      </c>
      <c r="AD281" s="438">
        <v>12.231</v>
      </c>
      <c r="AE281" s="199">
        <v>11.20566</v>
      </c>
      <c r="AF281" s="28"/>
      <c r="AG281" s="26">
        <v>81.492975250000001</v>
      </c>
      <c r="AH281" s="26">
        <v>11.272806080000001</v>
      </c>
      <c r="AI281" s="438">
        <v>7.0580000000000007</v>
      </c>
      <c r="AJ281" s="199">
        <v>41.059579999999997</v>
      </c>
      <c r="AK281" s="28"/>
      <c r="AL281" s="26">
        <v>14.527287380000001</v>
      </c>
      <c r="AM281" s="26">
        <v>3.9532827200000002</v>
      </c>
      <c r="AN281" s="438">
        <v>13.883999999999999</v>
      </c>
      <c r="AO281" s="199">
        <v>7.3194600000000003</v>
      </c>
      <c r="AP281" s="28"/>
      <c r="AQ281" s="26">
        <v>48.983459089999997</v>
      </c>
      <c r="AR281" s="26">
        <v>8.4744098099999992</v>
      </c>
      <c r="AS281" s="438">
        <v>8.827</v>
      </c>
      <c r="AT281" s="199">
        <v>24.679919999999999</v>
      </c>
      <c r="AU281" s="28"/>
      <c r="AV281" s="26">
        <v>24.16525463</v>
      </c>
      <c r="AW281" s="26">
        <v>4.8621097400000002</v>
      </c>
      <c r="AX281" s="438">
        <v>10.265000000000001</v>
      </c>
      <c r="AY281" s="199">
        <v>12.175470000000001</v>
      </c>
      <c r="AZ281" s="28"/>
      <c r="BA281" s="26">
        <v>63.390264209999998</v>
      </c>
      <c r="BB281" s="26">
        <v>11.115886379999999</v>
      </c>
      <c r="BC281" s="438">
        <v>8.9469999999999992</v>
      </c>
      <c r="BD281" s="199">
        <v>31.938669999999998</v>
      </c>
      <c r="BE281" s="28"/>
      <c r="BF281" s="26">
        <v>7.5916914999999996</v>
      </c>
      <c r="BG281" s="26">
        <v>2.3677051499999999</v>
      </c>
      <c r="BH281" s="438">
        <v>15.912000000000001</v>
      </c>
      <c r="BI281" s="199">
        <v>3.8250099999999998</v>
      </c>
      <c r="BJ281" s="319"/>
      <c r="BK281" s="26">
        <v>9.88979462</v>
      </c>
      <c r="BL281" s="26">
        <v>3.33763466</v>
      </c>
      <c r="BM281" s="438">
        <v>17.219000000000001</v>
      </c>
      <c r="BN281" s="199">
        <v>4.9828900000000003</v>
      </c>
      <c r="BO281" s="319"/>
      <c r="BP281" s="26">
        <v>4.6760518499999995</v>
      </c>
      <c r="BQ281" s="26">
        <v>1.8762004300000001</v>
      </c>
      <c r="BR281" s="438">
        <v>20.471</v>
      </c>
      <c r="BS281" s="199">
        <v>2.3559899999999998</v>
      </c>
      <c r="BT281" s="319"/>
      <c r="BU281" s="26">
        <v>6.7435943100000006</v>
      </c>
      <c r="BV281" s="26">
        <v>2.42585154</v>
      </c>
      <c r="BW281" s="438">
        <v>18.353000000000002</v>
      </c>
      <c r="BX281" s="199">
        <v>3.39771</v>
      </c>
      <c r="BY281" s="319"/>
      <c r="BZ281" s="26">
        <v>0</v>
      </c>
      <c r="CA281" s="26">
        <v>0</v>
      </c>
      <c r="CB281" s="438" t="s">
        <v>84</v>
      </c>
      <c r="CC281" s="208">
        <v>0</v>
      </c>
    </row>
    <row r="282" spans="1:81" s="37" customFormat="1" ht="12" customHeight="1" x14ac:dyDescent="0.35">
      <c r="A282" s="719"/>
      <c r="B282" s="715" t="s">
        <v>82</v>
      </c>
      <c r="C282" s="462" t="s">
        <v>70</v>
      </c>
      <c r="D282" s="7">
        <v>148.66348636000001</v>
      </c>
      <c r="E282" s="7">
        <v>19.688792450000001</v>
      </c>
      <c r="F282" s="301">
        <v>6.7570000000000006</v>
      </c>
      <c r="G282" s="23"/>
      <c r="H282" s="22">
        <v>36.398167350000001</v>
      </c>
      <c r="I282" s="22">
        <v>6.6735249400000001</v>
      </c>
      <c r="J282" s="437">
        <v>9.3539999999999992</v>
      </c>
      <c r="K282" s="198">
        <v>24.483599999999999</v>
      </c>
      <c r="L282" s="24"/>
      <c r="M282" s="22">
        <v>26.19061198</v>
      </c>
      <c r="N282" s="22">
        <v>5.7263401500000004</v>
      </c>
      <c r="O282" s="437">
        <v>11.154999999999999</v>
      </c>
      <c r="P282" s="198">
        <v>17.617380000000001</v>
      </c>
      <c r="Q282" s="24"/>
      <c r="R282" s="22">
        <v>111.96575274</v>
      </c>
      <c r="S282" s="22">
        <v>15.68840226</v>
      </c>
      <c r="T282" s="437">
        <v>7.149</v>
      </c>
      <c r="U282" s="198">
        <v>75.314899999999994</v>
      </c>
      <c r="V282" s="24"/>
      <c r="W282" s="22">
        <v>2.1769516699999998</v>
      </c>
      <c r="X282" s="22">
        <v>1.07579044</v>
      </c>
      <c r="Y282" s="437">
        <v>25.213000000000001</v>
      </c>
      <c r="Z282" s="198">
        <v>1.46435</v>
      </c>
      <c r="AA282" s="24"/>
      <c r="AB282" s="22">
        <v>4.6702901300000006</v>
      </c>
      <c r="AC282" s="22">
        <v>1.94267838</v>
      </c>
      <c r="AD282" s="437">
        <v>21.222999999999999</v>
      </c>
      <c r="AE282" s="198">
        <v>3.1415199999999999</v>
      </c>
      <c r="AF282" s="24"/>
      <c r="AG282" s="22">
        <v>73.390966230000004</v>
      </c>
      <c r="AH282" s="22">
        <v>11.484721310000001</v>
      </c>
      <c r="AI282" s="437">
        <v>7.9839999999999991</v>
      </c>
      <c r="AJ282" s="198">
        <v>49.367179999999998</v>
      </c>
      <c r="AK282" s="24"/>
      <c r="AL282" s="22">
        <v>3.9927025600000001</v>
      </c>
      <c r="AM282" s="22">
        <v>1.4396679999999999</v>
      </c>
      <c r="AN282" s="437">
        <v>18.396999999999998</v>
      </c>
      <c r="AO282" s="198">
        <v>2.68573</v>
      </c>
      <c r="AP282" s="24"/>
      <c r="AQ282" s="22">
        <v>38.676524839999999</v>
      </c>
      <c r="AR282" s="22">
        <v>7.1809764600000001</v>
      </c>
      <c r="AS282" s="437">
        <v>9.472999999999999</v>
      </c>
      <c r="AT282" s="198">
        <v>26.016159999999999</v>
      </c>
      <c r="AU282" s="24"/>
      <c r="AV282" s="22">
        <v>20.06707754</v>
      </c>
      <c r="AW282" s="22">
        <v>4.8612210400000002</v>
      </c>
      <c r="AX282" s="437">
        <v>12.36</v>
      </c>
      <c r="AY282" s="198">
        <v>13.49832</v>
      </c>
      <c r="AZ282" s="24"/>
      <c r="BA282" s="22">
        <v>40.428526250000004</v>
      </c>
      <c r="BB282" s="22">
        <v>6.9144767900000002</v>
      </c>
      <c r="BC282" s="437">
        <v>8.7260000000000009</v>
      </c>
      <c r="BD282" s="198">
        <v>27.194659999999999</v>
      </c>
      <c r="BE282" s="24"/>
      <c r="BF282" s="22">
        <v>3.6655940300000003</v>
      </c>
      <c r="BG282" s="22">
        <v>1.19053835</v>
      </c>
      <c r="BH282" s="437">
        <v>16.570999999999998</v>
      </c>
      <c r="BI282" s="198">
        <v>2.4657</v>
      </c>
      <c r="BJ282" s="318"/>
      <c r="BK282" s="22">
        <v>1.8254756600000002</v>
      </c>
      <c r="BL282" s="22">
        <v>0.79904931000000001</v>
      </c>
      <c r="BM282" s="437">
        <v>22.332999999999998</v>
      </c>
      <c r="BN282" s="198">
        <v>1.2279199999999999</v>
      </c>
      <c r="BO282" s="318"/>
      <c r="BP282" s="22">
        <v>1.0880513300000001</v>
      </c>
      <c r="BQ282" s="22">
        <v>0.63314683999999999</v>
      </c>
      <c r="BR282" s="437">
        <v>29.689</v>
      </c>
      <c r="BS282" s="198">
        <v>0.73189000000000004</v>
      </c>
      <c r="BT282" s="318"/>
      <c r="BU282" s="22">
        <v>1.68413397</v>
      </c>
      <c r="BV282" s="22">
        <v>0.74121738000000004</v>
      </c>
      <c r="BW282" s="437">
        <v>22.454999999999998</v>
      </c>
      <c r="BX282" s="198">
        <v>1.1328499999999999</v>
      </c>
      <c r="BY282" s="318"/>
      <c r="BZ282" s="22">
        <v>0</v>
      </c>
      <c r="CA282" s="22">
        <v>0</v>
      </c>
      <c r="CB282" s="437" t="s">
        <v>84</v>
      </c>
      <c r="CC282" s="207">
        <v>0</v>
      </c>
    </row>
    <row r="283" spans="1:81" s="37" customFormat="1" ht="12" customHeight="1" x14ac:dyDescent="0.35">
      <c r="A283" s="719"/>
      <c r="B283" s="715"/>
      <c r="C283" s="462" t="s">
        <v>151</v>
      </c>
      <c r="D283" s="7">
        <v>70.645379270000006</v>
      </c>
      <c r="E283" s="7">
        <v>9.9521633500000011</v>
      </c>
      <c r="F283" s="301">
        <v>7.1870000000000003</v>
      </c>
      <c r="G283" s="23"/>
      <c r="H283" s="22">
        <v>16.870222890000001</v>
      </c>
      <c r="I283" s="22">
        <v>3.2265265899999998</v>
      </c>
      <c r="J283" s="437">
        <v>9.7579999999999991</v>
      </c>
      <c r="K283" s="198">
        <v>23.88015</v>
      </c>
      <c r="L283" s="24"/>
      <c r="M283" s="22">
        <v>12.695853960000001</v>
      </c>
      <c r="N283" s="22">
        <v>3.1889995600000001</v>
      </c>
      <c r="O283" s="437">
        <v>12.815999999999999</v>
      </c>
      <c r="P283" s="198">
        <v>17.971240000000002</v>
      </c>
      <c r="Q283" s="24"/>
      <c r="R283" s="22">
        <v>54.092934769999999</v>
      </c>
      <c r="S283" s="22">
        <v>8.2959706999999998</v>
      </c>
      <c r="T283" s="437">
        <v>7.8250000000000002</v>
      </c>
      <c r="U283" s="198">
        <v>76.569670000000002</v>
      </c>
      <c r="V283" s="24"/>
      <c r="W283" s="22">
        <v>1.08417483</v>
      </c>
      <c r="X283" s="22">
        <v>0.77956632000000003</v>
      </c>
      <c r="Y283" s="437">
        <v>36.686</v>
      </c>
      <c r="Z283" s="198">
        <v>1.53467</v>
      </c>
      <c r="AA283" s="24"/>
      <c r="AB283" s="22">
        <v>2.4080190099999998</v>
      </c>
      <c r="AC283" s="22">
        <v>1.0960084099999998</v>
      </c>
      <c r="AD283" s="437">
        <v>23.222000000000001</v>
      </c>
      <c r="AE283" s="198">
        <v>3.4085999999999999</v>
      </c>
      <c r="AF283" s="24"/>
      <c r="AG283" s="22">
        <v>31.354135600000003</v>
      </c>
      <c r="AH283" s="22">
        <v>6.2873001899999998</v>
      </c>
      <c r="AI283" s="437">
        <v>10.231</v>
      </c>
      <c r="AJ283" s="198">
        <v>44.382429999999999</v>
      </c>
      <c r="AK283" s="24"/>
      <c r="AL283" s="22">
        <v>2.1161641599999998</v>
      </c>
      <c r="AM283" s="22">
        <v>0.99398724000000005</v>
      </c>
      <c r="AN283" s="437">
        <v>23.965</v>
      </c>
      <c r="AO283" s="198">
        <v>2.9954700000000001</v>
      </c>
      <c r="AP283" s="24"/>
      <c r="AQ283" s="22">
        <v>21.507398200000001</v>
      </c>
      <c r="AR283" s="22">
        <v>4.4691449300000006</v>
      </c>
      <c r="AS283" s="437">
        <v>10.602</v>
      </c>
      <c r="AT283" s="198">
        <v>30.44417</v>
      </c>
      <c r="AU283" s="24"/>
      <c r="AV283" s="22">
        <v>10.55092799</v>
      </c>
      <c r="AW283" s="22">
        <v>3.1099983900000003</v>
      </c>
      <c r="AX283" s="437">
        <v>15.039</v>
      </c>
      <c r="AY283" s="198">
        <v>14.93506</v>
      </c>
      <c r="AZ283" s="24"/>
      <c r="BA283" s="22">
        <v>20.913777730000003</v>
      </c>
      <c r="BB283" s="22">
        <v>4.2787659199999997</v>
      </c>
      <c r="BC283" s="437">
        <v>10.438000000000001</v>
      </c>
      <c r="BD283" s="198">
        <v>29.60389</v>
      </c>
      <c r="BE283" s="24"/>
      <c r="BF283" s="22">
        <v>1.99643879</v>
      </c>
      <c r="BG283" s="22">
        <v>0.83051928999999991</v>
      </c>
      <c r="BH283" s="437">
        <v>21.224999999999998</v>
      </c>
      <c r="BI283" s="198">
        <v>2.8260000000000001</v>
      </c>
      <c r="BJ283" s="318"/>
      <c r="BK283" s="22">
        <v>0.93602737000000003</v>
      </c>
      <c r="BL283" s="22">
        <v>0.50342074999999997</v>
      </c>
      <c r="BM283" s="437">
        <v>27.439999999999998</v>
      </c>
      <c r="BN283" s="198">
        <v>1.32497</v>
      </c>
      <c r="BO283" s="318"/>
      <c r="BP283" s="22">
        <v>0.61071991000000003</v>
      </c>
      <c r="BQ283" s="22">
        <v>0.466391</v>
      </c>
      <c r="BR283" s="437">
        <v>38.963000000000001</v>
      </c>
      <c r="BS283" s="198">
        <v>0.86448999999999998</v>
      </c>
      <c r="BT283" s="318"/>
      <c r="BU283" s="22">
        <v>0.60175972999999994</v>
      </c>
      <c r="BV283" s="22">
        <v>0.40300205</v>
      </c>
      <c r="BW283" s="437">
        <v>34.168999999999997</v>
      </c>
      <c r="BX283" s="198">
        <v>0.8518</v>
      </c>
      <c r="BY283" s="318"/>
      <c r="BZ283" s="22">
        <v>0</v>
      </c>
      <c r="CA283" s="22">
        <v>0</v>
      </c>
      <c r="CB283" s="437" t="s">
        <v>84</v>
      </c>
      <c r="CC283" s="207">
        <v>0</v>
      </c>
    </row>
    <row r="284" spans="1:81" s="37" customFormat="1" ht="12" customHeight="1" x14ac:dyDescent="0.35">
      <c r="A284" s="720"/>
      <c r="B284" s="717"/>
      <c r="C284" s="464" t="s">
        <v>152</v>
      </c>
      <c r="D284" s="72">
        <v>78.018107090000001</v>
      </c>
      <c r="E284" s="72">
        <v>10.77027212</v>
      </c>
      <c r="F284" s="303">
        <v>7.043000000000001</v>
      </c>
      <c r="G284" s="30"/>
      <c r="H284" s="29">
        <v>19.527944460000001</v>
      </c>
      <c r="I284" s="29">
        <v>4.2677230499999999</v>
      </c>
      <c r="J284" s="440">
        <v>11.15</v>
      </c>
      <c r="K284" s="200">
        <v>25.03002</v>
      </c>
      <c r="L284" s="31"/>
      <c r="M284" s="29">
        <v>13.494758030000002</v>
      </c>
      <c r="N284" s="29">
        <v>3.12904238</v>
      </c>
      <c r="O284" s="440">
        <v>11.83</v>
      </c>
      <c r="P284" s="200">
        <v>17.296959999999999</v>
      </c>
      <c r="Q284" s="31"/>
      <c r="R284" s="29">
        <v>57.872817959999999</v>
      </c>
      <c r="S284" s="29">
        <v>8.3943713500000001</v>
      </c>
      <c r="T284" s="440">
        <v>7.3999999999999995</v>
      </c>
      <c r="U284" s="200">
        <v>74.178700000000006</v>
      </c>
      <c r="V284" s="31"/>
      <c r="W284" s="29">
        <v>1.09277684</v>
      </c>
      <c r="X284" s="29">
        <v>0.71481065999999993</v>
      </c>
      <c r="Y284" s="440">
        <v>33.373999999999995</v>
      </c>
      <c r="Z284" s="200">
        <v>1.4006700000000001</v>
      </c>
      <c r="AA284" s="31"/>
      <c r="AB284" s="29">
        <v>2.2622711099999999</v>
      </c>
      <c r="AC284" s="29">
        <v>1.0693530699999998</v>
      </c>
      <c r="AD284" s="440">
        <v>24.117000000000001</v>
      </c>
      <c r="AE284" s="200">
        <v>2.89967</v>
      </c>
      <c r="AF284" s="31"/>
      <c r="AG284" s="29">
        <v>42.036830629999997</v>
      </c>
      <c r="AH284" s="29">
        <v>6.9640484599999999</v>
      </c>
      <c r="AI284" s="440">
        <v>8.452</v>
      </c>
      <c r="AJ284" s="200">
        <v>53.880859999999998</v>
      </c>
      <c r="AK284" s="31"/>
      <c r="AL284" s="29">
        <v>1.8765383999999998</v>
      </c>
      <c r="AM284" s="29">
        <v>0.7484328400000001</v>
      </c>
      <c r="AN284" s="440">
        <v>20.349</v>
      </c>
      <c r="AO284" s="200">
        <v>2.4052600000000002</v>
      </c>
      <c r="AP284" s="31"/>
      <c r="AQ284" s="29">
        <v>17.169126639999998</v>
      </c>
      <c r="AR284" s="29">
        <v>3.71694784</v>
      </c>
      <c r="AS284" s="440">
        <v>11.045</v>
      </c>
      <c r="AT284" s="200">
        <v>22.006589999999999</v>
      </c>
      <c r="AU284" s="31"/>
      <c r="AV284" s="29">
        <v>9.5161495400000007</v>
      </c>
      <c r="AW284" s="29">
        <v>2.7921525299999996</v>
      </c>
      <c r="AX284" s="440">
        <v>14.97</v>
      </c>
      <c r="AY284" s="200">
        <v>12.19736</v>
      </c>
      <c r="AZ284" s="31"/>
      <c r="BA284" s="29">
        <v>19.514748520000001</v>
      </c>
      <c r="BB284" s="29">
        <v>3.5941050900000002</v>
      </c>
      <c r="BC284" s="440">
        <v>9.3970000000000002</v>
      </c>
      <c r="BD284" s="200">
        <v>25.013100000000001</v>
      </c>
      <c r="BE284" s="31"/>
      <c r="BF284" s="29">
        <v>1.66915524</v>
      </c>
      <c r="BG284" s="29">
        <v>0.72342515000000007</v>
      </c>
      <c r="BH284" s="440">
        <v>22.113</v>
      </c>
      <c r="BI284" s="200">
        <v>2.1394500000000001</v>
      </c>
      <c r="BJ284" s="200"/>
      <c r="BK284" s="29">
        <v>0.88944829000000003</v>
      </c>
      <c r="BL284" s="29">
        <v>0.50363823000000008</v>
      </c>
      <c r="BM284" s="440">
        <v>28.89</v>
      </c>
      <c r="BN284" s="200">
        <v>1.14005</v>
      </c>
      <c r="BO284" s="200"/>
      <c r="BP284" s="29">
        <v>0.47733142000000001</v>
      </c>
      <c r="BQ284" s="29">
        <v>0.32239237000000004</v>
      </c>
      <c r="BR284" s="440">
        <v>34.459000000000003</v>
      </c>
      <c r="BS284" s="200">
        <v>0.61182000000000003</v>
      </c>
      <c r="BT284" s="200"/>
      <c r="BU284" s="29">
        <v>1.0823742299999999</v>
      </c>
      <c r="BV284" s="29">
        <v>0.5777486300000001</v>
      </c>
      <c r="BW284" s="440">
        <v>27.234000000000002</v>
      </c>
      <c r="BX284" s="200">
        <v>1.38734</v>
      </c>
      <c r="BY284" s="200"/>
      <c r="BZ284" s="29">
        <v>0</v>
      </c>
      <c r="CA284" s="29">
        <v>0</v>
      </c>
      <c r="CB284" s="440" t="s">
        <v>84</v>
      </c>
      <c r="CC284" s="209">
        <v>0</v>
      </c>
    </row>
    <row r="285" spans="1:81" s="37" customFormat="1" ht="12" customHeight="1" x14ac:dyDescent="0.35">
      <c r="A285" s="711" t="s">
        <v>113</v>
      </c>
      <c r="B285" s="714" t="s">
        <v>80</v>
      </c>
      <c r="C285" s="462" t="s">
        <v>70</v>
      </c>
      <c r="D285" s="7">
        <v>913.22662486000002</v>
      </c>
      <c r="E285" s="7">
        <v>61.046084450000002</v>
      </c>
      <c r="F285" s="301">
        <v>3.411</v>
      </c>
      <c r="G285" s="23"/>
      <c r="H285" s="22">
        <v>491.84120677999999</v>
      </c>
      <c r="I285" s="22">
        <v>46.26203074</v>
      </c>
      <c r="J285" s="437">
        <v>4.7989999999999995</v>
      </c>
      <c r="K285" s="198">
        <v>53.857520000000001</v>
      </c>
      <c r="L285" s="24"/>
      <c r="M285" s="22">
        <v>469.76265999000003</v>
      </c>
      <c r="N285" s="22">
        <v>44.49742226</v>
      </c>
      <c r="O285" s="437">
        <v>4.8330000000000002</v>
      </c>
      <c r="P285" s="198">
        <v>51.439880000000002</v>
      </c>
      <c r="Q285" s="24"/>
      <c r="R285" s="22">
        <v>790.70899537000003</v>
      </c>
      <c r="S285" s="22">
        <v>53.853309729999999</v>
      </c>
      <c r="T285" s="437">
        <v>3.4750000000000005</v>
      </c>
      <c r="U285" s="198">
        <v>86.584090000000003</v>
      </c>
      <c r="V285" s="24"/>
      <c r="W285" s="22">
        <v>99.719114480000002</v>
      </c>
      <c r="X285" s="22">
        <v>17.124162090000002</v>
      </c>
      <c r="Y285" s="437">
        <v>8.7609999999999992</v>
      </c>
      <c r="Z285" s="198">
        <v>10.91943</v>
      </c>
      <c r="AA285" s="24"/>
      <c r="AB285" s="22">
        <v>131.25133083</v>
      </c>
      <c r="AC285" s="22">
        <v>20.34669126</v>
      </c>
      <c r="AD285" s="437">
        <v>7.9089999999999989</v>
      </c>
      <c r="AE285" s="198">
        <v>14.372260000000001</v>
      </c>
      <c r="AF285" s="24"/>
      <c r="AG285" s="22">
        <v>228.95879229000002</v>
      </c>
      <c r="AH285" s="22">
        <v>28.731946179999998</v>
      </c>
      <c r="AI285" s="437">
        <v>6.4030000000000005</v>
      </c>
      <c r="AJ285" s="198">
        <v>25.07141</v>
      </c>
      <c r="AK285" s="24"/>
      <c r="AL285" s="22">
        <v>63.949589879999998</v>
      </c>
      <c r="AM285" s="22">
        <v>12.230396189999999</v>
      </c>
      <c r="AN285" s="437">
        <v>9.7579999999999991</v>
      </c>
      <c r="AO285" s="198">
        <v>7.0026000000000002</v>
      </c>
      <c r="AP285" s="24"/>
      <c r="AQ285" s="22">
        <v>229.21088685000001</v>
      </c>
      <c r="AR285" s="22">
        <v>30.302437430000001</v>
      </c>
      <c r="AS285" s="437">
        <v>6.7449999999999992</v>
      </c>
      <c r="AT285" s="198">
        <v>25.09901</v>
      </c>
      <c r="AU285" s="24"/>
      <c r="AV285" s="22">
        <v>124.50481922</v>
      </c>
      <c r="AW285" s="22">
        <v>19.014234590000001</v>
      </c>
      <c r="AX285" s="437">
        <v>7.7920000000000007</v>
      </c>
      <c r="AY285" s="198">
        <v>13.633509999999999</v>
      </c>
      <c r="AZ285" s="24"/>
      <c r="BA285" s="22">
        <v>242.07484757</v>
      </c>
      <c r="BB285" s="22">
        <v>30.17047964</v>
      </c>
      <c r="BC285" s="437">
        <v>6.3589999999999991</v>
      </c>
      <c r="BD285" s="198">
        <v>26.507639999999999</v>
      </c>
      <c r="BE285" s="24"/>
      <c r="BF285" s="22">
        <v>49.025598479999999</v>
      </c>
      <c r="BG285" s="22">
        <v>9.5342048300000002</v>
      </c>
      <c r="BH285" s="437">
        <v>9.9220000000000006</v>
      </c>
      <c r="BI285" s="198">
        <v>5.3683899999999998</v>
      </c>
      <c r="BJ285" s="318"/>
      <c r="BK285" s="22">
        <v>80.833481210000002</v>
      </c>
      <c r="BL285" s="22">
        <v>22.757904190000001</v>
      </c>
      <c r="BM285" s="437">
        <v>14.363999999999999</v>
      </c>
      <c r="BN285" s="198">
        <v>8.8514199999999992</v>
      </c>
      <c r="BO285" s="318"/>
      <c r="BP285" s="22">
        <v>26.758291229999998</v>
      </c>
      <c r="BQ285" s="22">
        <v>8.865767009999999</v>
      </c>
      <c r="BR285" s="437">
        <v>16.904</v>
      </c>
      <c r="BS285" s="198">
        <v>2.9300799999999998</v>
      </c>
      <c r="BT285" s="318"/>
      <c r="BU285" s="22">
        <v>26.846265989999999</v>
      </c>
      <c r="BV285" s="22">
        <v>8.6115766699999998</v>
      </c>
      <c r="BW285" s="437">
        <v>16.366</v>
      </c>
      <c r="BX285" s="198">
        <v>2.9397199999999999</v>
      </c>
      <c r="BY285" s="318"/>
      <c r="BZ285" s="22">
        <v>0</v>
      </c>
      <c r="CA285" s="22">
        <v>0</v>
      </c>
      <c r="CB285" s="437" t="s">
        <v>84</v>
      </c>
      <c r="CC285" s="207">
        <v>0</v>
      </c>
    </row>
    <row r="286" spans="1:81" s="37" customFormat="1" ht="12" customHeight="1" x14ac:dyDescent="0.35">
      <c r="A286" s="712"/>
      <c r="B286" s="715"/>
      <c r="C286" s="462" t="s">
        <v>151</v>
      </c>
      <c r="D286" s="7">
        <v>437.80662860000001</v>
      </c>
      <c r="E286" s="7">
        <v>31.29200621</v>
      </c>
      <c r="F286" s="301">
        <v>3.6470000000000002</v>
      </c>
      <c r="G286" s="23"/>
      <c r="H286" s="22">
        <v>235.17910792000001</v>
      </c>
      <c r="I286" s="22">
        <v>24.083233400000001</v>
      </c>
      <c r="J286" s="437">
        <v>5.2249999999999996</v>
      </c>
      <c r="K286" s="198">
        <v>53.717579999999998</v>
      </c>
      <c r="L286" s="24"/>
      <c r="M286" s="22">
        <v>225.69929384999998</v>
      </c>
      <c r="N286" s="22">
        <v>23.479053199999999</v>
      </c>
      <c r="O286" s="437">
        <v>5.3079999999999998</v>
      </c>
      <c r="P286" s="198">
        <v>51.552280000000003</v>
      </c>
      <c r="Q286" s="24"/>
      <c r="R286" s="22">
        <v>374.91882400000003</v>
      </c>
      <c r="S286" s="22">
        <v>27.614536879999999</v>
      </c>
      <c r="T286" s="437">
        <v>3.758</v>
      </c>
      <c r="U286" s="198">
        <v>85.635710000000003</v>
      </c>
      <c r="V286" s="24"/>
      <c r="W286" s="22">
        <v>51.438137609999998</v>
      </c>
      <c r="X286" s="22">
        <v>9.5928648499999998</v>
      </c>
      <c r="Y286" s="437">
        <v>9.5150000000000006</v>
      </c>
      <c r="Z286" s="198">
        <v>11.74905</v>
      </c>
      <c r="AA286" s="24"/>
      <c r="AB286" s="22">
        <v>68.30017036000001</v>
      </c>
      <c r="AC286" s="22">
        <v>11.581356019999999</v>
      </c>
      <c r="AD286" s="437">
        <v>8.6509999999999998</v>
      </c>
      <c r="AE286" s="198">
        <v>15.600529999999999</v>
      </c>
      <c r="AF286" s="24"/>
      <c r="AG286" s="22">
        <v>105.74918995</v>
      </c>
      <c r="AH286" s="22">
        <v>14.334507879999999</v>
      </c>
      <c r="AI286" s="437">
        <v>6.9160000000000004</v>
      </c>
      <c r="AJ286" s="198">
        <v>24.154309999999999</v>
      </c>
      <c r="AK286" s="24"/>
      <c r="AL286" s="22">
        <v>28.79264745</v>
      </c>
      <c r="AM286" s="22">
        <v>6.5123255599999998</v>
      </c>
      <c r="AN286" s="437">
        <v>11.540000000000001</v>
      </c>
      <c r="AO286" s="198">
        <v>6.5765700000000002</v>
      </c>
      <c r="AP286" s="24"/>
      <c r="AQ286" s="22">
        <v>124.22132753</v>
      </c>
      <c r="AR286" s="22">
        <v>17.504182710000002</v>
      </c>
      <c r="AS286" s="437">
        <v>7.1889999999999992</v>
      </c>
      <c r="AT286" s="198">
        <v>28.373560000000001</v>
      </c>
      <c r="AU286" s="24"/>
      <c r="AV286" s="22">
        <v>62.85463652</v>
      </c>
      <c r="AW286" s="22">
        <v>11.35859241</v>
      </c>
      <c r="AX286" s="437">
        <v>9.2200000000000006</v>
      </c>
      <c r="AY286" s="198">
        <v>14.35671</v>
      </c>
      <c r="AZ286" s="24"/>
      <c r="BA286" s="22">
        <v>118.57694358000001</v>
      </c>
      <c r="BB286" s="22">
        <v>18.243605029999998</v>
      </c>
      <c r="BC286" s="437">
        <v>7.85</v>
      </c>
      <c r="BD286" s="198">
        <v>27.084320000000002</v>
      </c>
      <c r="BE286" s="24"/>
      <c r="BF286" s="22">
        <v>23.228139810000002</v>
      </c>
      <c r="BG286" s="22">
        <v>6.04423405</v>
      </c>
      <c r="BH286" s="437">
        <v>13.276</v>
      </c>
      <c r="BI286" s="198">
        <v>5.3055700000000003</v>
      </c>
      <c r="BJ286" s="318"/>
      <c r="BK286" s="22">
        <v>35.952219080000006</v>
      </c>
      <c r="BL286" s="22">
        <v>11.52246946</v>
      </c>
      <c r="BM286" s="437">
        <v>16.352</v>
      </c>
      <c r="BN286" s="198">
        <v>8.2118900000000004</v>
      </c>
      <c r="BO286" s="318"/>
      <c r="BP286" s="22">
        <v>13.619542639999999</v>
      </c>
      <c r="BQ286" s="22">
        <v>5.3103995500000005</v>
      </c>
      <c r="BR286" s="437">
        <v>19.893000000000001</v>
      </c>
      <c r="BS286" s="198">
        <v>3.1108600000000002</v>
      </c>
      <c r="BT286" s="318"/>
      <c r="BU286" s="22">
        <v>11.76912169</v>
      </c>
      <c r="BV286" s="22">
        <v>4.6143401599999994</v>
      </c>
      <c r="BW286" s="437">
        <v>20.003999999999998</v>
      </c>
      <c r="BX286" s="198">
        <v>2.6882000000000001</v>
      </c>
      <c r="BY286" s="318"/>
      <c r="BZ286" s="22">
        <v>0</v>
      </c>
      <c r="CA286" s="22">
        <v>0</v>
      </c>
      <c r="CB286" s="437" t="s">
        <v>84</v>
      </c>
      <c r="CC286" s="207">
        <v>0</v>
      </c>
    </row>
    <row r="287" spans="1:81" s="37" customFormat="1" ht="12" customHeight="1" x14ac:dyDescent="0.35">
      <c r="A287" s="712"/>
      <c r="B287" s="715"/>
      <c r="C287" s="462" t="s">
        <v>152</v>
      </c>
      <c r="D287" s="7">
        <v>475.41999626</v>
      </c>
      <c r="E287" s="7">
        <v>34.024585760000001</v>
      </c>
      <c r="F287" s="301">
        <v>3.6510000000000002</v>
      </c>
      <c r="G287" s="23"/>
      <c r="H287" s="22">
        <v>256.66209886000001</v>
      </c>
      <c r="I287" s="22">
        <v>26.916652020000001</v>
      </c>
      <c r="J287" s="437">
        <v>5.351</v>
      </c>
      <c r="K287" s="198">
        <v>53.98639</v>
      </c>
      <c r="L287" s="24"/>
      <c r="M287" s="22">
        <v>244.06336614999998</v>
      </c>
      <c r="N287" s="22">
        <v>25.33693225</v>
      </c>
      <c r="O287" s="437">
        <v>5.2970000000000006</v>
      </c>
      <c r="P287" s="198">
        <v>51.336370000000002</v>
      </c>
      <c r="Q287" s="24"/>
      <c r="R287" s="22">
        <v>415.79017137</v>
      </c>
      <c r="S287" s="22">
        <v>30.434212540000001</v>
      </c>
      <c r="T287" s="437">
        <v>3.734</v>
      </c>
      <c r="U287" s="198">
        <v>87.457440000000005</v>
      </c>
      <c r="V287" s="24"/>
      <c r="W287" s="22">
        <v>48.280976869999996</v>
      </c>
      <c r="X287" s="22">
        <v>10.082133949999999</v>
      </c>
      <c r="Y287" s="437">
        <v>10.654</v>
      </c>
      <c r="Z287" s="198">
        <v>10.15544</v>
      </c>
      <c r="AA287" s="24"/>
      <c r="AB287" s="22">
        <v>62.951160470000005</v>
      </c>
      <c r="AC287" s="22">
        <v>11.15862987</v>
      </c>
      <c r="AD287" s="437">
        <v>9.0440000000000005</v>
      </c>
      <c r="AE287" s="198">
        <v>13.24117</v>
      </c>
      <c r="AF287" s="24"/>
      <c r="AG287" s="22">
        <v>123.20960233</v>
      </c>
      <c r="AH287" s="22">
        <v>17.301821440000001</v>
      </c>
      <c r="AI287" s="437">
        <v>7.1650000000000009</v>
      </c>
      <c r="AJ287" s="198">
        <v>25.915949999999999</v>
      </c>
      <c r="AK287" s="24"/>
      <c r="AL287" s="22">
        <v>35.156942440000002</v>
      </c>
      <c r="AM287" s="22">
        <v>7.9921080399999997</v>
      </c>
      <c r="AN287" s="437">
        <v>11.598000000000001</v>
      </c>
      <c r="AO287" s="198">
        <v>7.3949199999999999</v>
      </c>
      <c r="AP287" s="24"/>
      <c r="AQ287" s="22">
        <v>104.98955930999999</v>
      </c>
      <c r="AR287" s="22">
        <v>15.52738499</v>
      </c>
      <c r="AS287" s="437">
        <v>7.5460000000000003</v>
      </c>
      <c r="AT287" s="198">
        <v>22.083539999999999</v>
      </c>
      <c r="AU287" s="24"/>
      <c r="AV287" s="22">
        <v>61.650182699999995</v>
      </c>
      <c r="AW287" s="22">
        <v>10.178201380000001</v>
      </c>
      <c r="AX287" s="437">
        <v>8.423</v>
      </c>
      <c r="AY287" s="198">
        <v>12.96752</v>
      </c>
      <c r="AZ287" s="24"/>
      <c r="BA287" s="22">
        <v>123.49790399000001</v>
      </c>
      <c r="BB287" s="22">
        <v>16.289470649999998</v>
      </c>
      <c r="BC287" s="437">
        <v>6.7299999999999995</v>
      </c>
      <c r="BD287" s="198">
        <v>25.976590000000002</v>
      </c>
      <c r="BE287" s="24"/>
      <c r="BF287" s="22">
        <v>25.79745866</v>
      </c>
      <c r="BG287" s="22">
        <v>5.8828861800000007</v>
      </c>
      <c r="BH287" s="437">
        <v>11.635</v>
      </c>
      <c r="BI287" s="198">
        <v>5.4262499999999996</v>
      </c>
      <c r="BJ287" s="318"/>
      <c r="BK287" s="22">
        <v>44.881262130000003</v>
      </c>
      <c r="BL287" s="22">
        <v>13.683662549999999</v>
      </c>
      <c r="BM287" s="437">
        <v>15.555</v>
      </c>
      <c r="BN287" s="198">
        <v>9.4403400000000008</v>
      </c>
      <c r="BO287" s="318"/>
      <c r="BP287" s="22">
        <v>13.138748589999999</v>
      </c>
      <c r="BQ287" s="22">
        <v>5.1072445699999998</v>
      </c>
      <c r="BR287" s="437">
        <v>19.832000000000001</v>
      </c>
      <c r="BS287" s="198">
        <v>2.7636099999999999</v>
      </c>
      <c r="BT287" s="318"/>
      <c r="BU287" s="22">
        <v>15.07714429</v>
      </c>
      <c r="BV287" s="22">
        <v>5.4811604799999998</v>
      </c>
      <c r="BW287" s="437">
        <v>18.548000000000002</v>
      </c>
      <c r="BX287" s="198">
        <v>3.1713300000000002</v>
      </c>
      <c r="BY287" s="318"/>
      <c r="BZ287" s="22">
        <v>0</v>
      </c>
      <c r="CA287" s="22">
        <v>0</v>
      </c>
      <c r="CB287" s="437" t="s">
        <v>84</v>
      </c>
      <c r="CC287" s="207">
        <v>0</v>
      </c>
    </row>
    <row r="288" spans="1:81" s="37" customFormat="1" ht="12" customHeight="1" x14ac:dyDescent="0.35">
      <c r="A288" s="712"/>
      <c r="B288" s="716" t="s">
        <v>81</v>
      </c>
      <c r="C288" s="463" t="s">
        <v>70</v>
      </c>
      <c r="D288" s="45">
        <v>711.01326012000004</v>
      </c>
      <c r="E288" s="45">
        <v>70.130197170000002</v>
      </c>
      <c r="F288" s="302">
        <v>5.032</v>
      </c>
      <c r="G288" s="27"/>
      <c r="H288" s="26">
        <v>406.97312384999998</v>
      </c>
      <c r="I288" s="26">
        <v>49.27541686</v>
      </c>
      <c r="J288" s="438">
        <v>6.1769999999999996</v>
      </c>
      <c r="K288" s="199">
        <v>57.23847</v>
      </c>
      <c r="L288" s="28"/>
      <c r="M288" s="26">
        <v>403.89863893</v>
      </c>
      <c r="N288" s="26">
        <v>47.027780030000002</v>
      </c>
      <c r="O288" s="438">
        <v>5.9409999999999998</v>
      </c>
      <c r="P288" s="199">
        <v>56.806060000000002</v>
      </c>
      <c r="Q288" s="28"/>
      <c r="R288" s="26">
        <v>625.30906368000001</v>
      </c>
      <c r="S288" s="26">
        <v>61.056090380000001</v>
      </c>
      <c r="T288" s="438">
        <v>4.9820000000000002</v>
      </c>
      <c r="U288" s="199">
        <v>87.946190000000001</v>
      </c>
      <c r="V288" s="28"/>
      <c r="W288" s="26">
        <v>89.81380566</v>
      </c>
      <c r="X288" s="26">
        <v>17.441974310000003</v>
      </c>
      <c r="Y288" s="438">
        <v>9.9079999999999995</v>
      </c>
      <c r="Z288" s="199">
        <v>12.6318</v>
      </c>
      <c r="AA288" s="28"/>
      <c r="AB288" s="26">
        <v>119.65372860000001</v>
      </c>
      <c r="AC288" s="26">
        <v>20.90052884</v>
      </c>
      <c r="AD288" s="438">
        <v>8.9120000000000008</v>
      </c>
      <c r="AE288" s="199">
        <v>16.828620000000001</v>
      </c>
      <c r="AF288" s="28"/>
      <c r="AG288" s="26">
        <v>185.09165327000002</v>
      </c>
      <c r="AH288" s="26">
        <v>30.172414320000001</v>
      </c>
      <c r="AI288" s="438">
        <v>8.3170000000000002</v>
      </c>
      <c r="AJ288" s="199">
        <v>26.0321</v>
      </c>
      <c r="AK288" s="28"/>
      <c r="AL288" s="26">
        <v>59.900646849999994</v>
      </c>
      <c r="AM288" s="26">
        <v>12.233815640000001</v>
      </c>
      <c r="AN288" s="438">
        <v>10.42</v>
      </c>
      <c r="AO288" s="199">
        <v>8.42469</v>
      </c>
      <c r="AP288" s="28"/>
      <c r="AQ288" s="26">
        <v>197.19822206999999</v>
      </c>
      <c r="AR288" s="26">
        <v>30.41883108</v>
      </c>
      <c r="AS288" s="438">
        <v>7.870000000000001</v>
      </c>
      <c r="AT288" s="199">
        <v>27.734819999999999</v>
      </c>
      <c r="AU288" s="28"/>
      <c r="AV288" s="26">
        <v>112.9943351</v>
      </c>
      <c r="AW288" s="26">
        <v>19.172601109999999</v>
      </c>
      <c r="AX288" s="438">
        <v>8.657</v>
      </c>
      <c r="AY288" s="199">
        <v>15.89202</v>
      </c>
      <c r="AZ288" s="28"/>
      <c r="BA288" s="26">
        <v>217.96381117999999</v>
      </c>
      <c r="BB288" s="26">
        <v>31.209462589999998</v>
      </c>
      <c r="BC288" s="438">
        <v>7.3050000000000006</v>
      </c>
      <c r="BD288" s="199">
        <v>30.655380000000001</v>
      </c>
      <c r="BE288" s="28"/>
      <c r="BF288" s="26">
        <v>45.138870529999998</v>
      </c>
      <c r="BG288" s="26">
        <v>9.6133484800000009</v>
      </c>
      <c r="BH288" s="438">
        <v>10.866000000000001</v>
      </c>
      <c r="BI288" s="199">
        <v>6.3485300000000002</v>
      </c>
      <c r="BJ288" s="319"/>
      <c r="BK288" s="26">
        <v>78.190453259999998</v>
      </c>
      <c r="BL288" s="26">
        <v>22.74698944</v>
      </c>
      <c r="BM288" s="438">
        <v>14.843</v>
      </c>
      <c r="BN288" s="199">
        <v>10.99705</v>
      </c>
      <c r="BO288" s="319"/>
      <c r="BP288" s="26">
        <v>24.71729419</v>
      </c>
      <c r="BQ288" s="26">
        <v>8.8877561700000012</v>
      </c>
      <c r="BR288" s="438">
        <v>18.346</v>
      </c>
      <c r="BS288" s="199">
        <v>3.4763500000000001</v>
      </c>
      <c r="BT288" s="319"/>
      <c r="BU288" s="26">
        <v>25.104016590000001</v>
      </c>
      <c r="BV288" s="26">
        <v>8.5588471899999998</v>
      </c>
      <c r="BW288" s="438">
        <v>17.395</v>
      </c>
      <c r="BX288" s="199">
        <v>3.5307400000000002</v>
      </c>
      <c r="BY288" s="319"/>
      <c r="BZ288" s="26">
        <v>0</v>
      </c>
      <c r="CA288" s="26">
        <v>0</v>
      </c>
      <c r="CB288" s="438" t="s">
        <v>84</v>
      </c>
      <c r="CC288" s="208">
        <v>0</v>
      </c>
    </row>
    <row r="289" spans="1:81" s="37" customFormat="1" ht="12" customHeight="1" x14ac:dyDescent="0.35">
      <c r="A289" s="712"/>
      <c r="B289" s="716"/>
      <c r="C289" s="463" t="s">
        <v>151</v>
      </c>
      <c r="D289" s="45">
        <v>335.07780355999995</v>
      </c>
      <c r="E289" s="45">
        <v>35.952096539999999</v>
      </c>
      <c r="F289" s="302">
        <v>5.4739999999999993</v>
      </c>
      <c r="G289" s="27"/>
      <c r="H289" s="26">
        <v>192.88007657999998</v>
      </c>
      <c r="I289" s="26">
        <v>25.32432094</v>
      </c>
      <c r="J289" s="438">
        <v>6.6989999999999998</v>
      </c>
      <c r="K289" s="199">
        <v>57.56277</v>
      </c>
      <c r="L289" s="28"/>
      <c r="M289" s="26">
        <v>193.64361173</v>
      </c>
      <c r="N289" s="26">
        <v>24.762611850000003</v>
      </c>
      <c r="O289" s="438">
        <v>6.5240000000000009</v>
      </c>
      <c r="P289" s="199">
        <v>57.790640000000003</v>
      </c>
      <c r="Q289" s="28"/>
      <c r="R289" s="26">
        <v>291.67817460000003</v>
      </c>
      <c r="S289" s="26">
        <v>31.275633509999999</v>
      </c>
      <c r="T289" s="438">
        <v>5.4710000000000001</v>
      </c>
      <c r="U289" s="199">
        <v>87.047889999999995</v>
      </c>
      <c r="V289" s="28"/>
      <c r="W289" s="26">
        <v>45.04885075</v>
      </c>
      <c r="X289" s="26">
        <v>9.7351628600000009</v>
      </c>
      <c r="Y289" s="438">
        <v>11.026</v>
      </c>
      <c r="Z289" s="199">
        <v>13.4443</v>
      </c>
      <c r="AA289" s="28"/>
      <c r="AB289" s="26">
        <v>61.74805207</v>
      </c>
      <c r="AC289" s="26">
        <v>11.873511000000001</v>
      </c>
      <c r="AD289" s="438">
        <v>9.8109999999999999</v>
      </c>
      <c r="AE289" s="199">
        <v>18.427969999999998</v>
      </c>
      <c r="AF289" s="28"/>
      <c r="AG289" s="26">
        <v>84.28296112999999</v>
      </c>
      <c r="AH289" s="26">
        <v>15.11451714</v>
      </c>
      <c r="AI289" s="438">
        <v>9.15</v>
      </c>
      <c r="AJ289" s="199">
        <v>25.15325</v>
      </c>
      <c r="AK289" s="28"/>
      <c r="AL289" s="26">
        <v>26.914977999999998</v>
      </c>
      <c r="AM289" s="26">
        <v>6.4906247700000002</v>
      </c>
      <c r="AN289" s="438">
        <v>12.304</v>
      </c>
      <c r="AO289" s="199">
        <v>8.0324600000000004</v>
      </c>
      <c r="AP289" s="28"/>
      <c r="AQ289" s="26">
        <v>106.25263881000001</v>
      </c>
      <c r="AR289" s="26">
        <v>17.594964739999998</v>
      </c>
      <c r="AS289" s="438">
        <v>8.4489999999999998</v>
      </c>
      <c r="AT289" s="199">
        <v>31.70984</v>
      </c>
      <c r="AU289" s="28"/>
      <c r="AV289" s="26">
        <v>56.855154659999997</v>
      </c>
      <c r="AW289" s="26">
        <v>11.405412889999999</v>
      </c>
      <c r="AX289" s="438">
        <v>10.234999999999999</v>
      </c>
      <c r="AY289" s="199">
        <v>16.967749999999999</v>
      </c>
      <c r="AZ289" s="28"/>
      <c r="BA289" s="26">
        <v>105.64870755999999</v>
      </c>
      <c r="BB289" s="26">
        <v>18.67855217</v>
      </c>
      <c r="BC289" s="438">
        <v>9.02</v>
      </c>
      <c r="BD289" s="199">
        <v>31.529599999999999</v>
      </c>
      <c r="BE289" s="28"/>
      <c r="BF289" s="26">
        <v>21.75210277</v>
      </c>
      <c r="BG289" s="26">
        <v>5.9980087500000003</v>
      </c>
      <c r="BH289" s="438">
        <v>14.069000000000001</v>
      </c>
      <c r="BI289" s="199">
        <v>6.4916600000000004</v>
      </c>
      <c r="BJ289" s="319"/>
      <c r="BK289" s="26">
        <v>34.906557399999997</v>
      </c>
      <c r="BL289" s="26">
        <v>11.511239250000001</v>
      </c>
      <c r="BM289" s="438">
        <v>16.825000000000003</v>
      </c>
      <c r="BN289" s="199">
        <v>10.417450000000001</v>
      </c>
      <c r="BO289" s="319"/>
      <c r="BP289" s="26">
        <v>12.22149516</v>
      </c>
      <c r="BQ289" s="26">
        <v>5.3035231899999999</v>
      </c>
      <c r="BR289" s="438">
        <v>22.14</v>
      </c>
      <c r="BS289" s="199">
        <v>3.6473599999999999</v>
      </c>
      <c r="BT289" s="319"/>
      <c r="BU289" s="26">
        <v>11.13597365</v>
      </c>
      <c r="BV289" s="26">
        <v>4.5934497199999997</v>
      </c>
      <c r="BW289" s="438">
        <v>21.044999999999998</v>
      </c>
      <c r="BX289" s="199">
        <v>3.3233999999999999</v>
      </c>
      <c r="BY289" s="319"/>
      <c r="BZ289" s="26">
        <v>0</v>
      </c>
      <c r="CA289" s="26">
        <v>0</v>
      </c>
      <c r="CB289" s="438" t="s">
        <v>84</v>
      </c>
      <c r="CC289" s="208">
        <v>0</v>
      </c>
    </row>
    <row r="290" spans="1:81" s="37" customFormat="1" ht="12" customHeight="1" x14ac:dyDescent="0.35">
      <c r="A290" s="712"/>
      <c r="B290" s="716"/>
      <c r="C290" s="463" t="s">
        <v>152</v>
      </c>
      <c r="D290" s="45">
        <v>375.93545656000003</v>
      </c>
      <c r="E290" s="45">
        <v>37.858808340000003</v>
      </c>
      <c r="F290" s="302">
        <v>5.1379999999999999</v>
      </c>
      <c r="G290" s="27"/>
      <c r="H290" s="26">
        <v>214.09304727</v>
      </c>
      <c r="I290" s="26">
        <v>28.098678059999997</v>
      </c>
      <c r="J290" s="438">
        <v>6.6960000000000006</v>
      </c>
      <c r="K290" s="199">
        <v>56.949420000000003</v>
      </c>
      <c r="L290" s="28"/>
      <c r="M290" s="26">
        <v>210.2550272</v>
      </c>
      <c r="N290" s="26">
        <v>26.235488450000002</v>
      </c>
      <c r="O290" s="438">
        <v>6.3659999999999997</v>
      </c>
      <c r="P290" s="199">
        <v>55.928489999999996</v>
      </c>
      <c r="Q290" s="28"/>
      <c r="R290" s="26">
        <v>333.63088907999997</v>
      </c>
      <c r="S290" s="26">
        <v>33.384032220000002</v>
      </c>
      <c r="T290" s="438">
        <v>5.1049999999999995</v>
      </c>
      <c r="U290" s="199">
        <v>88.746849999999995</v>
      </c>
      <c r="V290" s="28"/>
      <c r="W290" s="26">
        <v>44.76495491</v>
      </c>
      <c r="X290" s="26">
        <v>10.159147339999999</v>
      </c>
      <c r="Y290" s="438">
        <v>11.579000000000001</v>
      </c>
      <c r="Z290" s="199">
        <v>11.90762</v>
      </c>
      <c r="AA290" s="28"/>
      <c r="AB290" s="26">
        <v>57.90567652</v>
      </c>
      <c r="AC290" s="26">
        <v>11.263550759999999</v>
      </c>
      <c r="AD290" s="438">
        <v>9.9239999999999995</v>
      </c>
      <c r="AE290" s="199">
        <v>15.403090000000001</v>
      </c>
      <c r="AF290" s="28"/>
      <c r="AG290" s="26">
        <v>100.80869214000001</v>
      </c>
      <c r="AH290" s="26">
        <v>17.592616539999998</v>
      </c>
      <c r="AI290" s="438">
        <v>8.9039999999999999</v>
      </c>
      <c r="AJ290" s="199">
        <v>26.815429999999999</v>
      </c>
      <c r="AK290" s="28"/>
      <c r="AL290" s="26">
        <v>32.985668850000003</v>
      </c>
      <c r="AM290" s="26">
        <v>7.9728947799999998</v>
      </c>
      <c r="AN290" s="438">
        <v>12.332000000000001</v>
      </c>
      <c r="AO290" s="199">
        <v>8.7742900000000006</v>
      </c>
      <c r="AP290" s="28"/>
      <c r="AQ290" s="26">
        <v>90.945583260000006</v>
      </c>
      <c r="AR290" s="26">
        <v>15.379202230000001</v>
      </c>
      <c r="AS290" s="438">
        <v>8.6280000000000001</v>
      </c>
      <c r="AT290" s="199">
        <v>24.19181</v>
      </c>
      <c r="AU290" s="28"/>
      <c r="AV290" s="26">
        <v>56.139180449999998</v>
      </c>
      <c r="AW290" s="26">
        <v>10.192869870000001</v>
      </c>
      <c r="AX290" s="438">
        <v>9.2629999999999999</v>
      </c>
      <c r="AY290" s="199">
        <v>14.933199999999999</v>
      </c>
      <c r="AZ290" s="28"/>
      <c r="BA290" s="26">
        <v>112.31510361999999</v>
      </c>
      <c r="BB290" s="26">
        <v>16.631849750000001</v>
      </c>
      <c r="BC290" s="438">
        <v>7.5550000000000006</v>
      </c>
      <c r="BD290" s="199">
        <v>29.876169999999998</v>
      </c>
      <c r="BE290" s="28"/>
      <c r="BF290" s="26">
        <v>23.386767759999998</v>
      </c>
      <c r="BG290" s="26">
        <v>5.9138281399999997</v>
      </c>
      <c r="BH290" s="438">
        <v>12.901999999999999</v>
      </c>
      <c r="BI290" s="199">
        <v>6.2209500000000002</v>
      </c>
      <c r="BJ290" s="319"/>
      <c r="BK290" s="26">
        <v>43.283895859999994</v>
      </c>
      <c r="BL290" s="26">
        <v>13.667308590000001</v>
      </c>
      <c r="BM290" s="438">
        <v>16.11</v>
      </c>
      <c r="BN290" s="199">
        <v>11.51365</v>
      </c>
      <c r="BO290" s="319"/>
      <c r="BP290" s="26">
        <v>12.495799030000001</v>
      </c>
      <c r="BQ290" s="26">
        <v>5.1007027699999998</v>
      </c>
      <c r="BR290" s="438">
        <v>20.826000000000001</v>
      </c>
      <c r="BS290" s="199">
        <v>3.3239200000000002</v>
      </c>
      <c r="BT290" s="319"/>
      <c r="BU290" s="26">
        <v>13.96804294</v>
      </c>
      <c r="BV290" s="26">
        <v>5.4460712600000001</v>
      </c>
      <c r="BW290" s="438">
        <v>19.893000000000001</v>
      </c>
      <c r="BX290" s="199">
        <v>3.7155399999999998</v>
      </c>
      <c r="BY290" s="319"/>
      <c r="BZ290" s="26">
        <v>0</v>
      </c>
      <c r="CA290" s="26">
        <v>0</v>
      </c>
      <c r="CB290" s="438" t="s">
        <v>84</v>
      </c>
      <c r="CC290" s="208">
        <v>0</v>
      </c>
    </row>
    <row r="291" spans="1:81" s="37" customFormat="1" ht="12" customHeight="1" x14ac:dyDescent="0.35">
      <c r="A291" s="712"/>
      <c r="B291" s="715" t="s">
        <v>82</v>
      </c>
      <c r="C291" s="462" t="s">
        <v>70</v>
      </c>
      <c r="D291" s="7">
        <v>202.21336474</v>
      </c>
      <c r="E291" s="7">
        <v>24.535120640000002</v>
      </c>
      <c r="F291" s="301">
        <v>6.1899999999999995</v>
      </c>
      <c r="G291" s="23"/>
      <c r="H291" s="22">
        <v>84.868082920000006</v>
      </c>
      <c r="I291" s="22">
        <v>12.74317789</v>
      </c>
      <c r="J291" s="437">
        <v>7.6609999999999996</v>
      </c>
      <c r="K291" s="198">
        <v>41.969569999999997</v>
      </c>
      <c r="L291" s="24"/>
      <c r="M291" s="22">
        <v>65.864021059999999</v>
      </c>
      <c r="N291" s="22">
        <v>10.434071299999999</v>
      </c>
      <c r="O291" s="437">
        <v>8.0830000000000002</v>
      </c>
      <c r="P291" s="198">
        <v>32.571550000000002</v>
      </c>
      <c r="Q291" s="24"/>
      <c r="R291" s="22">
        <v>165.39993168999999</v>
      </c>
      <c r="S291" s="22">
        <v>20.299374609999997</v>
      </c>
      <c r="T291" s="437">
        <v>6.2619999999999996</v>
      </c>
      <c r="U291" s="198">
        <v>81.794759999999997</v>
      </c>
      <c r="V291" s="24"/>
      <c r="W291" s="22">
        <v>9.9053088200000001</v>
      </c>
      <c r="X291" s="22">
        <v>3.5156087999999999</v>
      </c>
      <c r="Y291" s="437">
        <v>18.108000000000001</v>
      </c>
      <c r="Z291" s="198">
        <v>4.8984399999999999</v>
      </c>
      <c r="AA291" s="24"/>
      <c r="AB291" s="22">
        <v>11.59760223</v>
      </c>
      <c r="AC291" s="22">
        <v>3.4187994499999999</v>
      </c>
      <c r="AD291" s="437">
        <v>15.040000000000001</v>
      </c>
      <c r="AE291" s="198">
        <v>5.7353300000000003</v>
      </c>
      <c r="AF291" s="24"/>
      <c r="AG291" s="22">
        <v>43.867139020000003</v>
      </c>
      <c r="AH291" s="22">
        <v>8.0086381699999993</v>
      </c>
      <c r="AI291" s="437">
        <v>9.3149999999999995</v>
      </c>
      <c r="AJ291" s="198">
        <v>21.693490000000001</v>
      </c>
      <c r="AK291" s="24"/>
      <c r="AL291" s="22">
        <v>4.0489430400000002</v>
      </c>
      <c r="AM291" s="22">
        <v>1.35217845</v>
      </c>
      <c r="AN291" s="437">
        <v>17.039000000000001</v>
      </c>
      <c r="AO291" s="198">
        <v>2.00231</v>
      </c>
      <c r="AP291" s="24"/>
      <c r="AQ291" s="22">
        <v>32.012664780000001</v>
      </c>
      <c r="AR291" s="22">
        <v>6.1476129799999999</v>
      </c>
      <c r="AS291" s="437">
        <v>9.798</v>
      </c>
      <c r="AT291" s="198">
        <v>15.83113</v>
      </c>
      <c r="AU291" s="24"/>
      <c r="AV291" s="22">
        <v>11.510484119999999</v>
      </c>
      <c r="AW291" s="22">
        <v>3.2125364599999999</v>
      </c>
      <c r="AX291" s="437">
        <v>14.24</v>
      </c>
      <c r="AY291" s="198">
        <v>5.6922499999999996</v>
      </c>
      <c r="AZ291" s="24"/>
      <c r="BA291" s="22">
        <v>24.111036390000002</v>
      </c>
      <c r="BB291" s="22">
        <v>5.0030411199999998</v>
      </c>
      <c r="BC291" s="437">
        <v>10.587</v>
      </c>
      <c r="BD291" s="198">
        <v>11.92356</v>
      </c>
      <c r="BE291" s="24"/>
      <c r="BF291" s="22">
        <v>3.88672795</v>
      </c>
      <c r="BG291" s="22">
        <v>1.4434843499999999</v>
      </c>
      <c r="BH291" s="437">
        <v>18.948</v>
      </c>
      <c r="BI291" s="198">
        <v>1.9220900000000001</v>
      </c>
      <c r="BJ291" s="318"/>
      <c r="BK291" s="22">
        <v>2.64302795</v>
      </c>
      <c r="BL291" s="22">
        <v>1.0258487000000001</v>
      </c>
      <c r="BM291" s="437">
        <v>19.803000000000001</v>
      </c>
      <c r="BN291" s="198">
        <v>1.30705</v>
      </c>
      <c r="BO291" s="318"/>
      <c r="BP291" s="22">
        <v>2.0409970400000002</v>
      </c>
      <c r="BQ291" s="22">
        <v>1.0872272199999999</v>
      </c>
      <c r="BR291" s="437">
        <v>27.178000000000001</v>
      </c>
      <c r="BS291" s="198">
        <v>1.0093300000000001</v>
      </c>
      <c r="BT291" s="318"/>
      <c r="BU291" s="22">
        <v>1.74224939</v>
      </c>
      <c r="BV291" s="22">
        <v>1.20121813</v>
      </c>
      <c r="BW291" s="437">
        <v>35.177</v>
      </c>
      <c r="BX291" s="198">
        <v>0.86158999999999997</v>
      </c>
      <c r="BY291" s="318"/>
      <c r="BZ291" s="22">
        <v>0</v>
      </c>
      <c r="CA291" s="22">
        <v>0</v>
      </c>
      <c r="CB291" s="437" t="s">
        <v>84</v>
      </c>
      <c r="CC291" s="207">
        <v>0</v>
      </c>
    </row>
    <row r="292" spans="1:81" s="37" customFormat="1" ht="12" customHeight="1" x14ac:dyDescent="0.35">
      <c r="A292" s="712"/>
      <c r="B292" s="715"/>
      <c r="C292" s="462" t="s">
        <v>151</v>
      </c>
      <c r="D292" s="7">
        <v>102.72882503999999</v>
      </c>
      <c r="E292" s="7">
        <v>13.103026910000001</v>
      </c>
      <c r="F292" s="301">
        <v>6.508</v>
      </c>
      <c r="G292" s="23"/>
      <c r="H292" s="22">
        <v>42.299031339999999</v>
      </c>
      <c r="I292" s="22">
        <v>7.0038866500000001</v>
      </c>
      <c r="J292" s="437">
        <v>8.4480000000000004</v>
      </c>
      <c r="K292" s="198">
        <v>41.175429999999999</v>
      </c>
      <c r="L292" s="24"/>
      <c r="M292" s="22">
        <v>32.05568212</v>
      </c>
      <c r="N292" s="22">
        <v>5.8667410200000001</v>
      </c>
      <c r="O292" s="437">
        <v>9.338000000000001</v>
      </c>
      <c r="P292" s="198">
        <v>31.204170000000001</v>
      </c>
      <c r="Q292" s="24"/>
      <c r="R292" s="22">
        <v>83.240649399999995</v>
      </c>
      <c r="S292" s="22">
        <v>10.801404979999999</v>
      </c>
      <c r="T292" s="437">
        <v>6.6199999999999992</v>
      </c>
      <c r="U292" s="198">
        <v>81.029499999999999</v>
      </c>
      <c r="V292" s="24"/>
      <c r="W292" s="22">
        <v>6.3892868600000003</v>
      </c>
      <c r="X292" s="22">
        <v>2.24601249</v>
      </c>
      <c r="Y292" s="437">
        <v>17.935000000000002</v>
      </c>
      <c r="Z292" s="198">
        <v>6.21957</v>
      </c>
      <c r="AA292" s="24"/>
      <c r="AB292" s="22">
        <v>6.5521182900000001</v>
      </c>
      <c r="AC292" s="22">
        <v>2.43544136</v>
      </c>
      <c r="AD292" s="437">
        <v>18.963999999999999</v>
      </c>
      <c r="AE292" s="198">
        <v>6.3780700000000001</v>
      </c>
      <c r="AF292" s="24"/>
      <c r="AG292" s="22">
        <v>21.466228820000001</v>
      </c>
      <c r="AH292" s="22">
        <v>4.7740850300000002</v>
      </c>
      <c r="AI292" s="437">
        <v>11.347</v>
      </c>
      <c r="AJ292" s="198">
        <v>20.89601</v>
      </c>
      <c r="AK292" s="24"/>
      <c r="AL292" s="22">
        <v>1.8776694500000002</v>
      </c>
      <c r="AM292" s="22">
        <v>0.85810949000000003</v>
      </c>
      <c r="AN292" s="437">
        <v>23.317</v>
      </c>
      <c r="AO292" s="198">
        <v>1.82779</v>
      </c>
      <c r="AP292" s="24"/>
      <c r="AQ292" s="22">
        <v>17.968688719999999</v>
      </c>
      <c r="AR292" s="22">
        <v>3.8368279599999999</v>
      </c>
      <c r="AS292" s="437">
        <v>10.894</v>
      </c>
      <c r="AT292" s="198">
        <v>17.491379999999999</v>
      </c>
      <c r="AU292" s="24"/>
      <c r="AV292" s="22">
        <v>5.9994818699999994</v>
      </c>
      <c r="AW292" s="22">
        <v>2.0714018299999997</v>
      </c>
      <c r="AX292" s="437">
        <v>17.614999999999998</v>
      </c>
      <c r="AY292" s="198">
        <v>5.8401199999999998</v>
      </c>
      <c r="AZ292" s="24"/>
      <c r="BA292" s="22">
        <v>12.92823602</v>
      </c>
      <c r="BB292" s="22">
        <v>3.4113424300000004</v>
      </c>
      <c r="BC292" s="437">
        <v>13.462999999999999</v>
      </c>
      <c r="BD292" s="198">
        <v>12.584820000000001</v>
      </c>
      <c r="BE292" s="24"/>
      <c r="BF292" s="22">
        <v>1.47603704</v>
      </c>
      <c r="BG292" s="22">
        <v>1.0278234099999999</v>
      </c>
      <c r="BH292" s="437">
        <v>35.527999999999999</v>
      </c>
      <c r="BI292" s="198">
        <v>1.4368300000000001</v>
      </c>
      <c r="BJ292" s="318"/>
      <c r="BK292" s="22">
        <v>1.04566168</v>
      </c>
      <c r="BL292" s="22">
        <v>0.64573817</v>
      </c>
      <c r="BM292" s="437">
        <v>31.507000000000001</v>
      </c>
      <c r="BN292" s="198">
        <v>1.01789</v>
      </c>
      <c r="BO292" s="318"/>
      <c r="BP292" s="22">
        <v>1.3980474700000001</v>
      </c>
      <c r="BQ292" s="22">
        <v>0.85647448999999998</v>
      </c>
      <c r="BR292" s="437">
        <v>31.256</v>
      </c>
      <c r="BS292" s="198">
        <v>1.3609100000000001</v>
      </c>
      <c r="BT292" s="318"/>
      <c r="BU292" s="22">
        <v>0.63314804000000002</v>
      </c>
      <c r="BV292" s="22">
        <v>0.49759944</v>
      </c>
      <c r="BW292" s="437">
        <v>40.097999999999999</v>
      </c>
      <c r="BX292" s="198">
        <v>0.61633000000000004</v>
      </c>
      <c r="BY292" s="318"/>
      <c r="BZ292" s="22">
        <v>0</v>
      </c>
      <c r="CA292" s="22">
        <v>0</v>
      </c>
      <c r="CB292" s="437" t="s">
        <v>84</v>
      </c>
      <c r="CC292" s="207">
        <v>0</v>
      </c>
    </row>
    <row r="293" spans="1:81" s="37" customFormat="1" ht="12" customHeight="1" x14ac:dyDescent="0.35">
      <c r="A293" s="713"/>
      <c r="B293" s="717"/>
      <c r="C293" s="464" t="s">
        <v>152</v>
      </c>
      <c r="D293" s="72">
        <v>99.484539690000005</v>
      </c>
      <c r="E293" s="72">
        <v>12.48049458</v>
      </c>
      <c r="F293" s="303">
        <v>6.4009999999999998</v>
      </c>
      <c r="G293" s="30"/>
      <c r="H293" s="29">
        <v>42.569051590000001</v>
      </c>
      <c r="I293" s="29">
        <v>6.8584865499999994</v>
      </c>
      <c r="J293" s="440">
        <v>8.2199999999999989</v>
      </c>
      <c r="K293" s="200">
        <v>42.789619999999999</v>
      </c>
      <c r="L293" s="31"/>
      <c r="M293" s="29">
        <v>33.80833895</v>
      </c>
      <c r="N293" s="29">
        <v>5.6861397599999997</v>
      </c>
      <c r="O293" s="440">
        <v>8.5809999999999995</v>
      </c>
      <c r="P293" s="200">
        <v>33.983510000000003</v>
      </c>
      <c r="Q293" s="31"/>
      <c r="R293" s="29">
        <v>82.159282290000007</v>
      </c>
      <c r="S293" s="29">
        <v>10.711205620000001</v>
      </c>
      <c r="T293" s="440">
        <v>6.6519999999999992</v>
      </c>
      <c r="U293" s="200">
        <v>82.584980000000002</v>
      </c>
      <c r="V293" s="31"/>
      <c r="W293" s="29">
        <v>3.5160219600000002</v>
      </c>
      <c r="X293" s="29">
        <v>1.62867933</v>
      </c>
      <c r="Y293" s="440">
        <v>23.633000000000003</v>
      </c>
      <c r="Z293" s="200">
        <v>3.53424</v>
      </c>
      <c r="AA293" s="31"/>
      <c r="AB293" s="29">
        <v>5.0454839400000004</v>
      </c>
      <c r="AC293" s="29">
        <v>1.71597515</v>
      </c>
      <c r="AD293" s="440">
        <v>17.352</v>
      </c>
      <c r="AE293" s="200">
        <v>5.0716299999999999</v>
      </c>
      <c r="AF293" s="31"/>
      <c r="AG293" s="29">
        <v>22.400910199999998</v>
      </c>
      <c r="AH293" s="29">
        <v>4.3498692199999995</v>
      </c>
      <c r="AI293" s="440">
        <v>9.907</v>
      </c>
      <c r="AJ293" s="200">
        <v>22.51698</v>
      </c>
      <c r="AK293" s="31"/>
      <c r="AL293" s="29">
        <v>2.1712735899999998</v>
      </c>
      <c r="AM293" s="29">
        <v>0.95803228000000007</v>
      </c>
      <c r="AN293" s="440">
        <v>22.512</v>
      </c>
      <c r="AO293" s="200">
        <v>2.1825199999999998</v>
      </c>
      <c r="AP293" s="31"/>
      <c r="AQ293" s="29">
        <v>14.04397606</v>
      </c>
      <c r="AR293" s="29">
        <v>3.25435016</v>
      </c>
      <c r="AS293" s="440">
        <v>11.823</v>
      </c>
      <c r="AT293" s="200">
        <v>14.11674</v>
      </c>
      <c r="AU293" s="31"/>
      <c r="AV293" s="29">
        <v>5.5110022499999998</v>
      </c>
      <c r="AW293" s="29">
        <v>1.77553323</v>
      </c>
      <c r="AX293" s="440">
        <v>16.437999999999999</v>
      </c>
      <c r="AY293" s="200">
        <v>5.5395599999999998</v>
      </c>
      <c r="AZ293" s="31"/>
      <c r="BA293" s="29">
        <v>11.182800370000001</v>
      </c>
      <c r="BB293" s="29">
        <v>2.7118203800000003</v>
      </c>
      <c r="BC293" s="440">
        <v>12.372</v>
      </c>
      <c r="BD293" s="200">
        <v>11.240740000000001</v>
      </c>
      <c r="BE293" s="31"/>
      <c r="BF293" s="29">
        <v>2.41069091</v>
      </c>
      <c r="BG293" s="29">
        <v>1.00029469</v>
      </c>
      <c r="BH293" s="440">
        <v>21.17</v>
      </c>
      <c r="BI293" s="200">
        <v>2.4231799999999999</v>
      </c>
      <c r="BJ293" s="200"/>
      <c r="BK293" s="29">
        <v>1.59736627</v>
      </c>
      <c r="BL293" s="29">
        <v>0.75640482999999992</v>
      </c>
      <c r="BM293" s="440">
        <v>24.16</v>
      </c>
      <c r="BN293" s="200">
        <v>1.60564</v>
      </c>
      <c r="BO293" s="200"/>
      <c r="BP293" s="29">
        <v>0.64294956999999997</v>
      </c>
      <c r="BQ293" s="29">
        <v>0.45528568999999997</v>
      </c>
      <c r="BR293" s="440">
        <v>36.128999999999998</v>
      </c>
      <c r="BS293" s="200">
        <v>0.64627999999999997</v>
      </c>
      <c r="BT293" s="200"/>
      <c r="BU293" s="29">
        <v>1.10910135</v>
      </c>
      <c r="BV293" s="29">
        <v>0.79396045000000004</v>
      </c>
      <c r="BW293" s="440">
        <v>36.523000000000003</v>
      </c>
      <c r="BX293" s="200">
        <v>1.1148499999999999</v>
      </c>
      <c r="BY293" s="200"/>
      <c r="BZ293" s="29">
        <v>0</v>
      </c>
      <c r="CA293" s="29">
        <v>0</v>
      </c>
      <c r="CB293" s="440" t="s">
        <v>84</v>
      </c>
      <c r="CC293" s="209">
        <v>0</v>
      </c>
    </row>
    <row r="294" spans="1:81" s="37" customFormat="1" ht="12" customHeight="1" x14ac:dyDescent="0.35">
      <c r="A294" s="718" t="s">
        <v>114</v>
      </c>
      <c r="B294" s="714" t="s">
        <v>80</v>
      </c>
      <c r="C294" s="462" t="s">
        <v>70</v>
      </c>
      <c r="D294" s="7">
        <v>3506.0428079200001</v>
      </c>
      <c r="E294" s="7">
        <v>100.54186242</v>
      </c>
      <c r="F294" s="301">
        <v>1.4630000000000001</v>
      </c>
      <c r="G294" s="23"/>
      <c r="H294" s="22">
        <v>1719.6696276499999</v>
      </c>
      <c r="I294" s="22">
        <v>122.92833516</v>
      </c>
      <c r="J294" s="437">
        <v>3.6470000000000002</v>
      </c>
      <c r="K294" s="198">
        <v>49.048729999999999</v>
      </c>
      <c r="L294" s="24"/>
      <c r="M294" s="22">
        <v>1829.3010961699999</v>
      </c>
      <c r="N294" s="22">
        <v>117.48370535000001</v>
      </c>
      <c r="O294" s="437">
        <v>3.2770000000000001</v>
      </c>
      <c r="P294" s="198">
        <v>52.175660000000001</v>
      </c>
      <c r="Q294" s="24"/>
      <c r="R294" s="22">
        <v>3026.3372865699998</v>
      </c>
      <c r="S294" s="22">
        <v>100.10633192</v>
      </c>
      <c r="T294" s="437">
        <v>1.6879999999999999</v>
      </c>
      <c r="U294" s="198">
        <v>86.317750000000004</v>
      </c>
      <c r="V294" s="24"/>
      <c r="W294" s="22">
        <v>509.93023335999999</v>
      </c>
      <c r="X294" s="22">
        <v>83.631346809999997</v>
      </c>
      <c r="Y294" s="437">
        <v>8.3680000000000003</v>
      </c>
      <c r="Z294" s="198">
        <v>14.544320000000001</v>
      </c>
      <c r="AA294" s="24"/>
      <c r="AB294" s="22">
        <v>584.10747507999997</v>
      </c>
      <c r="AC294" s="22">
        <v>83.721849700000007</v>
      </c>
      <c r="AD294" s="437">
        <v>7.3129999999999997</v>
      </c>
      <c r="AE294" s="198">
        <v>16.660019999999999</v>
      </c>
      <c r="AF294" s="24"/>
      <c r="AG294" s="22">
        <v>912.47305214000005</v>
      </c>
      <c r="AH294" s="22">
        <v>82.488646110000005</v>
      </c>
      <c r="AI294" s="437">
        <v>4.6120000000000001</v>
      </c>
      <c r="AJ294" s="198">
        <v>26.02572</v>
      </c>
      <c r="AK294" s="24"/>
      <c r="AL294" s="22">
        <v>305.87087489999999</v>
      </c>
      <c r="AM294" s="22">
        <v>47.966610439999997</v>
      </c>
      <c r="AN294" s="437">
        <v>8.0009999999999994</v>
      </c>
      <c r="AO294" s="198">
        <v>8.7241099999999996</v>
      </c>
      <c r="AP294" s="24"/>
      <c r="AQ294" s="22">
        <v>814.53363231999992</v>
      </c>
      <c r="AR294" s="22">
        <v>94.708060129999993</v>
      </c>
      <c r="AS294" s="437">
        <v>5.9319999999999995</v>
      </c>
      <c r="AT294" s="198">
        <v>23.232279999999999</v>
      </c>
      <c r="AU294" s="24"/>
      <c r="AV294" s="22">
        <v>865.88723611</v>
      </c>
      <c r="AW294" s="22">
        <v>101.95876602</v>
      </c>
      <c r="AX294" s="437">
        <v>6.008</v>
      </c>
      <c r="AY294" s="198">
        <v>24.696999999999999</v>
      </c>
      <c r="AZ294" s="24"/>
      <c r="BA294" s="22">
        <v>1391.90152898</v>
      </c>
      <c r="BB294" s="22">
        <v>127.10750562</v>
      </c>
      <c r="BC294" s="437">
        <v>4.6589999999999998</v>
      </c>
      <c r="BD294" s="198">
        <v>39.700069999999997</v>
      </c>
      <c r="BE294" s="24"/>
      <c r="BF294" s="22">
        <v>222.15179494</v>
      </c>
      <c r="BG294" s="22">
        <v>32.647585599999999</v>
      </c>
      <c r="BH294" s="437">
        <v>7.4980000000000002</v>
      </c>
      <c r="BI294" s="198">
        <v>6.3362499999999997</v>
      </c>
      <c r="BJ294" s="318"/>
      <c r="BK294" s="22">
        <v>344.20775877</v>
      </c>
      <c r="BL294" s="22">
        <v>54.94082599</v>
      </c>
      <c r="BM294" s="437">
        <v>8.1440000000000001</v>
      </c>
      <c r="BN294" s="198">
        <v>9.8175600000000003</v>
      </c>
      <c r="BO294" s="318"/>
      <c r="BP294" s="22">
        <v>119.88514368999999</v>
      </c>
      <c r="BQ294" s="22">
        <v>23.965886879999999</v>
      </c>
      <c r="BR294" s="437">
        <v>10.199</v>
      </c>
      <c r="BS294" s="198">
        <v>3.4193899999999999</v>
      </c>
      <c r="BT294" s="318"/>
      <c r="BU294" s="22">
        <v>211.44181318</v>
      </c>
      <c r="BV294" s="22">
        <v>41.96806445</v>
      </c>
      <c r="BW294" s="437">
        <v>10.127000000000001</v>
      </c>
      <c r="BX294" s="198">
        <v>6.03078</v>
      </c>
      <c r="BY294" s="318"/>
      <c r="BZ294" s="22">
        <v>0.24103039000000001</v>
      </c>
      <c r="CA294" s="22">
        <v>0.47360376000000004</v>
      </c>
      <c r="CB294" s="437">
        <v>100</v>
      </c>
      <c r="CC294" s="207">
        <v>6.8700000000000002E-3</v>
      </c>
    </row>
    <row r="295" spans="1:81" s="37" customFormat="1" ht="12" customHeight="1" x14ac:dyDescent="0.35">
      <c r="A295" s="719"/>
      <c r="B295" s="715"/>
      <c r="C295" s="462" t="s">
        <v>151</v>
      </c>
      <c r="D295" s="7">
        <v>1622.4987612999998</v>
      </c>
      <c r="E295" s="7">
        <v>55.285451899999998</v>
      </c>
      <c r="F295" s="301">
        <v>1.738</v>
      </c>
      <c r="G295" s="23"/>
      <c r="H295" s="22">
        <v>823.31052324999996</v>
      </c>
      <c r="I295" s="22">
        <v>68.858106610000007</v>
      </c>
      <c r="J295" s="437">
        <v>4.2670000000000003</v>
      </c>
      <c r="K295" s="198">
        <v>50.743369999999999</v>
      </c>
      <c r="L295" s="24"/>
      <c r="M295" s="22">
        <v>892.48146097999995</v>
      </c>
      <c r="N295" s="22">
        <v>59.586648539999999</v>
      </c>
      <c r="O295" s="437">
        <v>3.4060000000000001</v>
      </c>
      <c r="P295" s="198">
        <v>55.006599999999999</v>
      </c>
      <c r="Q295" s="24"/>
      <c r="R295" s="22">
        <v>1370.8210297799999</v>
      </c>
      <c r="S295" s="22">
        <v>53.529603369999997</v>
      </c>
      <c r="T295" s="437">
        <v>1.992</v>
      </c>
      <c r="U295" s="198">
        <v>84.488259999999997</v>
      </c>
      <c r="V295" s="24"/>
      <c r="W295" s="22">
        <v>265.90199582000002</v>
      </c>
      <c r="X295" s="22">
        <v>46.456000109999998</v>
      </c>
      <c r="Y295" s="437">
        <v>8.9139999999999997</v>
      </c>
      <c r="Z295" s="198">
        <v>16.38843</v>
      </c>
      <c r="AA295" s="24"/>
      <c r="AB295" s="22">
        <v>315.02308900999998</v>
      </c>
      <c r="AC295" s="22">
        <v>50.860582170000001</v>
      </c>
      <c r="AD295" s="437">
        <v>8.2370000000000001</v>
      </c>
      <c r="AE295" s="198">
        <v>19.41592</v>
      </c>
      <c r="AF295" s="24"/>
      <c r="AG295" s="22">
        <v>450.15059136000002</v>
      </c>
      <c r="AH295" s="22">
        <v>49.853844129999999</v>
      </c>
      <c r="AI295" s="437">
        <v>5.65</v>
      </c>
      <c r="AJ295" s="198">
        <v>27.74428</v>
      </c>
      <c r="AK295" s="24"/>
      <c r="AL295" s="22">
        <v>164.66421868</v>
      </c>
      <c r="AM295" s="22">
        <v>29.960074720000001</v>
      </c>
      <c r="AN295" s="437">
        <v>9.2829999999999995</v>
      </c>
      <c r="AO295" s="198">
        <v>10.1488</v>
      </c>
      <c r="AP295" s="24"/>
      <c r="AQ295" s="22">
        <v>440.97618731</v>
      </c>
      <c r="AR295" s="22">
        <v>55.533171150000001</v>
      </c>
      <c r="AS295" s="437">
        <v>6.4249999999999998</v>
      </c>
      <c r="AT295" s="198">
        <v>27.178830000000001</v>
      </c>
      <c r="AU295" s="24"/>
      <c r="AV295" s="22">
        <v>440.25624576000001</v>
      </c>
      <c r="AW295" s="22">
        <v>55.21238159</v>
      </c>
      <c r="AX295" s="437">
        <v>6.3979999999999997</v>
      </c>
      <c r="AY295" s="198">
        <v>27.134460000000001</v>
      </c>
      <c r="AZ295" s="24"/>
      <c r="BA295" s="22">
        <v>665.65934285999992</v>
      </c>
      <c r="BB295" s="22">
        <v>62.615126760000003</v>
      </c>
      <c r="BC295" s="437">
        <v>4.7989999999999995</v>
      </c>
      <c r="BD295" s="198">
        <v>41.026800000000001</v>
      </c>
      <c r="BE295" s="24"/>
      <c r="BF295" s="22">
        <v>116.20621734000001</v>
      </c>
      <c r="BG295" s="22">
        <v>21.110632030000001</v>
      </c>
      <c r="BH295" s="437">
        <v>9.2690000000000001</v>
      </c>
      <c r="BI295" s="198">
        <v>7.1621800000000002</v>
      </c>
      <c r="BJ295" s="318"/>
      <c r="BK295" s="22">
        <v>187.62414203</v>
      </c>
      <c r="BL295" s="22">
        <v>34.766707289999999</v>
      </c>
      <c r="BM295" s="437">
        <v>9.4540000000000006</v>
      </c>
      <c r="BN295" s="198">
        <v>11.5639</v>
      </c>
      <c r="BO295" s="318"/>
      <c r="BP295" s="22">
        <v>60.944485280000002</v>
      </c>
      <c r="BQ295" s="22">
        <v>16.541117119999999</v>
      </c>
      <c r="BR295" s="437">
        <v>13.847999999999999</v>
      </c>
      <c r="BS295" s="198">
        <v>3.7562099999999998</v>
      </c>
      <c r="BT295" s="318"/>
      <c r="BU295" s="22">
        <v>113.08256841000001</v>
      </c>
      <c r="BV295" s="22">
        <v>23.606114809999998</v>
      </c>
      <c r="BW295" s="437">
        <v>10.651</v>
      </c>
      <c r="BX295" s="198">
        <v>6.9696600000000002</v>
      </c>
      <c r="BY295" s="318"/>
      <c r="BZ295" s="22">
        <v>0.24103039000000001</v>
      </c>
      <c r="CA295" s="22">
        <v>0.47360376000000004</v>
      </c>
      <c r="CB295" s="437">
        <v>100</v>
      </c>
      <c r="CC295" s="207">
        <v>1.486E-2</v>
      </c>
    </row>
    <row r="296" spans="1:81" s="37" customFormat="1" ht="12" customHeight="1" x14ac:dyDescent="0.35">
      <c r="A296" s="719"/>
      <c r="B296" s="715"/>
      <c r="C296" s="462" t="s">
        <v>152</v>
      </c>
      <c r="D296" s="7">
        <v>1883.5440466100001</v>
      </c>
      <c r="E296" s="7">
        <v>59.964822599999998</v>
      </c>
      <c r="F296" s="301">
        <v>1.6240000000000001</v>
      </c>
      <c r="G296" s="23"/>
      <c r="H296" s="22">
        <v>896.35910439999998</v>
      </c>
      <c r="I296" s="22">
        <v>66.289722699999999</v>
      </c>
      <c r="J296" s="437">
        <v>3.7730000000000001</v>
      </c>
      <c r="K296" s="198">
        <v>47.58896</v>
      </c>
      <c r="L296" s="24"/>
      <c r="M296" s="22">
        <v>936.81963518999999</v>
      </c>
      <c r="N296" s="22">
        <v>70.688543460000005</v>
      </c>
      <c r="O296" s="437">
        <v>3.85</v>
      </c>
      <c r="P296" s="198">
        <v>49.737070000000003</v>
      </c>
      <c r="Q296" s="24"/>
      <c r="R296" s="22">
        <v>1655.5162567899999</v>
      </c>
      <c r="S296" s="22">
        <v>60.385856310000001</v>
      </c>
      <c r="T296" s="437">
        <v>1.8610000000000002</v>
      </c>
      <c r="U296" s="198">
        <v>87.893680000000003</v>
      </c>
      <c r="V296" s="24"/>
      <c r="W296" s="22">
        <v>244.02823753999999</v>
      </c>
      <c r="X296" s="22">
        <v>44.98986163</v>
      </c>
      <c r="Y296" s="437">
        <v>9.4060000000000006</v>
      </c>
      <c r="Z296" s="198">
        <v>12.9558</v>
      </c>
      <c r="AA296" s="24"/>
      <c r="AB296" s="22">
        <v>269.08438606999999</v>
      </c>
      <c r="AC296" s="22">
        <v>41.034400300000001</v>
      </c>
      <c r="AD296" s="437">
        <v>7.7799999999999994</v>
      </c>
      <c r="AE296" s="198">
        <v>14.28607</v>
      </c>
      <c r="AF296" s="24"/>
      <c r="AG296" s="22">
        <v>462.32246078000003</v>
      </c>
      <c r="AH296" s="22">
        <v>45.227815769999999</v>
      </c>
      <c r="AI296" s="437">
        <v>4.9910000000000005</v>
      </c>
      <c r="AJ296" s="198">
        <v>24.545349999999999</v>
      </c>
      <c r="AK296" s="24"/>
      <c r="AL296" s="22">
        <v>141.20665622000001</v>
      </c>
      <c r="AM296" s="22">
        <v>24.307061259999998</v>
      </c>
      <c r="AN296" s="437">
        <v>8.7830000000000013</v>
      </c>
      <c r="AO296" s="198">
        <v>7.4968599999999999</v>
      </c>
      <c r="AP296" s="24"/>
      <c r="AQ296" s="22">
        <v>373.55744501000004</v>
      </c>
      <c r="AR296" s="22">
        <v>53.045492459999998</v>
      </c>
      <c r="AS296" s="437">
        <v>7.2450000000000001</v>
      </c>
      <c r="AT296" s="198">
        <v>19.832689999999999</v>
      </c>
      <c r="AU296" s="24"/>
      <c r="AV296" s="22">
        <v>425.63099034999999</v>
      </c>
      <c r="AW296" s="22">
        <v>54.770130360000003</v>
      </c>
      <c r="AX296" s="437">
        <v>6.5650000000000004</v>
      </c>
      <c r="AY296" s="198">
        <v>22.597349999999999</v>
      </c>
      <c r="AZ296" s="24"/>
      <c r="BA296" s="22">
        <v>726.24218611999993</v>
      </c>
      <c r="BB296" s="22">
        <v>77.594310300000004</v>
      </c>
      <c r="BC296" s="437">
        <v>5.4510000000000005</v>
      </c>
      <c r="BD296" s="198">
        <v>38.557220000000001</v>
      </c>
      <c r="BE296" s="24"/>
      <c r="BF296" s="22">
        <v>105.94557759</v>
      </c>
      <c r="BG296" s="22">
        <v>20.529501069999998</v>
      </c>
      <c r="BH296" s="437">
        <v>9.886000000000001</v>
      </c>
      <c r="BI296" s="198">
        <v>5.6247999999999996</v>
      </c>
      <c r="BJ296" s="318"/>
      <c r="BK296" s="22">
        <v>156.58361674999998</v>
      </c>
      <c r="BL296" s="22">
        <v>27.563842639999997</v>
      </c>
      <c r="BM296" s="437">
        <v>8.9809999999999999</v>
      </c>
      <c r="BN296" s="198">
        <v>8.3132400000000004</v>
      </c>
      <c r="BO296" s="318"/>
      <c r="BP296" s="22">
        <v>58.940658409999998</v>
      </c>
      <c r="BQ296" s="22">
        <v>14.42030643</v>
      </c>
      <c r="BR296" s="437">
        <v>12.483000000000001</v>
      </c>
      <c r="BS296" s="198">
        <v>3.1292399999999998</v>
      </c>
      <c r="BT296" s="318"/>
      <c r="BU296" s="22">
        <v>98.359244759999996</v>
      </c>
      <c r="BV296" s="22">
        <v>25.109655119999999</v>
      </c>
      <c r="BW296" s="437">
        <v>13.025</v>
      </c>
      <c r="BX296" s="198">
        <v>5.2220300000000002</v>
      </c>
      <c r="BY296" s="318"/>
      <c r="BZ296" s="22">
        <v>0</v>
      </c>
      <c r="CA296" s="22">
        <v>0</v>
      </c>
      <c r="CB296" s="437" t="s">
        <v>84</v>
      </c>
      <c r="CC296" s="207">
        <v>0</v>
      </c>
    </row>
    <row r="297" spans="1:81" s="37" customFormat="1" ht="12" customHeight="1" x14ac:dyDescent="0.35">
      <c r="A297" s="719"/>
      <c r="B297" s="716" t="s">
        <v>81</v>
      </c>
      <c r="C297" s="463" t="s">
        <v>70</v>
      </c>
      <c r="D297" s="45">
        <v>3079.5851389999998</v>
      </c>
      <c r="E297" s="45">
        <v>143.88178292999999</v>
      </c>
      <c r="F297" s="302">
        <v>2.3839999999999999</v>
      </c>
      <c r="G297" s="27"/>
      <c r="H297" s="26">
        <v>1538.3990546099999</v>
      </c>
      <c r="I297" s="26">
        <v>132.87690298999999</v>
      </c>
      <c r="J297" s="438">
        <v>4.407</v>
      </c>
      <c r="K297" s="199">
        <v>49.954749999999997</v>
      </c>
      <c r="L297" s="28"/>
      <c r="M297" s="26">
        <v>1693.5484941100001</v>
      </c>
      <c r="N297" s="26">
        <v>125.43532021999999</v>
      </c>
      <c r="O297" s="438">
        <v>3.7789999999999999</v>
      </c>
      <c r="P297" s="199">
        <v>54.992750000000001</v>
      </c>
      <c r="Q297" s="28"/>
      <c r="R297" s="26">
        <v>2680.07624257</v>
      </c>
      <c r="S297" s="26">
        <v>131.78586978999999</v>
      </c>
      <c r="T297" s="438">
        <v>2.5090000000000003</v>
      </c>
      <c r="U297" s="199">
        <v>87.027180000000001</v>
      </c>
      <c r="V297" s="28"/>
      <c r="W297" s="26">
        <v>487.17376558000001</v>
      </c>
      <c r="X297" s="26">
        <v>84.05799116</v>
      </c>
      <c r="Y297" s="438">
        <v>8.802999999999999</v>
      </c>
      <c r="Z297" s="199">
        <v>15.819459999999999</v>
      </c>
      <c r="AA297" s="28"/>
      <c r="AB297" s="26">
        <v>550.17843842000002</v>
      </c>
      <c r="AC297" s="26">
        <v>84.692986810000008</v>
      </c>
      <c r="AD297" s="438">
        <v>7.8540000000000001</v>
      </c>
      <c r="AE297" s="199">
        <v>17.86534</v>
      </c>
      <c r="AF297" s="28"/>
      <c r="AG297" s="26">
        <v>786.62038636</v>
      </c>
      <c r="AH297" s="26">
        <v>87.550612200000003</v>
      </c>
      <c r="AI297" s="438">
        <v>5.6790000000000003</v>
      </c>
      <c r="AJ297" s="199">
        <v>25.543060000000001</v>
      </c>
      <c r="AK297" s="28"/>
      <c r="AL297" s="26">
        <v>281.81538978999998</v>
      </c>
      <c r="AM297" s="26">
        <v>48.976069510000002</v>
      </c>
      <c r="AN297" s="438">
        <v>8.8669999999999991</v>
      </c>
      <c r="AO297" s="199">
        <v>9.1510800000000003</v>
      </c>
      <c r="AP297" s="28"/>
      <c r="AQ297" s="26">
        <v>744.68416176000005</v>
      </c>
      <c r="AR297" s="26">
        <v>98.9537567</v>
      </c>
      <c r="AS297" s="438">
        <v>6.78</v>
      </c>
      <c r="AT297" s="199">
        <v>24.18131</v>
      </c>
      <c r="AU297" s="28"/>
      <c r="AV297" s="26">
        <v>790.64911627999993</v>
      </c>
      <c r="AW297" s="26">
        <v>105.05070916</v>
      </c>
      <c r="AX297" s="438">
        <v>6.7789999999999999</v>
      </c>
      <c r="AY297" s="199">
        <v>25.67388</v>
      </c>
      <c r="AZ297" s="28"/>
      <c r="BA297" s="26">
        <v>1205.7905001000001</v>
      </c>
      <c r="BB297" s="26">
        <v>134.48585649999998</v>
      </c>
      <c r="BC297" s="438">
        <v>5.6899999999999995</v>
      </c>
      <c r="BD297" s="199">
        <v>39.154319999999998</v>
      </c>
      <c r="BE297" s="28"/>
      <c r="BF297" s="26">
        <v>196.15514525</v>
      </c>
      <c r="BG297" s="26">
        <v>34.20888557</v>
      </c>
      <c r="BH297" s="438">
        <v>8.8979999999999997</v>
      </c>
      <c r="BI297" s="199">
        <v>6.3695300000000001</v>
      </c>
      <c r="BJ297" s="319"/>
      <c r="BK297" s="26">
        <v>316.72718922000001</v>
      </c>
      <c r="BL297" s="26">
        <v>56.675799659999996</v>
      </c>
      <c r="BM297" s="438">
        <v>9.1300000000000008</v>
      </c>
      <c r="BN297" s="199">
        <v>10.284739999999999</v>
      </c>
      <c r="BO297" s="319"/>
      <c r="BP297" s="26">
        <v>109.13528805</v>
      </c>
      <c r="BQ297" s="26">
        <v>23.948498300000001</v>
      </c>
      <c r="BR297" s="438">
        <v>11.196</v>
      </c>
      <c r="BS297" s="199">
        <v>3.5438299999999998</v>
      </c>
      <c r="BT297" s="319"/>
      <c r="BU297" s="26">
        <v>188.43164869999998</v>
      </c>
      <c r="BV297" s="26">
        <v>42.980649030000002</v>
      </c>
      <c r="BW297" s="438">
        <v>11.638</v>
      </c>
      <c r="BX297" s="199">
        <v>6.1187300000000002</v>
      </c>
      <c r="BY297" s="319"/>
      <c r="BZ297" s="26">
        <v>0</v>
      </c>
      <c r="CA297" s="26">
        <v>0</v>
      </c>
      <c r="CB297" s="438" t="s">
        <v>84</v>
      </c>
      <c r="CC297" s="208">
        <v>0</v>
      </c>
    </row>
    <row r="298" spans="1:81" s="37" customFormat="1" ht="12" customHeight="1" x14ac:dyDescent="0.35">
      <c r="A298" s="719"/>
      <c r="B298" s="716"/>
      <c r="C298" s="463" t="s">
        <v>151</v>
      </c>
      <c r="D298" s="45">
        <v>1411.3632524000002</v>
      </c>
      <c r="E298" s="45">
        <v>74.597355960000002</v>
      </c>
      <c r="F298" s="302">
        <v>2.6970000000000001</v>
      </c>
      <c r="G298" s="27"/>
      <c r="H298" s="26">
        <v>730.93658866999999</v>
      </c>
      <c r="I298" s="26">
        <v>73.685716889999995</v>
      </c>
      <c r="J298" s="438">
        <v>5.1429999999999998</v>
      </c>
      <c r="K298" s="199">
        <v>51.789400000000001</v>
      </c>
      <c r="L298" s="28"/>
      <c r="M298" s="26">
        <v>821.59456954999996</v>
      </c>
      <c r="N298" s="26">
        <v>63.198819229999998</v>
      </c>
      <c r="O298" s="438">
        <v>3.9249999999999998</v>
      </c>
      <c r="P298" s="199">
        <v>58.21284</v>
      </c>
      <c r="Q298" s="28"/>
      <c r="R298" s="26">
        <v>1200.87586491</v>
      </c>
      <c r="S298" s="26">
        <v>67.367640820000005</v>
      </c>
      <c r="T298" s="438">
        <v>2.8620000000000001</v>
      </c>
      <c r="U298" s="199">
        <v>85.086240000000004</v>
      </c>
      <c r="V298" s="28"/>
      <c r="W298" s="26">
        <v>253.71458611</v>
      </c>
      <c r="X298" s="26">
        <v>46.692261930000001</v>
      </c>
      <c r="Y298" s="438">
        <v>9.39</v>
      </c>
      <c r="Z298" s="199">
        <v>17.976559999999999</v>
      </c>
      <c r="AA298" s="28"/>
      <c r="AB298" s="26">
        <v>295.17262847000001</v>
      </c>
      <c r="AC298" s="26">
        <v>51.35325959</v>
      </c>
      <c r="AD298" s="438">
        <v>8.8760000000000012</v>
      </c>
      <c r="AE298" s="199">
        <v>20.914010000000001</v>
      </c>
      <c r="AF298" s="28"/>
      <c r="AG298" s="26">
        <v>388.91864277999997</v>
      </c>
      <c r="AH298" s="26">
        <v>52.109808839999999</v>
      </c>
      <c r="AI298" s="438">
        <v>6.8360000000000003</v>
      </c>
      <c r="AJ298" s="199">
        <v>27.556239999999999</v>
      </c>
      <c r="AK298" s="28"/>
      <c r="AL298" s="26">
        <v>152.61218234</v>
      </c>
      <c r="AM298" s="26">
        <v>30.409630270000001</v>
      </c>
      <c r="AN298" s="438">
        <v>10.166</v>
      </c>
      <c r="AO298" s="199">
        <v>10.8131</v>
      </c>
      <c r="AP298" s="28"/>
      <c r="AQ298" s="26">
        <v>399.65576561</v>
      </c>
      <c r="AR298" s="26">
        <v>57.785477919999998</v>
      </c>
      <c r="AS298" s="438">
        <v>7.3770000000000007</v>
      </c>
      <c r="AT298" s="199">
        <v>28.317</v>
      </c>
      <c r="AU298" s="28"/>
      <c r="AV298" s="26">
        <v>400.74376896000001</v>
      </c>
      <c r="AW298" s="26">
        <v>56.903558680000003</v>
      </c>
      <c r="AX298" s="438">
        <v>7.2450000000000001</v>
      </c>
      <c r="AY298" s="199">
        <v>28.394089999999998</v>
      </c>
      <c r="AZ298" s="28"/>
      <c r="BA298" s="26">
        <v>572.24297468999998</v>
      </c>
      <c r="BB298" s="26">
        <v>66.538578610000002</v>
      </c>
      <c r="BC298" s="438">
        <v>5.9319999999999995</v>
      </c>
      <c r="BD298" s="199">
        <v>40.545409999999997</v>
      </c>
      <c r="BE298" s="28"/>
      <c r="BF298" s="26">
        <v>103.27524554</v>
      </c>
      <c r="BG298" s="26">
        <v>21.727927919999999</v>
      </c>
      <c r="BH298" s="438">
        <v>10.734</v>
      </c>
      <c r="BI298" s="199">
        <v>7.3174099999999997</v>
      </c>
      <c r="BJ298" s="319"/>
      <c r="BK298" s="26">
        <v>172.56433278</v>
      </c>
      <c r="BL298" s="26">
        <v>35.530325349999998</v>
      </c>
      <c r="BM298" s="438">
        <v>10.505000000000001</v>
      </c>
      <c r="BN298" s="199">
        <v>12.22678</v>
      </c>
      <c r="BO298" s="319"/>
      <c r="BP298" s="26">
        <v>55.438384310000004</v>
      </c>
      <c r="BQ298" s="26">
        <v>16.432371770000003</v>
      </c>
      <c r="BR298" s="438">
        <v>15.123000000000001</v>
      </c>
      <c r="BS298" s="199">
        <v>3.9279999999999999</v>
      </c>
      <c r="BT298" s="319"/>
      <c r="BU298" s="26">
        <v>98.821229380000005</v>
      </c>
      <c r="BV298" s="26">
        <v>24.061030449999997</v>
      </c>
      <c r="BW298" s="438">
        <v>12.422000000000001</v>
      </c>
      <c r="BX298" s="199">
        <v>7.00183</v>
      </c>
      <c r="BY298" s="319"/>
      <c r="BZ298" s="26">
        <v>0</v>
      </c>
      <c r="CA298" s="26">
        <v>0</v>
      </c>
      <c r="CB298" s="438" t="s">
        <v>84</v>
      </c>
      <c r="CC298" s="208">
        <v>0</v>
      </c>
    </row>
    <row r="299" spans="1:81" s="37" customFormat="1" ht="12" customHeight="1" x14ac:dyDescent="0.35">
      <c r="A299" s="719"/>
      <c r="B299" s="716"/>
      <c r="C299" s="463" t="s">
        <v>152</v>
      </c>
      <c r="D299" s="45">
        <v>1668.2218866000001</v>
      </c>
      <c r="E299" s="45">
        <v>80.853195409999998</v>
      </c>
      <c r="F299" s="302">
        <v>2.4729999999999999</v>
      </c>
      <c r="G299" s="27"/>
      <c r="H299" s="26">
        <v>807.46246594000002</v>
      </c>
      <c r="I299" s="26">
        <v>70.634360279999996</v>
      </c>
      <c r="J299" s="438">
        <v>4.4630000000000001</v>
      </c>
      <c r="K299" s="199">
        <v>48.40258</v>
      </c>
      <c r="L299" s="28"/>
      <c r="M299" s="26">
        <v>871.9539245599999</v>
      </c>
      <c r="N299" s="26">
        <v>74.371708240000004</v>
      </c>
      <c r="O299" s="438">
        <v>4.3520000000000003</v>
      </c>
      <c r="P299" s="199">
        <v>52.268459999999997</v>
      </c>
      <c r="Q299" s="28"/>
      <c r="R299" s="26">
        <v>1479.20037766</v>
      </c>
      <c r="S299" s="26">
        <v>75.943691020000003</v>
      </c>
      <c r="T299" s="438">
        <v>2.6190000000000002</v>
      </c>
      <c r="U299" s="199">
        <v>88.669280000000001</v>
      </c>
      <c r="V299" s="28"/>
      <c r="W299" s="26">
        <v>233.45917947999999</v>
      </c>
      <c r="X299" s="26">
        <v>45.131216189999996</v>
      </c>
      <c r="Y299" s="438">
        <v>9.8629999999999995</v>
      </c>
      <c r="Z299" s="199">
        <v>13.994490000000001</v>
      </c>
      <c r="AA299" s="28"/>
      <c r="AB299" s="26">
        <v>255.00580994000001</v>
      </c>
      <c r="AC299" s="26">
        <v>41.361303910000004</v>
      </c>
      <c r="AD299" s="438">
        <v>8.2750000000000004</v>
      </c>
      <c r="AE299" s="199">
        <v>15.28608</v>
      </c>
      <c r="AF299" s="28"/>
      <c r="AG299" s="26">
        <v>397.70174358000003</v>
      </c>
      <c r="AH299" s="26">
        <v>47.572561110000002</v>
      </c>
      <c r="AI299" s="438">
        <v>6.1029999999999998</v>
      </c>
      <c r="AJ299" s="199">
        <v>23.839860000000002</v>
      </c>
      <c r="AK299" s="28"/>
      <c r="AL299" s="26">
        <v>129.20320745000001</v>
      </c>
      <c r="AM299" s="26">
        <v>24.634171139999999</v>
      </c>
      <c r="AN299" s="438">
        <v>9.7279999999999998</v>
      </c>
      <c r="AO299" s="199">
        <v>7.7449700000000004</v>
      </c>
      <c r="AP299" s="28"/>
      <c r="AQ299" s="26">
        <v>345.02839614000004</v>
      </c>
      <c r="AR299" s="26">
        <v>54.606021979999994</v>
      </c>
      <c r="AS299" s="438">
        <v>8.0750000000000011</v>
      </c>
      <c r="AT299" s="199">
        <v>20.682400000000001</v>
      </c>
      <c r="AU299" s="28"/>
      <c r="AV299" s="26">
        <v>389.90534731999998</v>
      </c>
      <c r="AW299" s="26">
        <v>55.921021449999998</v>
      </c>
      <c r="AX299" s="438">
        <v>7.3170000000000002</v>
      </c>
      <c r="AY299" s="199">
        <v>23.372509999999998</v>
      </c>
      <c r="AZ299" s="28"/>
      <c r="BA299" s="26">
        <v>633.54752541000005</v>
      </c>
      <c r="BB299" s="26">
        <v>80.519957529999999</v>
      </c>
      <c r="BC299" s="438">
        <v>6.4839999999999991</v>
      </c>
      <c r="BD299" s="199">
        <v>37.977409999999999</v>
      </c>
      <c r="BE299" s="28"/>
      <c r="BF299" s="26">
        <v>92.879899710000004</v>
      </c>
      <c r="BG299" s="26">
        <v>21.135485410000001</v>
      </c>
      <c r="BH299" s="438">
        <v>11.61</v>
      </c>
      <c r="BI299" s="199">
        <v>5.5675999999999997</v>
      </c>
      <c r="BJ299" s="319"/>
      <c r="BK299" s="26">
        <v>144.16285644000001</v>
      </c>
      <c r="BL299" s="26">
        <v>28.231044259999997</v>
      </c>
      <c r="BM299" s="438">
        <v>9.9909999999999997</v>
      </c>
      <c r="BN299" s="199">
        <v>8.6417099999999998</v>
      </c>
      <c r="BO299" s="319"/>
      <c r="BP299" s="26">
        <v>53.696903740000003</v>
      </c>
      <c r="BQ299" s="26">
        <v>14.466055169999999</v>
      </c>
      <c r="BR299" s="438">
        <v>13.744999999999999</v>
      </c>
      <c r="BS299" s="199">
        <v>3.2188099999999999</v>
      </c>
      <c r="BT299" s="319"/>
      <c r="BU299" s="26">
        <v>89.610419320000005</v>
      </c>
      <c r="BV299" s="26">
        <v>25.420227879999999</v>
      </c>
      <c r="BW299" s="438">
        <v>14.472999999999999</v>
      </c>
      <c r="BX299" s="199">
        <v>5.3716100000000004</v>
      </c>
      <c r="BY299" s="319"/>
      <c r="BZ299" s="26">
        <v>0</v>
      </c>
      <c r="CA299" s="26">
        <v>0</v>
      </c>
      <c r="CB299" s="438" t="s">
        <v>84</v>
      </c>
      <c r="CC299" s="208">
        <v>0</v>
      </c>
    </row>
    <row r="300" spans="1:81" s="37" customFormat="1" ht="12" customHeight="1" x14ac:dyDescent="0.35">
      <c r="A300" s="719"/>
      <c r="B300" s="715" t="s">
        <v>82</v>
      </c>
      <c r="C300" s="462" t="s">
        <v>70</v>
      </c>
      <c r="D300" s="7">
        <v>426.45766892</v>
      </c>
      <c r="E300" s="7">
        <v>85.981274069999998</v>
      </c>
      <c r="F300" s="301">
        <v>10.287000000000001</v>
      </c>
      <c r="G300" s="23"/>
      <c r="H300" s="22">
        <v>181.27057303000001</v>
      </c>
      <c r="I300" s="22">
        <v>38.972937520000002</v>
      </c>
      <c r="J300" s="437">
        <v>10.968999999999999</v>
      </c>
      <c r="K300" s="198">
        <v>42.50611</v>
      </c>
      <c r="L300" s="24"/>
      <c r="M300" s="22">
        <v>135.75260206999999</v>
      </c>
      <c r="N300" s="22">
        <v>30.900065619999999</v>
      </c>
      <c r="O300" s="437">
        <v>11.613</v>
      </c>
      <c r="P300" s="198">
        <v>31.832609999999999</v>
      </c>
      <c r="Q300" s="24"/>
      <c r="R300" s="22">
        <v>346.26104399999997</v>
      </c>
      <c r="S300" s="22">
        <v>69.59916736000001</v>
      </c>
      <c r="T300" s="437">
        <v>10.255000000000001</v>
      </c>
      <c r="U300" s="198">
        <v>81.194699999999997</v>
      </c>
      <c r="V300" s="24"/>
      <c r="W300" s="22">
        <v>22.756467779999998</v>
      </c>
      <c r="X300" s="22">
        <v>7.6281205600000002</v>
      </c>
      <c r="Y300" s="437">
        <v>17.102</v>
      </c>
      <c r="Z300" s="198">
        <v>5.3361599999999996</v>
      </c>
      <c r="AA300" s="24"/>
      <c r="AB300" s="22">
        <v>33.929036660000001</v>
      </c>
      <c r="AC300" s="22">
        <v>11.22325786</v>
      </c>
      <c r="AD300" s="437">
        <v>16.876999999999999</v>
      </c>
      <c r="AE300" s="198">
        <v>7.9560199999999996</v>
      </c>
      <c r="AF300" s="24"/>
      <c r="AG300" s="22">
        <v>125.85266578</v>
      </c>
      <c r="AH300" s="22">
        <v>30.336615119999998</v>
      </c>
      <c r="AI300" s="437">
        <v>12.298</v>
      </c>
      <c r="AJ300" s="198">
        <v>29.51117</v>
      </c>
      <c r="AK300" s="24"/>
      <c r="AL300" s="22">
        <v>24.055485100000002</v>
      </c>
      <c r="AM300" s="22">
        <v>9.1034269499999994</v>
      </c>
      <c r="AN300" s="437">
        <v>19.308</v>
      </c>
      <c r="AO300" s="198">
        <v>5.6407699999999998</v>
      </c>
      <c r="AP300" s="24"/>
      <c r="AQ300" s="22">
        <v>69.84947056</v>
      </c>
      <c r="AR300" s="22">
        <v>18.826378899999998</v>
      </c>
      <c r="AS300" s="437">
        <v>13.750999999999999</v>
      </c>
      <c r="AT300" s="198">
        <v>16.378990000000002</v>
      </c>
      <c r="AU300" s="24"/>
      <c r="AV300" s="22">
        <v>75.238119830000002</v>
      </c>
      <c r="AW300" s="22">
        <v>18.765395309999999</v>
      </c>
      <c r="AX300" s="437">
        <v>12.725</v>
      </c>
      <c r="AY300" s="198">
        <v>17.642579999999999</v>
      </c>
      <c r="AZ300" s="24"/>
      <c r="BA300" s="22">
        <v>186.11102887999999</v>
      </c>
      <c r="BB300" s="22">
        <v>43.555094500000003</v>
      </c>
      <c r="BC300" s="437">
        <v>11.940000000000001</v>
      </c>
      <c r="BD300" s="198">
        <v>43.641150000000003</v>
      </c>
      <c r="BE300" s="24"/>
      <c r="BF300" s="22">
        <v>25.996649689999998</v>
      </c>
      <c r="BG300" s="22">
        <v>8.9089858299999989</v>
      </c>
      <c r="BH300" s="437">
        <v>17.484999999999999</v>
      </c>
      <c r="BI300" s="198">
        <v>6.0959500000000002</v>
      </c>
      <c r="BJ300" s="318"/>
      <c r="BK300" s="22">
        <v>27.480569549999998</v>
      </c>
      <c r="BL300" s="22">
        <v>8.7570415399999995</v>
      </c>
      <c r="BM300" s="437">
        <v>16.257999999999999</v>
      </c>
      <c r="BN300" s="198">
        <v>6.4439099999999998</v>
      </c>
      <c r="BO300" s="318"/>
      <c r="BP300" s="22">
        <v>10.749855630000001</v>
      </c>
      <c r="BQ300" s="22">
        <v>4.6104624100000002</v>
      </c>
      <c r="BR300" s="437">
        <v>21.881999999999998</v>
      </c>
      <c r="BS300" s="198">
        <v>2.5207299999999999</v>
      </c>
      <c r="BT300" s="318"/>
      <c r="BU300" s="22">
        <v>23.01016448</v>
      </c>
      <c r="BV300" s="22">
        <v>6.8474510200000003</v>
      </c>
      <c r="BW300" s="437">
        <v>15.183</v>
      </c>
      <c r="BX300" s="198">
        <v>5.3956499999999998</v>
      </c>
      <c r="BY300" s="318"/>
      <c r="BZ300" s="22">
        <v>0.24103039000000001</v>
      </c>
      <c r="CA300" s="22">
        <v>0.47360376000000004</v>
      </c>
      <c r="CB300" s="437">
        <v>100</v>
      </c>
      <c r="CC300" s="207">
        <v>5.6520000000000001E-2</v>
      </c>
    </row>
    <row r="301" spans="1:81" s="37" customFormat="1" ht="12" customHeight="1" x14ac:dyDescent="0.35">
      <c r="A301" s="719"/>
      <c r="B301" s="715"/>
      <c r="C301" s="462" t="s">
        <v>151</v>
      </c>
      <c r="D301" s="7">
        <v>211.13550889999999</v>
      </c>
      <c r="E301" s="7">
        <v>42.45575204</v>
      </c>
      <c r="F301" s="301">
        <v>10.259</v>
      </c>
      <c r="G301" s="23"/>
      <c r="H301" s="22">
        <v>92.373934579999997</v>
      </c>
      <c r="I301" s="22">
        <v>20.861305380000001</v>
      </c>
      <c r="J301" s="437">
        <v>11.522</v>
      </c>
      <c r="K301" s="198">
        <v>43.751019999999997</v>
      </c>
      <c r="L301" s="24"/>
      <c r="M301" s="22">
        <v>70.886891430000006</v>
      </c>
      <c r="N301" s="22">
        <v>16.74160621</v>
      </c>
      <c r="O301" s="437">
        <v>12.049999999999999</v>
      </c>
      <c r="P301" s="198">
        <v>33.574120000000001</v>
      </c>
      <c r="Q301" s="24"/>
      <c r="R301" s="22">
        <v>169.94516487000001</v>
      </c>
      <c r="S301" s="22">
        <v>34.343922689999999</v>
      </c>
      <c r="T301" s="437">
        <v>10.311</v>
      </c>
      <c r="U301" s="198">
        <v>80.491039999999998</v>
      </c>
      <c r="V301" s="24"/>
      <c r="W301" s="22">
        <v>12.187409710000001</v>
      </c>
      <c r="X301" s="22">
        <v>4.1860513099999999</v>
      </c>
      <c r="Y301" s="437">
        <v>17.524000000000001</v>
      </c>
      <c r="Z301" s="198">
        <v>5.7723199999999997</v>
      </c>
      <c r="AA301" s="24"/>
      <c r="AB301" s="22">
        <v>19.85046054</v>
      </c>
      <c r="AC301" s="22">
        <v>7.1161881899999999</v>
      </c>
      <c r="AD301" s="437">
        <v>18.29</v>
      </c>
      <c r="AE301" s="198">
        <v>9.4017599999999995</v>
      </c>
      <c r="AF301" s="24"/>
      <c r="AG301" s="22">
        <v>61.231948590000002</v>
      </c>
      <c r="AH301" s="22">
        <v>15.40613909</v>
      </c>
      <c r="AI301" s="437">
        <v>12.837000000000002</v>
      </c>
      <c r="AJ301" s="198">
        <v>29.001259999999998</v>
      </c>
      <c r="AK301" s="24"/>
      <c r="AL301" s="22">
        <v>12.05203633</v>
      </c>
      <c r="AM301" s="22">
        <v>5.0032475400000003</v>
      </c>
      <c r="AN301" s="437">
        <v>21.18</v>
      </c>
      <c r="AO301" s="198">
        <v>5.7081999999999997</v>
      </c>
      <c r="AP301" s="24"/>
      <c r="AQ301" s="22">
        <v>41.320421699999997</v>
      </c>
      <c r="AR301" s="22">
        <v>11.488372760000001</v>
      </c>
      <c r="AS301" s="437">
        <v>14.185</v>
      </c>
      <c r="AT301" s="198">
        <v>19.57057</v>
      </c>
      <c r="AU301" s="24"/>
      <c r="AV301" s="22">
        <v>39.512476799999995</v>
      </c>
      <c r="AW301" s="22">
        <v>10.26056773</v>
      </c>
      <c r="AX301" s="437">
        <v>13.248999999999999</v>
      </c>
      <c r="AY301" s="198">
        <v>18.714269999999999</v>
      </c>
      <c r="AZ301" s="24"/>
      <c r="BA301" s="22">
        <v>93.416368169999998</v>
      </c>
      <c r="BB301" s="22">
        <v>22.687790239999998</v>
      </c>
      <c r="BC301" s="437">
        <v>12.391</v>
      </c>
      <c r="BD301" s="198">
        <v>44.244750000000003</v>
      </c>
      <c r="BE301" s="24"/>
      <c r="BF301" s="22">
        <v>12.930971809999999</v>
      </c>
      <c r="BG301" s="22">
        <v>4.9141170199999999</v>
      </c>
      <c r="BH301" s="437">
        <v>19.388999999999999</v>
      </c>
      <c r="BI301" s="198">
        <v>6.1244899999999998</v>
      </c>
      <c r="BJ301" s="318"/>
      <c r="BK301" s="22">
        <v>15.059809250000001</v>
      </c>
      <c r="BL301" s="22">
        <v>5.2335822500000004</v>
      </c>
      <c r="BM301" s="437">
        <v>17.730999999999998</v>
      </c>
      <c r="BN301" s="198">
        <v>7.1327699999999998</v>
      </c>
      <c r="BO301" s="318"/>
      <c r="BP301" s="22">
        <v>5.5061009700000003</v>
      </c>
      <c r="BQ301" s="22">
        <v>3.0566057199999999</v>
      </c>
      <c r="BR301" s="437">
        <v>28.322999999999997</v>
      </c>
      <c r="BS301" s="198">
        <v>2.60785</v>
      </c>
      <c r="BT301" s="318"/>
      <c r="BU301" s="22">
        <v>14.261339040000001</v>
      </c>
      <c r="BV301" s="22">
        <v>4.59441934</v>
      </c>
      <c r="BW301" s="437">
        <v>16.436999999999998</v>
      </c>
      <c r="BX301" s="198">
        <v>6.7545900000000003</v>
      </c>
      <c r="BY301" s="318"/>
      <c r="BZ301" s="22">
        <v>0.24103039000000001</v>
      </c>
      <c r="CA301" s="22">
        <v>0.47360376000000004</v>
      </c>
      <c r="CB301" s="437">
        <v>100</v>
      </c>
      <c r="CC301" s="207">
        <v>0.11416</v>
      </c>
    </row>
    <row r="302" spans="1:81" s="37" customFormat="1" ht="12" customHeight="1" x14ac:dyDescent="0.35">
      <c r="A302" s="720"/>
      <c r="B302" s="717"/>
      <c r="C302" s="464" t="s">
        <v>152</v>
      </c>
      <c r="D302" s="72">
        <v>215.32216001</v>
      </c>
      <c r="E302" s="72">
        <v>45.23663655</v>
      </c>
      <c r="F302" s="303">
        <v>10.718999999999999</v>
      </c>
      <c r="G302" s="30"/>
      <c r="H302" s="29">
        <v>88.896638449999998</v>
      </c>
      <c r="I302" s="29">
        <v>19.8269099</v>
      </c>
      <c r="J302" s="440">
        <v>11.379</v>
      </c>
      <c r="K302" s="200">
        <v>41.285409999999999</v>
      </c>
      <c r="L302" s="31"/>
      <c r="M302" s="29">
        <v>64.865710629999995</v>
      </c>
      <c r="N302" s="29">
        <v>15.574839910000001</v>
      </c>
      <c r="O302" s="440">
        <v>12.25</v>
      </c>
      <c r="P302" s="200">
        <v>30.124960000000002</v>
      </c>
      <c r="Q302" s="31"/>
      <c r="R302" s="29">
        <v>176.31587912999998</v>
      </c>
      <c r="S302" s="29">
        <v>36.977806429999994</v>
      </c>
      <c r="T302" s="440">
        <v>10.7</v>
      </c>
      <c r="U302" s="200">
        <v>81.884690000000006</v>
      </c>
      <c r="V302" s="31"/>
      <c r="W302" s="29">
        <v>10.569058069999999</v>
      </c>
      <c r="X302" s="29">
        <v>3.8963409700000002</v>
      </c>
      <c r="Y302" s="440">
        <v>18.809000000000001</v>
      </c>
      <c r="Z302" s="200">
        <v>4.9084899999999996</v>
      </c>
      <c r="AA302" s="31"/>
      <c r="AB302" s="29">
        <v>14.07857613</v>
      </c>
      <c r="AC302" s="29">
        <v>5.1132765600000001</v>
      </c>
      <c r="AD302" s="440">
        <v>18.529999999999998</v>
      </c>
      <c r="AE302" s="200">
        <v>6.5383800000000001</v>
      </c>
      <c r="AF302" s="31"/>
      <c r="AG302" s="29">
        <v>64.620717200000001</v>
      </c>
      <c r="AH302" s="29">
        <v>16.503679739999999</v>
      </c>
      <c r="AI302" s="440">
        <v>13.03</v>
      </c>
      <c r="AJ302" s="200">
        <v>30.01118</v>
      </c>
      <c r="AK302" s="31"/>
      <c r="AL302" s="29">
        <v>12.00344877</v>
      </c>
      <c r="AM302" s="29">
        <v>4.7054118599999999</v>
      </c>
      <c r="AN302" s="440">
        <v>20</v>
      </c>
      <c r="AO302" s="200">
        <v>5.5746500000000001</v>
      </c>
      <c r="AP302" s="31"/>
      <c r="AQ302" s="29">
        <v>28.52904886</v>
      </c>
      <c r="AR302" s="29">
        <v>8.3598549000000002</v>
      </c>
      <c r="AS302" s="440">
        <v>14.95</v>
      </c>
      <c r="AT302" s="200">
        <v>13.249470000000001</v>
      </c>
      <c r="AU302" s="31"/>
      <c r="AV302" s="29">
        <v>35.725643030000001</v>
      </c>
      <c r="AW302" s="29">
        <v>9.6041853100000001</v>
      </c>
      <c r="AX302" s="440">
        <v>13.716000000000001</v>
      </c>
      <c r="AY302" s="200">
        <v>16.591719999999999</v>
      </c>
      <c r="AZ302" s="31"/>
      <c r="BA302" s="29">
        <v>92.694660709999994</v>
      </c>
      <c r="BB302" s="29">
        <v>22.520899140000001</v>
      </c>
      <c r="BC302" s="440">
        <v>12.396000000000001</v>
      </c>
      <c r="BD302" s="200">
        <v>43.049289999999999</v>
      </c>
      <c r="BE302" s="31"/>
      <c r="BF302" s="29">
        <v>13.065677879999999</v>
      </c>
      <c r="BG302" s="29">
        <v>4.7447700500000005</v>
      </c>
      <c r="BH302" s="440">
        <v>18.527999999999999</v>
      </c>
      <c r="BI302" s="200">
        <v>6.0679699999999999</v>
      </c>
      <c r="BJ302" s="200"/>
      <c r="BK302" s="29">
        <v>12.42076031</v>
      </c>
      <c r="BL302" s="29">
        <v>4.5362605599999997</v>
      </c>
      <c r="BM302" s="440">
        <v>18.632999999999999</v>
      </c>
      <c r="BN302" s="200">
        <v>5.7684499999999996</v>
      </c>
      <c r="BO302" s="200"/>
      <c r="BP302" s="29">
        <v>5.2437546599999996</v>
      </c>
      <c r="BQ302" s="29">
        <v>2.3760034099999996</v>
      </c>
      <c r="BR302" s="440">
        <v>23.117999999999999</v>
      </c>
      <c r="BS302" s="200">
        <v>2.4353099999999999</v>
      </c>
      <c r="BT302" s="200"/>
      <c r="BU302" s="29">
        <v>8.748825440000001</v>
      </c>
      <c r="BV302" s="29">
        <v>3.4998231099999999</v>
      </c>
      <c r="BW302" s="440">
        <v>20.41</v>
      </c>
      <c r="BX302" s="200">
        <v>4.0631300000000001</v>
      </c>
      <c r="BY302" s="200"/>
      <c r="BZ302" s="29">
        <v>0</v>
      </c>
      <c r="CA302" s="29">
        <v>0</v>
      </c>
      <c r="CB302" s="440" t="s">
        <v>84</v>
      </c>
      <c r="CC302" s="209">
        <v>0</v>
      </c>
    </row>
    <row r="303" spans="1:81" s="37" customFormat="1" ht="12" customHeight="1" x14ac:dyDescent="0.35">
      <c r="A303" s="711" t="s">
        <v>115</v>
      </c>
      <c r="B303" s="714" t="s">
        <v>80</v>
      </c>
      <c r="C303" s="462" t="s">
        <v>70</v>
      </c>
      <c r="D303" s="7">
        <v>9.0548039899999999</v>
      </c>
      <c r="E303" s="7">
        <v>1.4712562900000001</v>
      </c>
      <c r="F303" s="301">
        <v>8.2900000000000009</v>
      </c>
      <c r="G303" s="23"/>
      <c r="H303" s="22">
        <v>5.1043303900000003</v>
      </c>
      <c r="I303" s="22">
        <v>0.95943947000000007</v>
      </c>
      <c r="J303" s="437">
        <v>9.59</v>
      </c>
      <c r="K303" s="198">
        <v>56.371519999999997</v>
      </c>
      <c r="L303" s="24"/>
      <c r="M303" s="22">
        <v>4.4866524099999996</v>
      </c>
      <c r="N303" s="22">
        <v>0.86025828000000004</v>
      </c>
      <c r="O303" s="437">
        <v>9.7829999999999995</v>
      </c>
      <c r="P303" s="198">
        <v>49.549970000000002</v>
      </c>
      <c r="Q303" s="24"/>
      <c r="R303" s="22">
        <v>6.9999373400000007</v>
      </c>
      <c r="S303" s="22">
        <v>1.2453058100000001</v>
      </c>
      <c r="T303" s="437">
        <v>9.077</v>
      </c>
      <c r="U303" s="198">
        <v>77.306340000000006</v>
      </c>
      <c r="V303" s="24"/>
      <c r="W303" s="22">
        <v>0.79220838000000005</v>
      </c>
      <c r="X303" s="22">
        <v>0.26338407999999996</v>
      </c>
      <c r="Y303" s="437">
        <v>16.963000000000001</v>
      </c>
      <c r="Z303" s="198">
        <v>8.7490400000000008</v>
      </c>
      <c r="AA303" s="24"/>
      <c r="AB303" s="22">
        <v>0.59502347</v>
      </c>
      <c r="AC303" s="22">
        <v>0.18998127000000001</v>
      </c>
      <c r="AD303" s="437">
        <v>16.29</v>
      </c>
      <c r="AE303" s="198">
        <v>6.5713600000000003</v>
      </c>
      <c r="AF303" s="24"/>
      <c r="AG303" s="22">
        <v>2.24654124</v>
      </c>
      <c r="AH303" s="22">
        <v>0.67139080000000007</v>
      </c>
      <c r="AI303" s="437">
        <v>15.248000000000001</v>
      </c>
      <c r="AJ303" s="198">
        <v>24.810490000000001</v>
      </c>
      <c r="AK303" s="24"/>
      <c r="AL303" s="22">
        <v>0.67905514</v>
      </c>
      <c r="AM303" s="22">
        <v>0.28088819999999998</v>
      </c>
      <c r="AN303" s="437">
        <v>21.103999999999999</v>
      </c>
      <c r="AO303" s="198">
        <v>7.49939</v>
      </c>
      <c r="AP303" s="24"/>
      <c r="AQ303" s="22">
        <v>0.90332462000000002</v>
      </c>
      <c r="AR303" s="22">
        <v>0.3783513</v>
      </c>
      <c r="AS303" s="437">
        <v>21.37</v>
      </c>
      <c r="AT303" s="198">
        <v>9.9761900000000008</v>
      </c>
      <c r="AU303" s="24"/>
      <c r="AV303" s="22">
        <v>0.43696308</v>
      </c>
      <c r="AW303" s="22">
        <v>0.21729413</v>
      </c>
      <c r="AX303" s="437">
        <v>25.372</v>
      </c>
      <c r="AY303" s="198">
        <v>4.8257599999999998</v>
      </c>
      <c r="AZ303" s="24"/>
      <c r="BA303" s="22">
        <v>0.37422283000000001</v>
      </c>
      <c r="BB303" s="22">
        <v>0.17877698</v>
      </c>
      <c r="BC303" s="437">
        <v>24.374000000000002</v>
      </c>
      <c r="BD303" s="198">
        <v>4.1328699999999996</v>
      </c>
      <c r="BE303" s="24"/>
      <c r="BF303" s="22">
        <v>7.3952430000000013E-2</v>
      </c>
      <c r="BG303" s="22">
        <v>4.8456150000000003E-2</v>
      </c>
      <c r="BH303" s="437">
        <v>33.43</v>
      </c>
      <c r="BI303" s="198">
        <v>0.81672</v>
      </c>
      <c r="BJ303" s="318"/>
      <c r="BK303" s="22">
        <v>5.3963709999999998E-2</v>
      </c>
      <c r="BL303" s="22">
        <v>2.7973680000000001E-2</v>
      </c>
      <c r="BM303" s="437">
        <v>26.448</v>
      </c>
      <c r="BN303" s="198">
        <v>0.59597</v>
      </c>
      <c r="BO303" s="318"/>
      <c r="BP303" s="22">
        <v>2.5884440000000002E-2</v>
      </c>
      <c r="BQ303" s="22">
        <v>2.0257300000000002E-2</v>
      </c>
      <c r="BR303" s="437">
        <v>39.928999999999995</v>
      </c>
      <c r="BS303" s="198">
        <v>0.28586</v>
      </c>
      <c r="BT303" s="318"/>
      <c r="BU303" s="22">
        <v>3.5118609999999995E-2</v>
      </c>
      <c r="BV303" s="22">
        <v>2.7233709999999998E-2</v>
      </c>
      <c r="BW303" s="437">
        <v>39.564999999999998</v>
      </c>
      <c r="BX303" s="198">
        <v>0.38784999999999997</v>
      </c>
      <c r="BY303" s="318"/>
      <c r="BZ303" s="22">
        <v>0</v>
      </c>
      <c r="CA303" s="22">
        <v>0</v>
      </c>
      <c r="CB303" s="437" t="s">
        <v>84</v>
      </c>
      <c r="CC303" s="207">
        <v>0</v>
      </c>
    </row>
    <row r="304" spans="1:81" s="37" customFormat="1" ht="12" customHeight="1" x14ac:dyDescent="0.35">
      <c r="A304" s="712"/>
      <c r="B304" s="715"/>
      <c r="C304" s="462" t="s">
        <v>151</v>
      </c>
      <c r="D304" s="7">
        <v>4.8359785899999999</v>
      </c>
      <c r="E304" s="7">
        <v>0.84000900000000001</v>
      </c>
      <c r="F304" s="301">
        <v>8.8620000000000001</v>
      </c>
      <c r="G304" s="23"/>
      <c r="H304" s="22">
        <v>2.7967349599999998</v>
      </c>
      <c r="I304" s="22">
        <v>0.58675694999999994</v>
      </c>
      <c r="J304" s="437">
        <v>10.703999999999999</v>
      </c>
      <c r="K304" s="198">
        <v>57.831829999999997</v>
      </c>
      <c r="L304" s="24"/>
      <c r="M304" s="22">
        <v>2.55489122</v>
      </c>
      <c r="N304" s="22">
        <v>0.55722000999999999</v>
      </c>
      <c r="O304" s="437">
        <v>11.128</v>
      </c>
      <c r="P304" s="198">
        <v>52.8309</v>
      </c>
      <c r="Q304" s="24"/>
      <c r="R304" s="22">
        <v>3.6832566099999999</v>
      </c>
      <c r="S304" s="22">
        <v>0.71908545000000001</v>
      </c>
      <c r="T304" s="437">
        <v>9.9610000000000003</v>
      </c>
      <c r="U304" s="198">
        <v>76.163629999999998</v>
      </c>
      <c r="V304" s="24"/>
      <c r="W304" s="22">
        <v>0.43525375000000005</v>
      </c>
      <c r="X304" s="22">
        <v>0.17540298000000001</v>
      </c>
      <c r="Y304" s="437">
        <v>20.561</v>
      </c>
      <c r="Z304" s="198">
        <v>9.0003200000000003</v>
      </c>
      <c r="AA304" s="24"/>
      <c r="AB304" s="22">
        <v>0.28588373</v>
      </c>
      <c r="AC304" s="22">
        <v>9.939452E-2</v>
      </c>
      <c r="AD304" s="437">
        <v>17.739000000000001</v>
      </c>
      <c r="AE304" s="198">
        <v>5.9116</v>
      </c>
      <c r="AF304" s="24"/>
      <c r="AG304" s="22">
        <v>1.0265530900000002</v>
      </c>
      <c r="AH304" s="22">
        <v>0.38455128999999999</v>
      </c>
      <c r="AI304" s="437">
        <v>19.112000000000002</v>
      </c>
      <c r="AJ304" s="198">
        <v>21.227409999999999</v>
      </c>
      <c r="AK304" s="24"/>
      <c r="AL304" s="22">
        <v>0.38958785000000001</v>
      </c>
      <c r="AM304" s="22">
        <v>0.20526553</v>
      </c>
      <c r="AN304" s="437">
        <v>26.882000000000001</v>
      </c>
      <c r="AO304" s="198">
        <v>8.0560299999999998</v>
      </c>
      <c r="AP304" s="24"/>
      <c r="AQ304" s="22">
        <v>0.51841930000000003</v>
      </c>
      <c r="AR304" s="22">
        <v>0.24749353999999998</v>
      </c>
      <c r="AS304" s="437">
        <v>24.356999999999999</v>
      </c>
      <c r="AT304" s="198">
        <v>10.720050000000001</v>
      </c>
      <c r="AU304" s="24"/>
      <c r="AV304" s="22">
        <v>0.25389313999999996</v>
      </c>
      <c r="AW304" s="22">
        <v>0.11584613000000001</v>
      </c>
      <c r="AX304" s="437">
        <v>23.28</v>
      </c>
      <c r="AY304" s="198">
        <v>5.2500900000000001</v>
      </c>
      <c r="AZ304" s="24"/>
      <c r="BA304" s="22">
        <v>0.24546372999999999</v>
      </c>
      <c r="BB304" s="22">
        <v>0.11420158000000001</v>
      </c>
      <c r="BC304" s="437">
        <v>23.736999999999998</v>
      </c>
      <c r="BD304" s="198">
        <v>5.07578</v>
      </c>
      <c r="BE304" s="24"/>
      <c r="BF304" s="22">
        <v>6.4744860000000001E-2</v>
      </c>
      <c r="BG304" s="22">
        <v>4.6264569999999998E-2</v>
      </c>
      <c r="BH304" s="437">
        <v>36.457999999999998</v>
      </c>
      <c r="BI304" s="198">
        <v>1.3388199999999999</v>
      </c>
      <c r="BJ304" s="318"/>
      <c r="BK304" s="22">
        <v>2.557425E-2</v>
      </c>
      <c r="BL304" s="22">
        <v>1.928444E-2</v>
      </c>
      <c r="BM304" s="437">
        <v>38.472000000000001</v>
      </c>
      <c r="BN304" s="198">
        <v>0.52883000000000002</v>
      </c>
      <c r="BO304" s="318"/>
      <c r="BP304" s="22">
        <v>8.3016199999999991E-3</v>
      </c>
      <c r="BQ304" s="22">
        <v>8.4547600000000004E-3</v>
      </c>
      <c r="BR304" s="437">
        <v>51.961999999999996</v>
      </c>
      <c r="BS304" s="198">
        <v>0.17166000000000001</v>
      </c>
      <c r="BT304" s="318"/>
      <c r="BU304" s="22">
        <v>2.6392180000000001E-2</v>
      </c>
      <c r="BV304" s="22">
        <v>2.5917590000000001E-2</v>
      </c>
      <c r="BW304" s="437">
        <v>50.102999999999994</v>
      </c>
      <c r="BX304" s="198">
        <v>0.54574999999999996</v>
      </c>
      <c r="BY304" s="318"/>
      <c r="BZ304" s="22">
        <v>0</v>
      </c>
      <c r="CA304" s="22">
        <v>0</v>
      </c>
      <c r="CB304" s="437" t="s">
        <v>84</v>
      </c>
      <c r="CC304" s="207">
        <v>0</v>
      </c>
    </row>
    <row r="305" spans="1:81" s="37" customFormat="1" ht="12" customHeight="1" x14ac:dyDescent="0.35">
      <c r="A305" s="712"/>
      <c r="B305" s="715"/>
      <c r="C305" s="462" t="s">
        <v>152</v>
      </c>
      <c r="D305" s="7">
        <v>4.2188253900000001</v>
      </c>
      <c r="E305" s="7">
        <v>0.72713327999999999</v>
      </c>
      <c r="F305" s="301">
        <v>8.7940000000000005</v>
      </c>
      <c r="G305" s="23"/>
      <c r="H305" s="22">
        <v>2.3075954200000002</v>
      </c>
      <c r="I305" s="22">
        <v>0.46334216</v>
      </c>
      <c r="J305" s="437">
        <v>10.244</v>
      </c>
      <c r="K305" s="198">
        <v>54.697580000000002</v>
      </c>
      <c r="L305" s="24"/>
      <c r="M305" s="22">
        <v>1.93176119</v>
      </c>
      <c r="N305" s="22">
        <v>0.37666738</v>
      </c>
      <c r="O305" s="437">
        <v>9.9480000000000004</v>
      </c>
      <c r="P305" s="198">
        <v>45.789079999999998</v>
      </c>
      <c r="Q305" s="24"/>
      <c r="R305" s="22">
        <v>3.3166807299999999</v>
      </c>
      <c r="S305" s="22">
        <v>0.62111850000000002</v>
      </c>
      <c r="T305" s="437">
        <v>9.5549999999999997</v>
      </c>
      <c r="U305" s="198">
        <v>78.616209999999995</v>
      </c>
      <c r="V305" s="24"/>
      <c r="W305" s="22">
        <v>0.35695462999999999</v>
      </c>
      <c r="X305" s="22">
        <v>0.13597229999999999</v>
      </c>
      <c r="Y305" s="437">
        <v>19.434999999999999</v>
      </c>
      <c r="Z305" s="198">
        <v>8.4610000000000003</v>
      </c>
      <c r="AA305" s="24"/>
      <c r="AB305" s="22">
        <v>0.30913974</v>
      </c>
      <c r="AC305" s="22">
        <v>0.12215106000000001</v>
      </c>
      <c r="AD305" s="437">
        <v>20.16</v>
      </c>
      <c r="AE305" s="198">
        <v>7.3276300000000001</v>
      </c>
      <c r="AF305" s="24"/>
      <c r="AG305" s="22">
        <v>1.2199881499999998</v>
      </c>
      <c r="AH305" s="22">
        <v>0.36387088000000001</v>
      </c>
      <c r="AI305" s="437">
        <v>15.217000000000001</v>
      </c>
      <c r="AJ305" s="198">
        <v>28.917719999999999</v>
      </c>
      <c r="AK305" s="24"/>
      <c r="AL305" s="22">
        <v>0.28946730000000004</v>
      </c>
      <c r="AM305" s="22">
        <v>0.13226262999999999</v>
      </c>
      <c r="AN305" s="437">
        <v>23.311999999999998</v>
      </c>
      <c r="AO305" s="198">
        <v>6.8613200000000001</v>
      </c>
      <c r="AP305" s="24"/>
      <c r="AQ305" s="22">
        <v>0.38490532</v>
      </c>
      <c r="AR305" s="22">
        <v>0.16417417000000001</v>
      </c>
      <c r="AS305" s="437">
        <v>21.762</v>
      </c>
      <c r="AT305" s="198">
        <v>9.1235199999999992</v>
      </c>
      <c r="AU305" s="24"/>
      <c r="AV305" s="22">
        <v>0.18306994000000001</v>
      </c>
      <c r="AW305" s="22">
        <v>0.12671292000000001</v>
      </c>
      <c r="AX305" s="437">
        <v>35.314</v>
      </c>
      <c r="AY305" s="198">
        <v>4.3393600000000001</v>
      </c>
      <c r="AZ305" s="24"/>
      <c r="BA305" s="22">
        <v>0.12875909999999999</v>
      </c>
      <c r="BB305" s="22">
        <v>8.0975790000000006E-2</v>
      </c>
      <c r="BC305" s="437">
        <v>32.085999999999999</v>
      </c>
      <c r="BD305" s="198">
        <v>3.0520100000000001</v>
      </c>
      <c r="BE305" s="24"/>
      <c r="BF305" s="22">
        <v>9.20757E-3</v>
      </c>
      <c r="BG305" s="22">
        <v>9.4601799999999986E-3</v>
      </c>
      <c r="BH305" s="437">
        <v>52.42</v>
      </c>
      <c r="BI305" s="198">
        <v>0.21825</v>
      </c>
      <c r="BJ305" s="318"/>
      <c r="BK305" s="22">
        <v>2.8389459999999998E-2</v>
      </c>
      <c r="BL305" s="22">
        <v>1.7444350000000001E-2</v>
      </c>
      <c r="BM305" s="437">
        <v>31.35</v>
      </c>
      <c r="BN305" s="198">
        <v>0.67291999999999996</v>
      </c>
      <c r="BO305" s="318"/>
      <c r="BP305" s="22">
        <v>1.7582820000000002E-2</v>
      </c>
      <c r="BQ305" s="22">
        <v>1.496961E-2</v>
      </c>
      <c r="BR305" s="437">
        <v>43.438000000000002</v>
      </c>
      <c r="BS305" s="198">
        <v>0.41676999999999997</v>
      </c>
      <c r="BT305" s="318"/>
      <c r="BU305" s="22">
        <v>8.7264199999999986E-3</v>
      </c>
      <c r="BV305" s="22">
        <v>8.8887900000000006E-3</v>
      </c>
      <c r="BW305" s="437">
        <v>51.970000000000006</v>
      </c>
      <c r="BX305" s="198">
        <v>0.20684</v>
      </c>
      <c r="BY305" s="318"/>
      <c r="BZ305" s="22">
        <v>0</v>
      </c>
      <c r="CA305" s="22">
        <v>0</v>
      </c>
      <c r="CB305" s="437" t="s">
        <v>84</v>
      </c>
      <c r="CC305" s="207">
        <v>0</v>
      </c>
    </row>
    <row r="306" spans="1:81" s="37" customFormat="1" ht="12" customHeight="1" x14ac:dyDescent="0.35">
      <c r="A306" s="712"/>
      <c r="B306" s="716" t="s">
        <v>81</v>
      </c>
      <c r="C306" s="463" t="s">
        <v>70</v>
      </c>
      <c r="D306" s="45">
        <v>6.6082911800000002</v>
      </c>
      <c r="E306" s="45">
        <v>1.3695812199999999</v>
      </c>
      <c r="F306" s="302">
        <v>10.574</v>
      </c>
      <c r="G306" s="27"/>
      <c r="H306" s="26">
        <v>3.92812896</v>
      </c>
      <c r="I306" s="26">
        <v>0.91725477999999994</v>
      </c>
      <c r="J306" s="438">
        <v>11.914</v>
      </c>
      <c r="K306" s="199">
        <v>59.442430000000002</v>
      </c>
      <c r="L306" s="28"/>
      <c r="M306" s="26">
        <v>3.6493314400000001</v>
      </c>
      <c r="N306" s="26">
        <v>0.75896627000000005</v>
      </c>
      <c r="O306" s="438">
        <v>10.610999999999999</v>
      </c>
      <c r="P306" s="199">
        <v>55.223529999999997</v>
      </c>
      <c r="Q306" s="28"/>
      <c r="R306" s="26">
        <v>5.6340657800000002</v>
      </c>
      <c r="S306" s="26">
        <v>1.1685290099999999</v>
      </c>
      <c r="T306" s="438">
        <v>10.581999999999999</v>
      </c>
      <c r="U306" s="199">
        <v>85.257530000000003</v>
      </c>
      <c r="V306" s="28"/>
      <c r="W306" s="26">
        <v>0.76179257</v>
      </c>
      <c r="X306" s="26">
        <v>0.26091613000000002</v>
      </c>
      <c r="Y306" s="438">
        <v>17.474999999999998</v>
      </c>
      <c r="Z306" s="199">
        <v>11.52783</v>
      </c>
      <c r="AA306" s="28"/>
      <c r="AB306" s="26">
        <v>0.57554445999999992</v>
      </c>
      <c r="AC306" s="26">
        <v>0.18879517000000001</v>
      </c>
      <c r="AD306" s="438">
        <v>16.736000000000001</v>
      </c>
      <c r="AE306" s="199">
        <v>8.7094299999999993</v>
      </c>
      <c r="AF306" s="28"/>
      <c r="AG306" s="26">
        <v>1.6677420300000001</v>
      </c>
      <c r="AH306" s="26">
        <v>0.61692583999999995</v>
      </c>
      <c r="AI306" s="438">
        <v>18.873000000000001</v>
      </c>
      <c r="AJ306" s="199">
        <v>25.237110000000001</v>
      </c>
      <c r="AK306" s="28"/>
      <c r="AL306" s="26">
        <v>0.56948352999999996</v>
      </c>
      <c r="AM306" s="26">
        <v>0.21661828</v>
      </c>
      <c r="AN306" s="438">
        <v>19.407</v>
      </c>
      <c r="AO306" s="199">
        <v>8.6177100000000006</v>
      </c>
      <c r="AP306" s="28"/>
      <c r="AQ306" s="26">
        <v>0.79463806000000003</v>
      </c>
      <c r="AR306" s="26">
        <v>0.36953944</v>
      </c>
      <c r="AS306" s="438">
        <v>23.727</v>
      </c>
      <c r="AT306" s="199">
        <v>12.02486</v>
      </c>
      <c r="AU306" s="28"/>
      <c r="AV306" s="26">
        <v>0.40984879999999996</v>
      </c>
      <c r="AW306" s="26">
        <v>0.21497364999999999</v>
      </c>
      <c r="AX306" s="438">
        <v>26.761000000000003</v>
      </c>
      <c r="AY306" s="199">
        <v>6.2020400000000002</v>
      </c>
      <c r="AZ306" s="28"/>
      <c r="BA306" s="26">
        <v>0.34415857</v>
      </c>
      <c r="BB306" s="26">
        <v>0.17663545</v>
      </c>
      <c r="BC306" s="438">
        <v>26.186</v>
      </c>
      <c r="BD306" s="199">
        <v>5.2079800000000001</v>
      </c>
      <c r="BE306" s="28"/>
      <c r="BF306" s="26">
        <v>4.3321949999999998E-2</v>
      </c>
      <c r="BG306" s="26">
        <v>2.426919E-2</v>
      </c>
      <c r="BH306" s="438">
        <v>28.582000000000001</v>
      </c>
      <c r="BI306" s="199">
        <v>0.65556999999999999</v>
      </c>
      <c r="BJ306" s="319"/>
      <c r="BK306" s="26">
        <v>5.3963709999999998E-2</v>
      </c>
      <c r="BL306" s="26">
        <v>2.7973680000000001E-2</v>
      </c>
      <c r="BM306" s="438">
        <v>26.448</v>
      </c>
      <c r="BN306" s="199">
        <v>0.81660999999999995</v>
      </c>
      <c r="BO306" s="319"/>
      <c r="BP306" s="26">
        <v>2.5884440000000002E-2</v>
      </c>
      <c r="BQ306" s="26">
        <v>2.0257300000000002E-2</v>
      </c>
      <c r="BR306" s="438">
        <v>39.928999999999995</v>
      </c>
      <c r="BS306" s="199">
        <v>0.39169999999999999</v>
      </c>
      <c r="BT306" s="319"/>
      <c r="BU306" s="26">
        <v>2.327272E-2</v>
      </c>
      <c r="BV306" s="26">
        <v>1.418675E-2</v>
      </c>
      <c r="BW306" s="438">
        <v>31.100999999999999</v>
      </c>
      <c r="BX306" s="199">
        <v>0.35216999999999998</v>
      </c>
      <c r="BY306" s="319"/>
      <c r="BZ306" s="26">
        <v>0</v>
      </c>
      <c r="CA306" s="26">
        <v>0</v>
      </c>
      <c r="CB306" s="438" t="s">
        <v>84</v>
      </c>
      <c r="CC306" s="208">
        <v>0</v>
      </c>
    </row>
    <row r="307" spans="1:81" s="37" customFormat="1" ht="12" customHeight="1" x14ac:dyDescent="0.35">
      <c r="A307" s="712"/>
      <c r="B307" s="716"/>
      <c r="C307" s="463" t="s">
        <v>151</v>
      </c>
      <c r="D307" s="45">
        <v>3.4187433700000001</v>
      </c>
      <c r="E307" s="45">
        <v>0.76414612999999998</v>
      </c>
      <c r="F307" s="302">
        <v>11.404</v>
      </c>
      <c r="G307" s="27"/>
      <c r="H307" s="26">
        <v>2.0746000499999999</v>
      </c>
      <c r="I307" s="26">
        <v>0.55305727999999998</v>
      </c>
      <c r="J307" s="438">
        <v>13.600999999999999</v>
      </c>
      <c r="K307" s="199">
        <v>60.683120000000002</v>
      </c>
      <c r="L307" s="28"/>
      <c r="M307" s="26">
        <v>2.0282300900000001</v>
      </c>
      <c r="N307" s="26">
        <v>0.48961462</v>
      </c>
      <c r="O307" s="438">
        <v>12.316000000000001</v>
      </c>
      <c r="P307" s="199">
        <v>59.326770000000003</v>
      </c>
      <c r="Q307" s="28"/>
      <c r="R307" s="26">
        <v>2.8632730900000003</v>
      </c>
      <c r="S307" s="26">
        <v>0.65487653000000001</v>
      </c>
      <c r="T307" s="438">
        <v>11.669</v>
      </c>
      <c r="U307" s="199">
        <v>83.752210000000005</v>
      </c>
      <c r="V307" s="28"/>
      <c r="W307" s="26">
        <v>0.41992862000000003</v>
      </c>
      <c r="X307" s="26">
        <v>0.17305212</v>
      </c>
      <c r="Y307" s="438">
        <v>21.024999999999999</v>
      </c>
      <c r="Z307" s="199">
        <v>12.28313</v>
      </c>
      <c r="AA307" s="28"/>
      <c r="AB307" s="26">
        <v>0.27722030999999997</v>
      </c>
      <c r="AC307" s="26">
        <v>9.831672000000001E-2</v>
      </c>
      <c r="AD307" s="438">
        <v>18.093999999999998</v>
      </c>
      <c r="AE307" s="199">
        <v>8.1088400000000007</v>
      </c>
      <c r="AF307" s="28"/>
      <c r="AG307" s="26">
        <v>0.81476214000000002</v>
      </c>
      <c r="AH307" s="26">
        <v>0.36332008999999998</v>
      </c>
      <c r="AI307" s="438">
        <v>22.750999999999998</v>
      </c>
      <c r="AJ307" s="199">
        <v>23.83221</v>
      </c>
      <c r="AK307" s="28"/>
      <c r="AL307" s="26">
        <v>0.28001623999999997</v>
      </c>
      <c r="AM307" s="26">
        <v>0.10707686</v>
      </c>
      <c r="AN307" s="438">
        <v>19.509999999999998</v>
      </c>
      <c r="AO307" s="199">
        <v>8.1906199999999991</v>
      </c>
      <c r="AP307" s="28"/>
      <c r="AQ307" s="26">
        <v>0.44510833</v>
      </c>
      <c r="AR307" s="26">
        <v>0.24254273000000001</v>
      </c>
      <c r="AS307" s="438">
        <v>27.800999999999998</v>
      </c>
      <c r="AT307" s="199">
        <v>13.01965</v>
      </c>
      <c r="AU307" s="28"/>
      <c r="AV307" s="26">
        <v>0.23510854</v>
      </c>
      <c r="AW307" s="26">
        <v>0.11126113999999999</v>
      </c>
      <c r="AX307" s="438">
        <v>24.145</v>
      </c>
      <c r="AY307" s="199">
        <v>6.8770499999999997</v>
      </c>
      <c r="AZ307" s="28"/>
      <c r="BA307" s="26">
        <v>0.22372915000000002</v>
      </c>
      <c r="BB307" s="26">
        <v>0.11092964999999999</v>
      </c>
      <c r="BC307" s="438">
        <v>25.296999999999997</v>
      </c>
      <c r="BD307" s="199">
        <v>6.5441900000000004</v>
      </c>
      <c r="BE307" s="28"/>
      <c r="BF307" s="26">
        <v>3.411438E-2</v>
      </c>
      <c r="BG307" s="26">
        <v>1.9281860000000001E-2</v>
      </c>
      <c r="BH307" s="438">
        <v>28.837000000000003</v>
      </c>
      <c r="BI307" s="199">
        <v>0.99785999999999997</v>
      </c>
      <c r="BJ307" s="319"/>
      <c r="BK307" s="26">
        <v>2.557425E-2</v>
      </c>
      <c r="BL307" s="26">
        <v>1.928444E-2</v>
      </c>
      <c r="BM307" s="438">
        <v>38.472000000000001</v>
      </c>
      <c r="BN307" s="199">
        <v>0.74805999999999995</v>
      </c>
      <c r="BO307" s="319"/>
      <c r="BP307" s="26">
        <v>8.3016199999999991E-3</v>
      </c>
      <c r="BQ307" s="26">
        <v>8.4547600000000004E-3</v>
      </c>
      <c r="BR307" s="438">
        <v>51.961999999999996</v>
      </c>
      <c r="BS307" s="199">
        <v>0.24282999999999999</v>
      </c>
      <c r="BT307" s="319"/>
      <c r="BU307" s="26">
        <v>1.45463E-2</v>
      </c>
      <c r="BV307" s="26">
        <v>1.142257E-2</v>
      </c>
      <c r="BW307" s="438">
        <v>40.064</v>
      </c>
      <c r="BX307" s="199">
        <v>0.42548999999999998</v>
      </c>
      <c r="BY307" s="319"/>
      <c r="BZ307" s="26">
        <v>0</v>
      </c>
      <c r="CA307" s="26">
        <v>0</v>
      </c>
      <c r="CB307" s="438" t="s">
        <v>84</v>
      </c>
      <c r="CC307" s="208">
        <v>0</v>
      </c>
    </row>
    <row r="308" spans="1:81" s="37" customFormat="1" ht="12" customHeight="1" x14ac:dyDescent="0.35">
      <c r="A308" s="712"/>
      <c r="B308" s="716"/>
      <c r="C308" s="463" t="s">
        <v>152</v>
      </c>
      <c r="D308" s="45">
        <v>3.1895478100000001</v>
      </c>
      <c r="E308" s="45">
        <v>0.68058163000000005</v>
      </c>
      <c r="F308" s="302">
        <v>10.886999999999999</v>
      </c>
      <c r="G308" s="27"/>
      <c r="H308" s="26">
        <v>1.8535289100000001</v>
      </c>
      <c r="I308" s="26">
        <v>0.43560578</v>
      </c>
      <c r="J308" s="438">
        <v>11.991</v>
      </c>
      <c r="K308" s="199">
        <v>58.112589999999997</v>
      </c>
      <c r="L308" s="28"/>
      <c r="M308" s="26">
        <v>1.6211013399999998</v>
      </c>
      <c r="N308" s="26">
        <v>0.32404784999999997</v>
      </c>
      <c r="O308" s="438">
        <v>10.199</v>
      </c>
      <c r="P308" s="199">
        <v>50.825429999999997</v>
      </c>
      <c r="Q308" s="28"/>
      <c r="R308" s="26">
        <v>2.7707926900000004</v>
      </c>
      <c r="S308" s="26">
        <v>0.58258176000000006</v>
      </c>
      <c r="T308" s="438">
        <v>10.727</v>
      </c>
      <c r="U308" s="199">
        <v>86.871020000000001</v>
      </c>
      <c r="V308" s="28"/>
      <c r="W308" s="26">
        <v>0.34186394999999997</v>
      </c>
      <c r="X308" s="26">
        <v>0.13338927</v>
      </c>
      <c r="Y308" s="438">
        <v>19.907</v>
      </c>
      <c r="Z308" s="199">
        <v>10.718260000000001</v>
      </c>
      <c r="AA308" s="28"/>
      <c r="AB308" s="26">
        <v>0.29832414999999995</v>
      </c>
      <c r="AC308" s="26">
        <v>0.12069334000000001</v>
      </c>
      <c r="AD308" s="438">
        <v>20.641000000000002</v>
      </c>
      <c r="AE308" s="199">
        <v>9.35318</v>
      </c>
      <c r="AF308" s="28"/>
      <c r="AG308" s="26">
        <v>0.85297988999999996</v>
      </c>
      <c r="AH308" s="26">
        <v>0.30366162000000002</v>
      </c>
      <c r="AI308" s="438">
        <v>18.163</v>
      </c>
      <c r="AJ308" s="199">
        <v>26.74297</v>
      </c>
      <c r="AK308" s="28"/>
      <c r="AL308" s="26">
        <v>0.28946730000000004</v>
      </c>
      <c r="AM308" s="26">
        <v>0.13226262999999999</v>
      </c>
      <c r="AN308" s="438">
        <v>23.311999999999998</v>
      </c>
      <c r="AO308" s="199">
        <v>9.0754999999999999</v>
      </c>
      <c r="AP308" s="28"/>
      <c r="AQ308" s="26">
        <v>0.34952972999999998</v>
      </c>
      <c r="AR308" s="26">
        <v>0.15581885000000001</v>
      </c>
      <c r="AS308" s="438">
        <v>22.745000000000001</v>
      </c>
      <c r="AT308" s="199">
        <v>10.958600000000001</v>
      </c>
      <c r="AU308" s="28"/>
      <c r="AV308" s="26">
        <v>0.17474026000000001</v>
      </c>
      <c r="AW308" s="26">
        <v>0.12594465999999999</v>
      </c>
      <c r="AX308" s="438">
        <v>36.773000000000003</v>
      </c>
      <c r="AY308" s="199">
        <v>5.4785300000000001</v>
      </c>
      <c r="AZ308" s="28"/>
      <c r="BA308" s="26">
        <v>0.12042942</v>
      </c>
      <c r="BB308" s="26">
        <v>7.9642790000000005E-2</v>
      </c>
      <c r="BC308" s="438">
        <v>33.741</v>
      </c>
      <c r="BD308" s="199">
        <v>3.7757499999999999</v>
      </c>
      <c r="BE308" s="28"/>
      <c r="BF308" s="26">
        <v>9.20757E-3</v>
      </c>
      <c r="BG308" s="26">
        <v>9.4601799999999986E-3</v>
      </c>
      <c r="BH308" s="438">
        <v>52.42</v>
      </c>
      <c r="BI308" s="199">
        <v>0.28867999999999999</v>
      </c>
      <c r="BJ308" s="319"/>
      <c r="BK308" s="26">
        <v>2.8389459999999998E-2</v>
      </c>
      <c r="BL308" s="26">
        <v>1.7444350000000001E-2</v>
      </c>
      <c r="BM308" s="438">
        <v>31.35</v>
      </c>
      <c r="BN308" s="199">
        <v>0.89007999999999998</v>
      </c>
      <c r="BO308" s="319"/>
      <c r="BP308" s="26">
        <v>1.7582820000000002E-2</v>
      </c>
      <c r="BQ308" s="26">
        <v>1.496961E-2</v>
      </c>
      <c r="BR308" s="438">
        <v>43.438000000000002</v>
      </c>
      <c r="BS308" s="199">
        <v>0.55125999999999997</v>
      </c>
      <c r="BT308" s="319"/>
      <c r="BU308" s="26">
        <v>8.7264199999999986E-3</v>
      </c>
      <c r="BV308" s="26">
        <v>8.8887900000000006E-3</v>
      </c>
      <c r="BW308" s="438">
        <v>51.970000000000006</v>
      </c>
      <c r="BX308" s="199">
        <v>0.27359</v>
      </c>
      <c r="BY308" s="319"/>
      <c r="BZ308" s="26">
        <v>0</v>
      </c>
      <c r="CA308" s="26">
        <v>0</v>
      </c>
      <c r="CB308" s="438" t="s">
        <v>84</v>
      </c>
      <c r="CC308" s="208">
        <v>0</v>
      </c>
    </row>
    <row r="309" spans="1:81" s="37" customFormat="1" ht="12" customHeight="1" x14ac:dyDescent="0.35">
      <c r="A309" s="712"/>
      <c r="B309" s="715" t="s">
        <v>82</v>
      </c>
      <c r="C309" s="462" t="s">
        <v>70</v>
      </c>
      <c r="D309" s="7">
        <v>2.4465127999999998</v>
      </c>
      <c r="E309" s="7">
        <v>0.71088655000000001</v>
      </c>
      <c r="F309" s="301">
        <v>14.824999999999999</v>
      </c>
      <c r="G309" s="23"/>
      <c r="H309" s="22">
        <v>1.1762014300000001</v>
      </c>
      <c r="I309" s="22">
        <v>0.38869597</v>
      </c>
      <c r="J309" s="437">
        <v>16.861000000000001</v>
      </c>
      <c r="K309" s="198">
        <v>48.076650000000001</v>
      </c>
      <c r="L309" s="24"/>
      <c r="M309" s="22">
        <v>0.83732096999999994</v>
      </c>
      <c r="N309" s="22">
        <v>0.44415257000000002</v>
      </c>
      <c r="O309" s="437">
        <v>27.064</v>
      </c>
      <c r="P309" s="198">
        <v>34.225079999999998</v>
      </c>
      <c r="Q309" s="24"/>
      <c r="R309" s="22">
        <v>1.36587156</v>
      </c>
      <c r="S309" s="22">
        <v>0.56036339999999996</v>
      </c>
      <c r="T309" s="437">
        <v>20.932000000000002</v>
      </c>
      <c r="U309" s="198">
        <v>55.829320000000003</v>
      </c>
      <c r="V309" s="24"/>
      <c r="W309" s="22">
        <v>3.0415810000000001E-2</v>
      </c>
      <c r="X309" s="22">
        <v>4.0899160000000004E-2</v>
      </c>
      <c r="Y309" s="437">
        <v>68.605000000000004</v>
      </c>
      <c r="Z309" s="198">
        <v>1.2432300000000001</v>
      </c>
      <c r="AA309" s="24"/>
      <c r="AB309" s="22">
        <v>1.9479009999999998E-2</v>
      </c>
      <c r="AC309" s="22">
        <v>2.675431E-2</v>
      </c>
      <c r="AD309" s="437">
        <v>70.076000000000008</v>
      </c>
      <c r="AE309" s="198">
        <v>0.79618999999999995</v>
      </c>
      <c r="AF309" s="24"/>
      <c r="AG309" s="22">
        <v>0.57879921000000001</v>
      </c>
      <c r="AH309" s="22">
        <v>0.26755800000000002</v>
      </c>
      <c r="AI309" s="437">
        <v>23.585000000000001</v>
      </c>
      <c r="AJ309" s="198">
        <v>23.65813</v>
      </c>
      <c r="AK309" s="24"/>
      <c r="AL309" s="22">
        <v>0.10957161000000001</v>
      </c>
      <c r="AM309" s="22">
        <v>0.17192876000000001</v>
      </c>
      <c r="AN309" s="437">
        <v>80.056000000000012</v>
      </c>
      <c r="AO309" s="198">
        <v>4.4786900000000003</v>
      </c>
      <c r="AP309" s="24"/>
      <c r="AQ309" s="22">
        <v>0.10868654999999999</v>
      </c>
      <c r="AR309" s="22">
        <v>9.3960020000000005E-2</v>
      </c>
      <c r="AS309" s="437">
        <v>44.106999999999999</v>
      </c>
      <c r="AT309" s="198">
        <v>4.4425100000000004</v>
      </c>
      <c r="AU309" s="24"/>
      <c r="AV309" s="22">
        <v>2.7114280000000001E-2</v>
      </c>
      <c r="AW309" s="22">
        <v>3.9551180000000005E-2</v>
      </c>
      <c r="AX309" s="437">
        <v>74.423000000000002</v>
      </c>
      <c r="AY309" s="198">
        <v>1.1082799999999999</v>
      </c>
      <c r="AZ309" s="24"/>
      <c r="BA309" s="22">
        <v>3.0064270000000001E-2</v>
      </c>
      <c r="BB309" s="22">
        <v>3.2687399999999998E-2</v>
      </c>
      <c r="BC309" s="437">
        <v>55.472000000000001</v>
      </c>
      <c r="BD309" s="198">
        <v>1.2288600000000001</v>
      </c>
      <c r="BE309" s="24"/>
      <c r="BF309" s="22">
        <v>3.0630479999999998E-2</v>
      </c>
      <c r="BG309" s="22">
        <v>4.2485700000000001E-2</v>
      </c>
      <c r="BH309" s="437">
        <v>70.766999999999996</v>
      </c>
      <c r="BI309" s="198">
        <v>1.2520100000000001</v>
      </c>
      <c r="BJ309" s="318"/>
      <c r="BK309" s="22">
        <v>0</v>
      </c>
      <c r="BL309" s="22">
        <v>0</v>
      </c>
      <c r="BM309" s="437" t="s">
        <v>84</v>
      </c>
      <c r="BN309" s="198">
        <v>0</v>
      </c>
      <c r="BO309" s="318"/>
      <c r="BP309" s="22">
        <v>0</v>
      </c>
      <c r="BQ309" s="22">
        <v>0</v>
      </c>
      <c r="BR309" s="437" t="s">
        <v>84</v>
      </c>
      <c r="BS309" s="198">
        <v>0</v>
      </c>
      <c r="BT309" s="318"/>
      <c r="BU309" s="22">
        <v>1.1845890000000001E-2</v>
      </c>
      <c r="BV309" s="22">
        <v>2.3293579999999998E-2</v>
      </c>
      <c r="BW309" s="437">
        <v>100</v>
      </c>
      <c r="BX309" s="198">
        <v>0.35216999999999998</v>
      </c>
      <c r="BY309" s="318"/>
      <c r="BZ309" s="22">
        <v>0</v>
      </c>
      <c r="CA309" s="22">
        <v>0</v>
      </c>
      <c r="CB309" s="437" t="s">
        <v>84</v>
      </c>
      <c r="CC309" s="207">
        <v>0</v>
      </c>
    </row>
    <row r="310" spans="1:81" s="37" customFormat="1" ht="12" customHeight="1" x14ac:dyDescent="0.35">
      <c r="A310" s="712"/>
      <c r="B310" s="715"/>
      <c r="C310" s="462" t="s">
        <v>151</v>
      </c>
      <c r="D310" s="7">
        <v>1.41723522</v>
      </c>
      <c r="E310" s="7">
        <v>0.42893945999999999</v>
      </c>
      <c r="F310" s="301">
        <v>15.442</v>
      </c>
      <c r="G310" s="23"/>
      <c r="H310" s="22">
        <v>0.72213492000000001</v>
      </c>
      <c r="I310" s="22">
        <v>0.24650659999999999</v>
      </c>
      <c r="J310" s="437">
        <v>17.416</v>
      </c>
      <c r="K310" s="198">
        <v>50.953780000000002</v>
      </c>
      <c r="L310" s="24"/>
      <c r="M310" s="22">
        <v>0.52666111999999998</v>
      </c>
      <c r="N310" s="22">
        <v>0.27857708000000003</v>
      </c>
      <c r="O310" s="437">
        <v>26.986999999999998</v>
      </c>
      <c r="P310" s="198">
        <v>37.161169999999998</v>
      </c>
      <c r="Q310" s="24"/>
      <c r="R310" s="22">
        <v>0.81998351999999997</v>
      </c>
      <c r="S310" s="22">
        <v>0.34080626000000003</v>
      </c>
      <c r="T310" s="437">
        <v>21.204999999999998</v>
      </c>
      <c r="U310" s="198">
        <v>57.857970000000002</v>
      </c>
      <c r="V310" s="24"/>
      <c r="W310" s="22">
        <v>1.5325129999999999E-2</v>
      </c>
      <c r="X310" s="22">
        <v>2.8957650000000001E-2</v>
      </c>
      <c r="Y310" s="437">
        <v>96.406000000000006</v>
      </c>
      <c r="Z310" s="198">
        <v>1.08134</v>
      </c>
      <c r="AA310" s="24"/>
      <c r="AB310" s="22">
        <v>8.6634199999999998E-3</v>
      </c>
      <c r="AC310" s="22">
        <v>1.6837440000000002E-2</v>
      </c>
      <c r="AD310" s="437">
        <v>99.158999999999992</v>
      </c>
      <c r="AE310" s="198">
        <v>0.61129</v>
      </c>
      <c r="AF310" s="24"/>
      <c r="AG310" s="22">
        <v>0.21179095000000001</v>
      </c>
      <c r="AH310" s="22">
        <v>0.13409683</v>
      </c>
      <c r="AI310" s="437">
        <v>32.304000000000002</v>
      </c>
      <c r="AJ310" s="198">
        <v>14.943949999999999</v>
      </c>
      <c r="AK310" s="24"/>
      <c r="AL310" s="22">
        <v>0.10957161000000001</v>
      </c>
      <c r="AM310" s="22">
        <v>0.17192876000000001</v>
      </c>
      <c r="AN310" s="437">
        <v>80.056000000000012</v>
      </c>
      <c r="AO310" s="198">
        <v>7.7313599999999996</v>
      </c>
      <c r="AP310" s="24"/>
      <c r="AQ310" s="22">
        <v>7.3310970000000003E-2</v>
      </c>
      <c r="AR310" s="22">
        <v>5.792949E-2</v>
      </c>
      <c r="AS310" s="437">
        <v>40.316000000000003</v>
      </c>
      <c r="AT310" s="198">
        <v>5.1728199999999998</v>
      </c>
      <c r="AU310" s="24"/>
      <c r="AV310" s="22">
        <v>1.878459E-2</v>
      </c>
      <c r="AW310" s="22">
        <v>3.6184830000000001E-2</v>
      </c>
      <c r="AX310" s="437">
        <v>98.280999999999992</v>
      </c>
      <c r="AY310" s="198">
        <v>1.32544</v>
      </c>
      <c r="AZ310" s="24"/>
      <c r="BA310" s="22">
        <v>2.173458E-2</v>
      </c>
      <c r="BB310" s="22">
        <v>2.915034E-2</v>
      </c>
      <c r="BC310" s="437">
        <v>68.427999999999997</v>
      </c>
      <c r="BD310" s="198">
        <v>1.53359</v>
      </c>
      <c r="BE310" s="24"/>
      <c r="BF310" s="22">
        <v>3.0630479999999998E-2</v>
      </c>
      <c r="BG310" s="22">
        <v>4.2485700000000001E-2</v>
      </c>
      <c r="BH310" s="437">
        <v>70.766999999999996</v>
      </c>
      <c r="BI310" s="198">
        <v>2.1612800000000001</v>
      </c>
      <c r="BJ310" s="318"/>
      <c r="BK310" s="22">
        <v>0</v>
      </c>
      <c r="BL310" s="22">
        <v>0</v>
      </c>
      <c r="BM310" s="437" t="s">
        <v>84</v>
      </c>
      <c r="BN310" s="198">
        <v>0</v>
      </c>
      <c r="BO310" s="318"/>
      <c r="BP310" s="22">
        <v>0</v>
      </c>
      <c r="BQ310" s="22">
        <v>0</v>
      </c>
      <c r="BR310" s="437" t="s">
        <v>84</v>
      </c>
      <c r="BS310" s="198">
        <v>0</v>
      </c>
      <c r="BT310" s="318"/>
      <c r="BU310" s="22">
        <v>1.1845890000000001E-2</v>
      </c>
      <c r="BV310" s="22">
        <v>2.3293579999999998E-2</v>
      </c>
      <c r="BW310" s="437">
        <v>100</v>
      </c>
      <c r="BX310" s="198">
        <v>0.83584000000000003</v>
      </c>
      <c r="BY310" s="318"/>
      <c r="BZ310" s="22">
        <v>0</v>
      </c>
      <c r="CA310" s="22">
        <v>0</v>
      </c>
      <c r="CB310" s="437" t="s">
        <v>84</v>
      </c>
      <c r="CC310" s="207">
        <v>0</v>
      </c>
    </row>
    <row r="311" spans="1:81" s="37" customFormat="1" ht="12" customHeight="1" x14ac:dyDescent="0.35">
      <c r="A311" s="713"/>
      <c r="B311" s="717"/>
      <c r="C311" s="464" t="s">
        <v>152</v>
      </c>
      <c r="D311" s="72">
        <v>1.02927758</v>
      </c>
      <c r="E311" s="72">
        <v>0.32749723000000003</v>
      </c>
      <c r="F311" s="303">
        <v>16.234000000000002</v>
      </c>
      <c r="G311" s="30"/>
      <c r="H311" s="29">
        <v>0.45406652000000003</v>
      </c>
      <c r="I311" s="29">
        <v>0.19590034000000001</v>
      </c>
      <c r="J311" s="440">
        <v>22.012</v>
      </c>
      <c r="K311" s="200">
        <v>44.115070000000003</v>
      </c>
      <c r="L311" s="31"/>
      <c r="M311" s="29">
        <v>0.31065985000000002</v>
      </c>
      <c r="N311" s="29">
        <v>0.21367408000000002</v>
      </c>
      <c r="O311" s="440">
        <v>35.091999999999999</v>
      </c>
      <c r="P311" s="200">
        <v>30.182320000000001</v>
      </c>
      <c r="Q311" s="31"/>
      <c r="R311" s="29">
        <v>0.54588804000000002</v>
      </c>
      <c r="S311" s="29">
        <v>0.27934037</v>
      </c>
      <c r="T311" s="440">
        <v>26.107999999999997</v>
      </c>
      <c r="U311" s="200">
        <v>53.03604</v>
      </c>
      <c r="V311" s="31"/>
      <c r="W311" s="29">
        <v>1.509068E-2</v>
      </c>
      <c r="X311" s="29">
        <v>2.9171720000000002E-2</v>
      </c>
      <c r="Y311" s="440">
        <v>98.626999999999995</v>
      </c>
      <c r="Z311" s="200">
        <v>1.46614</v>
      </c>
      <c r="AA311" s="31"/>
      <c r="AB311" s="29">
        <v>1.081559E-2</v>
      </c>
      <c r="AC311" s="29">
        <v>2.0982790000000001E-2</v>
      </c>
      <c r="AD311" s="440">
        <v>98.981999999999999</v>
      </c>
      <c r="AE311" s="200">
        <v>1.0507899999999999</v>
      </c>
      <c r="AF311" s="31"/>
      <c r="AG311" s="29">
        <v>0.36700826000000003</v>
      </c>
      <c r="AH311" s="29">
        <v>0.19540449000000001</v>
      </c>
      <c r="AI311" s="440">
        <v>27.164999999999999</v>
      </c>
      <c r="AJ311" s="200">
        <v>35.656880000000001</v>
      </c>
      <c r="AK311" s="31"/>
      <c r="AL311" s="29">
        <v>0</v>
      </c>
      <c r="AM311" s="29">
        <v>0</v>
      </c>
      <c r="AN311" s="440" t="s">
        <v>84</v>
      </c>
      <c r="AO311" s="200">
        <v>0</v>
      </c>
      <c r="AP311" s="31"/>
      <c r="AQ311" s="29">
        <v>3.5375579999999997E-2</v>
      </c>
      <c r="AR311" s="29">
        <v>5.418655E-2</v>
      </c>
      <c r="AS311" s="440">
        <v>78.15100000000001</v>
      </c>
      <c r="AT311" s="200">
        <v>3.4369299999999998</v>
      </c>
      <c r="AU311" s="31"/>
      <c r="AV311" s="29">
        <v>8.329689999999999E-3</v>
      </c>
      <c r="AW311" s="29">
        <v>1.6109970000000001E-2</v>
      </c>
      <c r="AX311" s="440">
        <v>98.676000000000002</v>
      </c>
      <c r="AY311" s="200">
        <v>0.80928</v>
      </c>
      <c r="AZ311" s="31"/>
      <c r="BA311" s="29">
        <v>8.329689999999999E-3</v>
      </c>
      <c r="BB311" s="29">
        <v>1.6109970000000001E-2</v>
      </c>
      <c r="BC311" s="440">
        <v>98.676000000000002</v>
      </c>
      <c r="BD311" s="200">
        <v>0.80928</v>
      </c>
      <c r="BE311" s="31"/>
      <c r="BF311" s="29">
        <v>0</v>
      </c>
      <c r="BG311" s="29">
        <v>0</v>
      </c>
      <c r="BH311" s="440" t="s">
        <v>84</v>
      </c>
      <c r="BI311" s="200">
        <v>0</v>
      </c>
      <c r="BJ311" s="200"/>
      <c r="BK311" s="29">
        <v>0</v>
      </c>
      <c r="BL311" s="29">
        <v>0</v>
      </c>
      <c r="BM311" s="440" t="s">
        <v>84</v>
      </c>
      <c r="BN311" s="200">
        <v>0</v>
      </c>
      <c r="BO311" s="200"/>
      <c r="BP311" s="29">
        <v>0</v>
      </c>
      <c r="BQ311" s="29">
        <v>0</v>
      </c>
      <c r="BR311" s="440" t="s">
        <v>84</v>
      </c>
      <c r="BS311" s="200">
        <v>0</v>
      </c>
      <c r="BT311" s="200"/>
      <c r="BU311" s="29">
        <v>0</v>
      </c>
      <c r="BV311" s="29">
        <v>0</v>
      </c>
      <c r="BW311" s="440" t="s">
        <v>84</v>
      </c>
      <c r="BX311" s="200">
        <v>0</v>
      </c>
      <c r="BY311" s="200"/>
      <c r="BZ311" s="29">
        <v>0</v>
      </c>
      <c r="CA311" s="29">
        <v>0</v>
      </c>
      <c r="CB311" s="440" t="s">
        <v>84</v>
      </c>
      <c r="CC311" s="209">
        <v>0</v>
      </c>
    </row>
    <row r="312" spans="1:81" s="37" customFormat="1" ht="12" customHeight="1" x14ac:dyDescent="0.35">
      <c r="A312" s="718" t="s">
        <v>116</v>
      </c>
      <c r="B312" s="714" t="s">
        <v>80</v>
      </c>
      <c r="C312" s="462" t="s">
        <v>70</v>
      </c>
      <c r="D312" s="7">
        <v>13.53513105</v>
      </c>
      <c r="E312" s="7">
        <v>1.44894517</v>
      </c>
      <c r="F312" s="301">
        <v>5.4619999999999997</v>
      </c>
      <c r="G312" s="23"/>
      <c r="H312" s="22">
        <v>4.5435696399999994</v>
      </c>
      <c r="I312" s="22">
        <v>0.80595950000000005</v>
      </c>
      <c r="J312" s="437">
        <v>9.0499999999999989</v>
      </c>
      <c r="K312" s="198">
        <v>33.568719999999999</v>
      </c>
      <c r="L312" s="24"/>
      <c r="M312" s="22">
        <v>4.7416103599999992</v>
      </c>
      <c r="N312" s="22">
        <v>0.69939868000000005</v>
      </c>
      <c r="O312" s="437">
        <v>7.5259999999999998</v>
      </c>
      <c r="P312" s="198">
        <v>35.031880000000001</v>
      </c>
      <c r="Q312" s="24"/>
      <c r="R312" s="22">
        <v>11.64566821</v>
      </c>
      <c r="S312" s="22">
        <v>1.2746321600000001</v>
      </c>
      <c r="T312" s="437">
        <v>5.5839999999999996</v>
      </c>
      <c r="U312" s="198">
        <v>86.040310000000005</v>
      </c>
      <c r="V312" s="24"/>
      <c r="W312" s="22">
        <v>0.74827408000000006</v>
      </c>
      <c r="X312" s="22">
        <v>0.27587293000000002</v>
      </c>
      <c r="Y312" s="437">
        <v>18.809999999999999</v>
      </c>
      <c r="Z312" s="198">
        <v>5.5283800000000003</v>
      </c>
      <c r="AA312" s="24"/>
      <c r="AB312" s="22">
        <v>1.04525047</v>
      </c>
      <c r="AC312" s="22">
        <v>0.30572908999999998</v>
      </c>
      <c r="AD312" s="437">
        <v>14.923</v>
      </c>
      <c r="AE312" s="198">
        <v>7.7225000000000001</v>
      </c>
      <c r="AF312" s="24"/>
      <c r="AG312" s="22">
        <v>1.84440267</v>
      </c>
      <c r="AH312" s="22">
        <v>0.44368036999999999</v>
      </c>
      <c r="AI312" s="437">
        <v>12.273</v>
      </c>
      <c r="AJ312" s="198">
        <v>13.62678</v>
      </c>
      <c r="AK312" s="24"/>
      <c r="AL312" s="22">
        <v>0.4395522</v>
      </c>
      <c r="AM312" s="22">
        <v>0.16491981999999999</v>
      </c>
      <c r="AN312" s="437">
        <v>19.143000000000001</v>
      </c>
      <c r="AO312" s="198">
        <v>3.24749</v>
      </c>
      <c r="AP312" s="24"/>
      <c r="AQ312" s="22">
        <v>0.38250381999999999</v>
      </c>
      <c r="AR312" s="22">
        <v>0.15746053000000002</v>
      </c>
      <c r="AS312" s="437">
        <v>21.003</v>
      </c>
      <c r="AT312" s="198">
        <v>2.8260100000000001</v>
      </c>
      <c r="AU312" s="24"/>
      <c r="AV312" s="22">
        <v>0.14714913999999998</v>
      </c>
      <c r="AW312" s="22">
        <v>8.0148780000000003E-2</v>
      </c>
      <c r="AX312" s="437">
        <v>27.79</v>
      </c>
      <c r="AY312" s="198">
        <v>1.0871599999999999</v>
      </c>
      <c r="AZ312" s="24"/>
      <c r="BA312" s="22">
        <v>0.36653158000000002</v>
      </c>
      <c r="BB312" s="22">
        <v>0.17558620999999999</v>
      </c>
      <c r="BC312" s="437">
        <v>24.440999999999999</v>
      </c>
      <c r="BD312" s="198">
        <v>2.7080000000000002</v>
      </c>
      <c r="BE312" s="24"/>
      <c r="BF312" s="22">
        <v>7.8068369999999998E-2</v>
      </c>
      <c r="BG312" s="22">
        <v>5.2335680000000002E-2</v>
      </c>
      <c r="BH312" s="437">
        <v>34.203000000000003</v>
      </c>
      <c r="BI312" s="198">
        <v>0.57677999999999996</v>
      </c>
      <c r="BJ312" s="318"/>
      <c r="BK312" s="22">
        <v>0.11784636999999999</v>
      </c>
      <c r="BL312" s="22">
        <v>7.3287469999999993E-2</v>
      </c>
      <c r="BM312" s="437">
        <v>31.729000000000003</v>
      </c>
      <c r="BN312" s="198">
        <v>0.87067000000000005</v>
      </c>
      <c r="BO312" s="318"/>
      <c r="BP312" s="22">
        <v>4.9513790000000002E-2</v>
      </c>
      <c r="BQ312" s="22">
        <v>4.1001249999999996E-2</v>
      </c>
      <c r="BR312" s="437">
        <v>42.248999999999995</v>
      </c>
      <c r="BS312" s="198">
        <v>0.36581999999999998</v>
      </c>
      <c r="BT312" s="318"/>
      <c r="BU312" s="22">
        <v>0.60856492000000006</v>
      </c>
      <c r="BV312" s="22">
        <v>0.16708286</v>
      </c>
      <c r="BW312" s="437">
        <v>14.008000000000001</v>
      </c>
      <c r="BX312" s="198">
        <v>4.4961900000000004</v>
      </c>
      <c r="BY312" s="318"/>
      <c r="BZ312" s="22">
        <v>7.6933699999999997E-3</v>
      </c>
      <c r="CA312" s="22">
        <v>1.5262930000000001E-2</v>
      </c>
      <c r="CB312" s="437">
        <v>100</v>
      </c>
      <c r="CC312" s="207">
        <v>5.6840000000000002E-2</v>
      </c>
    </row>
    <row r="313" spans="1:81" s="37" customFormat="1" ht="12" customHeight="1" x14ac:dyDescent="0.35">
      <c r="A313" s="719"/>
      <c r="B313" s="715"/>
      <c r="C313" s="462" t="s">
        <v>151</v>
      </c>
      <c r="D313" s="7">
        <v>6.7532429300000008</v>
      </c>
      <c r="E313" s="7">
        <v>0.83219664000000004</v>
      </c>
      <c r="F313" s="301">
        <v>6.2869999999999999</v>
      </c>
      <c r="G313" s="23"/>
      <c r="H313" s="22">
        <v>2.5076877</v>
      </c>
      <c r="I313" s="22">
        <v>0.51868937999999998</v>
      </c>
      <c r="J313" s="437">
        <v>10.552999999999999</v>
      </c>
      <c r="K313" s="198">
        <v>37.133090000000003</v>
      </c>
      <c r="L313" s="24"/>
      <c r="M313" s="22">
        <v>2.3192526400000002</v>
      </c>
      <c r="N313" s="22">
        <v>0.40476263999999995</v>
      </c>
      <c r="O313" s="437">
        <v>8.9039999999999999</v>
      </c>
      <c r="P313" s="198">
        <v>34.342799999999997</v>
      </c>
      <c r="Q313" s="24"/>
      <c r="R313" s="22">
        <v>5.7061978600000005</v>
      </c>
      <c r="S313" s="22">
        <v>0.72289084999999997</v>
      </c>
      <c r="T313" s="437">
        <v>6.4640000000000004</v>
      </c>
      <c r="U313" s="198">
        <v>84.495670000000004</v>
      </c>
      <c r="V313" s="24"/>
      <c r="W313" s="22">
        <v>0.35098561</v>
      </c>
      <c r="X313" s="22">
        <v>0.14738880000000001</v>
      </c>
      <c r="Y313" s="437">
        <v>21.425000000000001</v>
      </c>
      <c r="Z313" s="198">
        <v>5.1972899999999997</v>
      </c>
      <c r="AA313" s="24"/>
      <c r="AB313" s="22">
        <v>0.56157637999999999</v>
      </c>
      <c r="AC313" s="22">
        <v>0.17470487000000001</v>
      </c>
      <c r="AD313" s="437">
        <v>15.872</v>
      </c>
      <c r="AE313" s="198">
        <v>8.3156499999999998</v>
      </c>
      <c r="AF313" s="24"/>
      <c r="AG313" s="22">
        <v>0.80887880000000001</v>
      </c>
      <c r="AH313" s="22">
        <v>0.22219828</v>
      </c>
      <c r="AI313" s="437">
        <v>14.015000000000001</v>
      </c>
      <c r="AJ313" s="198">
        <v>11.977639999999999</v>
      </c>
      <c r="AK313" s="24"/>
      <c r="AL313" s="22">
        <v>0.26333873999999996</v>
      </c>
      <c r="AM313" s="22">
        <v>0.10820740999999999</v>
      </c>
      <c r="AN313" s="437">
        <v>20.965</v>
      </c>
      <c r="AO313" s="198">
        <v>3.8994399999999998</v>
      </c>
      <c r="AP313" s="24"/>
      <c r="AQ313" s="22">
        <v>0.19349154999999998</v>
      </c>
      <c r="AR313" s="22">
        <v>9.5965129999999996E-2</v>
      </c>
      <c r="AS313" s="437">
        <v>25.303999999999998</v>
      </c>
      <c r="AT313" s="198">
        <v>2.8651599999999999</v>
      </c>
      <c r="AU313" s="24"/>
      <c r="AV313" s="22">
        <v>4.9726869999999999E-2</v>
      </c>
      <c r="AW313" s="22">
        <v>4.5020180000000007E-2</v>
      </c>
      <c r="AX313" s="437">
        <v>46.190999999999995</v>
      </c>
      <c r="AY313" s="198">
        <v>0.73633999999999999</v>
      </c>
      <c r="AZ313" s="24"/>
      <c r="BA313" s="22">
        <v>0.11921923</v>
      </c>
      <c r="BB313" s="22">
        <v>8.8309449999999998E-2</v>
      </c>
      <c r="BC313" s="437">
        <v>37.791999999999994</v>
      </c>
      <c r="BD313" s="198">
        <v>1.76536</v>
      </c>
      <c r="BE313" s="24"/>
      <c r="BF313" s="22">
        <v>5.7787950000000005E-2</v>
      </c>
      <c r="BG313" s="22">
        <v>4.747473E-2</v>
      </c>
      <c r="BH313" s="437">
        <v>41.914999999999999</v>
      </c>
      <c r="BI313" s="198">
        <v>0.85570999999999997</v>
      </c>
      <c r="BJ313" s="318"/>
      <c r="BK313" s="22">
        <v>5.7210780000000003E-2</v>
      </c>
      <c r="BL313" s="22">
        <v>4.6450480000000002E-2</v>
      </c>
      <c r="BM313" s="437">
        <v>41.423999999999999</v>
      </c>
      <c r="BN313" s="198">
        <v>0.84716000000000002</v>
      </c>
      <c r="BO313" s="318"/>
      <c r="BP313" s="22">
        <v>3.3002280000000002E-2</v>
      </c>
      <c r="BQ313" s="22">
        <v>3.3970319999999998E-2</v>
      </c>
      <c r="BR313" s="437">
        <v>52.517000000000003</v>
      </c>
      <c r="BS313" s="198">
        <v>0.48869000000000001</v>
      </c>
      <c r="BT313" s="318"/>
      <c r="BU313" s="22">
        <v>0.30557105000000001</v>
      </c>
      <c r="BV313" s="22">
        <v>0.11175662</v>
      </c>
      <c r="BW313" s="437">
        <v>18.66</v>
      </c>
      <c r="BX313" s="198">
        <v>4.5247999999999999</v>
      </c>
      <c r="BY313" s="318"/>
      <c r="BZ313" s="22">
        <v>7.6933699999999997E-3</v>
      </c>
      <c r="CA313" s="22">
        <v>1.5262930000000001E-2</v>
      </c>
      <c r="CB313" s="437">
        <v>100</v>
      </c>
      <c r="CC313" s="207">
        <v>0.11391999999999999</v>
      </c>
    </row>
    <row r="314" spans="1:81" s="37" customFormat="1" ht="12" customHeight="1" x14ac:dyDescent="0.35">
      <c r="A314" s="719"/>
      <c r="B314" s="715"/>
      <c r="C314" s="462" t="s">
        <v>152</v>
      </c>
      <c r="D314" s="7">
        <v>6.7818881199999996</v>
      </c>
      <c r="E314" s="7">
        <v>0.83315223000000005</v>
      </c>
      <c r="F314" s="301">
        <v>6.2679999999999998</v>
      </c>
      <c r="G314" s="23"/>
      <c r="H314" s="22">
        <v>2.0358819399999999</v>
      </c>
      <c r="I314" s="22">
        <v>0.41537427999999998</v>
      </c>
      <c r="J314" s="437">
        <v>10.41</v>
      </c>
      <c r="K314" s="198">
        <v>30.019400000000001</v>
      </c>
      <c r="L314" s="24"/>
      <c r="M314" s="22">
        <v>2.4223577100000004</v>
      </c>
      <c r="N314" s="22">
        <v>0.40241598000000001</v>
      </c>
      <c r="O314" s="437">
        <v>8.4760000000000009</v>
      </c>
      <c r="P314" s="198">
        <v>35.718040000000002</v>
      </c>
      <c r="Q314" s="24"/>
      <c r="R314" s="22">
        <v>5.9394703600000005</v>
      </c>
      <c r="S314" s="22">
        <v>0.71681536000000001</v>
      </c>
      <c r="T314" s="437">
        <v>6.157</v>
      </c>
      <c r="U314" s="198">
        <v>87.578419999999994</v>
      </c>
      <c r="V314" s="24"/>
      <c r="W314" s="22">
        <v>0.39728847</v>
      </c>
      <c r="X314" s="22">
        <v>0.16819956</v>
      </c>
      <c r="Y314" s="437">
        <v>21.6</v>
      </c>
      <c r="Z314" s="198">
        <v>5.8580800000000002</v>
      </c>
      <c r="AA314" s="24"/>
      <c r="AB314" s="22">
        <v>0.48367409</v>
      </c>
      <c r="AC314" s="22">
        <v>0.17678869999999999</v>
      </c>
      <c r="AD314" s="437">
        <v>18.648999999999997</v>
      </c>
      <c r="AE314" s="198">
        <v>7.13185</v>
      </c>
      <c r="AF314" s="24"/>
      <c r="AG314" s="22">
        <v>1.03552387</v>
      </c>
      <c r="AH314" s="22">
        <v>0.29912285999999999</v>
      </c>
      <c r="AI314" s="437">
        <v>14.738000000000001</v>
      </c>
      <c r="AJ314" s="198">
        <v>15.26896</v>
      </c>
      <c r="AK314" s="24"/>
      <c r="AL314" s="22">
        <v>0.17621345999999999</v>
      </c>
      <c r="AM314" s="22">
        <v>8.8456519999999997E-2</v>
      </c>
      <c r="AN314" s="437">
        <v>25.611000000000001</v>
      </c>
      <c r="AO314" s="198">
        <v>2.59829</v>
      </c>
      <c r="AP314" s="24"/>
      <c r="AQ314" s="22">
        <v>0.18901227000000001</v>
      </c>
      <c r="AR314" s="22">
        <v>0.11870863</v>
      </c>
      <c r="AS314" s="437">
        <v>32.042999999999999</v>
      </c>
      <c r="AT314" s="198">
        <v>2.7870200000000001</v>
      </c>
      <c r="AU314" s="24"/>
      <c r="AV314" s="22">
        <v>9.7422269999999991E-2</v>
      </c>
      <c r="AW314" s="22">
        <v>6.682711999999999E-2</v>
      </c>
      <c r="AX314" s="437">
        <v>34.998000000000005</v>
      </c>
      <c r="AY314" s="198">
        <v>1.43651</v>
      </c>
      <c r="AZ314" s="24"/>
      <c r="BA314" s="22">
        <v>0.24731235000000001</v>
      </c>
      <c r="BB314" s="22">
        <v>0.13571838999999999</v>
      </c>
      <c r="BC314" s="437">
        <v>27.999000000000002</v>
      </c>
      <c r="BD314" s="198">
        <v>3.6466599999999998</v>
      </c>
      <c r="BE314" s="24"/>
      <c r="BF314" s="22">
        <v>2.028042E-2</v>
      </c>
      <c r="BG314" s="22">
        <v>2.3033729999999999E-2</v>
      </c>
      <c r="BH314" s="437">
        <v>57.947000000000003</v>
      </c>
      <c r="BI314" s="198">
        <v>0.29903999999999997</v>
      </c>
      <c r="BJ314" s="318"/>
      <c r="BK314" s="22">
        <v>6.0635590000000003E-2</v>
      </c>
      <c r="BL314" s="22">
        <v>5.0918520000000002E-2</v>
      </c>
      <c r="BM314" s="437">
        <v>42.844000000000001</v>
      </c>
      <c r="BN314" s="198">
        <v>0.89407999999999999</v>
      </c>
      <c r="BO314" s="318"/>
      <c r="BP314" s="22">
        <v>1.651151E-2</v>
      </c>
      <c r="BQ314" s="22">
        <v>2.3092860000000003E-2</v>
      </c>
      <c r="BR314" s="437">
        <v>71.356999999999999</v>
      </c>
      <c r="BS314" s="198">
        <v>0.24346000000000001</v>
      </c>
      <c r="BT314" s="318"/>
      <c r="BU314" s="22">
        <v>0.30299386</v>
      </c>
      <c r="BV314" s="22">
        <v>9.5972629999999989E-2</v>
      </c>
      <c r="BW314" s="437">
        <v>16.161000000000001</v>
      </c>
      <c r="BX314" s="198">
        <v>4.4676900000000002</v>
      </c>
      <c r="BY314" s="318"/>
      <c r="BZ314" s="22">
        <v>0</v>
      </c>
      <c r="CA314" s="22">
        <v>0</v>
      </c>
      <c r="CB314" s="437" t="s">
        <v>84</v>
      </c>
      <c r="CC314" s="207">
        <v>0</v>
      </c>
    </row>
    <row r="315" spans="1:81" s="37" customFormat="1" ht="12" customHeight="1" x14ac:dyDescent="0.35">
      <c r="A315" s="719"/>
      <c r="B315" s="716" t="s">
        <v>81</v>
      </c>
      <c r="C315" s="463" t="s">
        <v>70</v>
      </c>
      <c r="D315" s="45">
        <v>11.56579047</v>
      </c>
      <c r="E315" s="45">
        <v>1.4451112000000002</v>
      </c>
      <c r="F315" s="302">
        <v>6.375</v>
      </c>
      <c r="G315" s="27"/>
      <c r="H315" s="26">
        <v>3.7644698700000001</v>
      </c>
      <c r="I315" s="26">
        <v>0.68193623000000003</v>
      </c>
      <c r="J315" s="438">
        <v>9.2420000000000009</v>
      </c>
      <c r="K315" s="199">
        <v>32.548310000000001</v>
      </c>
      <c r="L315" s="28"/>
      <c r="M315" s="26">
        <v>4.4182237299999993</v>
      </c>
      <c r="N315" s="26">
        <v>0.70355911999999998</v>
      </c>
      <c r="O315" s="438">
        <v>8.125</v>
      </c>
      <c r="P315" s="199">
        <v>38.200789999999998</v>
      </c>
      <c r="Q315" s="28"/>
      <c r="R315" s="26">
        <v>10.36406783</v>
      </c>
      <c r="S315" s="26">
        <v>1.3175242599999999</v>
      </c>
      <c r="T315" s="438">
        <v>6.4859999999999998</v>
      </c>
      <c r="U315" s="199">
        <v>89.609679999999997</v>
      </c>
      <c r="V315" s="28"/>
      <c r="W315" s="26">
        <v>0.73100679999999996</v>
      </c>
      <c r="X315" s="26">
        <v>0.27555504000000003</v>
      </c>
      <c r="Y315" s="438">
        <v>19.231999999999999</v>
      </c>
      <c r="Z315" s="199">
        <v>6.3204200000000004</v>
      </c>
      <c r="AA315" s="28"/>
      <c r="AB315" s="26">
        <v>0.98922789999999994</v>
      </c>
      <c r="AC315" s="26">
        <v>0.30112317999999999</v>
      </c>
      <c r="AD315" s="438">
        <v>15.531000000000001</v>
      </c>
      <c r="AE315" s="199">
        <v>8.5530500000000007</v>
      </c>
      <c r="AF315" s="28"/>
      <c r="AG315" s="26">
        <v>1.6602689100000001</v>
      </c>
      <c r="AH315" s="26">
        <v>0.40098674999999995</v>
      </c>
      <c r="AI315" s="438">
        <v>12.321999999999999</v>
      </c>
      <c r="AJ315" s="199">
        <v>14.355</v>
      </c>
      <c r="AK315" s="28"/>
      <c r="AL315" s="26">
        <v>0.42228492000000001</v>
      </c>
      <c r="AM315" s="26">
        <v>0.16295477999999999</v>
      </c>
      <c r="AN315" s="438">
        <v>19.687999999999999</v>
      </c>
      <c r="AO315" s="199">
        <v>3.6511499999999999</v>
      </c>
      <c r="AP315" s="28"/>
      <c r="AQ315" s="26">
        <v>0.34357135</v>
      </c>
      <c r="AR315" s="26">
        <v>0.14939268999999999</v>
      </c>
      <c r="AS315" s="438">
        <v>22.184999999999999</v>
      </c>
      <c r="AT315" s="199">
        <v>2.97058</v>
      </c>
      <c r="AU315" s="28"/>
      <c r="AV315" s="26">
        <v>0.14714913999999998</v>
      </c>
      <c r="AW315" s="26">
        <v>8.0148780000000003E-2</v>
      </c>
      <c r="AX315" s="438">
        <v>27.79</v>
      </c>
      <c r="AY315" s="199">
        <v>1.2722800000000001</v>
      </c>
      <c r="AZ315" s="28"/>
      <c r="BA315" s="26">
        <v>0.28752089000000003</v>
      </c>
      <c r="BB315" s="26">
        <v>0.14106473999999999</v>
      </c>
      <c r="BC315" s="438">
        <v>25.032</v>
      </c>
      <c r="BD315" s="199">
        <v>2.4859599999999999</v>
      </c>
      <c r="BE315" s="28"/>
      <c r="BF315" s="26">
        <v>7.8068369999999998E-2</v>
      </c>
      <c r="BG315" s="26">
        <v>5.2335680000000002E-2</v>
      </c>
      <c r="BH315" s="438">
        <v>34.203000000000003</v>
      </c>
      <c r="BI315" s="199">
        <v>0.67498999999999998</v>
      </c>
      <c r="BJ315" s="319"/>
      <c r="BK315" s="26">
        <v>0.11784636999999999</v>
      </c>
      <c r="BL315" s="26">
        <v>7.3287469999999993E-2</v>
      </c>
      <c r="BM315" s="438">
        <v>31.729000000000003</v>
      </c>
      <c r="BN315" s="199">
        <v>1.01892</v>
      </c>
      <c r="BO315" s="319"/>
      <c r="BP315" s="26">
        <v>4.9513790000000002E-2</v>
      </c>
      <c r="BQ315" s="26">
        <v>4.1001249999999996E-2</v>
      </c>
      <c r="BR315" s="438">
        <v>42.248999999999995</v>
      </c>
      <c r="BS315" s="199">
        <v>0.42810999999999999</v>
      </c>
      <c r="BT315" s="319"/>
      <c r="BU315" s="26">
        <v>0.59129763999999996</v>
      </c>
      <c r="BV315" s="26">
        <v>0.16618621</v>
      </c>
      <c r="BW315" s="438">
        <v>14.338999999999999</v>
      </c>
      <c r="BX315" s="199">
        <v>5.1124700000000001</v>
      </c>
      <c r="BY315" s="319"/>
      <c r="BZ315" s="26">
        <v>7.6933699999999997E-3</v>
      </c>
      <c r="CA315" s="26">
        <v>1.5262930000000001E-2</v>
      </c>
      <c r="CB315" s="438">
        <v>100</v>
      </c>
      <c r="CC315" s="208">
        <v>6.6519999999999996E-2</v>
      </c>
    </row>
    <row r="316" spans="1:81" s="37" customFormat="1" ht="12" customHeight="1" x14ac:dyDescent="0.35">
      <c r="A316" s="719"/>
      <c r="B316" s="716"/>
      <c r="C316" s="463" t="s">
        <v>151</v>
      </c>
      <c r="D316" s="45">
        <v>5.76694978</v>
      </c>
      <c r="E316" s="45">
        <v>0.79152886999999994</v>
      </c>
      <c r="F316" s="302">
        <v>7.0029999999999992</v>
      </c>
      <c r="G316" s="27"/>
      <c r="H316" s="26">
        <v>2.0643850499999998</v>
      </c>
      <c r="I316" s="26">
        <v>0.42194288000000002</v>
      </c>
      <c r="J316" s="438">
        <v>10.427999999999999</v>
      </c>
      <c r="K316" s="199">
        <v>35.79683</v>
      </c>
      <c r="L316" s="28"/>
      <c r="M316" s="26">
        <v>2.2273693899999998</v>
      </c>
      <c r="N316" s="26">
        <v>0.40436</v>
      </c>
      <c r="O316" s="438">
        <v>9.2619999999999987</v>
      </c>
      <c r="P316" s="199">
        <v>38.623010000000001</v>
      </c>
      <c r="Q316" s="28"/>
      <c r="R316" s="26">
        <v>5.1409168699999999</v>
      </c>
      <c r="S316" s="26">
        <v>0.71577241000000003</v>
      </c>
      <c r="T316" s="438">
        <v>7.104000000000001</v>
      </c>
      <c r="U316" s="199">
        <v>89.144469999999998</v>
      </c>
      <c r="V316" s="28"/>
      <c r="W316" s="26">
        <v>0.33371833000000001</v>
      </c>
      <c r="X316" s="26">
        <v>0.14488386</v>
      </c>
      <c r="Y316" s="438">
        <v>22.151</v>
      </c>
      <c r="Z316" s="199">
        <v>5.78674</v>
      </c>
      <c r="AA316" s="28"/>
      <c r="AB316" s="26">
        <v>0.53174977999999995</v>
      </c>
      <c r="AC316" s="26">
        <v>0.17177942999999998</v>
      </c>
      <c r="AD316" s="438">
        <v>16.481999999999999</v>
      </c>
      <c r="AE316" s="199">
        <v>9.2206399999999995</v>
      </c>
      <c r="AF316" s="28"/>
      <c r="AG316" s="26">
        <v>0.79161153000000006</v>
      </c>
      <c r="AH316" s="26">
        <v>0.22232753999999999</v>
      </c>
      <c r="AI316" s="438">
        <v>14.329000000000001</v>
      </c>
      <c r="AJ316" s="199">
        <v>13.72669</v>
      </c>
      <c r="AK316" s="28"/>
      <c r="AL316" s="26">
        <v>0.24607147000000001</v>
      </c>
      <c r="AM316" s="26">
        <v>0.10424841000000001</v>
      </c>
      <c r="AN316" s="438">
        <v>21.615000000000002</v>
      </c>
      <c r="AO316" s="199">
        <v>4.2669300000000003</v>
      </c>
      <c r="AP316" s="28"/>
      <c r="AQ316" s="26">
        <v>0.16711841000000002</v>
      </c>
      <c r="AR316" s="26">
        <v>9.0010140000000002E-2</v>
      </c>
      <c r="AS316" s="438">
        <v>27.48</v>
      </c>
      <c r="AT316" s="199">
        <v>2.8978600000000001</v>
      </c>
      <c r="AU316" s="28"/>
      <c r="AV316" s="26">
        <v>4.9726869999999999E-2</v>
      </c>
      <c r="AW316" s="26">
        <v>4.5020180000000007E-2</v>
      </c>
      <c r="AX316" s="438">
        <v>46.190999999999995</v>
      </c>
      <c r="AY316" s="199">
        <v>0.86226999999999998</v>
      </c>
      <c r="AZ316" s="28"/>
      <c r="BA316" s="26">
        <v>0.11921923</v>
      </c>
      <c r="BB316" s="26">
        <v>8.8309449999999998E-2</v>
      </c>
      <c r="BC316" s="438">
        <v>37.791999999999994</v>
      </c>
      <c r="BD316" s="199">
        <v>2.0672799999999998</v>
      </c>
      <c r="BE316" s="28"/>
      <c r="BF316" s="26">
        <v>5.7787950000000005E-2</v>
      </c>
      <c r="BG316" s="26">
        <v>4.747473E-2</v>
      </c>
      <c r="BH316" s="438">
        <v>41.914999999999999</v>
      </c>
      <c r="BI316" s="199">
        <v>1.0020500000000001</v>
      </c>
      <c r="BJ316" s="319"/>
      <c r="BK316" s="26">
        <v>5.7210780000000003E-2</v>
      </c>
      <c r="BL316" s="26">
        <v>4.6450480000000002E-2</v>
      </c>
      <c r="BM316" s="438">
        <v>41.423999999999999</v>
      </c>
      <c r="BN316" s="199">
        <v>0.99204999999999999</v>
      </c>
      <c r="BO316" s="319"/>
      <c r="BP316" s="26">
        <v>3.3002280000000002E-2</v>
      </c>
      <c r="BQ316" s="26">
        <v>3.3970319999999998E-2</v>
      </c>
      <c r="BR316" s="438">
        <v>52.517000000000003</v>
      </c>
      <c r="BS316" s="199">
        <v>0.57226999999999995</v>
      </c>
      <c r="BT316" s="319"/>
      <c r="BU316" s="26">
        <v>0.28830378000000001</v>
      </c>
      <c r="BV316" s="26">
        <v>0.10853582000000001</v>
      </c>
      <c r="BW316" s="438">
        <v>19.207000000000001</v>
      </c>
      <c r="BX316" s="199">
        <v>4.9992400000000004</v>
      </c>
      <c r="BY316" s="319"/>
      <c r="BZ316" s="26">
        <v>7.6933699999999997E-3</v>
      </c>
      <c r="CA316" s="26">
        <v>1.5262930000000001E-2</v>
      </c>
      <c r="CB316" s="438">
        <v>100</v>
      </c>
      <c r="CC316" s="208">
        <v>0.13339999999999999</v>
      </c>
    </row>
    <row r="317" spans="1:81" s="37" customFormat="1" ht="12" customHeight="1" x14ac:dyDescent="0.35">
      <c r="A317" s="719"/>
      <c r="B317" s="716"/>
      <c r="C317" s="463" t="s">
        <v>152</v>
      </c>
      <c r="D317" s="45">
        <v>5.7988406899999996</v>
      </c>
      <c r="E317" s="45">
        <v>0.74904066000000002</v>
      </c>
      <c r="F317" s="302">
        <v>6.59</v>
      </c>
      <c r="G317" s="27"/>
      <c r="H317" s="26">
        <v>1.7000848200000001</v>
      </c>
      <c r="I317" s="26">
        <v>0.34276274000000001</v>
      </c>
      <c r="J317" s="438">
        <v>10.286</v>
      </c>
      <c r="K317" s="199">
        <v>29.31767</v>
      </c>
      <c r="L317" s="28"/>
      <c r="M317" s="26">
        <v>2.19085434</v>
      </c>
      <c r="N317" s="26">
        <v>0.38675031999999998</v>
      </c>
      <c r="O317" s="438">
        <v>9.0069999999999997</v>
      </c>
      <c r="P317" s="199">
        <v>37.780900000000003</v>
      </c>
      <c r="Q317" s="28"/>
      <c r="R317" s="26">
        <v>5.22315095</v>
      </c>
      <c r="S317" s="26">
        <v>0.68904776000000001</v>
      </c>
      <c r="T317" s="438">
        <v>6.7309999999999999</v>
      </c>
      <c r="U317" s="199">
        <v>90.072329999999994</v>
      </c>
      <c r="V317" s="28"/>
      <c r="W317" s="26">
        <v>0.39728847</v>
      </c>
      <c r="X317" s="26">
        <v>0.16819956</v>
      </c>
      <c r="Y317" s="438">
        <v>21.6</v>
      </c>
      <c r="Z317" s="199">
        <v>6.8511699999999998</v>
      </c>
      <c r="AA317" s="28"/>
      <c r="AB317" s="26">
        <v>0.45747810999999999</v>
      </c>
      <c r="AC317" s="26">
        <v>0.16959854999999999</v>
      </c>
      <c r="AD317" s="438">
        <v>18.915000000000003</v>
      </c>
      <c r="AE317" s="199">
        <v>7.8891299999999998</v>
      </c>
      <c r="AF317" s="28"/>
      <c r="AG317" s="26">
        <v>0.86865738000000003</v>
      </c>
      <c r="AH317" s="26">
        <v>0.22988341000000001</v>
      </c>
      <c r="AI317" s="438">
        <v>13.502000000000001</v>
      </c>
      <c r="AJ317" s="199">
        <v>14.979850000000001</v>
      </c>
      <c r="AK317" s="28"/>
      <c r="AL317" s="26">
        <v>0.17621345999999999</v>
      </c>
      <c r="AM317" s="26">
        <v>8.8456519999999997E-2</v>
      </c>
      <c r="AN317" s="438">
        <v>25.611000000000001</v>
      </c>
      <c r="AO317" s="199">
        <v>3.03877</v>
      </c>
      <c r="AP317" s="28"/>
      <c r="AQ317" s="26">
        <v>0.17645294</v>
      </c>
      <c r="AR317" s="26">
        <v>0.11662253</v>
      </c>
      <c r="AS317" s="438">
        <v>33.721000000000004</v>
      </c>
      <c r="AT317" s="199">
        <v>3.0428999999999999</v>
      </c>
      <c r="AU317" s="28"/>
      <c r="AV317" s="26">
        <v>9.7422269999999991E-2</v>
      </c>
      <c r="AW317" s="26">
        <v>6.682711999999999E-2</v>
      </c>
      <c r="AX317" s="438">
        <v>34.998000000000005</v>
      </c>
      <c r="AY317" s="199">
        <v>1.6800299999999999</v>
      </c>
      <c r="AZ317" s="28"/>
      <c r="BA317" s="26">
        <v>0.16830165</v>
      </c>
      <c r="BB317" s="26">
        <v>8.5306320000000005E-2</v>
      </c>
      <c r="BC317" s="438">
        <v>25.86</v>
      </c>
      <c r="BD317" s="199">
        <v>2.9023300000000001</v>
      </c>
      <c r="BE317" s="28"/>
      <c r="BF317" s="26">
        <v>2.028042E-2</v>
      </c>
      <c r="BG317" s="26">
        <v>2.3033729999999999E-2</v>
      </c>
      <c r="BH317" s="438">
        <v>57.947000000000003</v>
      </c>
      <c r="BI317" s="199">
        <v>0.34972999999999999</v>
      </c>
      <c r="BJ317" s="319"/>
      <c r="BK317" s="26">
        <v>6.0635590000000003E-2</v>
      </c>
      <c r="BL317" s="26">
        <v>5.0918520000000002E-2</v>
      </c>
      <c r="BM317" s="438">
        <v>42.844000000000001</v>
      </c>
      <c r="BN317" s="199">
        <v>1.04565</v>
      </c>
      <c r="BO317" s="319"/>
      <c r="BP317" s="26">
        <v>1.651151E-2</v>
      </c>
      <c r="BQ317" s="26">
        <v>2.3092860000000003E-2</v>
      </c>
      <c r="BR317" s="438">
        <v>71.356999999999999</v>
      </c>
      <c r="BS317" s="199">
        <v>0.28473999999999999</v>
      </c>
      <c r="BT317" s="319"/>
      <c r="BU317" s="26">
        <v>0.30299386</v>
      </c>
      <c r="BV317" s="26">
        <v>9.5972629999999989E-2</v>
      </c>
      <c r="BW317" s="438">
        <v>16.161000000000001</v>
      </c>
      <c r="BX317" s="199">
        <v>5.2250800000000002</v>
      </c>
      <c r="BY317" s="319"/>
      <c r="BZ317" s="26">
        <v>0</v>
      </c>
      <c r="CA317" s="26">
        <v>0</v>
      </c>
      <c r="CB317" s="438" t="s">
        <v>84</v>
      </c>
      <c r="CC317" s="208">
        <v>0</v>
      </c>
    </row>
    <row r="318" spans="1:81" s="37" customFormat="1" ht="12" customHeight="1" x14ac:dyDescent="0.35">
      <c r="A318" s="719"/>
      <c r="B318" s="715" t="s">
        <v>82</v>
      </c>
      <c r="C318" s="462" t="s">
        <v>70</v>
      </c>
      <c r="D318" s="7">
        <v>1.9693405800000001</v>
      </c>
      <c r="E318" s="7">
        <v>0.90561353999999994</v>
      </c>
      <c r="F318" s="301">
        <v>23.462</v>
      </c>
      <c r="G318" s="23"/>
      <c r="H318" s="22">
        <v>0.77909977000000008</v>
      </c>
      <c r="I318" s="22">
        <v>0.48251771000000004</v>
      </c>
      <c r="J318" s="437">
        <v>31.597999999999999</v>
      </c>
      <c r="K318" s="198">
        <v>39.561450000000001</v>
      </c>
      <c r="L318" s="24"/>
      <c r="M318" s="22">
        <v>0.32338663000000001</v>
      </c>
      <c r="N318" s="22">
        <v>0.25553386</v>
      </c>
      <c r="O318" s="437">
        <v>40.314999999999998</v>
      </c>
      <c r="P318" s="198">
        <v>16.421060000000001</v>
      </c>
      <c r="Q318" s="24"/>
      <c r="R318" s="22">
        <v>1.2816003900000001</v>
      </c>
      <c r="S318" s="22">
        <v>0.71137386999999996</v>
      </c>
      <c r="T318" s="437">
        <v>28.32</v>
      </c>
      <c r="U318" s="198">
        <v>65.077640000000002</v>
      </c>
      <c r="V318" s="24"/>
      <c r="W318" s="22">
        <v>1.7267270000000001E-2</v>
      </c>
      <c r="X318" s="22">
        <v>3.3021790000000002E-2</v>
      </c>
      <c r="Y318" s="437">
        <v>97.570999999999998</v>
      </c>
      <c r="Z318" s="198">
        <v>0.87680000000000002</v>
      </c>
      <c r="AA318" s="24"/>
      <c r="AB318" s="22">
        <v>5.6022570000000001E-2</v>
      </c>
      <c r="AC318" s="22">
        <v>6.4454589999999992E-2</v>
      </c>
      <c r="AD318" s="437">
        <v>58.699999999999996</v>
      </c>
      <c r="AE318" s="198">
        <v>2.8447399999999998</v>
      </c>
      <c r="AF318" s="24"/>
      <c r="AG318" s="22">
        <v>0.18413376000000001</v>
      </c>
      <c r="AH318" s="22">
        <v>0.20998227</v>
      </c>
      <c r="AI318" s="437">
        <v>58.182999999999993</v>
      </c>
      <c r="AJ318" s="198">
        <v>9.3500200000000007</v>
      </c>
      <c r="AK318" s="24"/>
      <c r="AL318" s="22">
        <v>1.7267270000000001E-2</v>
      </c>
      <c r="AM318" s="22">
        <v>3.3021790000000002E-2</v>
      </c>
      <c r="AN318" s="437">
        <v>97.570999999999998</v>
      </c>
      <c r="AO318" s="198">
        <v>0.87680000000000002</v>
      </c>
      <c r="AP318" s="24"/>
      <c r="AQ318" s="22">
        <v>3.8932470000000004E-2</v>
      </c>
      <c r="AR318" s="22">
        <v>5.4794789999999996E-2</v>
      </c>
      <c r="AS318" s="437">
        <v>71.808000000000007</v>
      </c>
      <c r="AT318" s="198">
        <v>1.9769300000000001</v>
      </c>
      <c r="AU318" s="24"/>
      <c r="AV318" s="22">
        <v>0</v>
      </c>
      <c r="AW318" s="22">
        <v>0</v>
      </c>
      <c r="AX318" s="437" t="s">
        <v>84</v>
      </c>
      <c r="AY318" s="198">
        <v>0</v>
      </c>
      <c r="AZ318" s="24"/>
      <c r="BA318" s="22">
        <v>7.9010700000000003E-2</v>
      </c>
      <c r="BB318" s="22">
        <v>0.11212698</v>
      </c>
      <c r="BC318" s="437">
        <v>72.405000000000001</v>
      </c>
      <c r="BD318" s="198">
        <v>4.0120399999999998</v>
      </c>
      <c r="BE318" s="24"/>
      <c r="BF318" s="22">
        <v>0</v>
      </c>
      <c r="BG318" s="22">
        <v>0</v>
      </c>
      <c r="BH318" s="437" t="s">
        <v>84</v>
      </c>
      <c r="BI318" s="198">
        <v>0</v>
      </c>
      <c r="BJ318" s="318"/>
      <c r="BK318" s="22">
        <v>0</v>
      </c>
      <c r="BL318" s="22">
        <v>0</v>
      </c>
      <c r="BM318" s="437" t="s">
        <v>84</v>
      </c>
      <c r="BN318" s="198">
        <v>0</v>
      </c>
      <c r="BO318" s="318"/>
      <c r="BP318" s="22">
        <v>0</v>
      </c>
      <c r="BQ318" s="22">
        <v>0</v>
      </c>
      <c r="BR318" s="437" t="s">
        <v>84</v>
      </c>
      <c r="BS318" s="198">
        <v>0</v>
      </c>
      <c r="BT318" s="318"/>
      <c r="BU318" s="22">
        <v>1.7267270000000001E-2</v>
      </c>
      <c r="BV318" s="22">
        <v>3.3021790000000002E-2</v>
      </c>
      <c r="BW318" s="437">
        <v>97.570999999999998</v>
      </c>
      <c r="BX318" s="198">
        <v>0.87680000000000002</v>
      </c>
      <c r="BY318" s="318"/>
      <c r="BZ318" s="22">
        <v>0</v>
      </c>
      <c r="CA318" s="22">
        <v>0</v>
      </c>
      <c r="CB318" s="437" t="s">
        <v>84</v>
      </c>
      <c r="CC318" s="207">
        <v>0</v>
      </c>
    </row>
    <row r="319" spans="1:81" s="37" customFormat="1" ht="12" customHeight="1" x14ac:dyDescent="0.35">
      <c r="A319" s="719"/>
      <c r="B319" s="715"/>
      <c r="C319" s="462" t="s">
        <v>151</v>
      </c>
      <c r="D319" s="7">
        <v>0.98629314999999995</v>
      </c>
      <c r="E319" s="7">
        <v>0.45940032000000003</v>
      </c>
      <c r="F319" s="301">
        <v>23.765000000000001</v>
      </c>
      <c r="G319" s="23"/>
      <c r="H319" s="22">
        <v>0.44330265000000002</v>
      </c>
      <c r="I319" s="22">
        <v>0.31608042000000003</v>
      </c>
      <c r="J319" s="437">
        <v>36.378</v>
      </c>
      <c r="K319" s="198">
        <v>44.946339999999999</v>
      </c>
      <c r="L319" s="24"/>
      <c r="M319" s="22">
        <v>9.188325E-2</v>
      </c>
      <c r="N319" s="22">
        <v>8.0219570000000004E-2</v>
      </c>
      <c r="O319" s="437">
        <v>44.543999999999997</v>
      </c>
      <c r="P319" s="198">
        <v>9.31602</v>
      </c>
      <c r="Q319" s="24"/>
      <c r="R319" s="22">
        <v>0.56528098000000004</v>
      </c>
      <c r="S319" s="22">
        <v>0.34923437000000002</v>
      </c>
      <c r="T319" s="437">
        <v>31.521000000000001</v>
      </c>
      <c r="U319" s="198">
        <v>57.313690000000001</v>
      </c>
      <c r="V319" s="24"/>
      <c r="W319" s="22">
        <v>1.7267270000000001E-2</v>
      </c>
      <c r="X319" s="22">
        <v>3.3021790000000002E-2</v>
      </c>
      <c r="Y319" s="437">
        <v>97.570999999999998</v>
      </c>
      <c r="Z319" s="198">
        <v>1.7507200000000001</v>
      </c>
      <c r="AA319" s="24"/>
      <c r="AB319" s="22">
        <v>2.9826599999999998E-2</v>
      </c>
      <c r="AC319" s="22">
        <v>4.0905589999999999E-2</v>
      </c>
      <c r="AD319" s="437">
        <v>69.971999999999994</v>
      </c>
      <c r="AE319" s="198">
        <v>3.0241099999999999</v>
      </c>
      <c r="AF319" s="24"/>
      <c r="AG319" s="22">
        <v>1.7267270000000001E-2</v>
      </c>
      <c r="AH319" s="22">
        <v>3.349473E-2</v>
      </c>
      <c r="AI319" s="437">
        <v>98.968000000000004</v>
      </c>
      <c r="AJ319" s="198">
        <v>1.7507200000000001</v>
      </c>
      <c r="AK319" s="24"/>
      <c r="AL319" s="22">
        <v>1.7267270000000001E-2</v>
      </c>
      <c r="AM319" s="22">
        <v>3.3021790000000002E-2</v>
      </c>
      <c r="AN319" s="437">
        <v>97.570999999999998</v>
      </c>
      <c r="AO319" s="198">
        <v>1.7507200000000001</v>
      </c>
      <c r="AP319" s="24"/>
      <c r="AQ319" s="22">
        <v>2.637314E-2</v>
      </c>
      <c r="AR319" s="22">
        <v>3.5651349999999998E-2</v>
      </c>
      <c r="AS319" s="437">
        <v>68.97</v>
      </c>
      <c r="AT319" s="198">
        <v>2.6739700000000002</v>
      </c>
      <c r="AU319" s="24"/>
      <c r="AV319" s="22">
        <v>0</v>
      </c>
      <c r="AW319" s="22">
        <v>0</v>
      </c>
      <c r="AX319" s="437" t="s">
        <v>84</v>
      </c>
      <c r="AY319" s="198">
        <v>0</v>
      </c>
      <c r="AZ319" s="24"/>
      <c r="BA319" s="22">
        <v>0</v>
      </c>
      <c r="BB319" s="22">
        <v>0</v>
      </c>
      <c r="BC319" s="437" t="s">
        <v>84</v>
      </c>
      <c r="BD319" s="198">
        <v>0</v>
      </c>
      <c r="BE319" s="24"/>
      <c r="BF319" s="22">
        <v>0</v>
      </c>
      <c r="BG319" s="22">
        <v>0</v>
      </c>
      <c r="BH319" s="437" t="s">
        <v>84</v>
      </c>
      <c r="BI319" s="198">
        <v>0</v>
      </c>
      <c r="BJ319" s="318"/>
      <c r="BK319" s="22">
        <v>0</v>
      </c>
      <c r="BL319" s="22">
        <v>0</v>
      </c>
      <c r="BM319" s="437" t="s">
        <v>84</v>
      </c>
      <c r="BN319" s="198">
        <v>0</v>
      </c>
      <c r="BO319" s="318"/>
      <c r="BP319" s="22">
        <v>0</v>
      </c>
      <c r="BQ319" s="22">
        <v>0</v>
      </c>
      <c r="BR319" s="437" t="s">
        <v>84</v>
      </c>
      <c r="BS319" s="198">
        <v>0</v>
      </c>
      <c r="BT319" s="318"/>
      <c r="BU319" s="22">
        <v>1.7267270000000001E-2</v>
      </c>
      <c r="BV319" s="22">
        <v>3.3021790000000002E-2</v>
      </c>
      <c r="BW319" s="437">
        <v>97.570999999999998</v>
      </c>
      <c r="BX319" s="198">
        <v>1.7507200000000001</v>
      </c>
      <c r="BY319" s="318"/>
      <c r="BZ319" s="22">
        <v>0</v>
      </c>
      <c r="CA319" s="22">
        <v>0</v>
      </c>
      <c r="CB319" s="437" t="s">
        <v>84</v>
      </c>
      <c r="CC319" s="207">
        <v>0</v>
      </c>
    </row>
    <row r="320" spans="1:81" s="37" customFormat="1" ht="12" customHeight="1" x14ac:dyDescent="0.35">
      <c r="A320" s="720"/>
      <c r="B320" s="717"/>
      <c r="C320" s="464" t="s">
        <v>152</v>
      </c>
      <c r="D320" s="72">
        <v>0.98304742999999994</v>
      </c>
      <c r="E320" s="72">
        <v>0.63615301999999996</v>
      </c>
      <c r="F320" s="303">
        <v>33.017000000000003</v>
      </c>
      <c r="G320" s="30"/>
      <c r="H320" s="29">
        <v>0.33579712</v>
      </c>
      <c r="I320" s="29">
        <v>0.2650207</v>
      </c>
      <c r="J320" s="440">
        <v>40.266999999999996</v>
      </c>
      <c r="K320" s="200">
        <v>34.158790000000003</v>
      </c>
      <c r="L320" s="31"/>
      <c r="M320" s="29">
        <v>0.23150336999999999</v>
      </c>
      <c r="N320" s="29">
        <v>0.21003288000000001</v>
      </c>
      <c r="O320" s="440">
        <v>46.289000000000001</v>
      </c>
      <c r="P320" s="200">
        <v>23.54956</v>
      </c>
      <c r="Q320" s="31"/>
      <c r="R320" s="29">
        <v>0.71631939999999994</v>
      </c>
      <c r="S320" s="29">
        <v>0.49333444999999998</v>
      </c>
      <c r="T320" s="440">
        <v>35.138000000000005</v>
      </c>
      <c r="U320" s="200">
        <v>72.867230000000006</v>
      </c>
      <c r="V320" s="31"/>
      <c r="W320" s="29">
        <v>0</v>
      </c>
      <c r="X320" s="29">
        <v>0</v>
      </c>
      <c r="Y320" s="440" t="s">
        <v>84</v>
      </c>
      <c r="Z320" s="200">
        <v>0</v>
      </c>
      <c r="AA320" s="31"/>
      <c r="AB320" s="29">
        <v>2.6195979999999997E-2</v>
      </c>
      <c r="AC320" s="29">
        <v>4.9996070000000004E-2</v>
      </c>
      <c r="AD320" s="440">
        <v>97.374000000000009</v>
      </c>
      <c r="AE320" s="200">
        <v>2.6647699999999999</v>
      </c>
      <c r="AF320" s="31"/>
      <c r="AG320" s="29">
        <v>0.16686649000000001</v>
      </c>
      <c r="AH320" s="29">
        <v>0.20259443999999999</v>
      </c>
      <c r="AI320" s="440">
        <v>61.944000000000003</v>
      </c>
      <c r="AJ320" s="200">
        <v>16.974409999999999</v>
      </c>
      <c r="AK320" s="31"/>
      <c r="AL320" s="29">
        <v>0</v>
      </c>
      <c r="AM320" s="29">
        <v>0</v>
      </c>
      <c r="AN320" s="440" t="s">
        <v>84</v>
      </c>
      <c r="AO320" s="200">
        <v>0</v>
      </c>
      <c r="AP320" s="31"/>
      <c r="AQ320" s="29">
        <v>1.2559329999999999E-2</v>
      </c>
      <c r="AR320" s="29">
        <v>2.41263E-2</v>
      </c>
      <c r="AS320" s="440">
        <v>98.009999999999991</v>
      </c>
      <c r="AT320" s="200">
        <v>1.27759</v>
      </c>
      <c r="AU320" s="31"/>
      <c r="AV320" s="29">
        <v>0</v>
      </c>
      <c r="AW320" s="29">
        <v>0</v>
      </c>
      <c r="AX320" s="440" t="s">
        <v>84</v>
      </c>
      <c r="AY320" s="200">
        <v>0</v>
      </c>
      <c r="AZ320" s="31"/>
      <c r="BA320" s="29">
        <v>7.9010700000000003E-2</v>
      </c>
      <c r="BB320" s="29">
        <v>0.11212698</v>
      </c>
      <c r="BC320" s="440">
        <v>72.405000000000001</v>
      </c>
      <c r="BD320" s="200">
        <v>8.0373199999999994</v>
      </c>
      <c r="BE320" s="31"/>
      <c r="BF320" s="29">
        <v>0</v>
      </c>
      <c r="BG320" s="29">
        <v>0</v>
      </c>
      <c r="BH320" s="440" t="s">
        <v>84</v>
      </c>
      <c r="BI320" s="200">
        <v>0</v>
      </c>
      <c r="BJ320" s="200"/>
      <c r="BK320" s="29">
        <v>0</v>
      </c>
      <c r="BL320" s="29">
        <v>0</v>
      </c>
      <c r="BM320" s="440" t="s">
        <v>84</v>
      </c>
      <c r="BN320" s="200">
        <v>0</v>
      </c>
      <c r="BO320" s="200"/>
      <c r="BP320" s="29">
        <v>0</v>
      </c>
      <c r="BQ320" s="29">
        <v>0</v>
      </c>
      <c r="BR320" s="440" t="s">
        <v>84</v>
      </c>
      <c r="BS320" s="200">
        <v>0</v>
      </c>
      <c r="BT320" s="200"/>
      <c r="BU320" s="29">
        <v>0</v>
      </c>
      <c r="BV320" s="29">
        <v>0</v>
      </c>
      <c r="BW320" s="440" t="s">
        <v>84</v>
      </c>
      <c r="BX320" s="200">
        <v>0</v>
      </c>
      <c r="BY320" s="200"/>
      <c r="BZ320" s="29">
        <v>0</v>
      </c>
      <c r="CA320" s="29">
        <v>0</v>
      </c>
      <c r="CB320" s="440" t="s">
        <v>84</v>
      </c>
      <c r="CC320" s="209">
        <v>0</v>
      </c>
    </row>
    <row r="321" spans="1:78" s="37" customFormat="1" ht="12" customHeight="1" x14ac:dyDescent="0.35">
      <c r="A321" s="291"/>
      <c r="B321" s="35"/>
      <c r="C321" s="35"/>
      <c r="D321" s="26"/>
      <c r="E321" s="26"/>
      <c r="F321" s="26"/>
      <c r="G321" s="27"/>
      <c r="H321" s="27"/>
      <c r="I321" s="26"/>
      <c r="J321" s="26"/>
      <c r="K321" s="26"/>
      <c r="L321" s="28"/>
      <c r="M321" s="199"/>
      <c r="N321" s="28"/>
      <c r="O321" s="26"/>
      <c r="P321" s="26"/>
      <c r="Q321" s="26"/>
      <c r="R321" s="28"/>
      <c r="S321" s="199"/>
      <c r="T321" s="28"/>
      <c r="U321" s="26"/>
      <c r="V321" s="26"/>
      <c r="W321" s="26"/>
      <c r="X321" s="28"/>
      <c r="Y321" s="199"/>
      <c r="Z321" s="28"/>
      <c r="AA321" s="26"/>
      <c r="AB321" s="26"/>
      <c r="AC321" s="26"/>
      <c r="AD321" s="28"/>
      <c r="AE321" s="199"/>
      <c r="AF321" s="28"/>
      <c r="AG321" s="26"/>
      <c r="AH321" s="26"/>
      <c r="AI321" s="26"/>
      <c r="AJ321" s="28"/>
      <c r="AK321" s="199"/>
      <c r="AL321" s="28"/>
      <c r="AM321" s="26"/>
      <c r="AN321" s="26"/>
      <c r="AO321" s="26"/>
      <c r="AP321" s="28"/>
      <c r="AQ321" s="199"/>
      <c r="AR321" s="28"/>
      <c r="AS321" s="26"/>
      <c r="AT321" s="26"/>
      <c r="AU321" s="26"/>
      <c r="AV321" s="28"/>
      <c r="AW321" s="199"/>
      <c r="AX321" s="28"/>
      <c r="AY321" s="26"/>
      <c r="AZ321" s="26"/>
      <c r="BA321" s="26"/>
      <c r="BB321" s="28"/>
      <c r="BC321" s="199"/>
      <c r="BD321" s="28"/>
      <c r="BE321" s="26"/>
      <c r="BF321" s="26"/>
      <c r="BG321" s="26"/>
      <c r="BH321" s="28"/>
      <c r="BI321" s="199"/>
      <c r="BJ321" s="28"/>
      <c r="BK321" s="26"/>
      <c r="BL321" s="26"/>
      <c r="BM321" s="26"/>
      <c r="BN321" s="28"/>
      <c r="BO321" s="199"/>
      <c r="BP321" s="199"/>
      <c r="BQ321" s="199"/>
      <c r="BR321" s="199"/>
      <c r="BS321" s="199"/>
      <c r="BT321" s="199"/>
      <c r="BU321" s="28"/>
      <c r="BV321" s="26"/>
      <c r="BW321" s="26"/>
      <c r="BX321" s="26"/>
      <c r="BY321" s="28"/>
      <c r="BZ321" s="199"/>
    </row>
    <row r="322" spans="1:78" s="37" customFormat="1" ht="12" customHeight="1" x14ac:dyDescent="0.35">
      <c r="A322" s="279"/>
      <c r="B322" s="289"/>
      <c r="C322" s="289"/>
      <c r="D322" s="125"/>
      <c r="E322" s="125"/>
      <c r="F322" s="125"/>
      <c r="G322" s="126"/>
      <c r="H322" s="27"/>
      <c r="I322" s="26"/>
      <c r="J322" s="26"/>
      <c r="K322" s="26"/>
      <c r="L322" s="28"/>
      <c r="M322" s="199"/>
      <c r="N322" s="28"/>
      <c r="O322" s="26"/>
      <c r="P322" s="26"/>
      <c r="Q322" s="26"/>
      <c r="R322" s="28"/>
      <c r="S322" s="199"/>
      <c r="T322" s="28"/>
      <c r="U322" s="26"/>
      <c r="V322" s="26"/>
      <c r="W322" s="26"/>
      <c r="X322" s="28"/>
      <c r="Y322" s="199"/>
      <c r="Z322" s="28"/>
      <c r="AA322" s="26"/>
      <c r="AB322" s="26"/>
      <c r="AC322" s="26"/>
      <c r="AD322" s="28"/>
      <c r="AE322" s="199"/>
      <c r="AF322" s="28"/>
      <c r="AG322" s="26"/>
      <c r="AH322" s="26"/>
      <c r="AI322" s="26"/>
      <c r="AJ322" s="28"/>
      <c r="AK322" s="199"/>
      <c r="AL322" s="28"/>
      <c r="AM322" s="26"/>
      <c r="AN322" s="26"/>
      <c r="AO322" s="26"/>
      <c r="AP322" s="28"/>
      <c r="AQ322" s="199"/>
      <c r="AR322" s="28"/>
      <c r="AS322" s="26"/>
      <c r="AT322" s="26"/>
      <c r="AU322" s="26"/>
      <c r="AV322" s="28"/>
      <c r="AW322" s="199"/>
      <c r="AX322" s="28"/>
      <c r="AY322" s="26"/>
      <c r="AZ322" s="26"/>
      <c r="BA322" s="26"/>
      <c r="BB322" s="28"/>
      <c r="BC322" s="199"/>
      <c r="BD322" s="28"/>
      <c r="BE322" s="26"/>
      <c r="BF322" s="26"/>
      <c r="BG322" s="26"/>
      <c r="BH322" s="28"/>
      <c r="BI322" s="199"/>
      <c r="BJ322" s="28"/>
      <c r="BK322" s="26"/>
      <c r="BL322" s="26"/>
      <c r="BM322" s="26"/>
      <c r="BN322" s="28"/>
      <c r="BO322" s="199"/>
      <c r="BP322" s="199"/>
      <c r="BQ322" s="199"/>
      <c r="BR322" s="199"/>
      <c r="BS322" s="199"/>
      <c r="BT322" s="199"/>
      <c r="BU322" s="28"/>
      <c r="BV322" s="26"/>
      <c r="BW322" s="26"/>
      <c r="BX322" s="26"/>
      <c r="BY322" s="28"/>
      <c r="BZ322" s="199"/>
    </row>
    <row r="323" spans="1:78" s="37" customFormat="1" ht="12" customHeight="1" x14ac:dyDescent="0.35">
      <c r="A323" s="749" t="s">
        <v>117</v>
      </c>
      <c r="B323" s="740"/>
      <c r="C323" s="740"/>
      <c r="D323" s="740"/>
      <c r="E323" s="740"/>
      <c r="F323" s="740"/>
      <c r="G323" s="741"/>
      <c r="H323" s="27"/>
      <c r="I323" s="26"/>
      <c r="J323" s="26"/>
      <c r="K323" s="26"/>
      <c r="L323" s="28"/>
      <c r="M323" s="199"/>
      <c r="N323" s="28"/>
      <c r="O323" s="26"/>
      <c r="P323" s="26"/>
      <c r="Q323" s="26"/>
      <c r="R323" s="28"/>
      <c r="S323" s="199"/>
      <c r="T323" s="28"/>
      <c r="U323" s="26"/>
      <c r="V323" s="26"/>
      <c r="W323" s="26"/>
      <c r="X323" s="28"/>
      <c r="Y323" s="199"/>
      <c r="Z323" s="28"/>
      <c r="AA323" s="26"/>
      <c r="AB323" s="26"/>
      <c r="AC323" s="26"/>
      <c r="AD323" s="28"/>
      <c r="AE323" s="199"/>
      <c r="AF323" s="28"/>
      <c r="AG323" s="26"/>
      <c r="AH323" s="26"/>
      <c r="AI323" s="26"/>
      <c r="AJ323" s="28"/>
      <c r="AK323" s="199"/>
      <c r="AL323" s="28"/>
      <c r="AM323" s="26"/>
      <c r="AN323" s="26"/>
      <c r="AO323" s="26"/>
      <c r="AP323" s="28"/>
      <c r="AQ323" s="199"/>
      <c r="AR323" s="28"/>
      <c r="AS323" s="26"/>
      <c r="AT323" s="26"/>
      <c r="AU323" s="26"/>
      <c r="AV323" s="28"/>
      <c r="AW323" s="199"/>
      <c r="AX323" s="28"/>
      <c r="AY323" s="26"/>
      <c r="AZ323" s="26"/>
      <c r="BA323" s="26"/>
      <c r="BB323" s="28"/>
      <c r="BC323" s="199"/>
      <c r="BD323" s="28"/>
      <c r="BE323" s="26"/>
      <c r="BF323" s="26"/>
      <c r="BG323" s="26"/>
      <c r="BH323" s="28"/>
      <c r="BI323" s="199"/>
      <c r="BJ323" s="28"/>
      <c r="BK323" s="26"/>
      <c r="BL323" s="26"/>
      <c r="BM323" s="26"/>
      <c r="BN323" s="28"/>
      <c r="BO323" s="199"/>
      <c r="BP323" s="199"/>
      <c r="BQ323" s="199"/>
      <c r="BR323" s="199"/>
      <c r="BS323" s="199"/>
      <c r="BT323" s="199"/>
      <c r="BU323" s="28"/>
      <c r="BV323" s="26"/>
      <c r="BW323" s="26"/>
      <c r="BX323" s="26"/>
      <c r="BY323" s="28"/>
      <c r="BZ323" s="199"/>
    </row>
    <row r="324" spans="1:78" s="37" customFormat="1" ht="12" customHeight="1" x14ac:dyDescent="0.35">
      <c r="A324" s="763" t="s">
        <v>118</v>
      </c>
      <c r="B324" s="764"/>
      <c r="C324" s="764"/>
      <c r="D324" s="764"/>
      <c r="E324" s="764"/>
      <c r="F324" s="764"/>
      <c r="G324" s="765"/>
      <c r="H324" s="95"/>
      <c r="I324" s="95"/>
      <c r="J324" s="95"/>
      <c r="K324" s="95"/>
      <c r="L324" s="28"/>
      <c r="M324" s="227"/>
      <c r="N324" s="95"/>
      <c r="O324" s="95"/>
      <c r="P324" s="95"/>
      <c r="Q324" s="95"/>
      <c r="R324" s="28"/>
      <c r="S324" s="227"/>
      <c r="T324" s="95"/>
      <c r="U324" s="95"/>
      <c r="V324" s="95"/>
      <c r="W324" s="95"/>
      <c r="X324" s="28"/>
      <c r="Y324" s="227"/>
      <c r="Z324" s="95"/>
      <c r="AA324" s="95"/>
      <c r="AB324" s="95"/>
      <c r="AC324" s="95"/>
      <c r="AD324" s="28"/>
      <c r="AE324" s="227"/>
      <c r="AF324" s="95"/>
      <c r="AG324" s="95"/>
      <c r="AH324" s="95"/>
      <c r="AI324" s="95"/>
      <c r="AJ324" s="28"/>
      <c r="AK324" s="227"/>
      <c r="AL324" s="95"/>
      <c r="AM324" s="95"/>
      <c r="AN324" s="95"/>
      <c r="AO324" s="95"/>
      <c r="AP324" s="28"/>
      <c r="AQ324" s="227"/>
      <c r="AR324" s="95"/>
      <c r="AS324" s="95"/>
      <c r="AT324" s="95"/>
      <c r="AU324" s="95"/>
      <c r="AV324" s="28"/>
      <c r="AW324" s="227"/>
      <c r="AX324" s="95"/>
      <c r="AY324" s="95"/>
      <c r="AZ324" s="95"/>
      <c r="BA324" s="95"/>
      <c r="BB324" s="28"/>
      <c r="BC324" s="227"/>
      <c r="BD324" s="95"/>
      <c r="BE324" s="95"/>
      <c r="BF324" s="95"/>
      <c r="BG324" s="95"/>
      <c r="BH324" s="28"/>
      <c r="BI324" s="227"/>
      <c r="BJ324" s="95"/>
      <c r="BK324" s="95"/>
      <c r="BL324" s="95"/>
      <c r="BM324" s="95"/>
      <c r="BN324" s="28"/>
      <c r="BO324" s="227"/>
      <c r="BP324" s="227"/>
      <c r="BQ324" s="227"/>
      <c r="BR324" s="227"/>
      <c r="BS324" s="227"/>
      <c r="BT324" s="227"/>
      <c r="BU324" s="95"/>
      <c r="BV324" s="69"/>
      <c r="BW324" s="69"/>
      <c r="BX324" s="69"/>
      <c r="BY324" s="109"/>
      <c r="BZ324" s="227"/>
    </row>
    <row r="325" spans="1:78" s="37" customFormat="1" ht="12" customHeight="1" x14ac:dyDescent="0.35">
      <c r="A325" s="760" t="s">
        <v>203</v>
      </c>
      <c r="B325" s="761"/>
      <c r="C325" s="761"/>
      <c r="D325" s="761"/>
      <c r="E325" s="761"/>
      <c r="F325" s="761"/>
      <c r="G325" s="762"/>
      <c r="H325" s="38"/>
      <c r="I325" s="38"/>
      <c r="J325" s="70"/>
      <c r="K325" s="70"/>
      <c r="L325" s="177"/>
      <c r="M325" s="228"/>
      <c r="N325" s="70"/>
      <c r="O325" s="70"/>
      <c r="P325" s="70"/>
      <c r="Q325" s="70"/>
      <c r="R325" s="177"/>
      <c r="S325" s="228"/>
      <c r="T325" s="70"/>
      <c r="U325" s="70"/>
      <c r="V325" s="70"/>
      <c r="W325" s="70"/>
      <c r="X325" s="177"/>
      <c r="Y325" s="228"/>
      <c r="Z325" s="70"/>
      <c r="AA325" s="70"/>
      <c r="AB325" s="70"/>
      <c r="AC325" s="70"/>
      <c r="AD325" s="177"/>
      <c r="AE325" s="228"/>
      <c r="AF325" s="70"/>
      <c r="AG325" s="70"/>
      <c r="AH325" s="70"/>
      <c r="AI325" s="70"/>
      <c r="AJ325" s="177"/>
      <c r="AK325" s="228"/>
      <c r="AL325" s="70"/>
      <c r="AM325" s="70"/>
      <c r="AN325" s="70"/>
      <c r="AO325" s="70"/>
      <c r="AP325" s="177"/>
      <c r="AQ325" s="228"/>
      <c r="AR325" s="70"/>
      <c r="AS325" s="70"/>
      <c r="AT325" s="70"/>
      <c r="AU325" s="70"/>
      <c r="AV325" s="177"/>
      <c r="AW325" s="228"/>
      <c r="AX325" s="70"/>
      <c r="AY325" s="70"/>
      <c r="AZ325" s="70"/>
      <c r="BA325" s="70"/>
      <c r="BB325" s="177"/>
      <c r="BC325" s="228"/>
      <c r="BD325" s="70"/>
      <c r="BE325" s="70"/>
      <c r="BF325" s="70"/>
      <c r="BG325" s="70"/>
      <c r="BH325" s="177"/>
      <c r="BI325" s="228"/>
      <c r="BJ325" s="70"/>
      <c r="BK325" s="70"/>
      <c r="BL325" s="70"/>
      <c r="BM325" s="70"/>
      <c r="BN325" s="177"/>
      <c r="BO325" s="228"/>
      <c r="BP325" s="228"/>
      <c r="BQ325" s="228"/>
      <c r="BR325" s="228"/>
      <c r="BS325" s="228"/>
      <c r="BT325" s="228"/>
      <c r="BU325" s="70"/>
      <c r="BY325" s="178"/>
      <c r="BZ325" s="228"/>
    </row>
    <row r="326" spans="1:78" s="37" customFormat="1" ht="27.75" customHeight="1" x14ac:dyDescent="0.35">
      <c r="A326" s="760" t="s">
        <v>131</v>
      </c>
      <c r="B326" s="761"/>
      <c r="C326" s="761"/>
      <c r="D326" s="761"/>
      <c r="E326" s="761"/>
      <c r="F326" s="761"/>
      <c r="G326" s="762"/>
      <c r="H326" s="71"/>
      <c r="I326" s="71"/>
      <c r="J326" s="71"/>
      <c r="K326" s="71"/>
      <c r="L326" s="188"/>
      <c r="M326" s="229"/>
      <c r="N326" s="71"/>
      <c r="O326" s="71"/>
      <c r="P326" s="70"/>
      <c r="Q326" s="70"/>
      <c r="R326" s="177"/>
      <c r="S326" s="228"/>
      <c r="T326" s="70"/>
      <c r="U326" s="70"/>
      <c r="V326" s="70"/>
      <c r="W326" s="70"/>
      <c r="X326" s="177"/>
      <c r="Y326" s="228"/>
      <c r="Z326" s="70"/>
      <c r="AA326" s="70"/>
      <c r="AB326" s="70"/>
      <c r="AC326" s="70"/>
      <c r="AD326" s="177"/>
      <c r="AE326" s="228"/>
      <c r="AF326" s="70"/>
      <c r="AG326" s="70"/>
      <c r="AH326" s="70"/>
      <c r="AI326" s="70"/>
      <c r="AJ326" s="177"/>
      <c r="AK326" s="228"/>
      <c r="AL326" s="70"/>
      <c r="AM326" s="70"/>
      <c r="AN326" s="70"/>
      <c r="AO326" s="70"/>
      <c r="AP326" s="177"/>
      <c r="AQ326" s="228"/>
      <c r="AR326" s="70"/>
      <c r="AS326" s="70"/>
      <c r="AT326" s="70"/>
      <c r="AU326" s="70"/>
      <c r="AV326" s="177"/>
      <c r="AW326" s="228"/>
      <c r="AX326" s="70"/>
      <c r="AY326" s="70"/>
      <c r="AZ326" s="70"/>
      <c r="BA326" s="70"/>
      <c r="BB326" s="177"/>
      <c r="BC326" s="228"/>
      <c r="BD326" s="70"/>
      <c r="BE326" s="70"/>
      <c r="BF326" s="70"/>
      <c r="BG326" s="70"/>
      <c r="BH326" s="177"/>
      <c r="BI326" s="228"/>
      <c r="BJ326" s="70"/>
      <c r="BK326" s="70"/>
      <c r="BL326" s="70"/>
      <c r="BM326" s="70"/>
      <c r="BN326" s="177"/>
      <c r="BO326" s="228"/>
      <c r="BP326" s="228"/>
      <c r="BQ326" s="228"/>
      <c r="BR326" s="228"/>
      <c r="BS326" s="228"/>
      <c r="BT326" s="228"/>
      <c r="BY326" s="178"/>
      <c r="BZ326" s="228"/>
    </row>
    <row r="327" spans="1:78" s="37" customFormat="1" ht="12" customHeight="1" x14ac:dyDescent="0.35">
      <c r="A327" s="760" t="s">
        <v>187</v>
      </c>
      <c r="B327" s="761"/>
      <c r="C327" s="761"/>
      <c r="D327" s="761"/>
      <c r="E327" s="761"/>
      <c r="F327" s="761"/>
      <c r="G327" s="762"/>
      <c r="H327" s="70"/>
      <c r="I327" s="70"/>
      <c r="J327" s="70"/>
      <c r="K327" s="70"/>
      <c r="L327" s="177"/>
      <c r="M327" s="228"/>
      <c r="N327" s="70"/>
      <c r="O327" s="70"/>
      <c r="P327" s="70"/>
      <c r="Q327" s="70"/>
      <c r="R327" s="177"/>
      <c r="S327" s="228"/>
      <c r="T327" s="70"/>
      <c r="U327" s="70"/>
      <c r="V327" s="70"/>
      <c r="W327" s="70"/>
      <c r="X327" s="177"/>
      <c r="Y327" s="228"/>
      <c r="Z327" s="70"/>
      <c r="AA327" s="70"/>
      <c r="AB327" s="70"/>
      <c r="AC327" s="70"/>
      <c r="AD327" s="177"/>
      <c r="AE327" s="228"/>
      <c r="AF327" s="70"/>
      <c r="AG327" s="70"/>
      <c r="AH327" s="70"/>
      <c r="AI327" s="70"/>
      <c r="AJ327" s="177"/>
      <c r="AK327" s="228"/>
      <c r="AL327" s="70"/>
      <c r="AM327" s="70"/>
      <c r="AN327" s="70"/>
      <c r="AO327" s="70"/>
      <c r="AP327" s="177"/>
      <c r="AQ327" s="228"/>
      <c r="AR327" s="70"/>
      <c r="AS327" s="70"/>
      <c r="AT327" s="70"/>
      <c r="AU327" s="70"/>
      <c r="AV327" s="177"/>
      <c r="AW327" s="228"/>
      <c r="AX327" s="70"/>
      <c r="AY327" s="70"/>
      <c r="AZ327" s="70"/>
      <c r="BA327" s="70"/>
      <c r="BB327" s="177"/>
      <c r="BC327" s="228"/>
      <c r="BD327" s="70"/>
      <c r="BE327" s="70"/>
      <c r="BF327" s="70"/>
      <c r="BG327" s="70"/>
      <c r="BH327" s="177"/>
      <c r="BI327" s="228"/>
      <c r="BJ327" s="70"/>
      <c r="BK327" s="70"/>
      <c r="BL327" s="70"/>
      <c r="BM327" s="70"/>
      <c r="BN327" s="177"/>
      <c r="BO327" s="228"/>
      <c r="BP327" s="228"/>
      <c r="BQ327" s="228"/>
      <c r="BR327" s="228"/>
      <c r="BS327" s="228"/>
      <c r="BT327" s="228"/>
      <c r="BY327" s="178"/>
      <c r="BZ327" s="228"/>
    </row>
    <row r="328" spans="1:78" s="37" customFormat="1" ht="12" customHeight="1" x14ac:dyDescent="0.35">
      <c r="A328" s="760" t="s">
        <v>120</v>
      </c>
      <c r="B328" s="761"/>
      <c r="C328" s="761"/>
      <c r="D328" s="761"/>
      <c r="E328" s="761"/>
      <c r="F328" s="761"/>
      <c r="G328" s="762"/>
      <c r="H328" s="137"/>
      <c r="I328" s="137"/>
      <c r="J328" s="137"/>
      <c r="K328" s="137"/>
      <c r="L328" s="179"/>
      <c r="M328" s="229"/>
      <c r="N328" s="137"/>
      <c r="O328" s="137"/>
      <c r="P328" s="137"/>
      <c r="Q328" s="137"/>
      <c r="R328" s="178"/>
      <c r="S328" s="228"/>
      <c r="X328" s="178"/>
      <c r="Y328" s="228"/>
      <c r="AD328" s="178"/>
      <c r="AE328" s="228"/>
      <c r="AJ328" s="178"/>
      <c r="AK328" s="228"/>
      <c r="AP328" s="178"/>
      <c r="AQ328" s="228"/>
      <c r="AV328" s="178"/>
      <c r="AW328" s="228"/>
      <c r="BB328" s="178"/>
      <c r="BC328" s="228"/>
      <c r="BH328" s="178"/>
      <c r="BI328" s="228"/>
      <c r="BN328" s="178"/>
      <c r="BO328" s="228"/>
      <c r="BP328" s="228"/>
      <c r="BQ328" s="228"/>
      <c r="BR328" s="228"/>
      <c r="BS328" s="228"/>
      <c r="BT328" s="228"/>
      <c r="BY328" s="178"/>
      <c r="BZ328" s="228"/>
    </row>
    <row r="329" spans="1:78" ht="12" customHeight="1" x14ac:dyDescent="0.35">
      <c r="A329" s="498" t="s">
        <v>123</v>
      </c>
      <c r="B329" s="322"/>
      <c r="C329" s="322"/>
      <c r="D329" s="322"/>
      <c r="E329" s="322"/>
      <c r="F329" s="322"/>
      <c r="G329" s="323"/>
      <c r="H329" s="37"/>
      <c r="I329" s="37"/>
      <c r="J329" s="37"/>
      <c r="K329" s="37"/>
      <c r="L329" s="178"/>
      <c r="M329" s="228"/>
      <c r="N329" s="37"/>
      <c r="O329" s="37"/>
      <c r="P329" s="37"/>
      <c r="Q329" s="37"/>
      <c r="R329" s="178"/>
      <c r="S329" s="228"/>
      <c r="T329" s="37"/>
      <c r="U329" s="37"/>
      <c r="V329" s="37"/>
      <c r="W329" s="37"/>
      <c r="X329" s="178"/>
      <c r="Y329" s="228"/>
      <c r="Z329" s="37"/>
      <c r="AA329" s="37"/>
      <c r="AB329" s="37"/>
      <c r="AC329" s="37"/>
      <c r="AD329" s="178"/>
      <c r="AE329" s="228"/>
      <c r="AF329" s="37"/>
      <c r="AG329" s="37"/>
      <c r="AH329" s="37"/>
      <c r="AI329" s="37"/>
      <c r="AJ329" s="178"/>
      <c r="AK329" s="228"/>
      <c r="AL329" s="37"/>
      <c r="AM329" s="37"/>
      <c r="AN329" s="37"/>
      <c r="AO329" s="37"/>
      <c r="AP329" s="178"/>
      <c r="AQ329" s="228"/>
      <c r="AR329" s="37"/>
      <c r="AS329" s="37"/>
      <c r="AT329" s="37"/>
      <c r="AU329" s="37"/>
      <c r="AV329" s="178"/>
      <c r="AW329" s="228"/>
      <c r="AX329" s="37"/>
      <c r="AY329" s="37"/>
      <c r="AZ329" s="37"/>
      <c r="BA329" s="37"/>
      <c r="BB329" s="178"/>
      <c r="BC329" s="228"/>
      <c r="BD329" s="37"/>
      <c r="BE329" s="37"/>
      <c r="BF329" s="37"/>
      <c r="BG329" s="37"/>
      <c r="BH329" s="178"/>
      <c r="BI329" s="228"/>
      <c r="BJ329" s="37"/>
      <c r="BK329" s="37"/>
      <c r="BL329" s="37"/>
      <c r="BM329" s="37"/>
      <c r="BN329" s="178"/>
      <c r="BO329" s="228"/>
      <c r="BP329" s="228"/>
      <c r="BQ329" s="228"/>
      <c r="BR329" s="228"/>
      <c r="BS329" s="228"/>
      <c r="BT329" s="228"/>
      <c r="BU329" s="37"/>
      <c r="BV329" s="37"/>
      <c r="BW329" s="37"/>
      <c r="BX329" s="37"/>
      <c r="BY329" s="178"/>
      <c r="BZ329" s="228"/>
    </row>
    <row r="330" spans="1:78" ht="12" customHeight="1" x14ac:dyDescent="0.35">
      <c r="A330" s="4"/>
      <c r="B330" s="124"/>
      <c r="C330" s="124"/>
      <c r="D330" s="124"/>
      <c r="E330" s="124"/>
      <c r="F330" s="124"/>
      <c r="G330" s="127"/>
      <c r="H330" s="37"/>
      <c r="I330" s="37"/>
      <c r="J330" s="37"/>
      <c r="K330" s="37"/>
      <c r="L330" s="178"/>
      <c r="M330" s="228"/>
      <c r="N330" s="37"/>
      <c r="O330" s="37"/>
      <c r="P330" s="37"/>
      <c r="Q330" s="37"/>
      <c r="R330" s="178"/>
      <c r="S330" s="228"/>
      <c r="T330" s="37"/>
      <c r="U330" s="37"/>
      <c r="V330" s="37"/>
      <c r="W330" s="37"/>
      <c r="X330" s="178"/>
      <c r="Y330" s="228"/>
      <c r="Z330" s="37"/>
      <c r="AA330" s="37"/>
      <c r="AB330" s="37"/>
      <c r="AC330" s="37"/>
      <c r="AD330" s="178"/>
      <c r="AE330" s="228"/>
      <c r="AF330" s="37"/>
      <c r="AG330" s="37"/>
      <c r="AH330" s="37"/>
      <c r="AI330" s="37"/>
      <c r="AJ330" s="178"/>
      <c r="AK330" s="228"/>
      <c r="AL330" s="37"/>
      <c r="AM330" s="37"/>
      <c r="AN330" s="37"/>
      <c r="AO330" s="37"/>
      <c r="AP330" s="178"/>
      <c r="AQ330" s="228"/>
      <c r="AR330" s="37"/>
      <c r="AS330" s="37"/>
      <c r="AT330" s="37"/>
      <c r="AU330" s="37"/>
      <c r="AV330" s="178"/>
      <c r="AW330" s="228"/>
      <c r="AX330" s="37"/>
      <c r="AY330" s="37"/>
      <c r="AZ330" s="37"/>
      <c r="BA330" s="37"/>
      <c r="BB330" s="178"/>
      <c r="BC330" s="228"/>
      <c r="BD330" s="37"/>
      <c r="BE330" s="37"/>
      <c r="BF330" s="37"/>
      <c r="BG330" s="37"/>
      <c r="BH330" s="178"/>
      <c r="BI330" s="228"/>
      <c r="BJ330" s="37"/>
      <c r="BK330" s="37"/>
      <c r="BL330" s="37"/>
      <c r="BM330" s="37"/>
      <c r="BN330" s="178"/>
      <c r="BO330" s="228"/>
      <c r="BP330" s="228"/>
      <c r="BQ330" s="228"/>
      <c r="BR330" s="228"/>
      <c r="BS330" s="228"/>
      <c r="BT330" s="228"/>
      <c r="BU330" s="37"/>
      <c r="BV330" s="37"/>
      <c r="BW330" s="37"/>
      <c r="BX330" s="37"/>
      <c r="BY330" s="178"/>
      <c r="BZ330" s="228"/>
    </row>
    <row r="331" spans="1:78" ht="12" customHeight="1" x14ac:dyDescent="0.35">
      <c r="B331" s="158"/>
      <c r="C331" s="158"/>
      <c r="D331" s="158"/>
      <c r="E331" s="158"/>
      <c r="F331" s="158"/>
      <c r="G331" s="37"/>
      <c r="H331" s="37"/>
      <c r="I331" s="37"/>
      <c r="J331" s="37"/>
      <c r="K331" s="37"/>
      <c r="L331" s="178"/>
      <c r="M331" s="228"/>
      <c r="N331" s="37"/>
      <c r="O331" s="37"/>
      <c r="P331" s="37"/>
      <c r="Q331" s="37"/>
      <c r="R331" s="178"/>
      <c r="S331" s="228"/>
      <c r="T331" s="37"/>
      <c r="U331" s="37"/>
      <c r="V331" s="37"/>
      <c r="W331" s="37"/>
      <c r="X331" s="178"/>
      <c r="Y331" s="228"/>
      <c r="Z331" s="37"/>
      <c r="AA331" s="37"/>
      <c r="AB331" s="37"/>
      <c r="AC331" s="37"/>
      <c r="AD331" s="178"/>
      <c r="AE331" s="228"/>
      <c r="AF331" s="37"/>
      <c r="AG331" s="37"/>
      <c r="AH331" s="37"/>
      <c r="AI331" s="37"/>
      <c r="AJ331" s="178"/>
      <c r="AK331" s="228"/>
      <c r="AL331" s="37"/>
      <c r="AM331" s="37"/>
      <c r="AN331" s="37"/>
      <c r="AO331" s="37"/>
      <c r="AP331" s="178"/>
      <c r="AQ331" s="228"/>
      <c r="AR331" s="37"/>
      <c r="AS331" s="37"/>
      <c r="AT331" s="37"/>
      <c r="AU331" s="37"/>
      <c r="AV331" s="178"/>
      <c r="AW331" s="228"/>
      <c r="AX331" s="37"/>
      <c r="AY331" s="37"/>
      <c r="AZ331" s="37"/>
      <c r="BA331" s="37"/>
      <c r="BB331" s="178"/>
      <c r="BC331" s="228"/>
      <c r="BD331" s="37"/>
      <c r="BE331" s="37"/>
      <c r="BF331" s="37"/>
      <c r="BG331" s="37"/>
      <c r="BH331" s="178"/>
      <c r="BI331" s="228"/>
      <c r="BJ331" s="37"/>
      <c r="BK331" s="37"/>
      <c r="BL331" s="37"/>
      <c r="BM331" s="37"/>
      <c r="BN331" s="178"/>
      <c r="BO331" s="228"/>
      <c r="BP331" s="228"/>
      <c r="BQ331" s="228"/>
      <c r="BR331" s="228"/>
      <c r="BS331" s="228"/>
      <c r="BT331" s="228"/>
      <c r="BU331" s="37"/>
      <c r="BV331" s="37"/>
      <c r="BW331" s="37"/>
      <c r="BX331" s="37"/>
      <c r="BY331" s="178"/>
      <c r="BZ331" s="228"/>
    </row>
    <row r="332" spans="1:78" ht="12" customHeight="1" x14ac:dyDescent="0.35">
      <c r="B332" s="288"/>
    </row>
    <row r="333" spans="1:78" ht="12" customHeight="1" x14ac:dyDescent="0.35">
      <c r="B333" s="288"/>
    </row>
    <row r="334" spans="1:78" ht="12" customHeight="1" x14ac:dyDescent="0.35">
      <c r="B334" s="288"/>
      <c r="AS334" s="9" t="s">
        <v>188</v>
      </c>
    </row>
    <row r="335" spans="1:78" ht="12" customHeight="1" x14ac:dyDescent="0.35">
      <c r="B335" s="158"/>
    </row>
    <row r="336" spans="1:78" ht="12" customHeight="1" x14ac:dyDescent="0.35">
      <c r="B336" s="158"/>
    </row>
    <row r="337" spans="2:2" ht="12" customHeight="1" x14ac:dyDescent="0.35">
      <c r="B337" s="759"/>
    </row>
    <row r="338" spans="2:2" ht="12" customHeight="1" x14ac:dyDescent="0.35">
      <c r="B338" s="759"/>
    </row>
    <row r="339" spans="2:2" ht="12" customHeight="1" x14ac:dyDescent="0.35">
      <c r="B339" s="759"/>
    </row>
    <row r="340" spans="2:2" ht="12" customHeight="1" x14ac:dyDescent="0.35">
      <c r="B340" s="759"/>
    </row>
    <row r="341" spans="2:2" ht="12" customHeight="1" x14ac:dyDescent="0.35">
      <c r="B341" s="759"/>
    </row>
    <row r="342" spans="2:2" ht="12" customHeight="1" x14ac:dyDescent="0.35">
      <c r="B342" s="759"/>
    </row>
    <row r="343" spans="2:2" ht="12" customHeight="1" x14ac:dyDescent="0.35">
      <c r="B343" s="759"/>
    </row>
    <row r="344" spans="2:2" ht="12" customHeight="1" x14ac:dyDescent="0.35">
      <c r="B344" s="759"/>
    </row>
    <row r="345" spans="2:2" ht="12" customHeight="1" x14ac:dyDescent="0.35">
      <c r="B345" s="759"/>
    </row>
    <row r="346" spans="2:2" ht="12" customHeight="1" x14ac:dyDescent="0.35">
      <c r="B346" s="759"/>
    </row>
  </sheetData>
  <mergeCells count="181">
    <mergeCell ref="BP16:BS16"/>
    <mergeCell ref="BK16:BN16"/>
    <mergeCell ref="BU16:BX16"/>
    <mergeCell ref="BZ16:CC16"/>
    <mergeCell ref="H15:CC15"/>
    <mergeCell ref="A324:G324"/>
    <mergeCell ref="A325:G325"/>
    <mergeCell ref="A326:G326"/>
    <mergeCell ref="A327:G327"/>
    <mergeCell ref="A276:A284"/>
    <mergeCell ref="B282:B284"/>
    <mergeCell ref="A285:A293"/>
    <mergeCell ref="B285:B287"/>
    <mergeCell ref="B288:B290"/>
    <mergeCell ref="B291:B293"/>
    <mergeCell ref="A294:A302"/>
    <mergeCell ref="B294:B296"/>
    <mergeCell ref="B297:B299"/>
    <mergeCell ref="B300:B302"/>
    <mergeCell ref="A261:A266"/>
    <mergeCell ref="B261:B263"/>
    <mergeCell ref="B264:B266"/>
    <mergeCell ref="A267:A275"/>
    <mergeCell ref="B267:B269"/>
    <mergeCell ref="B345:B346"/>
    <mergeCell ref="A328:G328"/>
    <mergeCell ref="B337:B338"/>
    <mergeCell ref="B339:B340"/>
    <mergeCell ref="B341:B342"/>
    <mergeCell ref="B343:B344"/>
    <mergeCell ref="A303:A311"/>
    <mergeCell ref="B303:B305"/>
    <mergeCell ref="B306:B308"/>
    <mergeCell ref="B309:B311"/>
    <mergeCell ref="A312:A320"/>
    <mergeCell ref="B312:B314"/>
    <mergeCell ref="B315:B317"/>
    <mergeCell ref="B318:B320"/>
    <mergeCell ref="A323:G323"/>
    <mergeCell ref="B270:B272"/>
    <mergeCell ref="B273:B275"/>
    <mergeCell ref="B276:B278"/>
    <mergeCell ref="B279:B281"/>
    <mergeCell ref="A234:A242"/>
    <mergeCell ref="B234:B236"/>
    <mergeCell ref="B237:B239"/>
    <mergeCell ref="B240:B242"/>
    <mergeCell ref="A243:A251"/>
    <mergeCell ref="B243:B245"/>
    <mergeCell ref="B246:B248"/>
    <mergeCell ref="B249:B251"/>
    <mergeCell ref="A252:A260"/>
    <mergeCell ref="B252:B254"/>
    <mergeCell ref="B255:B257"/>
    <mergeCell ref="B258:B260"/>
    <mergeCell ref="A207:A215"/>
    <mergeCell ref="B207:B209"/>
    <mergeCell ref="B210:B212"/>
    <mergeCell ref="B213:B215"/>
    <mergeCell ref="A216:A224"/>
    <mergeCell ref="B216:B218"/>
    <mergeCell ref="B219:B221"/>
    <mergeCell ref="B222:B224"/>
    <mergeCell ref="A225:A233"/>
    <mergeCell ref="B225:B227"/>
    <mergeCell ref="B228:B230"/>
    <mergeCell ref="B231:B233"/>
    <mergeCell ref="A180:A188"/>
    <mergeCell ref="B180:B182"/>
    <mergeCell ref="B183:B185"/>
    <mergeCell ref="B186:B188"/>
    <mergeCell ref="A189:A197"/>
    <mergeCell ref="B189:B191"/>
    <mergeCell ref="B192:B194"/>
    <mergeCell ref="B195:B197"/>
    <mergeCell ref="A198:A206"/>
    <mergeCell ref="B198:B200"/>
    <mergeCell ref="B201:B203"/>
    <mergeCell ref="B204:B206"/>
    <mergeCell ref="A153:A161"/>
    <mergeCell ref="B153:B155"/>
    <mergeCell ref="B156:B158"/>
    <mergeCell ref="B159:B161"/>
    <mergeCell ref="A162:A170"/>
    <mergeCell ref="B162:B164"/>
    <mergeCell ref="B165:B167"/>
    <mergeCell ref="B168:B170"/>
    <mergeCell ref="A171:A179"/>
    <mergeCell ref="B171:B173"/>
    <mergeCell ref="B174:B176"/>
    <mergeCell ref="B177:B179"/>
    <mergeCell ref="A126:A134"/>
    <mergeCell ref="B126:B128"/>
    <mergeCell ref="B129:B131"/>
    <mergeCell ref="B132:B134"/>
    <mergeCell ref="A135:A143"/>
    <mergeCell ref="B135:B137"/>
    <mergeCell ref="B138:B140"/>
    <mergeCell ref="B141:B143"/>
    <mergeCell ref="A144:A152"/>
    <mergeCell ref="B144:B146"/>
    <mergeCell ref="B147:B149"/>
    <mergeCell ref="B150:B152"/>
    <mergeCell ref="A99:A107"/>
    <mergeCell ref="B99:B101"/>
    <mergeCell ref="B102:B104"/>
    <mergeCell ref="B105:B107"/>
    <mergeCell ref="A108:A116"/>
    <mergeCell ref="B108:B110"/>
    <mergeCell ref="B111:B113"/>
    <mergeCell ref="B114:B116"/>
    <mergeCell ref="A117:A125"/>
    <mergeCell ref="B117:B119"/>
    <mergeCell ref="B120:B122"/>
    <mergeCell ref="B123:B125"/>
    <mergeCell ref="A72:A80"/>
    <mergeCell ref="B72:B74"/>
    <mergeCell ref="B75:B77"/>
    <mergeCell ref="B78:B80"/>
    <mergeCell ref="A81:A89"/>
    <mergeCell ref="B81:B83"/>
    <mergeCell ref="B84:B86"/>
    <mergeCell ref="B87:B89"/>
    <mergeCell ref="A90:A98"/>
    <mergeCell ref="B90:B92"/>
    <mergeCell ref="B93:B95"/>
    <mergeCell ref="B96:B98"/>
    <mergeCell ref="A45:A53"/>
    <mergeCell ref="B45:B47"/>
    <mergeCell ref="B48:B50"/>
    <mergeCell ref="B51:B53"/>
    <mergeCell ref="A54:A62"/>
    <mergeCell ref="B54:B56"/>
    <mergeCell ref="B57:B59"/>
    <mergeCell ref="B60:B62"/>
    <mergeCell ref="A63:A71"/>
    <mergeCell ref="B63:B65"/>
    <mergeCell ref="B66:B68"/>
    <mergeCell ref="B69:B71"/>
    <mergeCell ref="A27:A35"/>
    <mergeCell ref="B27:B29"/>
    <mergeCell ref="B30:B32"/>
    <mergeCell ref="B33:B35"/>
    <mergeCell ref="D15:F16"/>
    <mergeCell ref="A36:A44"/>
    <mergeCell ref="B36:B38"/>
    <mergeCell ref="B39:B41"/>
    <mergeCell ref="B42:B44"/>
    <mergeCell ref="AG16:AJ16"/>
    <mergeCell ref="A13:G13"/>
    <mergeCell ref="A15:A17"/>
    <mergeCell ref="B15:B17"/>
    <mergeCell ref="C15:C17"/>
    <mergeCell ref="A18:A26"/>
    <mergeCell ref="B18:B20"/>
    <mergeCell ref="B21:B23"/>
    <mergeCell ref="B24:B26"/>
    <mergeCell ref="A1:G1"/>
    <mergeCell ref="BE1:BN6"/>
    <mergeCell ref="A2:G2"/>
    <mergeCell ref="A3:G3"/>
    <mergeCell ref="A4:G4"/>
    <mergeCell ref="A5:G5"/>
    <mergeCell ref="A6:G6"/>
    <mergeCell ref="CD16:CF16"/>
    <mergeCell ref="AL16:AO16"/>
    <mergeCell ref="AQ16:AT16"/>
    <mergeCell ref="AV16:AY16"/>
    <mergeCell ref="BA16:BD16"/>
    <mergeCell ref="BF16:BI16"/>
    <mergeCell ref="A7:G7"/>
    <mergeCell ref="A8:G8"/>
    <mergeCell ref="A9:G9"/>
    <mergeCell ref="A10:G10"/>
    <mergeCell ref="A11:G11"/>
    <mergeCell ref="A12:G12"/>
    <mergeCell ref="H16:K16"/>
    <mergeCell ref="M16:P16"/>
    <mergeCell ref="R16:U16"/>
    <mergeCell ref="W16:Z16"/>
    <mergeCell ref="AB16:AE16"/>
  </mergeCells>
  <hyperlinks>
    <hyperlink ref="CC14" location="Contenido!A1" display="Volver al contenido" xr:uid="{00000000-0004-0000-0600-000000000000}"/>
  </hyperlink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B2800E-6241-447C-8E0C-FC3731B5FDEF}">
  <sheetPr>
    <tabColor theme="4"/>
  </sheetPr>
  <dimension ref="A1:AE330"/>
  <sheetViews>
    <sheetView topLeftCell="D1" zoomScale="70" zoomScaleNormal="70" workbookViewId="0">
      <selection activeCell="R10" sqref="R10"/>
    </sheetView>
  </sheetViews>
  <sheetFormatPr baseColWidth="10" defaultColWidth="10.7265625" defaultRowHeight="12" customHeight="1" x14ac:dyDescent="0.35"/>
  <cols>
    <col min="1" max="2" width="40.7265625" style="9" customWidth="1"/>
    <col min="3" max="3" width="19.54296875" style="9" customWidth="1"/>
    <col min="4" max="6" width="15.7265625" style="9" customWidth="1"/>
    <col min="7" max="7" width="3.6328125" style="174" customWidth="1"/>
    <col min="8" max="8" width="10.1796875" style="9" customWidth="1"/>
    <col min="9" max="11" width="10.7265625" style="9"/>
    <col min="12" max="12" width="2.90625" style="174" customWidth="1"/>
    <col min="13" max="13" width="10.7265625" style="193" customWidth="1"/>
    <col min="14" max="16" width="10.7265625" style="9"/>
    <col min="17" max="17" width="3.7265625" style="174" customWidth="1"/>
    <col min="18" max="18" width="10.7265625" style="193" customWidth="1"/>
    <col min="19" max="19" width="7.1796875" style="9" customWidth="1"/>
    <col min="20" max="21" width="10.7265625" style="9"/>
    <col min="22" max="22" width="3.453125" style="9" customWidth="1"/>
    <col min="23" max="23" width="10.7265625" style="174"/>
    <col min="24" max="24" width="10.7265625" style="193" customWidth="1"/>
    <col min="25" max="25" width="5.453125" style="9" bestFit="1" customWidth="1"/>
    <col min="26" max="26" width="10.7265625" style="9"/>
    <col min="27" max="27" width="3.1796875" style="9" customWidth="1"/>
    <col min="28" max="28" width="10.7265625" style="9"/>
    <col min="29" max="29" width="10.7265625" style="174"/>
    <col min="30" max="30" width="10.7265625" style="193" customWidth="1"/>
    <col min="31" max="31" width="9.7265625" style="9" bestFit="1" customWidth="1"/>
    <col min="32" max="16384" width="10.7265625" style="9"/>
  </cols>
  <sheetData>
    <row r="1" spans="1:31" ht="15" customHeight="1" x14ac:dyDescent="0.35">
      <c r="A1" s="644"/>
      <c r="B1" s="645"/>
      <c r="C1" s="645"/>
      <c r="D1" s="645"/>
      <c r="E1" s="645"/>
      <c r="F1" s="645"/>
      <c r="G1" s="646"/>
      <c r="V1" s="13"/>
      <c r="W1" s="180"/>
      <c r="X1" s="204"/>
      <c r="Y1" s="662"/>
      <c r="Z1" s="662"/>
      <c r="AA1" s="662"/>
      <c r="AB1" s="662"/>
      <c r="AC1" s="662"/>
      <c r="AD1" s="662"/>
      <c r="AE1" s="662"/>
    </row>
    <row r="2" spans="1:31" ht="15" customHeight="1" x14ac:dyDescent="0.35">
      <c r="A2" s="647"/>
      <c r="B2" s="648"/>
      <c r="C2" s="648"/>
      <c r="D2" s="648"/>
      <c r="E2" s="648"/>
      <c r="F2" s="648"/>
      <c r="G2" s="649"/>
      <c r="U2" s="13"/>
      <c r="V2" s="13"/>
      <c r="W2" s="180"/>
      <c r="X2" s="204"/>
      <c r="Y2" s="662"/>
      <c r="Z2" s="662"/>
      <c r="AA2" s="662"/>
      <c r="AB2" s="662"/>
      <c r="AC2" s="662"/>
      <c r="AD2" s="662"/>
      <c r="AE2" s="662"/>
    </row>
    <row r="3" spans="1:31" ht="15" customHeight="1" x14ac:dyDescent="0.35">
      <c r="A3" s="647"/>
      <c r="B3" s="648"/>
      <c r="C3" s="648"/>
      <c r="D3" s="648"/>
      <c r="E3" s="648"/>
      <c r="F3" s="648"/>
      <c r="G3" s="649"/>
      <c r="U3" s="13"/>
      <c r="V3" s="13"/>
      <c r="W3" s="180"/>
      <c r="X3" s="204"/>
      <c r="Y3" s="662"/>
      <c r="Z3" s="662"/>
      <c r="AA3" s="662"/>
      <c r="AB3" s="662"/>
      <c r="AC3" s="662"/>
      <c r="AD3" s="662"/>
      <c r="AE3" s="662"/>
    </row>
    <row r="4" spans="1:31" ht="15" customHeight="1" x14ac:dyDescent="0.35">
      <c r="A4" s="647"/>
      <c r="B4" s="648"/>
      <c r="C4" s="648"/>
      <c r="D4" s="648"/>
      <c r="E4" s="648"/>
      <c r="F4" s="648"/>
      <c r="G4" s="649"/>
      <c r="U4" s="13"/>
      <c r="V4" s="13"/>
      <c r="W4" s="180"/>
      <c r="X4" s="204"/>
      <c r="Y4" s="662"/>
      <c r="Z4" s="662"/>
      <c r="AA4" s="662"/>
      <c r="AB4" s="662"/>
      <c r="AC4" s="662"/>
      <c r="AD4" s="662"/>
      <c r="AE4" s="662"/>
    </row>
    <row r="5" spans="1:31" ht="15" customHeight="1" x14ac:dyDescent="0.35">
      <c r="A5" s="647"/>
      <c r="B5" s="648"/>
      <c r="C5" s="648"/>
      <c r="D5" s="648"/>
      <c r="E5" s="648"/>
      <c r="F5" s="648"/>
      <c r="G5" s="649"/>
      <c r="U5" s="13"/>
      <c r="V5" s="13"/>
      <c r="W5" s="180"/>
      <c r="X5" s="204"/>
      <c r="Y5" s="662"/>
      <c r="Z5" s="662"/>
      <c r="AA5" s="662"/>
      <c r="AB5" s="662"/>
      <c r="AC5" s="662"/>
      <c r="AD5" s="662"/>
      <c r="AE5" s="662"/>
    </row>
    <row r="6" spans="1:31" ht="61" customHeight="1" x14ac:dyDescent="0.35">
      <c r="A6" s="641" t="s">
        <v>0</v>
      </c>
      <c r="B6" s="642"/>
      <c r="C6" s="642"/>
      <c r="D6" s="642"/>
      <c r="E6" s="642"/>
      <c r="F6" s="642"/>
      <c r="G6" s="643"/>
      <c r="H6" s="40"/>
      <c r="I6" s="40"/>
      <c r="J6" s="40"/>
      <c r="K6" s="40"/>
      <c r="L6" s="175"/>
      <c r="M6" s="194"/>
      <c r="N6" s="40"/>
      <c r="U6" s="13"/>
      <c r="V6" s="13"/>
      <c r="W6" s="180"/>
      <c r="X6" s="204"/>
      <c r="Y6" s="662"/>
      <c r="Z6" s="662"/>
      <c r="AA6" s="662"/>
      <c r="AB6" s="662"/>
      <c r="AC6" s="662"/>
      <c r="AD6" s="662"/>
      <c r="AE6" s="662"/>
    </row>
    <row r="7" spans="1:31" s="143" customFormat="1" ht="12" customHeight="1" x14ac:dyDescent="0.35">
      <c r="A7" s="632"/>
      <c r="B7" s="633"/>
      <c r="C7" s="633"/>
      <c r="D7" s="633"/>
      <c r="E7" s="633"/>
      <c r="F7" s="633"/>
      <c r="G7" s="634"/>
      <c r="L7" s="176"/>
      <c r="M7" s="195"/>
      <c r="Q7" s="176"/>
      <c r="R7" s="195"/>
      <c r="W7" s="176"/>
      <c r="X7" s="195"/>
      <c r="AC7" s="176"/>
      <c r="AD7" s="195"/>
    </row>
    <row r="8" spans="1:31" s="143" customFormat="1" ht="12" customHeight="1" x14ac:dyDescent="0.35">
      <c r="A8" s="632" t="s">
        <v>38</v>
      </c>
      <c r="B8" s="633"/>
      <c r="C8" s="633"/>
      <c r="D8" s="633"/>
      <c r="E8" s="633"/>
      <c r="F8" s="633"/>
      <c r="G8" s="634"/>
      <c r="L8" s="176"/>
      <c r="M8" s="195"/>
      <c r="Q8" s="176"/>
      <c r="R8" s="195"/>
      <c r="W8" s="176"/>
      <c r="X8" s="195"/>
      <c r="AC8" s="176"/>
      <c r="AD8" s="195"/>
    </row>
    <row r="9" spans="1:31" s="143" customFormat="1" ht="12" customHeight="1" x14ac:dyDescent="0.35">
      <c r="A9" s="632" t="s">
        <v>189</v>
      </c>
      <c r="B9" s="633"/>
      <c r="C9" s="633"/>
      <c r="D9" s="633"/>
      <c r="E9" s="633"/>
      <c r="F9" s="633"/>
      <c r="G9" s="634"/>
      <c r="L9" s="176"/>
      <c r="M9" s="195"/>
      <c r="Q9" s="176"/>
      <c r="R9" s="195"/>
      <c r="W9" s="176"/>
      <c r="X9" s="195"/>
      <c r="AC9" s="176"/>
      <c r="AD9" s="195"/>
    </row>
    <row r="10" spans="1:31" s="143" customFormat="1" ht="14" x14ac:dyDescent="0.35">
      <c r="A10" s="689" t="s">
        <v>281</v>
      </c>
      <c r="B10" s="690"/>
      <c r="C10" s="690"/>
      <c r="D10" s="690"/>
      <c r="E10" s="690"/>
      <c r="F10" s="690"/>
      <c r="G10" s="705"/>
      <c r="L10" s="176"/>
      <c r="M10" s="195"/>
      <c r="Q10" s="176"/>
      <c r="R10" s="195"/>
      <c r="W10" s="176"/>
      <c r="X10" s="195"/>
      <c r="AC10" s="176"/>
      <c r="AD10" s="195"/>
    </row>
    <row r="11" spans="1:31" s="143" customFormat="1" ht="12" customHeight="1" x14ac:dyDescent="0.35">
      <c r="A11" s="632" t="s">
        <v>134</v>
      </c>
      <c r="B11" s="633"/>
      <c r="C11" s="633"/>
      <c r="D11" s="633"/>
      <c r="E11" s="633"/>
      <c r="F11" s="633"/>
      <c r="G11" s="634"/>
      <c r="L11" s="176"/>
      <c r="M11" s="195"/>
      <c r="Q11" s="176"/>
      <c r="R11" s="195"/>
      <c r="W11" s="176"/>
      <c r="X11" s="195"/>
      <c r="AC11" s="176"/>
      <c r="AD11" s="195"/>
    </row>
    <row r="12" spans="1:31" s="143" customFormat="1" ht="12" customHeight="1" x14ac:dyDescent="0.35">
      <c r="A12" s="632" t="s">
        <v>40</v>
      </c>
      <c r="B12" s="633"/>
      <c r="C12" s="633"/>
      <c r="D12" s="633"/>
      <c r="E12" s="633"/>
      <c r="F12" s="633"/>
      <c r="G12" s="634"/>
      <c r="L12" s="176"/>
      <c r="M12" s="195"/>
      <c r="Q12" s="176"/>
      <c r="R12" s="195"/>
      <c r="W12" s="176"/>
      <c r="X12" s="195"/>
      <c r="AC12" s="176"/>
      <c r="AD12" s="195"/>
    </row>
    <row r="13" spans="1:31" s="69" customFormat="1" ht="14" x14ac:dyDescent="0.35">
      <c r="A13" s="635"/>
      <c r="B13" s="636"/>
      <c r="C13" s="636"/>
      <c r="D13" s="636"/>
      <c r="E13" s="636"/>
      <c r="F13" s="636"/>
      <c r="G13" s="637"/>
      <c r="L13" s="109"/>
      <c r="M13" s="196"/>
      <c r="Q13" s="109"/>
      <c r="R13" s="196"/>
      <c r="W13" s="109"/>
      <c r="X13" s="196"/>
      <c r="AC13" s="109"/>
      <c r="AD13" s="196"/>
    </row>
    <row r="14" spans="1:31" s="69" customFormat="1" ht="12" customHeight="1" x14ac:dyDescent="0.35">
      <c r="A14" s="119"/>
      <c r="B14" s="75"/>
      <c r="C14" s="75"/>
      <c r="G14" s="109"/>
      <c r="L14" s="109"/>
      <c r="M14" s="196"/>
      <c r="Q14" s="109"/>
      <c r="R14" s="196"/>
      <c r="W14" s="109"/>
      <c r="X14" s="196"/>
      <c r="AC14" s="109"/>
      <c r="AD14" s="196"/>
      <c r="AE14" s="205" t="s">
        <v>41</v>
      </c>
    </row>
    <row r="15" spans="1:31" s="69" customFormat="1" ht="12" customHeight="1" x14ac:dyDescent="0.35">
      <c r="A15" s="697" t="s">
        <v>42</v>
      </c>
      <c r="B15" s="697" t="s">
        <v>66</v>
      </c>
      <c r="C15" s="721" t="s">
        <v>135</v>
      </c>
      <c r="D15" s="700" t="s">
        <v>201</v>
      </c>
      <c r="E15" s="700"/>
      <c r="F15" s="700"/>
      <c r="G15" s="328"/>
      <c r="H15" s="629" t="s">
        <v>252</v>
      </c>
      <c r="I15" s="629"/>
      <c r="J15" s="629"/>
      <c r="K15" s="629"/>
      <c r="L15" s="629"/>
      <c r="M15" s="629"/>
      <c r="N15" s="629"/>
      <c r="O15" s="629"/>
      <c r="P15" s="629"/>
      <c r="Q15" s="629"/>
      <c r="R15" s="629"/>
      <c r="S15" s="629"/>
      <c r="T15" s="629"/>
      <c r="U15" s="629"/>
      <c r="V15" s="629"/>
      <c r="W15" s="629"/>
      <c r="X15" s="629"/>
      <c r="Y15" s="629"/>
      <c r="Z15" s="629"/>
      <c r="AA15" s="629"/>
      <c r="AB15" s="629"/>
      <c r="AC15" s="629"/>
      <c r="AD15" s="629"/>
      <c r="AE15" s="747"/>
    </row>
    <row r="16" spans="1:31" s="95" customFormat="1" ht="26.25" customHeight="1" x14ac:dyDescent="0.35">
      <c r="A16" s="698"/>
      <c r="B16" s="698"/>
      <c r="C16" s="722"/>
      <c r="D16" s="701"/>
      <c r="E16" s="701"/>
      <c r="F16" s="701"/>
      <c r="G16" s="283"/>
      <c r="H16" s="706" t="s">
        <v>253</v>
      </c>
      <c r="I16" s="706"/>
      <c r="J16" s="706"/>
      <c r="K16" s="706"/>
      <c r="L16" s="328"/>
      <c r="M16" s="706" t="s">
        <v>254</v>
      </c>
      <c r="N16" s="706"/>
      <c r="O16" s="706"/>
      <c r="P16" s="706"/>
      <c r="Q16" s="328"/>
      <c r="R16" s="706" t="s">
        <v>255</v>
      </c>
      <c r="S16" s="706"/>
      <c r="T16" s="706"/>
      <c r="U16" s="706"/>
      <c r="V16" s="328"/>
      <c r="W16" s="706" t="s">
        <v>177</v>
      </c>
      <c r="X16" s="706"/>
      <c r="Y16" s="706"/>
      <c r="Z16" s="706"/>
      <c r="AA16" s="328"/>
      <c r="AB16" s="706" t="s">
        <v>224</v>
      </c>
      <c r="AC16" s="706"/>
      <c r="AD16" s="706"/>
      <c r="AE16" s="707"/>
    </row>
    <row r="17" spans="1:31" s="95" customFormat="1" ht="14.5" customHeight="1" x14ac:dyDescent="0.35">
      <c r="A17" s="699"/>
      <c r="B17" s="699"/>
      <c r="C17" s="723"/>
      <c r="D17" s="147" t="s">
        <v>70</v>
      </c>
      <c r="E17" s="147" t="s">
        <v>202</v>
      </c>
      <c r="F17" s="393" t="s">
        <v>150</v>
      </c>
      <c r="G17" s="147"/>
      <c r="H17" s="147" t="s">
        <v>70</v>
      </c>
      <c r="I17" s="147" t="s">
        <v>73</v>
      </c>
      <c r="J17" s="393" t="s">
        <v>74</v>
      </c>
      <c r="K17" s="327" t="s">
        <v>75</v>
      </c>
      <c r="L17" s="147"/>
      <c r="M17" s="147" t="s">
        <v>70</v>
      </c>
      <c r="N17" s="147" t="s">
        <v>73</v>
      </c>
      <c r="O17" s="393" t="s">
        <v>74</v>
      </c>
      <c r="P17" s="327" t="s">
        <v>75</v>
      </c>
      <c r="Q17" s="147"/>
      <c r="R17" s="147" t="s">
        <v>70</v>
      </c>
      <c r="S17" s="147" t="s">
        <v>73</v>
      </c>
      <c r="T17" s="393" t="s">
        <v>74</v>
      </c>
      <c r="U17" s="327" t="s">
        <v>75</v>
      </c>
      <c r="V17" s="147"/>
      <c r="W17" s="147" t="s">
        <v>70</v>
      </c>
      <c r="X17" s="147" t="s">
        <v>73</v>
      </c>
      <c r="Y17" s="393" t="s">
        <v>74</v>
      </c>
      <c r="Z17" s="327" t="s">
        <v>75</v>
      </c>
      <c r="AA17" s="147"/>
      <c r="AB17" s="147" t="s">
        <v>70</v>
      </c>
      <c r="AC17" s="147" t="s">
        <v>73</v>
      </c>
      <c r="AD17" s="393" t="s">
        <v>74</v>
      </c>
      <c r="AE17" s="394" t="s">
        <v>75</v>
      </c>
    </row>
    <row r="18" spans="1:31" s="95" customFormat="1" ht="14" x14ac:dyDescent="0.35">
      <c r="A18" s="711" t="s">
        <v>79</v>
      </c>
      <c r="B18" s="766" t="s">
        <v>80</v>
      </c>
      <c r="C18" s="555" t="s">
        <v>70</v>
      </c>
      <c r="D18" s="348">
        <v>22227.522089960003</v>
      </c>
      <c r="E18" s="397">
        <v>352.76687637999999</v>
      </c>
      <c r="F18" s="401">
        <v>0.80999999999999994</v>
      </c>
      <c r="G18" s="348"/>
      <c r="H18" s="407">
        <v>19715.46024774</v>
      </c>
      <c r="I18" s="348">
        <v>351.17280670000002</v>
      </c>
      <c r="J18" s="401">
        <v>0.90900000000000003</v>
      </c>
      <c r="K18" s="349">
        <v>88.698419999999999</v>
      </c>
      <c r="L18" s="348"/>
      <c r="M18" s="348">
        <v>13826.11416313</v>
      </c>
      <c r="N18" s="397">
        <v>261.62005629999999</v>
      </c>
      <c r="O18" s="401">
        <v>0.96500000000000008</v>
      </c>
      <c r="P18" s="401">
        <v>62.202680000000001</v>
      </c>
      <c r="Q18" s="59"/>
      <c r="R18" s="348">
        <v>4649.1209836799999</v>
      </c>
      <c r="S18" s="348">
        <v>156.93295637</v>
      </c>
      <c r="T18" s="349">
        <v>1.722</v>
      </c>
      <c r="U18" s="401">
        <v>20.916060000000002</v>
      </c>
      <c r="V18" s="348"/>
      <c r="W18" s="397">
        <v>855.15089742000009</v>
      </c>
      <c r="X18" s="348">
        <v>64.309504520000004</v>
      </c>
      <c r="Y18" s="401">
        <v>3.8370000000000002</v>
      </c>
      <c r="Z18" s="349">
        <v>3.8472599999999999</v>
      </c>
      <c r="AA18" s="348"/>
      <c r="AB18" s="348">
        <v>71.940658569999997</v>
      </c>
      <c r="AC18" s="397">
        <v>29.00760069</v>
      </c>
      <c r="AD18" s="348">
        <v>20.571999999999999</v>
      </c>
      <c r="AE18" s="413">
        <v>0.32366</v>
      </c>
    </row>
    <row r="19" spans="1:31" s="95" customFormat="1" ht="14" x14ac:dyDescent="0.35">
      <c r="A19" s="712"/>
      <c r="B19" s="767"/>
      <c r="C19" s="556" t="s">
        <v>151</v>
      </c>
      <c r="D19" s="391">
        <v>10790.865202180001</v>
      </c>
      <c r="E19" s="398">
        <v>190.49649771</v>
      </c>
      <c r="F19" s="402">
        <v>0.90100000000000002</v>
      </c>
      <c r="G19" s="391"/>
      <c r="H19" s="408">
        <v>9488.6881697600002</v>
      </c>
      <c r="I19" s="391">
        <v>187.97350406999999</v>
      </c>
      <c r="J19" s="402">
        <v>1.0109999999999999</v>
      </c>
      <c r="K19" s="411">
        <v>87.932599999999994</v>
      </c>
      <c r="L19" s="391"/>
      <c r="M19" s="391">
        <v>7007.3783468599995</v>
      </c>
      <c r="N19" s="398">
        <v>141.66632899000001</v>
      </c>
      <c r="O19" s="402">
        <v>1.0309999999999999</v>
      </c>
      <c r="P19" s="402">
        <v>64.938059999999993</v>
      </c>
      <c r="Q19" s="395"/>
      <c r="R19" s="391">
        <v>2332.0433997300001</v>
      </c>
      <c r="S19" s="391">
        <v>86.592657330000009</v>
      </c>
      <c r="T19" s="411">
        <v>1.8939999999999999</v>
      </c>
      <c r="U19" s="402">
        <v>21.611270000000001</v>
      </c>
      <c r="V19" s="391"/>
      <c r="W19" s="398">
        <v>409.42797174000003</v>
      </c>
      <c r="X19" s="391">
        <v>36.297319020000003</v>
      </c>
      <c r="Y19" s="402">
        <v>4.5229999999999997</v>
      </c>
      <c r="Z19" s="411">
        <v>3.7942100000000001</v>
      </c>
      <c r="AA19" s="391"/>
      <c r="AB19" s="391">
        <v>32.01199622</v>
      </c>
      <c r="AC19" s="398">
        <v>20.546399089999998</v>
      </c>
      <c r="AD19" s="391">
        <v>32.747</v>
      </c>
      <c r="AE19" s="414">
        <v>0.29665999999999998</v>
      </c>
    </row>
    <row r="20" spans="1:31" s="95" customFormat="1" ht="14" x14ac:dyDescent="0.35">
      <c r="A20" s="712"/>
      <c r="B20" s="767"/>
      <c r="C20" s="556" t="s">
        <v>152</v>
      </c>
      <c r="D20" s="391">
        <v>11436.65688778</v>
      </c>
      <c r="E20" s="398">
        <v>198.34817488000002</v>
      </c>
      <c r="F20" s="403">
        <v>0.88500000000000001</v>
      </c>
      <c r="G20" s="354"/>
      <c r="H20" s="408">
        <v>10226.77207798</v>
      </c>
      <c r="I20" s="391">
        <v>198.21636420999999</v>
      </c>
      <c r="J20" s="402">
        <v>0.98899999999999999</v>
      </c>
      <c r="K20" s="411">
        <v>89.420990000000003</v>
      </c>
      <c r="L20" s="391"/>
      <c r="M20" s="391">
        <v>6818.7358162700002</v>
      </c>
      <c r="N20" s="398">
        <v>153.76490533</v>
      </c>
      <c r="O20" s="402">
        <v>1.151</v>
      </c>
      <c r="P20" s="402">
        <v>59.621760000000002</v>
      </c>
      <c r="Q20" s="395"/>
      <c r="R20" s="391">
        <v>2317.0775839499997</v>
      </c>
      <c r="S20" s="391">
        <v>93.262641329999994</v>
      </c>
      <c r="T20" s="411">
        <v>2.0539999999999998</v>
      </c>
      <c r="U20" s="402">
        <v>20.260100000000001</v>
      </c>
      <c r="V20" s="391"/>
      <c r="W20" s="398">
        <v>445.72292568</v>
      </c>
      <c r="X20" s="391">
        <v>40.625172310000004</v>
      </c>
      <c r="Y20" s="402">
        <v>4.6500000000000004</v>
      </c>
      <c r="Z20" s="411">
        <v>3.8973200000000001</v>
      </c>
      <c r="AA20" s="391"/>
      <c r="AB20" s="391">
        <v>39.928662349999996</v>
      </c>
      <c r="AC20" s="398">
        <v>13.31966948</v>
      </c>
      <c r="AD20" s="391">
        <v>17.02</v>
      </c>
      <c r="AE20" s="414">
        <v>0.34913</v>
      </c>
    </row>
    <row r="21" spans="1:31" s="95" customFormat="1" ht="14" x14ac:dyDescent="0.35">
      <c r="A21" s="712"/>
      <c r="B21" s="768" t="s">
        <v>81</v>
      </c>
      <c r="C21" s="557" t="s">
        <v>70</v>
      </c>
      <c r="D21" s="392">
        <v>16540.307112300001</v>
      </c>
      <c r="E21" s="399">
        <v>365.92198958</v>
      </c>
      <c r="F21" s="404">
        <v>1.129</v>
      </c>
      <c r="G21" s="392"/>
      <c r="H21" s="409">
        <v>14599.91608535</v>
      </c>
      <c r="I21" s="392">
        <v>358.83062397999998</v>
      </c>
      <c r="J21" s="404">
        <v>1.254</v>
      </c>
      <c r="K21" s="412">
        <v>88.268709999999999</v>
      </c>
      <c r="L21" s="392"/>
      <c r="M21" s="392">
        <v>10164.470557050001</v>
      </c>
      <c r="N21" s="399">
        <v>264.34126017</v>
      </c>
      <c r="O21" s="404">
        <v>1.327</v>
      </c>
      <c r="P21" s="404">
        <v>61.452730000000003</v>
      </c>
      <c r="Q21" s="396"/>
      <c r="R21" s="392">
        <v>3164.2959736399998</v>
      </c>
      <c r="S21" s="392">
        <v>153.67461713</v>
      </c>
      <c r="T21" s="412">
        <v>2.4780000000000002</v>
      </c>
      <c r="U21" s="404">
        <v>19.13082</v>
      </c>
      <c r="V21" s="392"/>
      <c r="W21" s="399">
        <v>651.71216924999999</v>
      </c>
      <c r="X21" s="392">
        <v>63.281125279999998</v>
      </c>
      <c r="Y21" s="404">
        <v>4.9539999999999997</v>
      </c>
      <c r="Z21" s="412">
        <v>3.94015</v>
      </c>
      <c r="AA21" s="392"/>
      <c r="AB21" s="392">
        <v>60.629647439999999</v>
      </c>
      <c r="AC21" s="399">
        <v>28.857951310000001</v>
      </c>
      <c r="AD21" s="392">
        <v>24.283999999999999</v>
      </c>
      <c r="AE21" s="415">
        <v>0.36656</v>
      </c>
    </row>
    <row r="22" spans="1:31" s="95" customFormat="1" ht="14" x14ac:dyDescent="0.35">
      <c r="A22" s="712"/>
      <c r="B22" s="768"/>
      <c r="C22" s="557" t="s">
        <v>151</v>
      </c>
      <c r="D22" s="392">
        <v>7853.0202036199998</v>
      </c>
      <c r="E22" s="399">
        <v>196.15277684</v>
      </c>
      <c r="F22" s="405">
        <v>1.274</v>
      </c>
      <c r="G22" s="351"/>
      <c r="H22" s="409">
        <v>6868.6548813399995</v>
      </c>
      <c r="I22" s="392">
        <v>190.47893178999999</v>
      </c>
      <c r="J22" s="404">
        <v>1.415</v>
      </c>
      <c r="K22" s="412">
        <v>87.465140000000005</v>
      </c>
      <c r="L22" s="392"/>
      <c r="M22" s="392">
        <v>5055.9739288700002</v>
      </c>
      <c r="N22" s="399">
        <v>142.51662194000002</v>
      </c>
      <c r="O22" s="404">
        <v>1.4379999999999999</v>
      </c>
      <c r="P22" s="404">
        <v>64.382540000000006</v>
      </c>
      <c r="Q22" s="396"/>
      <c r="R22" s="392">
        <v>1574.4231998800001</v>
      </c>
      <c r="S22" s="392">
        <v>83.594232079999998</v>
      </c>
      <c r="T22" s="412">
        <v>2.7090000000000001</v>
      </c>
      <c r="U22" s="404">
        <v>20.048629999999999</v>
      </c>
      <c r="V22" s="392"/>
      <c r="W22" s="399">
        <v>306.49284856000003</v>
      </c>
      <c r="X22" s="392">
        <v>35.496231350000002</v>
      </c>
      <c r="Y22" s="404">
        <v>5.9089999999999998</v>
      </c>
      <c r="Z22" s="412">
        <v>3.9028700000000001</v>
      </c>
      <c r="AA22" s="392"/>
      <c r="AB22" s="392">
        <v>26.88502433</v>
      </c>
      <c r="AC22" s="399">
        <v>20.473711609999999</v>
      </c>
      <c r="AD22" s="392">
        <v>38.853000000000002</v>
      </c>
      <c r="AE22" s="415">
        <v>0.34234999999999999</v>
      </c>
    </row>
    <row r="23" spans="1:31" s="95" customFormat="1" ht="14" x14ac:dyDescent="0.35">
      <c r="A23" s="712"/>
      <c r="B23" s="768"/>
      <c r="C23" s="557" t="s">
        <v>152</v>
      </c>
      <c r="D23" s="392">
        <v>8687.2869086800001</v>
      </c>
      <c r="E23" s="399">
        <v>203.57556062</v>
      </c>
      <c r="F23" s="404">
        <v>1.196</v>
      </c>
      <c r="G23" s="392"/>
      <c r="H23" s="409">
        <v>7731.2612040100003</v>
      </c>
      <c r="I23" s="392">
        <v>201.50068423000002</v>
      </c>
      <c r="J23" s="404">
        <v>1.3299999999999998</v>
      </c>
      <c r="K23" s="412">
        <v>88.99512</v>
      </c>
      <c r="L23" s="392"/>
      <c r="M23" s="392">
        <v>5108.4966281799998</v>
      </c>
      <c r="N23" s="399">
        <v>154.1829042</v>
      </c>
      <c r="O23" s="404">
        <v>1.54</v>
      </c>
      <c r="P23" s="404">
        <v>58.804279999999999</v>
      </c>
      <c r="Q23" s="396"/>
      <c r="R23" s="392">
        <v>1589.8727737499999</v>
      </c>
      <c r="S23" s="392">
        <v>91.776336150000006</v>
      </c>
      <c r="T23" s="412">
        <v>2.9449999999999998</v>
      </c>
      <c r="U23" s="404">
        <v>18.30114</v>
      </c>
      <c r="V23" s="392"/>
      <c r="W23" s="399">
        <v>345.21932069000002</v>
      </c>
      <c r="X23" s="392">
        <v>40.033359369999999</v>
      </c>
      <c r="Y23" s="404">
        <v>5.9169999999999998</v>
      </c>
      <c r="Z23" s="412">
        <v>3.9738500000000001</v>
      </c>
      <c r="AA23" s="392"/>
      <c r="AB23" s="392">
        <v>33.744623109999999</v>
      </c>
      <c r="AC23" s="399">
        <v>13.179729219999999</v>
      </c>
      <c r="AD23" s="392">
        <v>19.927</v>
      </c>
      <c r="AE23" s="415">
        <v>0.38844000000000001</v>
      </c>
    </row>
    <row r="24" spans="1:31" s="95" customFormat="1" ht="14" x14ac:dyDescent="0.35">
      <c r="A24" s="712"/>
      <c r="B24" s="769" t="s">
        <v>82</v>
      </c>
      <c r="C24" s="556" t="s">
        <v>70</v>
      </c>
      <c r="D24" s="391">
        <v>5687.2149776699998</v>
      </c>
      <c r="E24" s="398">
        <v>175.30478725</v>
      </c>
      <c r="F24" s="402">
        <v>1.5730000000000002</v>
      </c>
      <c r="G24" s="391"/>
      <c r="H24" s="408">
        <v>5115.5441623900006</v>
      </c>
      <c r="I24" s="391">
        <v>160.32757290000001</v>
      </c>
      <c r="J24" s="402">
        <v>1.599</v>
      </c>
      <c r="K24" s="411">
        <v>89.948139999999995</v>
      </c>
      <c r="L24" s="391"/>
      <c r="M24" s="391">
        <v>3661.6436060799997</v>
      </c>
      <c r="N24" s="398">
        <v>115.97693353</v>
      </c>
      <c r="O24" s="402">
        <v>1.6160000000000001</v>
      </c>
      <c r="P24" s="402">
        <v>64.383769999999998</v>
      </c>
      <c r="Q24" s="395"/>
      <c r="R24" s="391">
        <v>1484.8250100400001</v>
      </c>
      <c r="S24" s="391">
        <v>62.24989437</v>
      </c>
      <c r="T24" s="411">
        <v>2.1389999999999998</v>
      </c>
      <c r="U24" s="402">
        <v>26.10812</v>
      </c>
      <c r="V24" s="391"/>
      <c r="W24" s="398">
        <v>203.43872818</v>
      </c>
      <c r="X24" s="391">
        <v>19.44674599</v>
      </c>
      <c r="Y24" s="402">
        <v>4.8769999999999998</v>
      </c>
      <c r="Z24" s="411">
        <v>3.5771199999999999</v>
      </c>
      <c r="AA24" s="391"/>
      <c r="AB24" s="391">
        <v>11.31101114</v>
      </c>
      <c r="AC24" s="398">
        <v>3.3381268199999998</v>
      </c>
      <c r="AD24" s="391">
        <v>15.057</v>
      </c>
      <c r="AE24" s="414">
        <v>0.19888</v>
      </c>
    </row>
    <row r="25" spans="1:31" s="95" customFormat="1" ht="14" x14ac:dyDescent="0.35">
      <c r="A25" s="712"/>
      <c r="B25" s="769"/>
      <c r="C25" s="556" t="s">
        <v>151</v>
      </c>
      <c r="D25" s="391">
        <v>2937.84499856</v>
      </c>
      <c r="E25" s="398">
        <v>92.782668650000005</v>
      </c>
      <c r="F25" s="402">
        <v>1.611</v>
      </c>
      <c r="G25" s="391"/>
      <c r="H25" s="408">
        <v>2620.0332884300001</v>
      </c>
      <c r="I25" s="391">
        <v>84.456457380000003</v>
      </c>
      <c r="J25" s="402">
        <v>1.645</v>
      </c>
      <c r="K25" s="411">
        <v>89.182149999999993</v>
      </c>
      <c r="L25" s="391"/>
      <c r="M25" s="391">
        <v>1951.40441799</v>
      </c>
      <c r="N25" s="398">
        <v>64.000717570000006</v>
      </c>
      <c r="O25" s="402">
        <v>1.6729999999999998</v>
      </c>
      <c r="P25" s="402">
        <v>66.422989999999999</v>
      </c>
      <c r="Q25" s="395"/>
      <c r="R25" s="391">
        <v>757.62019984000005</v>
      </c>
      <c r="S25" s="391">
        <v>34.169976660000003</v>
      </c>
      <c r="T25" s="411">
        <v>2.3009999999999997</v>
      </c>
      <c r="U25" s="402">
        <v>25.7883</v>
      </c>
      <c r="V25" s="391"/>
      <c r="W25" s="398">
        <v>102.93512317999999</v>
      </c>
      <c r="X25" s="391">
        <v>10.795706149999999</v>
      </c>
      <c r="Y25" s="402">
        <v>5.351</v>
      </c>
      <c r="Z25" s="411">
        <v>3.5037600000000002</v>
      </c>
      <c r="AA25" s="391"/>
      <c r="AB25" s="391">
        <v>5.1269718900000001</v>
      </c>
      <c r="AC25" s="398">
        <v>1.7834156000000001</v>
      </c>
      <c r="AD25" s="391">
        <v>17.747</v>
      </c>
      <c r="AE25" s="414">
        <v>0.17451</v>
      </c>
    </row>
    <row r="26" spans="1:31" s="95" customFormat="1" ht="14" x14ac:dyDescent="0.35">
      <c r="A26" s="713"/>
      <c r="B26" s="770"/>
      <c r="C26" s="558" t="s">
        <v>152</v>
      </c>
      <c r="D26" s="355">
        <v>2749.3699791100003</v>
      </c>
      <c r="E26" s="400">
        <v>88.186349759999999</v>
      </c>
      <c r="F26" s="406">
        <v>1.6359999999999999</v>
      </c>
      <c r="G26" s="355"/>
      <c r="H26" s="410">
        <v>2495.5108739699999</v>
      </c>
      <c r="I26" s="355">
        <v>81.755879360000009</v>
      </c>
      <c r="J26" s="406">
        <v>1.6709999999999998</v>
      </c>
      <c r="K26" s="356">
        <v>90.766639999999995</v>
      </c>
      <c r="L26" s="355"/>
      <c r="M26" s="355">
        <v>1710.23918809</v>
      </c>
      <c r="N26" s="400">
        <v>57.103342779999998</v>
      </c>
      <c r="O26" s="406">
        <v>1.704</v>
      </c>
      <c r="P26" s="406">
        <v>62.204770000000003</v>
      </c>
      <c r="Q26" s="55"/>
      <c r="R26" s="355">
        <v>727.2048102</v>
      </c>
      <c r="S26" s="355">
        <v>32.74393087</v>
      </c>
      <c r="T26" s="356">
        <v>2.2970000000000002</v>
      </c>
      <c r="U26" s="406">
        <v>26.449870000000001</v>
      </c>
      <c r="V26" s="355"/>
      <c r="W26" s="400">
        <v>100.50360499000001</v>
      </c>
      <c r="X26" s="355">
        <v>10.79045649</v>
      </c>
      <c r="Y26" s="406">
        <v>5.4780000000000006</v>
      </c>
      <c r="Z26" s="356">
        <v>3.65551</v>
      </c>
      <c r="AA26" s="355"/>
      <c r="AB26" s="355">
        <v>6.1840392499999997</v>
      </c>
      <c r="AC26" s="400">
        <v>2.0793455500000002</v>
      </c>
      <c r="AD26" s="355">
        <v>17.155000000000001</v>
      </c>
      <c r="AE26" s="416">
        <v>0.22492999999999999</v>
      </c>
    </row>
    <row r="27" spans="1:31" s="95" customFormat="1" ht="14" x14ac:dyDescent="0.35">
      <c r="A27" s="718" t="s">
        <v>83</v>
      </c>
      <c r="B27" s="766" t="s">
        <v>80</v>
      </c>
      <c r="C27" s="555" t="s">
        <v>70</v>
      </c>
      <c r="D27" s="348">
        <v>34.274336380000001</v>
      </c>
      <c r="E27" s="397">
        <v>3.4349081299999997</v>
      </c>
      <c r="F27" s="401">
        <v>5.1130000000000004</v>
      </c>
      <c r="G27" s="348"/>
      <c r="H27" s="407">
        <v>26.204540219999998</v>
      </c>
      <c r="I27" s="348">
        <v>2.9079930199999997</v>
      </c>
      <c r="J27" s="401">
        <v>5.6619999999999999</v>
      </c>
      <c r="K27" s="349">
        <v>76.455280000000002</v>
      </c>
      <c r="L27" s="348"/>
      <c r="M27" s="348">
        <v>31.138036230000001</v>
      </c>
      <c r="N27" s="397">
        <v>3.0214032400000002</v>
      </c>
      <c r="O27" s="401">
        <v>4.9509999999999996</v>
      </c>
      <c r="P27" s="401">
        <v>90.849419999999995</v>
      </c>
      <c r="Q27" s="59"/>
      <c r="R27" s="348">
        <v>21.223508809999998</v>
      </c>
      <c r="S27" s="348">
        <v>2.5917269000000003</v>
      </c>
      <c r="T27" s="349">
        <v>6.23</v>
      </c>
      <c r="U27" s="401">
        <v>61.922449999999998</v>
      </c>
      <c r="V27" s="348"/>
      <c r="W27" s="397">
        <v>11.749352399999999</v>
      </c>
      <c r="X27" s="348">
        <v>1.87573057</v>
      </c>
      <c r="Y27" s="401">
        <v>8.1449999999999996</v>
      </c>
      <c r="Z27" s="349">
        <v>34.280320000000003</v>
      </c>
      <c r="AA27" s="348"/>
      <c r="AB27" s="348">
        <v>1.9666060000000003E-2</v>
      </c>
      <c r="AC27" s="397">
        <v>2.3870309999999999E-2</v>
      </c>
      <c r="AD27" s="348">
        <v>61.928000000000004</v>
      </c>
      <c r="AE27" s="413">
        <v>5.738E-2</v>
      </c>
    </row>
    <row r="28" spans="1:31" s="95" customFormat="1" ht="14" x14ac:dyDescent="0.35">
      <c r="A28" s="719"/>
      <c r="B28" s="767"/>
      <c r="C28" s="556" t="s">
        <v>151</v>
      </c>
      <c r="D28" s="391">
        <v>17.765620210000002</v>
      </c>
      <c r="E28" s="398">
        <v>2.1474828499999998</v>
      </c>
      <c r="F28" s="402">
        <v>6.1669999999999998</v>
      </c>
      <c r="G28" s="391"/>
      <c r="H28" s="408">
        <v>13.332776710000001</v>
      </c>
      <c r="I28" s="391">
        <v>1.74447606</v>
      </c>
      <c r="J28" s="402">
        <v>6.6760000000000002</v>
      </c>
      <c r="K28" s="411">
        <v>75.048190000000005</v>
      </c>
      <c r="L28" s="391"/>
      <c r="M28" s="391">
        <v>16.396168530000001</v>
      </c>
      <c r="N28" s="398">
        <v>1.9236905999999998</v>
      </c>
      <c r="O28" s="402">
        <v>5.9859999999999998</v>
      </c>
      <c r="P28" s="402">
        <v>92.291560000000004</v>
      </c>
      <c r="Q28" s="395"/>
      <c r="R28" s="391">
        <v>11.019642599999999</v>
      </c>
      <c r="S28" s="391">
        <v>1.5321933300000001</v>
      </c>
      <c r="T28" s="411">
        <v>7.0940000000000003</v>
      </c>
      <c r="U28" s="402">
        <v>62.027909999999999</v>
      </c>
      <c r="V28" s="391"/>
      <c r="W28" s="398">
        <v>5.8494650400000001</v>
      </c>
      <c r="X28" s="391">
        <v>1.07416939</v>
      </c>
      <c r="Y28" s="402">
        <v>9.3689999999999998</v>
      </c>
      <c r="Z28" s="411">
        <v>32.925759999999997</v>
      </c>
      <c r="AA28" s="391"/>
      <c r="AB28" s="391">
        <v>0</v>
      </c>
      <c r="AC28" s="398">
        <v>0</v>
      </c>
      <c r="AD28" s="391">
        <v>0</v>
      </c>
      <c r="AE28" s="414">
        <v>0</v>
      </c>
    </row>
    <row r="29" spans="1:31" s="95" customFormat="1" ht="14" x14ac:dyDescent="0.35">
      <c r="A29" s="719"/>
      <c r="B29" s="767"/>
      <c r="C29" s="556" t="s">
        <v>152</v>
      </c>
      <c r="D29" s="391">
        <v>16.50871617</v>
      </c>
      <c r="E29" s="398">
        <v>1.49449776</v>
      </c>
      <c r="F29" s="402">
        <v>4.6189999999999998</v>
      </c>
      <c r="G29" s="391"/>
      <c r="H29" s="408">
        <v>12.87176352</v>
      </c>
      <c r="I29" s="391">
        <v>1.36254268</v>
      </c>
      <c r="J29" s="402">
        <v>5.4009999999999998</v>
      </c>
      <c r="K29" s="411">
        <v>77.969499999999996</v>
      </c>
      <c r="L29" s="391"/>
      <c r="M29" s="391">
        <v>14.7418677</v>
      </c>
      <c r="N29" s="398">
        <v>1.32777097</v>
      </c>
      <c r="O29" s="402">
        <v>4.5949999999999998</v>
      </c>
      <c r="P29" s="402">
        <v>89.297479999999993</v>
      </c>
      <c r="Q29" s="395"/>
      <c r="R29" s="391">
        <v>10.2038662</v>
      </c>
      <c r="S29" s="391">
        <v>1.2621598599999999</v>
      </c>
      <c r="T29" s="411">
        <v>6.3109999999999999</v>
      </c>
      <c r="U29" s="402">
        <v>61.808959999999999</v>
      </c>
      <c r="V29" s="391"/>
      <c r="W29" s="398">
        <v>5.8998873600000001</v>
      </c>
      <c r="X29" s="391">
        <v>0.98724555999999997</v>
      </c>
      <c r="Y29" s="402">
        <v>8.5370000000000008</v>
      </c>
      <c r="Z29" s="411">
        <v>35.738010000000003</v>
      </c>
      <c r="AA29" s="391"/>
      <c r="AB29" s="391">
        <v>1.9666060000000003E-2</v>
      </c>
      <c r="AC29" s="398">
        <v>2.3870309999999999E-2</v>
      </c>
      <c r="AD29" s="391">
        <v>61.928000000000004</v>
      </c>
      <c r="AE29" s="414">
        <v>0.11913</v>
      </c>
    </row>
    <row r="30" spans="1:31" s="95" customFormat="1" ht="14" x14ac:dyDescent="0.35">
      <c r="A30" s="719"/>
      <c r="B30" s="768" t="s">
        <v>81</v>
      </c>
      <c r="C30" s="557" t="s">
        <v>70</v>
      </c>
      <c r="D30" s="392">
        <v>16.215598589999999</v>
      </c>
      <c r="E30" s="399">
        <v>3.0443418099999997</v>
      </c>
      <c r="F30" s="404">
        <v>9.5790000000000006</v>
      </c>
      <c r="G30" s="392"/>
      <c r="H30" s="409">
        <v>12.714021000000001</v>
      </c>
      <c r="I30" s="392">
        <v>2.8546138000000001</v>
      </c>
      <c r="J30" s="404">
        <v>11.455</v>
      </c>
      <c r="K30" s="412">
        <v>78.406120000000001</v>
      </c>
      <c r="L30" s="392"/>
      <c r="M30" s="392">
        <v>15.38179908</v>
      </c>
      <c r="N30" s="399">
        <v>2.9116199200000001</v>
      </c>
      <c r="O30" s="404">
        <v>9.6579999999999995</v>
      </c>
      <c r="P30" s="404">
        <v>94.858040000000003</v>
      </c>
      <c r="Q30" s="396"/>
      <c r="R30" s="392">
        <v>12.657877200000001</v>
      </c>
      <c r="S30" s="392">
        <v>2.5803229000000001</v>
      </c>
      <c r="T30" s="412">
        <v>10.401</v>
      </c>
      <c r="U30" s="404">
        <v>78.059880000000007</v>
      </c>
      <c r="V30" s="392"/>
      <c r="W30" s="399">
        <v>7.0088499599999992</v>
      </c>
      <c r="X30" s="392">
        <v>1.4896448600000001</v>
      </c>
      <c r="Y30" s="404">
        <v>10.843999999999999</v>
      </c>
      <c r="Z30" s="412">
        <v>43.22289</v>
      </c>
      <c r="AA30" s="392"/>
      <c r="AB30" s="392">
        <v>1.0586410000000001E-2</v>
      </c>
      <c r="AC30" s="399">
        <v>2.0347709999999998E-2</v>
      </c>
      <c r="AD30" s="392">
        <v>98.063999999999993</v>
      </c>
      <c r="AE30" s="415">
        <v>6.5290000000000001E-2</v>
      </c>
    </row>
    <row r="31" spans="1:31" s="95" customFormat="1" ht="14" x14ac:dyDescent="0.35">
      <c r="A31" s="719"/>
      <c r="B31" s="768"/>
      <c r="C31" s="557" t="s">
        <v>151</v>
      </c>
      <c r="D31" s="392">
        <v>8.2349755499999997</v>
      </c>
      <c r="E31" s="399">
        <v>1.74351492</v>
      </c>
      <c r="F31" s="404">
        <v>10.802</v>
      </c>
      <c r="G31" s="392"/>
      <c r="H31" s="409">
        <v>6.2823081599999995</v>
      </c>
      <c r="I31" s="392">
        <v>1.6337754299999998</v>
      </c>
      <c r="J31" s="404">
        <v>13.267999999999999</v>
      </c>
      <c r="K31" s="412">
        <v>76.288120000000006</v>
      </c>
      <c r="L31" s="392"/>
      <c r="M31" s="392">
        <v>7.8309989299999998</v>
      </c>
      <c r="N31" s="399">
        <v>1.6915241799999998</v>
      </c>
      <c r="O31" s="404">
        <v>11.021000000000001</v>
      </c>
      <c r="P31" s="404">
        <v>95.094380000000001</v>
      </c>
      <c r="Q31" s="396"/>
      <c r="R31" s="392">
        <v>6.2626396999999994</v>
      </c>
      <c r="S31" s="392">
        <v>1.49001165</v>
      </c>
      <c r="T31" s="412">
        <v>12.138999999999999</v>
      </c>
      <c r="U31" s="404">
        <v>76.049279999999996</v>
      </c>
      <c r="V31" s="392"/>
      <c r="W31" s="399">
        <v>3.2312532599999999</v>
      </c>
      <c r="X31" s="392">
        <v>0.74110542999999995</v>
      </c>
      <c r="Y31" s="404">
        <v>11.702</v>
      </c>
      <c r="Z31" s="412">
        <v>39.238160000000001</v>
      </c>
      <c r="AA31" s="392"/>
      <c r="AB31" s="392">
        <v>0</v>
      </c>
      <c r="AC31" s="399">
        <v>0</v>
      </c>
      <c r="AD31" s="392">
        <v>0</v>
      </c>
      <c r="AE31" s="415">
        <v>0</v>
      </c>
    </row>
    <row r="32" spans="1:31" s="95" customFormat="1" ht="14" x14ac:dyDescent="0.35">
      <c r="A32" s="719"/>
      <c r="B32" s="768"/>
      <c r="C32" s="557" t="s">
        <v>152</v>
      </c>
      <c r="D32" s="392">
        <v>7.9806230500000002</v>
      </c>
      <c r="E32" s="399">
        <v>1.39610448</v>
      </c>
      <c r="F32" s="404">
        <v>8.9249999999999989</v>
      </c>
      <c r="G32" s="392"/>
      <c r="H32" s="409">
        <v>6.4317128400000003</v>
      </c>
      <c r="I32" s="392">
        <v>1.31447439</v>
      </c>
      <c r="J32" s="404">
        <v>10.427</v>
      </c>
      <c r="K32" s="412">
        <v>80.591610000000003</v>
      </c>
      <c r="L32" s="392"/>
      <c r="M32" s="392">
        <v>7.5508001499999997</v>
      </c>
      <c r="N32" s="399">
        <v>1.3269844599999998</v>
      </c>
      <c r="O32" s="404">
        <v>8.9660000000000011</v>
      </c>
      <c r="P32" s="404">
        <v>94.614170000000001</v>
      </c>
      <c r="Q32" s="396"/>
      <c r="R32" s="392">
        <v>6.3952375100000003</v>
      </c>
      <c r="S32" s="392">
        <v>1.2087806700000001</v>
      </c>
      <c r="T32" s="412">
        <v>9.6440000000000001</v>
      </c>
      <c r="U32" s="404">
        <v>80.134559999999993</v>
      </c>
      <c r="V32" s="392"/>
      <c r="W32" s="399">
        <v>3.7775966899999998</v>
      </c>
      <c r="X32" s="392">
        <v>0.84646672999999995</v>
      </c>
      <c r="Y32" s="404">
        <v>11.432</v>
      </c>
      <c r="Z32" s="412">
        <v>47.334609999999998</v>
      </c>
      <c r="AA32" s="392"/>
      <c r="AB32" s="392">
        <v>1.0586410000000001E-2</v>
      </c>
      <c r="AC32" s="399">
        <v>2.0347709999999998E-2</v>
      </c>
      <c r="AD32" s="392">
        <v>98.063999999999993</v>
      </c>
      <c r="AE32" s="415">
        <v>0.13264999999999999</v>
      </c>
    </row>
    <row r="33" spans="1:31" s="95" customFormat="1" ht="14" x14ac:dyDescent="0.35">
      <c r="A33" s="719"/>
      <c r="B33" s="769" t="s">
        <v>82</v>
      </c>
      <c r="C33" s="556" t="s">
        <v>70</v>
      </c>
      <c r="D33" s="391">
        <v>18.058737789999999</v>
      </c>
      <c r="E33" s="398">
        <v>3.1271819399999998</v>
      </c>
      <c r="F33" s="402">
        <v>8.8349999999999991</v>
      </c>
      <c r="G33" s="391"/>
      <c r="H33" s="408">
        <v>13.490519219999999</v>
      </c>
      <c r="I33" s="391">
        <v>2.7164438899999999</v>
      </c>
      <c r="J33" s="402">
        <v>10.273</v>
      </c>
      <c r="K33" s="411">
        <v>74.703559999999996</v>
      </c>
      <c r="L33" s="391"/>
      <c r="M33" s="391">
        <v>15.75623715</v>
      </c>
      <c r="N33" s="398">
        <v>2.6971300199999999</v>
      </c>
      <c r="O33" s="402">
        <v>8.734</v>
      </c>
      <c r="P33" s="402">
        <v>87.249939999999995</v>
      </c>
      <c r="Q33" s="395"/>
      <c r="R33" s="391">
        <v>8.5656316000000015</v>
      </c>
      <c r="S33" s="391">
        <v>2.2978727499999998</v>
      </c>
      <c r="T33" s="411">
        <v>13.686999999999999</v>
      </c>
      <c r="U33" s="402">
        <v>47.43206</v>
      </c>
      <c r="V33" s="391"/>
      <c r="W33" s="398">
        <v>4.7405024400000002</v>
      </c>
      <c r="X33" s="391">
        <v>1.6299405899999999</v>
      </c>
      <c r="Y33" s="402">
        <v>17.541999999999998</v>
      </c>
      <c r="Z33" s="411">
        <v>26.25046</v>
      </c>
      <c r="AA33" s="391"/>
      <c r="AB33" s="391">
        <v>9.0796500000000016E-3</v>
      </c>
      <c r="AC33" s="398">
        <v>1.2571899999999999E-2</v>
      </c>
      <c r="AD33" s="391">
        <v>70.643999999999991</v>
      </c>
      <c r="AE33" s="414">
        <v>5.0279999999999998E-2</v>
      </c>
    </row>
    <row r="34" spans="1:31" s="95" customFormat="1" ht="14" x14ac:dyDescent="0.35">
      <c r="A34" s="719"/>
      <c r="B34" s="769"/>
      <c r="C34" s="556" t="s">
        <v>151</v>
      </c>
      <c r="D34" s="391">
        <v>9.5306446600000001</v>
      </c>
      <c r="E34" s="398">
        <v>1.9658097999999999</v>
      </c>
      <c r="F34" s="402">
        <v>10.524000000000001</v>
      </c>
      <c r="G34" s="391"/>
      <c r="H34" s="408">
        <v>7.0504685499999997</v>
      </c>
      <c r="I34" s="391">
        <v>1.6190004</v>
      </c>
      <c r="J34" s="402">
        <v>11.715999999999999</v>
      </c>
      <c r="K34" s="411">
        <v>73.976830000000007</v>
      </c>
      <c r="L34" s="391"/>
      <c r="M34" s="391">
        <v>8.5651695999999991</v>
      </c>
      <c r="N34" s="398">
        <v>1.7432370499999998</v>
      </c>
      <c r="O34" s="402">
        <v>10.384</v>
      </c>
      <c r="P34" s="402">
        <v>89.869780000000006</v>
      </c>
      <c r="Q34" s="395"/>
      <c r="R34" s="391">
        <v>4.7570029099999998</v>
      </c>
      <c r="S34" s="391">
        <v>1.3282737299999998</v>
      </c>
      <c r="T34" s="411">
        <v>14.246</v>
      </c>
      <c r="U34" s="402">
        <v>49.912709999999997</v>
      </c>
      <c r="V34" s="391"/>
      <c r="W34" s="398">
        <v>2.6182117800000002</v>
      </c>
      <c r="X34" s="391">
        <v>0.99299382999999997</v>
      </c>
      <c r="Y34" s="402">
        <v>19.350000000000001</v>
      </c>
      <c r="Z34" s="411">
        <v>27.471509999999999</v>
      </c>
      <c r="AA34" s="391"/>
      <c r="AB34" s="391">
        <v>0</v>
      </c>
      <c r="AC34" s="398">
        <v>0</v>
      </c>
      <c r="AD34" s="391">
        <v>0</v>
      </c>
      <c r="AE34" s="414">
        <v>0</v>
      </c>
    </row>
    <row r="35" spans="1:31" s="95" customFormat="1" ht="14" x14ac:dyDescent="0.35">
      <c r="A35" s="720"/>
      <c r="B35" s="770"/>
      <c r="C35" s="558" t="s">
        <v>152</v>
      </c>
      <c r="D35" s="355">
        <v>8.5280931199999994</v>
      </c>
      <c r="E35" s="400">
        <v>1.3082317999999999</v>
      </c>
      <c r="F35" s="406">
        <v>7.8270000000000008</v>
      </c>
      <c r="G35" s="355"/>
      <c r="H35" s="410">
        <v>6.4400506699999998</v>
      </c>
      <c r="I35" s="355">
        <v>1.2373127900000001</v>
      </c>
      <c r="J35" s="406">
        <v>9.8019999999999996</v>
      </c>
      <c r="K35" s="356">
        <v>75.515720000000002</v>
      </c>
      <c r="L35" s="355"/>
      <c r="M35" s="355">
        <v>7.1910675499999996</v>
      </c>
      <c r="N35" s="400">
        <v>1.1119743100000001</v>
      </c>
      <c r="O35" s="406">
        <v>7.8890000000000002</v>
      </c>
      <c r="P35" s="406">
        <v>84.322100000000006</v>
      </c>
      <c r="Q35" s="55"/>
      <c r="R35" s="355">
        <v>3.8086287000000003</v>
      </c>
      <c r="S35" s="355">
        <v>1.0878657300000001</v>
      </c>
      <c r="T35" s="356">
        <v>14.573</v>
      </c>
      <c r="U35" s="406">
        <v>44.659790000000001</v>
      </c>
      <c r="V35" s="355"/>
      <c r="W35" s="400">
        <v>2.12229066</v>
      </c>
      <c r="X35" s="355">
        <v>0.74606048999999997</v>
      </c>
      <c r="Y35" s="406">
        <v>17.935000000000002</v>
      </c>
      <c r="Z35" s="356">
        <v>24.88588</v>
      </c>
      <c r="AA35" s="355"/>
      <c r="AB35" s="355">
        <v>9.0796500000000016E-3</v>
      </c>
      <c r="AC35" s="400">
        <v>1.2571899999999999E-2</v>
      </c>
      <c r="AD35" s="355">
        <v>70.643999999999991</v>
      </c>
      <c r="AE35" s="416">
        <v>0.10647</v>
      </c>
    </row>
    <row r="36" spans="1:31" s="95" customFormat="1" ht="14" x14ac:dyDescent="0.35">
      <c r="A36" s="711" t="s">
        <v>85</v>
      </c>
      <c r="B36" s="766" t="s">
        <v>80</v>
      </c>
      <c r="C36" s="555" t="s">
        <v>70</v>
      </c>
      <c r="D36" s="348">
        <v>3023.8670702999998</v>
      </c>
      <c r="E36" s="397">
        <v>171.67924009000001</v>
      </c>
      <c r="F36" s="401">
        <v>2.8969999999999998</v>
      </c>
      <c r="G36" s="348"/>
      <c r="H36" s="407">
        <v>2650.1483376699998</v>
      </c>
      <c r="I36" s="348">
        <v>163.00229371</v>
      </c>
      <c r="J36" s="401">
        <v>3.1379999999999999</v>
      </c>
      <c r="K36" s="349">
        <v>87.641030000000001</v>
      </c>
      <c r="L36" s="348"/>
      <c r="M36" s="348">
        <v>1897.48613252</v>
      </c>
      <c r="N36" s="397">
        <v>132.70569373999999</v>
      </c>
      <c r="O36" s="401">
        <v>3.5680000000000005</v>
      </c>
      <c r="P36" s="401">
        <v>62.750320000000002</v>
      </c>
      <c r="Q36" s="59"/>
      <c r="R36" s="348">
        <v>1019.37635225</v>
      </c>
      <c r="S36" s="348">
        <v>107.21485417000001</v>
      </c>
      <c r="T36" s="349">
        <v>5.3659999999999997</v>
      </c>
      <c r="U36" s="401">
        <v>33.711019999999998</v>
      </c>
      <c r="V36" s="348"/>
      <c r="W36" s="397">
        <v>138.64557581</v>
      </c>
      <c r="X36" s="348">
        <v>41.57821569</v>
      </c>
      <c r="Y36" s="401">
        <v>15.299999999999999</v>
      </c>
      <c r="Z36" s="349">
        <v>4.5850400000000002</v>
      </c>
      <c r="AA36" s="348"/>
      <c r="AB36" s="348">
        <v>31.779176709999998</v>
      </c>
      <c r="AC36" s="397">
        <v>27.25561128</v>
      </c>
      <c r="AD36" s="348">
        <v>43.758000000000003</v>
      </c>
      <c r="AE36" s="413">
        <v>1.05094</v>
      </c>
    </row>
    <row r="37" spans="1:31" s="95" customFormat="1" ht="14" x14ac:dyDescent="0.35">
      <c r="A37" s="712"/>
      <c r="B37" s="767"/>
      <c r="C37" s="556" t="s">
        <v>151</v>
      </c>
      <c r="D37" s="391">
        <v>1447.37022673</v>
      </c>
      <c r="E37" s="398">
        <v>94.305513829999995</v>
      </c>
      <c r="F37" s="402">
        <v>3.3239999999999998</v>
      </c>
      <c r="G37" s="391"/>
      <c r="H37" s="408">
        <v>1251.5095008799999</v>
      </c>
      <c r="I37" s="391">
        <v>84.984286449999999</v>
      </c>
      <c r="J37" s="402">
        <v>3.4649999999999999</v>
      </c>
      <c r="K37" s="411">
        <v>86.467820000000003</v>
      </c>
      <c r="L37" s="391"/>
      <c r="M37" s="391">
        <v>968.41815083000006</v>
      </c>
      <c r="N37" s="398">
        <v>68.048881039999998</v>
      </c>
      <c r="O37" s="402">
        <v>3.585</v>
      </c>
      <c r="P37" s="402">
        <v>66.908810000000003</v>
      </c>
      <c r="Q37" s="395"/>
      <c r="R37" s="391">
        <v>513.78278148000004</v>
      </c>
      <c r="S37" s="391">
        <v>56.119588569999998</v>
      </c>
      <c r="T37" s="411">
        <v>5.5730000000000004</v>
      </c>
      <c r="U37" s="402">
        <v>35.497680000000003</v>
      </c>
      <c r="V37" s="391"/>
      <c r="W37" s="398">
        <v>68.091995900000001</v>
      </c>
      <c r="X37" s="391">
        <v>24.836273900000002</v>
      </c>
      <c r="Y37" s="402">
        <v>18.609000000000002</v>
      </c>
      <c r="Z37" s="411">
        <v>4.7045300000000001</v>
      </c>
      <c r="AA37" s="391"/>
      <c r="AB37" s="391">
        <v>17.099069790000001</v>
      </c>
      <c r="AC37" s="398">
        <v>20.054535390000002</v>
      </c>
      <c r="AD37" s="391">
        <v>59.838999999999999</v>
      </c>
      <c r="AE37" s="414">
        <v>1.1813899999999999</v>
      </c>
    </row>
    <row r="38" spans="1:31" s="95" customFormat="1" ht="14" x14ac:dyDescent="0.35">
      <c r="A38" s="712"/>
      <c r="B38" s="767"/>
      <c r="C38" s="556" t="s">
        <v>152</v>
      </c>
      <c r="D38" s="391">
        <v>1576.49684357</v>
      </c>
      <c r="E38" s="398">
        <v>96.163968929999996</v>
      </c>
      <c r="F38" s="402">
        <v>3.1119999999999997</v>
      </c>
      <c r="G38" s="391"/>
      <c r="H38" s="408">
        <v>1398.63883678</v>
      </c>
      <c r="I38" s="391">
        <v>95.371777760000001</v>
      </c>
      <c r="J38" s="402">
        <v>3.4790000000000001</v>
      </c>
      <c r="K38" s="411">
        <v>88.718149999999994</v>
      </c>
      <c r="L38" s="391"/>
      <c r="M38" s="391">
        <v>929.06798169000001</v>
      </c>
      <c r="N38" s="398">
        <v>84.210954749999999</v>
      </c>
      <c r="O38" s="402">
        <v>4.625</v>
      </c>
      <c r="P38" s="402">
        <v>58.93244</v>
      </c>
      <c r="Q38" s="395"/>
      <c r="R38" s="391">
        <v>505.59357076999999</v>
      </c>
      <c r="S38" s="391">
        <v>66.339790810000011</v>
      </c>
      <c r="T38" s="411">
        <v>6.694</v>
      </c>
      <c r="U38" s="402">
        <v>32.070700000000002</v>
      </c>
      <c r="V38" s="391"/>
      <c r="W38" s="398">
        <v>70.553579909999996</v>
      </c>
      <c r="X38" s="391">
        <v>25.84472057</v>
      </c>
      <c r="Y38" s="402">
        <v>18.689</v>
      </c>
      <c r="Z38" s="411">
        <v>4.4753400000000001</v>
      </c>
      <c r="AA38" s="391"/>
      <c r="AB38" s="391">
        <v>14.68010692</v>
      </c>
      <c r="AC38" s="398">
        <v>10.89802326</v>
      </c>
      <c r="AD38" s="391">
        <v>37.875999999999998</v>
      </c>
      <c r="AE38" s="414">
        <v>0.93118999999999996</v>
      </c>
    </row>
    <row r="39" spans="1:31" s="95" customFormat="1" ht="14" x14ac:dyDescent="0.35">
      <c r="A39" s="712"/>
      <c r="B39" s="768" t="s">
        <v>81</v>
      </c>
      <c r="C39" s="557" t="s">
        <v>70</v>
      </c>
      <c r="D39" s="392">
        <v>2255.1489303799999</v>
      </c>
      <c r="E39" s="399">
        <v>172.51897151999998</v>
      </c>
      <c r="F39" s="404">
        <v>3.903</v>
      </c>
      <c r="G39" s="392"/>
      <c r="H39" s="409">
        <v>1962.5918192300001</v>
      </c>
      <c r="I39" s="392">
        <v>159.13008757</v>
      </c>
      <c r="J39" s="404">
        <v>4.1369999999999996</v>
      </c>
      <c r="K39" s="412">
        <v>87.027150000000006</v>
      </c>
      <c r="L39" s="392"/>
      <c r="M39" s="392">
        <v>1460.2761824099998</v>
      </c>
      <c r="N39" s="399">
        <v>126.91859225</v>
      </c>
      <c r="O39" s="404">
        <v>4.4340000000000002</v>
      </c>
      <c r="P39" s="404">
        <v>64.752979999999994</v>
      </c>
      <c r="Q39" s="396"/>
      <c r="R39" s="392">
        <v>809.99930348999999</v>
      </c>
      <c r="S39" s="392">
        <v>105.80710465</v>
      </c>
      <c r="T39" s="412">
        <v>6.665</v>
      </c>
      <c r="U39" s="404">
        <v>35.917769999999997</v>
      </c>
      <c r="V39" s="392"/>
      <c r="W39" s="399">
        <v>120.7837926</v>
      </c>
      <c r="X39" s="392">
        <v>41.534576999999999</v>
      </c>
      <c r="Y39" s="404">
        <v>17.544999999999998</v>
      </c>
      <c r="Z39" s="412">
        <v>5.3559099999999997</v>
      </c>
      <c r="AA39" s="392"/>
      <c r="AB39" s="392">
        <v>30.45700884</v>
      </c>
      <c r="AC39" s="399">
        <v>27.274995660000002</v>
      </c>
      <c r="AD39" s="392">
        <v>45.69</v>
      </c>
      <c r="AE39" s="415">
        <v>1.3505499999999999</v>
      </c>
    </row>
    <row r="40" spans="1:31" s="95" customFormat="1" ht="14" x14ac:dyDescent="0.35">
      <c r="A40" s="712"/>
      <c r="B40" s="768"/>
      <c r="C40" s="557" t="s">
        <v>151</v>
      </c>
      <c r="D40" s="392">
        <v>1047.1660680100001</v>
      </c>
      <c r="E40" s="399">
        <v>94.404548930000004</v>
      </c>
      <c r="F40" s="404">
        <v>4.5999999999999996</v>
      </c>
      <c r="G40" s="392"/>
      <c r="H40" s="409">
        <v>895.01248953999993</v>
      </c>
      <c r="I40" s="392">
        <v>82.057333499999999</v>
      </c>
      <c r="J40" s="404">
        <v>4.6779999999999999</v>
      </c>
      <c r="K40" s="412">
        <v>85.469970000000004</v>
      </c>
      <c r="L40" s="392"/>
      <c r="M40" s="392">
        <v>729.37576789000002</v>
      </c>
      <c r="N40" s="399">
        <v>65.282426430000001</v>
      </c>
      <c r="O40" s="404">
        <v>4.5670000000000002</v>
      </c>
      <c r="P40" s="404">
        <v>69.652349999999998</v>
      </c>
      <c r="Q40" s="396"/>
      <c r="R40" s="392">
        <v>405.87299941999999</v>
      </c>
      <c r="S40" s="392">
        <v>54.112827080000002</v>
      </c>
      <c r="T40" s="412">
        <v>6.8019999999999996</v>
      </c>
      <c r="U40" s="404">
        <v>38.759180000000001</v>
      </c>
      <c r="V40" s="392"/>
      <c r="W40" s="399">
        <v>61.334632400000004</v>
      </c>
      <c r="X40" s="392">
        <v>24.77698139</v>
      </c>
      <c r="Y40" s="404">
        <v>20.61</v>
      </c>
      <c r="Z40" s="412">
        <v>5.8571999999999997</v>
      </c>
      <c r="AA40" s="392"/>
      <c r="AB40" s="392">
        <v>16.802695790000001</v>
      </c>
      <c r="AC40" s="399">
        <v>20.05310931</v>
      </c>
      <c r="AD40" s="392">
        <v>60.89</v>
      </c>
      <c r="AE40" s="415">
        <v>1.60459</v>
      </c>
    </row>
    <row r="41" spans="1:31" s="95" customFormat="1" ht="14" x14ac:dyDescent="0.35">
      <c r="A41" s="712"/>
      <c r="B41" s="768"/>
      <c r="C41" s="557" t="s">
        <v>152</v>
      </c>
      <c r="D41" s="392">
        <v>1207.98286237</v>
      </c>
      <c r="E41" s="399">
        <v>95.764895379999999</v>
      </c>
      <c r="F41" s="404">
        <v>4.0449999999999999</v>
      </c>
      <c r="G41" s="392"/>
      <c r="H41" s="409">
        <v>1067.5793296900001</v>
      </c>
      <c r="I41" s="392">
        <v>93.624875119999999</v>
      </c>
      <c r="J41" s="404">
        <v>4.4740000000000002</v>
      </c>
      <c r="K41" s="412">
        <v>88.377030000000005</v>
      </c>
      <c r="L41" s="392"/>
      <c r="M41" s="392">
        <v>730.90041452000003</v>
      </c>
      <c r="N41" s="399">
        <v>81.509868789999999</v>
      </c>
      <c r="O41" s="404">
        <v>5.6899999999999995</v>
      </c>
      <c r="P41" s="404">
        <v>60.505859999999998</v>
      </c>
      <c r="Q41" s="396"/>
      <c r="R41" s="392">
        <v>404.12630407</v>
      </c>
      <c r="S41" s="392">
        <v>66.389944650000004</v>
      </c>
      <c r="T41" s="412">
        <v>8.3820000000000014</v>
      </c>
      <c r="U41" s="404">
        <v>33.454639999999998</v>
      </c>
      <c r="V41" s="392"/>
      <c r="W41" s="399">
        <v>59.449160200000001</v>
      </c>
      <c r="X41" s="392">
        <v>25.6954593</v>
      </c>
      <c r="Y41" s="404">
        <v>22.052</v>
      </c>
      <c r="Z41" s="412">
        <v>4.92136</v>
      </c>
      <c r="AA41" s="392"/>
      <c r="AB41" s="392">
        <v>13.654313050000001</v>
      </c>
      <c r="AC41" s="399">
        <v>10.885113520000001</v>
      </c>
      <c r="AD41" s="392">
        <v>40.672999999999995</v>
      </c>
      <c r="AE41" s="415">
        <v>1.1303399999999999</v>
      </c>
    </row>
    <row r="42" spans="1:31" s="95" customFormat="1" ht="14" x14ac:dyDescent="0.35">
      <c r="A42" s="712"/>
      <c r="B42" s="769" t="s">
        <v>82</v>
      </c>
      <c r="C42" s="556" t="s">
        <v>70</v>
      </c>
      <c r="D42" s="391">
        <v>768.71813992</v>
      </c>
      <c r="E42" s="398">
        <v>105.04270224</v>
      </c>
      <c r="F42" s="402">
        <v>6.9720000000000004</v>
      </c>
      <c r="G42" s="391"/>
      <c r="H42" s="408">
        <v>687.55651843999999</v>
      </c>
      <c r="I42" s="391">
        <v>93.777448100000001</v>
      </c>
      <c r="J42" s="402">
        <v>6.9589999999999996</v>
      </c>
      <c r="K42" s="411">
        <v>89.441950000000006</v>
      </c>
      <c r="L42" s="391"/>
      <c r="M42" s="391">
        <v>437.20995010999997</v>
      </c>
      <c r="N42" s="398">
        <v>61.623354469999995</v>
      </c>
      <c r="O42" s="402">
        <v>7.1909999999999998</v>
      </c>
      <c r="P42" s="402">
        <v>56.8752</v>
      </c>
      <c r="Q42" s="395"/>
      <c r="R42" s="391">
        <v>209.37704876000001</v>
      </c>
      <c r="S42" s="391">
        <v>33.058312290000003</v>
      </c>
      <c r="T42" s="411">
        <v>8.0560000000000009</v>
      </c>
      <c r="U42" s="402">
        <v>27.237169999999999</v>
      </c>
      <c r="V42" s="391"/>
      <c r="W42" s="398">
        <v>17.86178322</v>
      </c>
      <c r="X42" s="391">
        <v>4.5810766200000002</v>
      </c>
      <c r="Y42" s="402">
        <v>13.084999999999999</v>
      </c>
      <c r="Z42" s="411">
        <v>2.3235800000000002</v>
      </c>
      <c r="AA42" s="391"/>
      <c r="AB42" s="391">
        <v>1.3221678699999999</v>
      </c>
      <c r="AC42" s="398">
        <v>1.05190334</v>
      </c>
      <c r="AD42" s="391">
        <v>40.591000000000001</v>
      </c>
      <c r="AE42" s="414">
        <v>0.17199999999999999</v>
      </c>
    </row>
    <row r="43" spans="1:31" s="95" customFormat="1" ht="14" x14ac:dyDescent="0.35">
      <c r="A43" s="712"/>
      <c r="B43" s="769"/>
      <c r="C43" s="556" t="s">
        <v>151</v>
      </c>
      <c r="D43" s="391">
        <v>400.20415872000001</v>
      </c>
      <c r="E43" s="398">
        <v>56.559466549999996</v>
      </c>
      <c r="F43" s="402">
        <v>7.2109999999999994</v>
      </c>
      <c r="G43" s="391"/>
      <c r="H43" s="408">
        <v>356.49701134000003</v>
      </c>
      <c r="I43" s="391">
        <v>50.158416469999999</v>
      </c>
      <c r="J43" s="402">
        <v>7.1779999999999999</v>
      </c>
      <c r="K43" s="411">
        <v>89.078789999999998</v>
      </c>
      <c r="L43" s="391"/>
      <c r="M43" s="391">
        <v>239.04238294000001</v>
      </c>
      <c r="N43" s="398">
        <v>35.851564059999994</v>
      </c>
      <c r="O43" s="402">
        <v>7.6520000000000001</v>
      </c>
      <c r="P43" s="402">
        <v>59.730110000000003</v>
      </c>
      <c r="Q43" s="395"/>
      <c r="R43" s="391">
        <v>107.90978206</v>
      </c>
      <c r="S43" s="391">
        <v>18.835502820000002</v>
      </c>
      <c r="T43" s="411">
        <v>8.9060000000000006</v>
      </c>
      <c r="U43" s="402">
        <v>26.96368</v>
      </c>
      <c r="V43" s="391"/>
      <c r="W43" s="398">
        <v>6.7573635000000003</v>
      </c>
      <c r="X43" s="391">
        <v>2.5546278099999999</v>
      </c>
      <c r="Y43" s="402">
        <v>19.288</v>
      </c>
      <c r="Z43" s="411">
        <v>1.68848</v>
      </c>
      <c r="AA43" s="391"/>
      <c r="AB43" s="391">
        <v>0.29637400000000003</v>
      </c>
      <c r="AC43" s="398">
        <v>0.41698662000000003</v>
      </c>
      <c r="AD43" s="391">
        <v>71.784000000000006</v>
      </c>
      <c r="AE43" s="414">
        <v>7.4060000000000001E-2</v>
      </c>
    </row>
    <row r="44" spans="1:31" s="95" customFormat="1" ht="14" x14ac:dyDescent="0.35">
      <c r="A44" s="713"/>
      <c r="B44" s="770"/>
      <c r="C44" s="558" t="s">
        <v>152</v>
      </c>
      <c r="D44" s="355">
        <v>368.51398119999999</v>
      </c>
      <c r="E44" s="400">
        <v>51.082815419999996</v>
      </c>
      <c r="F44" s="406">
        <v>7.072000000000001</v>
      </c>
      <c r="G44" s="355"/>
      <c r="H44" s="410">
        <v>331.05950709000001</v>
      </c>
      <c r="I44" s="355">
        <v>46.142314409999997</v>
      </c>
      <c r="J44" s="406">
        <v>7.1110000000000007</v>
      </c>
      <c r="K44" s="356">
        <v>89.836349999999996</v>
      </c>
      <c r="L44" s="355"/>
      <c r="M44" s="355">
        <v>198.16756716999998</v>
      </c>
      <c r="N44" s="400">
        <v>28.018802539999999</v>
      </c>
      <c r="O44" s="406">
        <v>7.2139999999999995</v>
      </c>
      <c r="P44" s="406">
        <v>53.77478</v>
      </c>
      <c r="Q44" s="55"/>
      <c r="R44" s="355">
        <v>101.4672667</v>
      </c>
      <c r="S44" s="355">
        <v>16.237452149999999</v>
      </c>
      <c r="T44" s="356">
        <v>8.1649999999999991</v>
      </c>
      <c r="U44" s="406">
        <v>27.53417</v>
      </c>
      <c r="V44" s="355"/>
      <c r="W44" s="400">
        <v>11.104419719999999</v>
      </c>
      <c r="X44" s="355">
        <v>3.9451882199999999</v>
      </c>
      <c r="Y44" s="406">
        <v>18.126999999999999</v>
      </c>
      <c r="Z44" s="356">
        <v>3.0133000000000001</v>
      </c>
      <c r="AA44" s="355"/>
      <c r="AB44" s="355">
        <v>1.02579387</v>
      </c>
      <c r="AC44" s="400">
        <v>0.86427540000000003</v>
      </c>
      <c r="AD44" s="355">
        <v>42.986999999999995</v>
      </c>
      <c r="AE44" s="416">
        <v>0.27836</v>
      </c>
    </row>
    <row r="45" spans="1:31" s="95" customFormat="1" ht="14" x14ac:dyDescent="0.35">
      <c r="A45" s="718" t="s">
        <v>86</v>
      </c>
      <c r="B45" s="766" t="s">
        <v>80</v>
      </c>
      <c r="C45" s="555" t="s">
        <v>70</v>
      </c>
      <c r="D45" s="348">
        <v>151.93377226000001</v>
      </c>
      <c r="E45" s="397">
        <v>9.1653719500000008</v>
      </c>
      <c r="F45" s="401">
        <v>3.0779999999999998</v>
      </c>
      <c r="G45" s="348"/>
      <c r="H45" s="407">
        <v>136.00237559000001</v>
      </c>
      <c r="I45" s="348">
        <v>8.2948416300000005</v>
      </c>
      <c r="J45" s="401">
        <v>3.1119999999999997</v>
      </c>
      <c r="K45" s="349">
        <v>89.514250000000004</v>
      </c>
      <c r="L45" s="348"/>
      <c r="M45" s="348">
        <v>111.17010562</v>
      </c>
      <c r="N45" s="397">
        <v>6.4985640899999995</v>
      </c>
      <c r="O45" s="401">
        <v>2.9819999999999998</v>
      </c>
      <c r="P45" s="401">
        <v>73.170109999999994</v>
      </c>
      <c r="Q45" s="59"/>
      <c r="R45" s="348">
        <v>54.9976871</v>
      </c>
      <c r="S45" s="348">
        <v>20.63154832</v>
      </c>
      <c r="T45" s="349">
        <v>5.7729999999999997</v>
      </c>
      <c r="U45" s="401">
        <v>36.198459999999997</v>
      </c>
      <c r="V45" s="348"/>
      <c r="W45" s="397">
        <v>25.128944409999999</v>
      </c>
      <c r="X45" s="348">
        <v>5.6056926799999998</v>
      </c>
      <c r="Y45" s="401">
        <v>11.381</v>
      </c>
      <c r="Z45" s="349">
        <v>16.53941</v>
      </c>
      <c r="AA45" s="348"/>
      <c r="AB45" s="348">
        <v>0.10262207</v>
      </c>
      <c r="AC45" s="397">
        <v>0.14224634</v>
      </c>
      <c r="AD45" s="348">
        <v>70.72</v>
      </c>
      <c r="AE45" s="413">
        <v>6.7540000000000003E-2</v>
      </c>
    </row>
    <row r="46" spans="1:31" s="95" customFormat="1" ht="14" x14ac:dyDescent="0.35">
      <c r="A46" s="719"/>
      <c r="B46" s="767"/>
      <c r="C46" s="556" t="s">
        <v>151</v>
      </c>
      <c r="D46" s="391">
        <v>75.099955550000004</v>
      </c>
      <c r="E46" s="398">
        <v>4.9340103200000005</v>
      </c>
      <c r="F46" s="402">
        <v>3.3520000000000003</v>
      </c>
      <c r="G46" s="391"/>
      <c r="H46" s="408">
        <v>66.180982780000008</v>
      </c>
      <c r="I46" s="391">
        <v>4.6070645500000005</v>
      </c>
      <c r="J46" s="402">
        <v>3.5520000000000005</v>
      </c>
      <c r="K46" s="411">
        <v>88.123859999999993</v>
      </c>
      <c r="L46" s="391"/>
      <c r="M46" s="391">
        <v>55.518461620000004</v>
      </c>
      <c r="N46" s="398">
        <v>3.7514024699999999</v>
      </c>
      <c r="O46" s="402">
        <v>3.4470000000000001</v>
      </c>
      <c r="P46" s="402">
        <v>73.926090000000002</v>
      </c>
      <c r="Q46" s="395"/>
      <c r="R46" s="391">
        <v>27.591675340000002</v>
      </c>
      <c r="S46" s="391">
        <v>16.463164280000001</v>
      </c>
      <c r="T46" s="411">
        <v>6.6150000000000002</v>
      </c>
      <c r="U46" s="402">
        <v>36.739939999999997</v>
      </c>
      <c r="V46" s="391"/>
      <c r="W46" s="398">
        <v>12.48145828</v>
      </c>
      <c r="X46" s="391">
        <v>3.0879716799999999</v>
      </c>
      <c r="Y46" s="402">
        <v>12.623000000000001</v>
      </c>
      <c r="Z46" s="411">
        <v>16.619789999999998</v>
      </c>
      <c r="AA46" s="391"/>
      <c r="AB46" s="391">
        <v>0.10262207</v>
      </c>
      <c r="AC46" s="398">
        <v>0.14224634</v>
      </c>
      <c r="AD46" s="391">
        <v>70.72</v>
      </c>
      <c r="AE46" s="414">
        <v>0.13664999999999999</v>
      </c>
    </row>
    <row r="47" spans="1:31" s="95" customFormat="1" ht="14" x14ac:dyDescent="0.35">
      <c r="A47" s="719"/>
      <c r="B47" s="767"/>
      <c r="C47" s="556" t="s">
        <v>152</v>
      </c>
      <c r="D47" s="391">
        <v>76.833816709999994</v>
      </c>
      <c r="E47" s="398">
        <v>4.9117095099999997</v>
      </c>
      <c r="F47" s="402">
        <v>3.2620000000000005</v>
      </c>
      <c r="G47" s="391"/>
      <c r="H47" s="408">
        <v>69.821392810000006</v>
      </c>
      <c r="I47" s="391">
        <v>4.6405440900000006</v>
      </c>
      <c r="J47" s="402">
        <v>3.3910000000000005</v>
      </c>
      <c r="K47" s="411">
        <v>90.873260000000002</v>
      </c>
      <c r="L47" s="391"/>
      <c r="M47" s="391">
        <v>55.651643999999997</v>
      </c>
      <c r="N47" s="398">
        <v>3.6233540099999999</v>
      </c>
      <c r="O47" s="402">
        <v>3.3220000000000001</v>
      </c>
      <c r="P47" s="402">
        <v>72.431190000000001</v>
      </c>
      <c r="Q47" s="395"/>
      <c r="R47" s="391">
        <v>27.406011760000002</v>
      </c>
      <c r="S47" s="391">
        <v>34.045168570000001</v>
      </c>
      <c r="T47" s="411">
        <v>6.1120000000000001</v>
      </c>
      <c r="U47" s="402">
        <v>35.66921</v>
      </c>
      <c r="V47" s="391"/>
      <c r="W47" s="398">
        <v>12.64748612</v>
      </c>
      <c r="X47" s="391">
        <v>2.9036668899999998</v>
      </c>
      <c r="Y47" s="402">
        <v>11.712999999999999</v>
      </c>
      <c r="Z47" s="411">
        <v>16.460830000000001</v>
      </c>
      <c r="AA47" s="391"/>
      <c r="AB47" s="391">
        <v>0</v>
      </c>
      <c r="AC47" s="398">
        <v>0</v>
      </c>
      <c r="AD47" s="391" t="s">
        <v>84</v>
      </c>
      <c r="AE47" s="414">
        <v>0</v>
      </c>
    </row>
    <row r="48" spans="1:31" s="95" customFormat="1" ht="14" x14ac:dyDescent="0.35">
      <c r="A48" s="719"/>
      <c r="B48" s="768" t="s">
        <v>81</v>
      </c>
      <c r="C48" s="557" t="s">
        <v>70</v>
      </c>
      <c r="D48" s="392">
        <v>91.00325423000001</v>
      </c>
      <c r="E48" s="399">
        <v>12.450712709999999</v>
      </c>
      <c r="F48" s="404">
        <v>6.98</v>
      </c>
      <c r="G48" s="392"/>
      <c r="H48" s="409">
        <v>79.969937900000005</v>
      </c>
      <c r="I48" s="392">
        <v>11.07364518</v>
      </c>
      <c r="J48" s="404">
        <v>7.0650000000000004</v>
      </c>
      <c r="K48" s="412">
        <v>87.875910000000005</v>
      </c>
      <c r="L48" s="392"/>
      <c r="M48" s="392">
        <v>63.181407249999999</v>
      </c>
      <c r="N48" s="399">
        <v>8.4803871700000002</v>
      </c>
      <c r="O48" s="404">
        <v>6.8479999999999999</v>
      </c>
      <c r="P48" s="404">
        <v>69.427639999999997</v>
      </c>
      <c r="Q48" s="396"/>
      <c r="R48" s="392">
        <v>32.153942350000001</v>
      </c>
      <c r="S48" s="392">
        <v>20.604353400000001</v>
      </c>
      <c r="T48" s="412">
        <v>9.1999999999999993</v>
      </c>
      <c r="U48" s="404">
        <v>35.332740000000001</v>
      </c>
      <c r="V48" s="392"/>
      <c r="W48" s="399">
        <v>15.003361119999999</v>
      </c>
      <c r="X48" s="392">
        <v>4.7347160100000005</v>
      </c>
      <c r="Y48" s="404">
        <v>16.100999999999999</v>
      </c>
      <c r="Z48" s="412">
        <v>16.486619999999998</v>
      </c>
      <c r="AA48" s="392"/>
      <c r="AB48" s="392">
        <v>0</v>
      </c>
      <c r="AC48" s="399">
        <v>0</v>
      </c>
      <c r="AD48" s="392" t="s">
        <v>84</v>
      </c>
      <c r="AE48" s="415">
        <v>0</v>
      </c>
    </row>
    <row r="49" spans="1:31" s="95" customFormat="1" ht="14" x14ac:dyDescent="0.35">
      <c r="A49" s="719"/>
      <c r="B49" s="768"/>
      <c r="C49" s="557" t="s">
        <v>151</v>
      </c>
      <c r="D49" s="392">
        <v>43.3125061</v>
      </c>
      <c r="E49" s="399">
        <v>6.4013212999999993</v>
      </c>
      <c r="F49" s="404">
        <v>7.5410000000000004</v>
      </c>
      <c r="G49" s="392"/>
      <c r="H49" s="409">
        <v>37.177758309999994</v>
      </c>
      <c r="I49" s="392">
        <v>5.7388796900000001</v>
      </c>
      <c r="J49" s="404">
        <v>7.8759999999999994</v>
      </c>
      <c r="K49" s="412">
        <v>85.836079999999995</v>
      </c>
      <c r="L49" s="392"/>
      <c r="M49" s="392">
        <v>30.797565800000001</v>
      </c>
      <c r="N49" s="399">
        <v>4.4602971599999996</v>
      </c>
      <c r="O49" s="404">
        <v>7.3889999999999993</v>
      </c>
      <c r="P49" s="404">
        <v>71.10548</v>
      </c>
      <c r="Q49" s="396"/>
      <c r="R49" s="392">
        <v>15.55291508</v>
      </c>
      <c r="S49" s="392">
        <v>16.4198886</v>
      </c>
      <c r="T49" s="412">
        <v>10.595000000000001</v>
      </c>
      <c r="U49" s="404">
        <v>35.9086</v>
      </c>
      <c r="V49" s="392"/>
      <c r="W49" s="399">
        <v>6.9589556699999999</v>
      </c>
      <c r="X49" s="392">
        <v>2.5951952500000002</v>
      </c>
      <c r="Y49" s="404">
        <v>19.027000000000001</v>
      </c>
      <c r="Z49" s="412">
        <v>16.066849999999999</v>
      </c>
      <c r="AA49" s="392"/>
      <c r="AB49" s="392">
        <v>0</v>
      </c>
      <c r="AC49" s="399">
        <v>0</v>
      </c>
      <c r="AD49" s="392" t="s">
        <v>84</v>
      </c>
      <c r="AE49" s="415">
        <v>0</v>
      </c>
    </row>
    <row r="50" spans="1:31" s="95" customFormat="1" ht="14" x14ac:dyDescent="0.35">
      <c r="A50" s="719"/>
      <c r="B50" s="768"/>
      <c r="C50" s="557" t="s">
        <v>152</v>
      </c>
      <c r="D50" s="392">
        <v>47.690748130000003</v>
      </c>
      <c r="E50" s="399">
        <v>6.5278657500000001</v>
      </c>
      <c r="F50" s="404">
        <v>6.984</v>
      </c>
      <c r="G50" s="392"/>
      <c r="H50" s="409">
        <v>42.792179589999996</v>
      </c>
      <c r="I50" s="392">
        <v>6.0340647299999999</v>
      </c>
      <c r="J50" s="404">
        <v>7.1940000000000008</v>
      </c>
      <c r="K50" s="412">
        <v>89.728470000000002</v>
      </c>
      <c r="L50" s="392"/>
      <c r="M50" s="392">
        <v>32.383841439999998</v>
      </c>
      <c r="N50" s="399">
        <v>4.5020633399999994</v>
      </c>
      <c r="O50" s="404">
        <v>7.0930000000000009</v>
      </c>
      <c r="P50" s="404">
        <v>67.903819999999996</v>
      </c>
      <c r="Q50" s="396"/>
      <c r="R50" s="392">
        <v>16.601027269999999</v>
      </c>
      <c r="S50" s="392">
        <v>1.7286383299999999</v>
      </c>
      <c r="T50" s="412">
        <v>9.468</v>
      </c>
      <c r="U50" s="404">
        <v>34.809739999999998</v>
      </c>
      <c r="V50" s="392"/>
      <c r="W50" s="399">
        <v>8.0444054500000011</v>
      </c>
      <c r="X50" s="392">
        <v>2.4806362600000003</v>
      </c>
      <c r="Y50" s="404">
        <v>15.733000000000001</v>
      </c>
      <c r="Z50" s="412">
        <v>16.867850000000001</v>
      </c>
      <c r="AA50" s="392"/>
      <c r="AB50" s="392">
        <v>0</v>
      </c>
      <c r="AC50" s="399">
        <v>0</v>
      </c>
      <c r="AD50" s="392" t="s">
        <v>84</v>
      </c>
      <c r="AE50" s="415">
        <v>0</v>
      </c>
    </row>
    <row r="51" spans="1:31" s="95" customFormat="1" ht="14" x14ac:dyDescent="0.35">
      <c r="A51" s="719"/>
      <c r="B51" s="769" t="s">
        <v>82</v>
      </c>
      <c r="C51" s="556" t="s">
        <v>70</v>
      </c>
      <c r="D51" s="391">
        <v>60.930518030000002</v>
      </c>
      <c r="E51" s="398">
        <v>9.9492800700000004</v>
      </c>
      <c r="F51" s="402">
        <v>8.3309999999999995</v>
      </c>
      <c r="G51" s="391"/>
      <c r="H51" s="408">
        <v>56.032437690000002</v>
      </c>
      <c r="I51" s="391">
        <v>9.1759087400000006</v>
      </c>
      <c r="J51" s="402">
        <v>8.3550000000000004</v>
      </c>
      <c r="K51" s="411">
        <v>91.961200000000005</v>
      </c>
      <c r="L51" s="391"/>
      <c r="M51" s="391">
        <v>47.988698370000002</v>
      </c>
      <c r="N51" s="398">
        <v>8.0494032699999991</v>
      </c>
      <c r="O51" s="402">
        <v>8.5579999999999998</v>
      </c>
      <c r="P51" s="402">
        <v>78.759709999999998</v>
      </c>
      <c r="Q51" s="395"/>
      <c r="R51" s="391">
        <v>22.843744750000003</v>
      </c>
      <c r="S51" s="391">
        <v>0.98704111999999999</v>
      </c>
      <c r="T51" s="411">
        <v>12.65</v>
      </c>
      <c r="U51" s="402">
        <v>37.49147</v>
      </c>
      <c r="V51" s="391"/>
      <c r="W51" s="398">
        <v>10.12558329</v>
      </c>
      <c r="X51" s="391">
        <v>4.1577653400000001</v>
      </c>
      <c r="Y51" s="402">
        <v>20.95</v>
      </c>
      <c r="Z51" s="411">
        <v>16.61825</v>
      </c>
      <c r="AA51" s="391"/>
      <c r="AB51" s="391">
        <v>0.10262207</v>
      </c>
      <c r="AC51" s="398">
        <v>0.14224634</v>
      </c>
      <c r="AD51" s="391">
        <v>70.72</v>
      </c>
      <c r="AE51" s="414">
        <v>0.16841999999999999</v>
      </c>
    </row>
    <row r="52" spans="1:31" s="95" customFormat="1" ht="14" x14ac:dyDescent="0.35">
      <c r="A52" s="719"/>
      <c r="B52" s="769"/>
      <c r="C52" s="556" t="s">
        <v>151</v>
      </c>
      <c r="D52" s="391">
        <v>31.78744945</v>
      </c>
      <c r="E52" s="398">
        <v>5.1778483399999997</v>
      </c>
      <c r="F52" s="402">
        <v>8.3109999999999999</v>
      </c>
      <c r="G52" s="391"/>
      <c r="H52" s="408">
        <v>29.003224469999999</v>
      </c>
      <c r="I52" s="391">
        <v>4.7575322099999999</v>
      </c>
      <c r="J52" s="402">
        <v>8.3689999999999998</v>
      </c>
      <c r="K52" s="411">
        <v>91.241119999999995</v>
      </c>
      <c r="L52" s="391"/>
      <c r="M52" s="391">
        <v>24.720895810000002</v>
      </c>
      <c r="N52" s="398">
        <v>4.24381729</v>
      </c>
      <c r="O52" s="402">
        <v>8.7590000000000003</v>
      </c>
      <c r="P52" s="402">
        <v>77.769360000000006</v>
      </c>
      <c r="Q52" s="395"/>
      <c r="R52" s="391">
        <v>12.038760259999998</v>
      </c>
      <c r="S52" s="391">
        <v>0.92808756999999997</v>
      </c>
      <c r="T52" s="411">
        <v>12.858000000000001</v>
      </c>
      <c r="U52" s="402">
        <v>37.872680000000003</v>
      </c>
      <c r="V52" s="391"/>
      <c r="W52" s="398">
        <v>5.5225026099999992</v>
      </c>
      <c r="X52" s="391">
        <v>2.2431365700000003</v>
      </c>
      <c r="Y52" s="402">
        <v>20.724</v>
      </c>
      <c r="Z52" s="411">
        <v>17.37322</v>
      </c>
      <c r="AA52" s="391"/>
      <c r="AB52" s="391">
        <v>0.10262207</v>
      </c>
      <c r="AC52" s="398">
        <v>0.14224634</v>
      </c>
      <c r="AD52" s="391">
        <v>70.72</v>
      </c>
      <c r="AE52" s="414">
        <v>0.32284000000000002</v>
      </c>
    </row>
    <row r="53" spans="1:31" s="95" customFormat="1" ht="14" x14ac:dyDescent="0.35">
      <c r="A53" s="720"/>
      <c r="B53" s="770"/>
      <c r="C53" s="558" t="s">
        <v>152</v>
      </c>
      <c r="D53" s="355">
        <v>29.143068579999998</v>
      </c>
      <c r="E53" s="400">
        <v>5.0630553000000003</v>
      </c>
      <c r="F53" s="406">
        <v>8.863999999999999</v>
      </c>
      <c r="G53" s="355"/>
      <c r="H53" s="410">
        <v>27.029213220000003</v>
      </c>
      <c r="I53" s="355">
        <v>4.7675570699999996</v>
      </c>
      <c r="J53" s="406">
        <v>8.9990000000000006</v>
      </c>
      <c r="K53" s="356">
        <v>92.746629999999996</v>
      </c>
      <c r="L53" s="355"/>
      <c r="M53" s="355">
        <v>23.26780256</v>
      </c>
      <c r="N53" s="400">
        <v>4.1148664500000001</v>
      </c>
      <c r="O53" s="406">
        <v>9.0229999999999997</v>
      </c>
      <c r="P53" s="406">
        <v>79.839920000000006</v>
      </c>
      <c r="Q53" s="55"/>
      <c r="R53" s="355">
        <v>10.804984490000001</v>
      </c>
      <c r="S53" s="355">
        <v>6.2234728299999995</v>
      </c>
      <c r="T53" s="356">
        <v>13.499000000000001</v>
      </c>
      <c r="U53" s="406">
        <v>37.075659999999999</v>
      </c>
      <c r="V53" s="355"/>
      <c r="W53" s="400">
        <v>4.6030806799999997</v>
      </c>
      <c r="X53" s="355">
        <v>2.07161756</v>
      </c>
      <c r="Y53" s="406">
        <v>22.962</v>
      </c>
      <c r="Z53" s="356">
        <v>15.79477</v>
      </c>
      <c r="AA53" s="355"/>
      <c r="AB53" s="355">
        <v>0</v>
      </c>
      <c r="AC53" s="400">
        <v>0</v>
      </c>
      <c r="AD53" s="355" t="s">
        <v>84</v>
      </c>
      <c r="AE53" s="416">
        <v>0</v>
      </c>
    </row>
    <row r="54" spans="1:31" s="95" customFormat="1" ht="14" x14ac:dyDescent="0.35">
      <c r="A54" s="711" t="s">
        <v>200</v>
      </c>
      <c r="B54" s="766" t="s">
        <v>80</v>
      </c>
      <c r="C54" s="555" t="s">
        <v>70</v>
      </c>
      <c r="D54" s="348">
        <v>993.73564663000002</v>
      </c>
      <c r="E54" s="397">
        <v>101.5189024</v>
      </c>
      <c r="F54" s="401">
        <v>5.2119999999999997</v>
      </c>
      <c r="G54" s="348"/>
      <c r="H54" s="407">
        <v>878.44273751999992</v>
      </c>
      <c r="I54" s="348">
        <v>98.55396288</v>
      </c>
      <c r="J54" s="401">
        <v>5.7240000000000002</v>
      </c>
      <c r="K54" s="349">
        <v>88.398030000000006</v>
      </c>
      <c r="L54" s="348"/>
      <c r="M54" s="348">
        <v>664.12363361000007</v>
      </c>
      <c r="N54" s="397">
        <v>67.208827360000001</v>
      </c>
      <c r="O54" s="401">
        <v>5.1630000000000003</v>
      </c>
      <c r="P54" s="401">
        <v>66.831019999999995</v>
      </c>
      <c r="Q54" s="59"/>
      <c r="R54" s="348">
        <v>191.77070651</v>
      </c>
      <c r="S54" s="348">
        <v>3.5773273800000003</v>
      </c>
      <c r="T54" s="349">
        <v>9.0739999999999998</v>
      </c>
      <c r="U54" s="401">
        <v>19.29796</v>
      </c>
      <c r="V54" s="348"/>
      <c r="W54" s="397">
        <v>24.905145229999999</v>
      </c>
      <c r="X54" s="348">
        <v>8.2930946999999993</v>
      </c>
      <c r="Y54" s="401">
        <v>16.989000000000001</v>
      </c>
      <c r="Z54" s="349">
        <v>2.5062099999999998</v>
      </c>
      <c r="AA54" s="348"/>
      <c r="AB54" s="348">
        <v>3.4856529799999998</v>
      </c>
      <c r="AC54" s="397">
        <v>4.3365762699999992</v>
      </c>
      <c r="AD54" s="348">
        <v>63.475999999999999</v>
      </c>
      <c r="AE54" s="413">
        <v>0.35076000000000002</v>
      </c>
    </row>
    <row r="55" spans="1:31" s="95" customFormat="1" ht="14" x14ac:dyDescent="0.35">
      <c r="A55" s="712"/>
      <c r="B55" s="767"/>
      <c r="C55" s="556" t="s">
        <v>151</v>
      </c>
      <c r="D55" s="391">
        <v>498.80589018000001</v>
      </c>
      <c r="E55" s="398">
        <v>55.22906296</v>
      </c>
      <c r="F55" s="402">
        <v>5.649</v>
      </c>
      <c r="G55" s="391"/>
      <c r="H55" s="408">
        <v>445.74743608999995</v>
      </c>
      <c r="I55" s="391">
        <v>53.250967089999996</v>
      </c>
      <c r="J55" s="402">
        <v>6.0949999999999998</v>
      </c>
      <c r="K55" s="411">
        <v>89.362909999999999</v>
      </c>
      <c r="L55" s="391"/>
      <c r="M55" s="391">
        <v>341.87263955000003</v>
      </c>
      <c r="N55" s="398">
        <v>37.228967160000003</v>
      </c>
      <c r="O55" s="402">
        <v>5.556</v>
      </c>
      <c r="P55" s="402">
        <v>68.538210000000007</v>
      </c>
      <c r="Q55" s="395"/>
      <c r="R55" s="391">
        <v>104.07953712999999</v>
      </c>
      <c r="S55" s="391">
        <v>3.2828817399999997</v>
      </c>
      <c r="T55" s="411">
        <v>10.113999999999999</v>
      </c>
      <c r="U55" s="402">
        <v>20.865739999999999</v>
      </c>
      <c r="V55" s="391"/>
      <c r="W55" s="398">
        <v>11.94864623</v>
      </c>
      <c r="X55" s="391">
        <v>5.4426429000000001</v>
      </c>
      <c r="Y55" s="402">
        <v>23.24</v>
      </c>
      <c r="Z55" s="411">
        <v>2.3954499999999999</v>
      </c>
      <c r="AA55" s="391"/>
      <c r="AB55" s="391">
        <v>1.1364739199999998</v>
      </c>
      <c r="AC55" s="398">
        <v>2.08819161</v>
      </c>
      <c r="AD55" s="391">
        <v>93.745999999999995</v>
      </c>
      <c r="AE55" s="414">
        <v>0.22783999999999999</v>
      </c>
    </row>
    <row r="56" spans="1:31" s="95" customFormat="1" ht="14" x14ac:dyDescent="0.35">
      <c r="A56" s="712"/>
      <c r="B56" s="767"/>
      <c r="C56" s="556" t="s">
        <v>152</v>
      </c>
      <c r="D56" s="391">
        <v>494.92975645000001</v>
      </c>
      <c r="E56" s="398">
        <v>52.275911529999995</v>
      </c>
      <c r="F56" s="402">
        <v>5.3890000000000002</v>
      </c>
      <c r="G56" s="391"/>
      <c r="H56" s="408">
        <v>432.69530142999997</v>
      </c>
      <c r="I56" s="391">
        <v>50.96577946</v>
      </c>
      <c r="J56" s="402">
        <v>6.01</v>
      </c>
      <c r="K56" s="411">
        <v>87.425600000000003</v>
      </c>
      <c r="L56" s="391"/>
      <c r="M56" s="391">
        <v>322.25099405999998</v>
      </c>
      <c r="N56" s="398">
        <v>36.212182599999998</v>
      </c>
      <c r="O56" s="402">
        <v>5.7329999999999997</v>
      </c>
      <c r="P56" s="402">
        <v>65.11045</v>
      </c>
      <c r="Q56" s="395"/>
      <c r="R56" s="391">
        <v>87.691169380000005</v>
      </c>
      <c r="S56" s="391">
        <v>5.7978518100000001</v>
      </c>
      <c r="T56" s="411">
        <v>9.5790000000000006</v>
      </c>
      <c r="U56" s="402">
        <v>17.7179</v>
      </c>
      <c r="V56" s="391"/>
      <c r="W56" s="398">
        <v>12.956498999999999</v>
      </c>
      <c r="X56" s="391">
        <v>5.1995502699999996</v>
      </c>
      <c r="Y56" s="402">
        <v>20.474999999999998</v>
      </c>
      <c r="Z56" s="411">
        <v>2.6178499999999998</v>
      </c>
      <c r="AA56" s="391"/>
      <c r="AB56" s="391">
        <v>2.34917906</v>
      </c>
      <c r="AC56" s="398">
        <v>2.4375605899999999</v>
      </c>
      <c r="AD56" s="391">
        <v>52.94</v>
      </c>
      <c r="AE56" s="414">
        <v>0.47465000000000002</v>
      </c>
    </row>
    <row r="57" spans="1:31" s="95" customFormat="1" ht="14" x14ac:dyDescent="0.35">
      <c r="A57" s="712"/>
      <c r="B57" s="768" t="s">
        <v>81</v>
      </c>
      <c r="C57" s="557" t="s">
        <v>70</v>
      </c>
      <c r="D57" s="392">
        <v>939.74494713000001</v>
      </c>
      <c r="E57" s="399">
        <v>102.90666392999999</v>
      </c>
      <c r="F57" s="404">
        <v>5.5870000000000006</v>
      </c>
      <c r="G57" s="392"/>
      <c r="H57" s="409">
        <v>833.51253168000005</v>
      </c>
      <c r="I57" s="392">
        <v>99.309611019999991</v>
      </c>
      <c r="J57" s="404">
        <v>6.0789999999999997</v>
      </c>
      <c r="K57" s="412">
        <v>88.695610000000002</v>
      </c>
      <c r="L57" s="392"/>
      <c r="M57" s="392">
        <v>623.55220464000001</v>
      </c>
      <c r="N57" s="399">
        <v>68.14467221000001</v>
      </c>
      <c r="O57" s="404">
        <v>5.5759999999999996</v>
      </c>
      <c r="P57" s="404">
        <v>66.353340000000003</v>
      </c>
      <c r="Q57" s="396"/>
      <c r="R57" s="392">
        <v>187.24449034</v>
      </c>
      <c r="S57" s="392">
        <v>3.2297445300000001</v>
      </c>
      <c r="T57" s="412">
        <v>9.277000000000001</v>
      </c>
      <c r="U57" s="404">
        <v>19.92503</v>
      </c>
      <c r="V57" s="392"/>
      <c r="W57" s="399">
        <v>23.71196891</v>
      </c>
      <c r="X57" s="392">
        <v>8.3564699099999995</v>
      </c>
      <c r="Y57" s="404">
        <v>17.98</v>
      </c>
      <c r="Z57" s="412">
        <v>2.5232299999999999</v>
      </c>
      <c r="AA57" s="392"/>
      <c r="AB57" s="392">
        <v>3.33522528</v>
      </c>
      <c r="AC57" s="399">
        <v>4.3333467300000006</v>
      </c>
      <c r="AD57" s="392">
        <v>66.289000000000001</v>
      </c>
      <c r="AE57" s="415">
        <v>0.35491</v>
      </c>
    </row>
    <row r="58" spans="1:31" s="95" customFormat="1" ht="14" x14ac:dyDescent="0.35">
      <c r="A58" s="712"/>
      <c r="B58" s="768"/>
      <c r="C58" s="557" t="s">
        <v>151</v>
      </c>
      <c r="D58" s="392">
        <v>470.21454476999997</v>
      </c>
      <c r="E58" s="399">
        <v>55.895195050000005</v>
      </c>
      <c r="F58" s="404">
        <v>6.0650000000000004</v>
      </c>
      <c r="G58" s="392"/>
      <c r="H58" s="409">
        <v>421.88122438000005</v>
      </c>
      <c r="I58" s="392">
        <v>53.616845619999999</v>
      </c>
      <c r="J58" s="404">
        <v>6.4839999999999991</v>
      </c>
      <c r="K58" s="412">
        <v>89.721010000000007</v>
      </c>
      <c r="L58" s="392"/>
      <c r="M58" s="392">
        <v>319.53196528000001</v>
      </c>
      <c r="N58" s="399">
        <v>37.69209867</v>
      </c>
      <c r="O58" s="404">
        <v>6.0179999999999998</v>
      </c>
      <c r="P58" s="404">
        <v>67.954499999999996</v>
      </c>
      <c r="Q58" s="396"/>
      <c r="R58" s="392">
        <v>101.45104536000001</v>
      </c>
      <c r="S58" s="392">
        <v>3.08057574</v>
      </c>
      <c r="T58" s="412">
        <v>10.362</v>
      </c>
      <c r="U58" s="404">
        <v>21.575479999999999</v>
      </c>
      <c r="V58" s="392"/>
      <c r="W58" s="399">
        <v>11.38839679</v>
      </c>
      <c r="X58" s="392">
        <v>5.4594625400000005</v>
      </c>
      <c r="Y58" s="404">
        <v>24.459</v>
      </c>
      <c r="Z58" s="412">
        <v>2.4219599999999999</v>
      </c>
      <c r="AA58" s="392"/>
      <c r="AB58" s="392">
        <v>1.0672179900000001</v>
      </c>
      <c r="AC58" s="399">
        <v>2.08478399</v>
      </c>
      <c r="AD58" s="392">
        <v>99.667000000000002</v>
      </c>
      <c r="AE58" s="415">
        <v>0.22696</v>
      </c>
    </row>
    <row r="59" spans="1:31" s="95" customFormat="1" ht="14" x14ac:dyDescent="0.35">
      <c r="A59" s="712"/>
      <c r="B59" s="768"/>
      <c r="C59" s="557" t="s">
        <v>152</v>
      </c>
      <c r="D59" s="392">
        <v>469.53040237000005</v>
      </c>
      <c r="E59" s="399">
        <v>52.863322320000002</v>
      </c>
      <c r="F59" s="404">
        <v>5.7439999999999998</v>
      </c>
      <c r="G59" s="392"/>
      <c r="H59" s="409">
        <v>411.6313073</v>
      </c>
      <c r="I59" s="392">
        <v>51.270849699999999</v>
      </c>
      <c r="J59" s="404">
        <v>6.3549999999999995</v>
      </c>
      <c r="K59" s="412">
        <v>87.668719999999993</v>
      </c>
      <c r="L59" s="392"/>
      <c r="M59" s="392">
        <v>304.02023936000001</v>
      </c>
      <c r="N59" s="399">
        <v>36.606041770000004</v>
      </c>
      <c r="O59" s="404">
        <v>6.1429999999999998</v>
      </c>
      <c r="P59" s="404">
        <v>64.749849999999995</v>
      </c>
      <c r="Q59" s="396"/>
      <c r="R59" s="392">
        <v>85.793444980000004</v>
      </c>
      <c r="S59" s="392">
        <v>5.6638861900000004</v>
      </c>
      <c r="T59" s="412">
        <v>9.7650000000000006</v>
      </c>
      <c r="U59" s="404">
        <v>18.272179999999999</v>
      </c>
      <c r="V59" s="392"/>
      <c r="W59" s="399">
        <v>12.323572120000001</v>
      </c>
      <c r="X59" s="392">
        <v>5.2216482900000001</v>
      </c>
      <c r="Y59" s="404">
        <v>21.618000000000002</v>
      </c>
      <c r="Z59" s="412">
        <v>2.62466</v>
      </c>
      <c r="AA59" s="392"/>
      <c r="AB59" s="392">
        <v>2.2680072899999999</v>
      </c>
      <c r="AC59" s="399">
        <v>2.4369951900000002</v>
      </c>
      <c r="AD59" s="392">
        <v>54.822000000000003</v>
      </c>
      <c r="AE59" s="415">
        <v>0.48304000000000002</v>
      </c>
    </row>
    <row r="60" spans="1:31" s="95" customFormat="1" ht="14" x14ac:dyDescent="0.35">
      <c r="A60" s="712"/>
      <c r="B60" s="769" t="s">
        <v>82</v>
      </c>
      <c r="C60" s="556" t="s">
        <v>70</v>
      </c>
      <c r="D60" s="391">
        <v>53.990699489999997</v>
      </c>
      <c r="E60" s="398">
        <v>10.92105965</v>
      </c>
      <c r="F60" s="402">
        <v>10.32</v>
      </c>
      <c r="G60" s="391"/>
      <c r="H60" s="408">
        <v>44.930205839999999</v>
      </c>
      <c r="I60" s="391">
        <v>9.1314391300000004</v>
      </c>
      <c r="J60" s="402">
        <v>10.369</v>
      </c>
      <c r="K60" s="411">
        <v>83.218419999999995</v>
      </c>
      <c r="L60" s="391"/>
      <c r="M60" s="391">
        <v>40.571428969999999</v>
      </c>
      <c r="N60" s="398">
        <v>8.44424405</v>
      </c>
      <c r="O60" s="402">
        <v>10.619</v>
      </c>
      <c r="P60" s="402">
        <v>75.145219999999995</v>
      </c>
      <c r="Q60" s="395"/>
      <c r="R60" s="391">
        <v>4.5262161599999997</v>
      </c>
      <c r="S60" s="391">
        <v>3.0339744799999999</v>
      </c>
      <c r="T60" s="411">
        <v>19.486000000000001</v>
      </c>
      <c r="U60" s="402">
        <v>8.3833300000000008</v>
      </c>
      <c r="V60" s="391"/>
      <c r="W60" s="398">
        <v>1.1931763200000001</v>
      </c>
      <c r="X60" s="391">
        <v>0.60262612999999998</v>
      </c>
      <c r="Y60" s="402">
        <v>25.768000000000001</v>
      </c>
      <c r="Z60" s="411">
        <v>2.2099700000000002</v>
      </c>
      <c r="AA60" s="391"/>
      <c r="AB60" s="391">
        <v>0.1504277</v>
      </c>
      <c r="AC60" s="398">
        <v>0.13596273</v>
      </c>
      <c r="AD60" s="391">
        <v>46.113999999999997</v>
      </c>
      <c r="AE60" s="414">
        <v>0.27861999999999998</v>
      </c>
    </row>
    <row r="61" spans="1:31" s="95" customFormat="1" ht="14" x14ac:dyDescent="0.35">
      <c r="A61" s="712"/>
      <c r="B61" s="769"/>
      <c r="C61" s="556" t="s">
        <v>151</v>
      </c>
      <c r="D61" s="391">
        <v>28.591345410000002</v>
      </c>
      <c r="E61" s="398">
        <v>5.8174918900000003</v>
      </c>
      <c r="F61" s="402">
        <v>10.381</v>
      </c>
      <c r="G61" s="391"/>
      <c r="H61" s="408">
        <v>23.866211709999998</v>
      </c>
      <c r="I61" s="391">
        <v>4.9192677199999997</v>
      </c>
      <c r="J61" s="402">
        <v>10.516</v>
      </c>
      <c r="K61" s="411">
        <v>83.473550000000003</v>
      </c>
      <c r="L61" s="391"/>
      <c r="M61" s="391">
        <v>22.340674270000001</v>
      </c>
      <c r="N61" s="398">
        <v>4.7671358600000007</v>
      </c>
      <c r="O61" s="402">
        <v>10.886999999999999</v>
      </c>
      <c r="P61" s="402">
        <v>78.137889999999999</v>
      </c>
      <c r="Q61" s="395"/>
      <c r="R61" s="391">
        <v>2.6284917700000001</v>
      </c>
      <c r="S61" s="391">
        <v>2.8587437100000002</v>
      </c>
      <c r="T61" s="411">
        <v>19.159000000000002</v>
      </c>
      <c r="U61" s="402">
        <v>9.1933100000000003</v>
      </c>
      <c r="V61" s="391"/>
      <c r="W61" s="398">
        <v>0.5602494400000001</v>
      </c>
      <c r="X61" s="391">
        <v>0.36389215000000003</v>
      </c>
      <c r="Y61" s="402">
        <v>33.139000000000003</v>
      </c>
      <c r="Z61" s="411">
        <v>1.9595100000000001</v>
      </c>
      <c r="AA61" s="391"/>
      <c r="AB61" s="391">
        <v>6.9255940000000002E-2</v>
      </c>
      <c r="AC61" s="398">
        <v>7.5713929999999999E-2</v>
      </c>
      <c r="AD61" s="391">
        <v>55.778000000000006</v>
      </c>
      <c r="AE61" s="414">
        <v>0.24223</v>
      </c>
    </row>
    <row r="62" spans="1:31" s="95" customFormat="1" ht="14" x14ac:dyDescent="0.35">
      <c r="A62" s="713"/>
      <c r="B62" s="770"/>
      <c r="C62" s="558" t="s">
        <v>152</v>
      </c>
      <c r="D62" s="355">
        <v>25.399354080000002</v>
      </c>
      <c r="E62" s="400">
        <v>5.4712463900000001</v>
      </c>
      <c r="F62" s="406">
        <v>10.99</v>
      </c>
      <c r="G62" s="355"/>
      <c r="H62" s="410">
        <v>21.06399412</v>
      </c>
      <c r="I62" s="355">
        <v>4.7223962000000004</v>
      </c>
      <c r="J62" s="406">
        <v>11.437999999999999</v>
      </c>
      <c r="K62" s="356">
        <v>82.931219999999996</v>
      </c>
      <c r="L62" s="355"/>
      <c r="M62" s="355">
        <v>18.230754700000002</v>
      </c>
      <c r="N62" s="400">
        <v>3.93688584</v>
      </c>
      <c r="O62" s="406">
        <v>11.018000000000001</v>
      </c>
      <c r="P62" s="406">
        <v>71.776449999999997</v>
      </c>
      <c r="Q62" s="55"/>
      <c r="R62" s="355">
        <v>1.89772439</v>
      </c>
      <c r="S62" s="355">
        <v>34.105283629999995</v>
      </c>
      <c r="T62" s="356">
        <v>24.951999999999998</v>
      </c>
      <c r="U62" s="406">
        <v>7.4715499999999997</v>
      </c>
      <c r="V62" s="355"/>
      <c r="W62" s="400">
        <v>0.63292687999999997</v>
      </c>
      <c r="X62" s="355">
        <v>0.34248877</v>
      </c>
      <c r="Y62" s="406">
        <v>27.608000000000001</v>
      </c>
      <c r="Z62" s="356">
        <v>2.4918999999999998</v>
      </c>
      <c r="AA62" s="355"/>
      <c r="AB62" s="355">
        <v>8.117176999999999E-2</v>
      </c>
      <c r="AC62" s="400">
        <v>9.083817000000001E-2</v>
      </c>
      <c r="AD62" s="355">
        <v>57.096000000000004</v>
      </c>
      <c r="AE62" s="416">
        <v>0.31957999999999998</v>
      </c>
    </row>
    <row r="63" spans="1:31" s="95" customFormat="1" ht="14" x14ac:dyDescent="0.35">
      <c r="A63" s="718" t="s">
        <v>88</v>
      </c>
      <c r="B63" s="766" t="s">
        <v>80</v>
      </c>
      <c r="C63" s="555" t="s">
        <v>70</v>
      </c>
      <c r="D63" s="348">
        <v>3671.04396623</v>
      </c>
      <c r="E63" s="397">
        <v>251.28508098</v>
      </c>
      <c r="F63" s="401">
        <v>3.492</v>
      </c>
      <c r="G63" s="348"/>
      <c r="H63" s="407">
        <v>3236.1315915100004</v>
      </c>
      <c r="I63" s="348">
        <v>255.30708702000001</v>
      </c>
      <c r="J63" s="401">
        <v>4.0250000000000004</v>
      </c>
      <c r="K63" s="349">
        <v>88.152900000000002</v>
      </c>
      <c r="L63" s="348"/>
      <c r="M63" s="348">
        <v>2039.10178498</v>
      </c>
      <c r="N63" s="397">
        <v>173.46916798000001</v>
      </c>
      <c r="O63" s="401">
        <v>4.34</v>
      </c>
      <c r="P63" s="401">
        <v>55.545560000000002</v>
      </c>
      <c r="Q63" s="59"/>
      <c r="R63" s="348">
        <v>347.71014172000002</v>
      </c>
      <c r="S63" s="348">
        <v>62.913282890000005</v>
      </c>
      <c r="T63" s="349">
        <v>9.2309999999999999</v>
      </c>
      <c r="U63" s="401">
        <v>9.4717000000000002</v>
      </c>
      <c r="V63" s="348"/>
      <c r="W63" s="397">
        <v>77.920921230000005</v>
      </c>
      <c r="X63" s="348">
        <v>27.242356769999997</v>
      </c>
      <c r="Y63" s="401">
        <v>17.838000000000001</v>
      </c>
      <c r="Z63" s="349">
        <v>2.1225800000000001</v>
      </c>
      <c r="AA63" s="348"/>
      <c r="AB63" s="348">
        <v>6.1819536299999998</v>
      </c>
      <c r="AC63" s="397">
        <v>6.0704242299999995</v>
      </c>
      <c r="AD63" s="348">
        <v>50.1</v>
      </c>
      <c r="AE63" s="413">
        <v>0.16839999999999999</v>
      </c>
    </row>
    <row r="64" spans="1:31" s="95" customFormat="1" ht="14" x14ac:dyDescent="0.35">
      <c r="A64" s="719"/>
      <c r="B64" s="767"/>
      <c r="C64" s="556" t="s">
        <v>151</v>
      </c>
      <c r="D64" s="391">
        <v>1752.0646312899999</v>
      </c>
      <c r="E64" s="398">
        <v>134.66574663</v>
      </c>
      <c r="F64" s="402">
        <v>3.9210000000000003</v>
      </c>
      <c r="G64" s="391"/>
      <c r="H64" s="408">
        <v>1533.38273983</v>
      </c>
      <c r="I64" s="391">
        <v>136.54262398</v>
      </c>
      <c r="J64" s="402">
        <v>4.5430000000000001</v>
      </c>
      <c r="K64" s="411">
        <v>87.518619999999999</v>
      </c>
      <c r="L64" s="391"/>
      <c r="M64" s="391">
        <v>1014.7604207099999</v>
      </c>
      <c r="N64" s="398">
        <v>95.175339699999995</v>
      </c>
      <c r="O64" s="402">
        <v>4.7849999999999993</v>
      </c>
      <c r="P64" s="402">
        <v>57.91798</v>
      </c>
      <c r="Q64" s="395"/>
      <c r="R64" s="391">
        <v>183.21216611</v>
      </c>
      <c r="S64" s="391">
        <v>40.633380689999996</v>
      </c>
      <c r="T64" s="411">
        <v>11.315</v>
      </c>
      <c r="U64" s="402">
        <v>10.45693</v>
      </c>
      <c r="V64" s="391"/>
      <c r="W64" s="398">
        <v>21.88568283</v>
      </c>
      <c r="X64" s="391">
        <v>12.953500190000002</v>
      </c>
      <c r="Y64" s="402">
        <v>30.197000000000003</v>
      </c>
      <c r="Z64" s="411">
        <v>1.2491399999999999</v>
      </c>
      <c r="AA64" s="391"/>
      <c r="AB64" s="391">
        <v>6.4236199999999997E-3</v>
      </c>
      <c r="AC64" s="398">
        <v>1.2065009999999999E-2</v>
      </c>
      <c r="AD64" s="391">
        <v>95.828000000000003</v>
      </c>
      <c r="AE64" s="414">
        <v>3.6999999999999999E-4</v>
      </c>
    </row>
    <row r="65" spans="1:31" s="95" customFormat="1" ht="14" x14ac:dyDescent="0.35">
      <c r="A65" s="719"/>
      <c r="B65" s="767"/>
      <c r="C65" s="556" t="s">
        <v>152</v>
      </c>
      <c r="D65" s="391">
        <v>1918.9793349399999</v>
      </c>
      <c r="E65" s="398">
        <v>136.45302280000001</v>
      </c>
      <c r="F65" s="402">
        <v>3.6280000000000001</v>
      </c>
      <c r="G65" s="391"/>
      <c r="H65" s="408">
        <v>1702.7488516800001</v>
      </c>
      <c r="I65" s="391">
        <v>138.04350002000001</v>
      </c>
      <c r="J65" s="402">
        <v>4.1360000000000001</v>
      </c>
      <c r="K65" s="411">
        <v>88.732010000000002</v>
      </c>
      <c r="L65" s="391"/>
      <c r="M65" s="391">
        <v>1024.34136427</v>
      </c>
      <c r="N65" s="398">
        <v>96.601533709999998</v>
      </c>
      <c r="O65" s="402">
        <v>4.8120000000000003</v>
      </c>
      <c r="P65" s="402">
        <v>53.379489999999997</v>
      </c>
      <c r="Q65" s="395"/>
      <c r="R65" s="391">
        <v>164.49797560000002</v>
      </c>
      <c r="S65" s="391">
        <v>36.394499530000004</v>
      </c>
      <c r="T65" s="411">
        <v>11.288</v>
      </c>
      <c r="U65" s="402">
        <v>8.5721600000000002</v>
      </c>
      <c r="V65" s="391"/>
      <c r="W65" s="398">
        <v>56.035238409999998</v>
      </c>
      <c r="X65" s="391">
        <v>20.534660940000002</v>
      </c>
      <c r="Y65" s="402">
        <v>18.696999999999999</v>
      </c>
      <c r="Z65" s="411">
        <v>2.9200499999999998</v>
      </c>
      <c r="AA65" s="391"/>
      <c r="AB65" s="391">
        <v>6.1755300100000001</v>
      </c>
      <c r="AC65" s="398">
        <v>6.07042942</v>
      </c>
      <c r="AD65" s="391">
        <v>50.151999999999994</v>
      </c>
      <c r="AE65" s="414">
        <v>0.32180999999999998</v>
      </c>
    </row>
    <row r="66" spans="1:31" s="95" customFormat="1" ht="14" x14ac:dyDescent="0.35">
      <c r="A66" s="719"/>
      <c r="B66" s="768" t="s">
        <v>81</v>
      </c>
      <c r="C66" s="557" t="s">
        <v>70</v>
      </c>
      <c r="D66" s="392">
        <v>3652.6412272199996</v>
      </c>
      <c r="E66" s="399">
        <v>251.29102215999998</v>
      </c>
      <c r="F66" s="404">
        <v>3.51</v>
      </c>
      <c r="G66" s="392"/>
      <c r="H66" s="409">
        <v>3218.9271849100001</v>
      </c>
      <c r="I66" s="392">
        <v>255.31072562</v>
      </c>
      <c r="J66" s="404">
        <v>4.0469999999999997</v>
      </c>
      <c r="K66" s="412">
        <v>88.126019999999997</v>
      </c>
      <c r="L66" s="392"/>
      <c r="M66" s="392">
        <v>2028.53568131</v>
      </c>
      <c r="N66" s="399">
        <v>173.48111392999999</v>
      </c>
      <c r="O66" s="404">
        <v>4.3630000000000004</v>
      </c>
      <c r="P66" s="404">
        <v>55.53613</v>
      </c>
      <c r="Q66" s="396"/>
      <c r="R66" s="392">
        <v>345.40482405</v>
      </c>
      <c r="S66" s="392">
        <v>62.913323050000002</v>
      </c>
      <c r="T66" s="412">
        <v>9.2929999999999993</v>
      </c>
      <c r="U66" s="404">
        <v>9.4563000000000006</v>
      </c>
      <c r="V66" s="392"/>
      <c r="W66" s="399">
        <v>77.567604529999997</v>
      </c>
      <c r="X66" s="392">
        <v>27.24147074</v>
      </c>
      <c r="Y66" s="404">
        <v>17.917999999999999</v>
      </c>
      <c r="Z66" s="412">
        <v>2.1236000000000002</v>
      </c>
      <c r="AA66" s="392"/>
      <c r="AB66" s="392">
        <v>6.1666975300000004</v>
      </c>
      <c r="AC66" s="399">
        <v>6.0704219899999998</v>
      </c>
      <c r="AD66" s="392">
        <v>50.224000000000004</v>
      </c>
      <c r="AE66" s="415">
        <v>0.16883000000000001</v>
      </c>
    </row>
    <row r="67" spans="1:31" s="95" customFormat="1" ht="14" x14ac:dyDescent="0.35">
      <c r="A67" s="719"/>
      <c r="B67" s="768"/>
      <c r="C67" s="557" t="s">
        <v>151</v>
      </c>
      <c r="D67" s="392">
        <v>1742.64106941</v>
      </c>
      <c r="E67" s="399">
        <v>134.66842485000001</v>
      </c>
      <c r="F67" s="404">
        <v>3.9430000000000001</v>
      </c>
      <c r="G67" s="392"/>
      <c r="H67" s="409">
        <v>1524.7626026300002</v>
      </c>
      <c r="I67" s="392">
        <v>136.54272954999999</v>
      </c>
      <c r="J67" s="404">
        <v>4.569</v>
      </c>
      <c r="K67" s="412">
        <v>87.497230000000002</v>
      </c>
      <c r="L67" s="392"/>
      <c r="M67" s="392">
        <v>1009.35625271</v>
      </c>
      <c r="N67" s="399">
        <v>95.183614589999991</v>
      </c>
      <c r="O67" s="404">
        <v>4.8109999999999999</v>
      </c>
      <c r="P67" s="404">
        <v>57.921059999999997</v>
      </c>
      <c r="Q67" s="396"/>
      <c r="R67" s="392">
        <v>182.04133791999999</v>
      </c>
      <c r="S67" s="392">
        <v>40.633438929999997</v>
      </c>
      <c r="T67" s="412">
        <v>11.388</v>
      </c>
      <c r="U67" s="404">
        <v>10.446289999999999</v>
      </c>
      <c r="V67" s="392"/>
      <c r="W67" s="399">
        <v>21.699984540000003</v>
      </c>
      <c r="X67" s="392">
        <v>12.9530362</v>
      </c>
      <c r="Y67" s="404">
        <v>30.454999999999998</v>
      </c>
      <c r="Z67" s="412">
        <v>1.2452399999999999</v>
      </c>
      <c r="AA67" s="392"/>
      <c r="AB67" s="392">
        <v>0</v>
      </c>
      <c r="AC67" s="399">
        <v>0</v>
      </c>
      <c r="AD67" s="392">
        <v>0</v>
      </c>
      <c r="AE67" s="415">
        <v>0</v>
      </c>
    </row>
    <row r="68" spans="1:31" s="95" customFormat="1" ht="14" x14ac:dyDescent="0.35">
      <c r="A68" s="719"/>
      <c r="B68" s="768"/>
      <c r="C68" s="557" t="s">
        <v>152</v>
      </c>
      <c r="D68" s="392">
        <v>1910.00015781</v>
      </c>
      <c r="E68" s="399">
        <v>136.4546723</v>
      </c>
      <c r="F68" s="404">
        <v>3.6450000000000005</v>
      </c>
      <c r="G68" s="392"/>
      <c r="H68" s="409">
        <v>1694.1645822799999</v>
      </c>
      <c r="I68" s="392">
        <v>138.04570285</v>
      </c>
      <c r="J68" s="404">
        <v>4.157</v>
      </c>
      <c r="K68" s="412">
        <v>88.699709999999996</v>
      </c>
      <c r="L68" s="392"/>
      <c r="M68" s="392">
        <v>1019.1794285999999</v>
      </c>
      <c r="N68" s="399">
        <v>96.603178409999998</v>
      </c>
      <c r="O68" s="404">
        <v>4.8360000000000003</v>
      </c>
      <c r="P68" s="404">
        <v>53.36018</v>
      </c>
      <c r="Q68" s="396"/>
      <c r="R68" s="392">
        <v>163.36348613000001</v>
      </c>
      <c r="S68" s="392">
        <v>36.394029060000001</v>
      </c>
      <c r="T68" s="412">
        <v>11.366</v>
      </c>
      <c r="U68" s="404">
        <v>8.5530600000000003</v>
      </c>
      <c r="V68" s="392"/>
      <c r="W68" s="399">
        <v>55.867619990000001</v>
      </c>
      <c r="X68" s="392">
        <v>20.534125530000001</v>
      </c>
      <c r="Y68" s="404">
        <v>18.753</v>
      </c>
      <c r="Z68" s="412">
        <v>2.9250099999999999</v>
      </c>
      <c r="AA68" s="392"/>
      <c r="AB68" s="392">
        <v>6.1666975300000004</v>
      </c>
      <c r="AC68" s="399">
        <v>6.0704219899999998</v>
      </c>
      <c r="AD68" s="392">
        <v>50.224000000000004</v>
      </c>
      <c r="AE68" s="415">
        <v>0.32285999999999998</v>
      </c>
    </row>
    <row r="69" spans="1:31" s="95" customFormat="1" ht="14" x14ac:dyDescent="0.35">
      <c r="A69" s="719"/>
      <c r="B69" s="769" t="s">
        <v>82</v>
      </c>
      <c r="C69" s="556" t="s">
        <v>70</v>
      </c>
      <c r="D69" s="391">
        <v>18.402739010000001</v>
      </c>
      <c r="E69" s="398">
        <v>1.3273228500000001</v>
      </c>
      <c r="F69" s="402">
        <v>3.6799999999999997</v>
      </c>
      <c r="G69" s="391"/>
      <c r="H69" s="408">
        <v>17.204406599999999</v>
      </c>
      <c r="I69" s="391">
        <v>1.2605811900000001</v>
      </c>
      <c r="J69" s="402">
        <v>3.7379999999999995</v>
      </c>
      <c r="K69" s="411">
        <v>93.488290000000006</v>
      </c>
      <c r="L69" s="391"/>
      <c r="M69" s="391">
        <v>10.56610367</v>
      </c>
      <c r="N69" s="398">
        <v>1.1067692</v>
      </c>
      <c r="O69" s="402">
        <v>5.3440000000000003</v>
      </c>
      <c r="P69" s="402">
        <v>57.415930000000003</v>
      </c>
      <c r="Q69" s="395"/>
      <c r="R69" s="391">
        <v>2.30531766</v>
      </c>
      <c r="S69" s="391">
        <v>0.60605573000000001</v>
      </c>
      <c r="T69" s="411">
        <v>13.413</v>
      </c>
      <c r="U69" s="402">
        <v>12.52704</v>
      </c>
      <c r="V69" s="391"/>
      <c r="W69" s="398">
        <v>0.35331670999999998</v>
      </c>
      <c r="X69" s="391">
        <v>0.21028620000000001</v>
      </c>
      <c r="Y69" s="402">
        <v>30.366</v>
      </c>
      <c r="Z69" s="411">
        <v>1.91991</v>
      </c>
      <c r="AA69" s="391"/>
      <c r="AB69" s="391">
        <v>1.525609E-2</v>
      </c>
      <c r="AC69" s="398">
        <v>2.0632620000000001E-2</v>
      </c>
      <c r="AD69" s="391">
        <v>69.001000000000005</v>
      </c>
      <c r="AE69" s="414">
        <v>8.2900000000000001E-2</v>
      </c>
    </row>
    <row r="70" spans="1:31" s="95" customFormat="1" ht="14" x14ac:dyDescent="0.35">
      <c r="A70" s="719"/>
      <c r="B70" s="769"/>
      <c r="C70" s="556" t="s">
        <v>151</v>
      </c>
      <c r="D70" s="391">
        <v>9.4235618799999994</v>
      </c>
      <c r="E70" s="398">
        <v>0.72090980999999998</v>
      </c>
      <c r="F70" s="402">
        <v>3.903</v>
      </c>
      <c r="G70" s="391"/>
      <c r="H70" s="408">
        <v>8.6201371999999985</v>
      </c>
      <c r="I70" s="391">
        <v>0.69373260000000003</v>
      </c>
      <c r="J70" s="402">
        <v>4.1059999999999999</v>
      </c>
      <c r="K70" s="411">
        <v>91.474299999999999</v>
      </c>
      <c r="L70" s="391"/>
      <c r="M70" s="391">
        <v>5.4041679999999994</v>
      </c>
      <c r="N70" s="398">
        <v>0.60666159000000008</v>
      </c>
      <c r="O70" s="402">
        <v>5.7270000000000003</v>
      </c>
      <c r="P70" s="402">
        <v>57.3474</v>
      </c>
      <c r="Q70" s="395"/>
      <c r="R70" s="391">
        <v>1.1708281899999999</v>
      </c>
      <c r="S70" s="391">
        <v>0.30888128999999998</v>
      </c>
      <c r="T70" s="411">
        <v>13.459999999999999</v>
      </c>
      <c r="U70" s="402">
        <v>12.424480000000001</v>
      </c>
      <c r="V70" s="391"/>
      <c r="W70" s="398">
        <v>0.18569828999999999</v>
      </c>
      <c r="X70" s="391">
        <v>0.11455974999999999</v>
      </c>
      <c r="Y70" s="402">
        <v>31.474999999999998</v>
      </c>
      <c r="Z70" s="411">
        <v>1.9705699999999999</v>
      </c>
      <c r="AA70" s="391"/>
      <c r="AB70" s="391">
        <v>6.4236199999999997E-3</v>
      </c>
      <c r="AC70" s="398">
        <v>1.2065009999999999E-2</v>
      </c>
      <c r="AD70" s="391">
        <v>95.828000000000003</v>
      </c>
      <c r="AE70" s="414">
        <v>6.8169999999999994E-2</v>
      </c>
    </row>
    <row r="71" spans="1:31" s="95" customFormat="1" ht="14" x14ac:dyDescent="0.35">
      <c r="A71" s="720"/>
      <c r="B71" s="770"/>
      <c r="C71" s="558" t="s">
        <v>152</v>
      </c>
      <c r="D71" s="355">
        <v>8.9791771300000001</v>
      </c>
      <c r="E71" s="400">
        <v>0.81709938000000004</v>
      </c>
      <c r="F71" s="406">
        <v>4.6429999999999998</v>
      </c>
      <c r="G71" s="355"/>
      <c r="H71" s="410">
        <v>8.5842693999999984</v>
      </c>
      <c r="I71" s="355">
        <v>0.79976926999999998</v>
      </c>
      <c r="J71" s="406">
        <v>4.7530000000000001</v>
      </c>
      <c r="K71" s="356">
        <v>95.601960000000005</v>
      </c>
      <c r="L71" s="355"/>
      <c r="M71" s="355">
        <v>5.1619356700000001</v>
      </c>
      <c r="N71" s="400">
        <v>0.62592592000000002</v>
      </c>
      <c r="O71" s="406">
        <v>6.1870000000000003</v>
      </c>
      <c r="P71" s="406">
        <v>57.487850000000002</v>
      </c>
      <c r="Q71" s="55"/>
      <c r="R71" s="355">
        <v>1.1344894699999999</v>
      </c>
      <c r="S71" s="355">
        <v>0.34709868999999999</v>
      </c>
      <c r="T71" s="356">
        <v>15.61</v>
      </c>
      <c r="U71" s="406">
        <v>12.63467</v>
      </c>
      <c r="V71" s="355"/>
      <c r="W71" s="400">
        <v>0.16761841999999999</v>
      </c>
      <c r="X71" s="355">
        <v>0.12961455</v>
      </c>
      <c r="Y71" s="406">
        <v>39.452999999999996</v>
      </c>
      <c r="Z71" s="356">
        <v>1.8667499999999999</v>
      </c>
      <c r="AA71" s="355"/>
      <c r="AB71" s="355">
        <v>8.8324800000000002E-3</v>
      </c>
      <c r="AC71" s="400">
        <v>1.6864519999999997E-2</v>
      </c>
      <c r="AD71" s="355">
        <v>97.417000000000002</v>
      </c>
      <c r="AE71" s="416">
        <v>9.8369999999999999E-2</v>
      </c>
    </row>
    <row r="72" spans="1:31" s="95" customFormat="1" ht="14" x14ac:dyDescent="0.35">
      <c r="A72" s="711" t="s">
        <v>89</v>
      </c>
      <c r="B72" s="766" t="s">
        <v>80</v>
      </c>
      <c r="C72" s="555" t="s">
        <v>70</v>
      </c>
      <c r="D72" s="348">
        <v>877.88474446999999</v>
      </c>
      <c r="E72" s="397">
        <v>85.598397150000011</v>
      </c>
      <c r="F72" s="401">
        <v>4.9750000000000005</v>
      </c>
      <c r="G72" s="348"/>
      <c r="H72" s="407">
        <v>722.58442735000006</v>
      </c>
      <c r="I72" s="348">
        <v>71.677034980000002</v>
      </c>
      <c r="J72" s="401">
        <v>5.0609999999999999</v>
      </c>
      <c r="K72" s="349">
        <v>82.309709999999995</v>
      </c>
      <c r="L72" s="348"/>
      <c r="M72" s="348">
        <v>641.0112143099999</v>
      </c>
      <c r="N72" s="397">
        <v>76.138110409999996</v>
      </c>
      <c r="O72" s="401">
        <v>6.0600000000000005</v>
      </c>
      <c r="P72" s="401">
        <v>73.017700000000005</v>
      </c>
      <c r="Q72" s="59"/>
      <c r="R72" s="348">
        <v>159.09081205999999</v>
      </c>
      <c r="S72" s="348">
        <v>20.321710809999999</v>
      </c>
      <c r="T72" s="349">
        <v>6.5170000000000003</v>
      </c>
      <c r="U72" s="401">
        <v>18.122060000000001</v>
      </c>
      <c r="V72" s="348"/>
      <c r="W72" s="397">
        <v>17.49562319</v>
      </c>
      <c r="X72" s="348">
        <v>5.8522351600000002</v>
      </c>
      <c r="Y72" s="401">
        <v>17.065999999999999</v>
      </c>
      <c r="Z72" s="349">
        <v>1.9929300000000001</v>
      </c>
      <c r="AA72" s="348"/>
      <c r="AB72" s="348">
        <v>3.27599974</v>
      </c>
      <c r="AC72" s="397">
        <v>2.4669503399999999</v>
      </c>
      <c r="AD72" s="348">
        <v>38.42</v>
      </c>
      <c r="AE72" s="413">
        <v>0.37317</v>
      </c>
    </row>
    <row r="73" spans="1:31" s="95" customFormat="1" ht="14" x14ac:dyDescent="0.35">
      <c r="A73" s="712"/>
      <c r="B73" s="767"/>
      <c r="C73" s="556" t="s">
        <v>151</v>
      </c>
      <c r="D73" s="391">
        <v>450.06221755000001</v>
      </c>
      <c r="E73" s="398">
        <v>42.566127559999998</v>
      </c>
      <c r="F73" s="402">
        <v>4.8250000000000002</v>
      </c>
      <c r="G73" s="391"/>
      <c r="H73" s="408">
        <v>371.13734431</v>
      </c>
      <c r="I73" s="391">
        <v>36.223484920000004</v>
      </c>
      <c r="J73" s="402">
        <v>4.9799999999999995</v>
      </c>
      <c r="K73" s="411">
        <v>82.463560000000001</v>
      </c>
      <c r="L73" s="391"/>
      <c r="M73" s="391">
        <v>332.00029704999997</v>
      </c>
      <c r="N73" s="398">
        <v>37.639505770000007</v>
      </c>
      <c r="O73" s="402">
        <v>5.7840000000000007</v>
      </c>
      <c r="P73" s="402">
        <v>73.76764</v>
      </c>
      <c r="Q73" s="395"/>
      <c r="R73" s="391">
        <v>86.572134169999998</v>
      </c>
      <c r="S73" s="391">
        <v>12.77579514</v>
      </c>
      <c r="T73" s="411">
        <v>7.5289999999999999</v>
      </c>
      <c r="U73" s="402">
        <v>19.235589999999998</v>
      </c>
      <c r="V73" s="391"/>
      <c r="W73" s="398">
        <v>11.093805210000001</v>
      </c>
      <c r="X73" s="391">
        <v>4.4364140000000001</v>
      </c>
      <c r="Y73" s="402">
        <v>20.402999999999999</v>
      </c>
      <c r="Z73" s="411">
        <v>2.46495</v>
      </c>
      <c r="AA73" s="391"/>
      <c r="AB73" s="391">
        <v>0.89579511999999994</v>
      </c>
      <c r="AC73" s="398">
        <v>0.77896354000000001</v>
      </c>
      <c r="AD73" s="391">
        <v>44.366</v>
      </c>
      <c r="AE73" s="414">
        <v>0.19903999999999999</v>
      </c>
    </row>
    <row r="74" spans="1:31" s="95" customFormat="1" ht="14" x14ac:dyDescent="0.35">
      <c r="A74" s="712"/>
      <c r="B74" s="767"/>
      <c r="C74" s="556" t="s">
        <v>152</v>
      </c>
      <c r="D74" s="391">
        <v>427.82252692999998</v>
      </c>
      <c r="E74" s="398">
        <v>45.766536950000003</v>
      </c>
      <c r="F74" s="402">
        <v>5.4579999999999993</v>
      </c>
      <c r="G74" s="391"/>
      <c r="H74" s="408">
        <v>351.44708304</v>
      </c>
      <c r="I74" s="391">
        <v>38.439502760000003</v>
      </c>
      <c r="J74" s="402">
        <v>5.58</v>
      </c>
      <c r="K74" s="411">
        <v>82.147869999999998</v>
      </c>
      <c r="L74" s="391"/>
      <c r="M74" s="391">
        <v>309.01091726000004</v>
      </c>
      <c r="N74" s="398">
        <v>41.042680189999999</v>
      </c>
      <c r="O74" s="402">
        <v>6.7769999999999992</v>
      </c>
      <c r="P74" s="402">
        <v>72.228759999999994</v>
      </c>
      <c r="Q74" s="395"/>
      <c r="R74" s="391">
        <v>72.518677890000006</v>
      </c>
      <c r="S74" s="391">
        <v>9.7321056000000006</v>
      </c>
      <c r="T74" s="411">
        <v>6.8470000000000004</v>
      </c>
      <c r="U74" s="402">
        <v>16.95065</v>
      </c>
      <c r="V74" s="391"/>
      <c r="W74" s="398">
        <v>6.4018179799999997</v>
      </c>
      <c r="X74" s="391">
        <v>2.7850067199999997</v>
      </c>
      <c r="Y74" s="402">
        <v>22.195999999999998</v>
      </c>
      <c r="Z74" s="411">
        <v>1.49637</v>
      </c>
      <c r="AA74" s="391"/>
      <c r="AB74" s="391">
        <v>2.3802046300000002</v>
      </c>
      <c r="AC74" s="398">
        <v>1.8165259300000001</v>
      </c>
      <c r="AD74" s="391">
        <v>38.938000000000002</v>
      </c>
      <c r="AE74" s="414">
        <v>0.55635000000000001</v>
      </c>
    </row>
    <row r="75" spans="1:31" s="95" customFormat="1" ht="14" x14ac:dyDescent="0.35">
      <c r="A75" s="712"/>
      <c r="B75" s="768" t="s">
        <v>81</v>
      </c>
      <c r="C75" s="557" t="s">
        <v>70</v>
      </c>
      <c r="D75" s="392">
        <v>656.29713029999994</v>
      </c>
      <c r="E75" s="399">
        <v>87.965259560000007</v>
      </c>
      <c r="F75" s="404">
        <v>6.8379999999999992</v>
      </c>
      <c r="G75" s="392"/>
      <c r="H75" s="409">
        <v>522.67989218000002</v>
      </c>
      <c r="I75" s="392">
        <v>73.690386340000003</v>
      </c>
      <c r="J75" s="404">
        <v>7.1929999999999996</v>
      </c>
      <c r="K75" s="412">
        <v>79.640739999999994</v>
      </c>
      <c r="L75" s="392"/>
      <c r="M75" s="392">
        <v>502.45415861999999</v>
      </c>
      <c r="N75" s="399">
        <v>76.693535749999995</v>
      </c>
      <c r="O75" s="404">
        <v>7.7880000000000003</v>
      </c>
      <c r="P75" s="404">
        <v>76.558940000000007</v>
      </c>
      <c r="Q75" s="396"/>
      <c r="R75" s="392">
        <v>95.879377140000003</v>
      </c>
      <c r="S75" s="392">
        <v>18.85559507</v>
      </c>
      <c r="T75" s="412">
        <v>10.034000000000001</v>
      </c>
      <c r="U75" s="404">
        <v>14.60914</v>
      </c>
      <c r="V75" s="392"/>
      <c r="W75" s="399">
        <v>14.59242141</v>
      </c>
      <c r="X75" s="392">
        <v>5.7455929999999995</v>
      </c>
      <c r="Y75" s="404">
        <v>20.089000000000002</v>
      </c>
      <c r="Z75" s="412">
        <v>2.2234500000000001</v>
      </c>
      <c r="AA75" s="392"/>
      <c r="AB75" s="392">
        <v>2.1432404700000003</v>
      </c>
      <c r="AC75" s="399">
        <v>2.00572602</v>
      </c>
      <c r="AD75" s="392">
        <v>47.747</v>
      </c>
      <c r="AE75" s="415">
        <v>0.32657000000000003</v>
      </c>
    </row>
    <row r="76" spans="1:31" s="95" customFormat="1" ht="14" x14ac:dyDescent="0.35">
      <c r="A76" s="712"/>
      <c r="B76" s="768"/>
      <c r="C76" s="557" t="s">
        <v>151</v>
      </c>
      <c r="D76" s="392">
        <v>326.30114380999999</v>
      </c>
      <c r="E76" s="399">
        <v>43.765198179999999</v>
      </c>
      <c r="F76" s="404">
        <v>6.8430000000000009</v>
      </c>
      <c r="G76" s="392"/>
      <c r="H76" s="409">
        <v>261.26885281</v>
      </c>
      <c r="I76" s="392">
        <v>37.352799650000001</v>
      </c>
      <c r="J76" s="404">
        <v>7.2940000000000005</v>
      </c>
      <c r="K76" s="412">
        <v>80.069860000000006</v>
      </c>
      <c r="L76" s="392"/>
      <c r="M76" s="392">
        <v>253.06315838999998</v>
      </c>
      <c r="N76" s="399">
        <v>37.968221110000002</v>
      </c>
      <c r="O76" s="404">
        <v>7.6550000000000011</v>
      </c>
      <c r="P76" s="404">
        <v>77.555090000000007</v>
      </c>
      <c r="Q76" s="396"/>
      <c r="R76" s="392">
        <v>52.646072959999998</v>
      </c>
      <c r="S76" s="392">
        <v>12.22077822</v>
      </c>
      <c r="T76" s="412">
        <v>11.843</v>
      </c>
      <c r="U76" s="404">
        <v>16.1342</v>
      </c>
      <c r="V76" s="392"/>
      <c r="W76" s="399">
        <v>9.43826973</v>
      </c>
      <c r="X76" s="392">
        <v>4.3506255899999999</v>
      </c>
      <c r="Y76" s="404">
        <v>23.518000000000001</v>
      </c>
      <c r="Z76" s="412">
        <v>2.8925000000000001</v>
      </c>
      <c r="AA76" s="392"/>
      <c r="AB76" s="392">
        <v>0.41022799999999998</v>
      </c>
      <c r="AC76" s="399">
        <v>0.56154358000000004</v>
      </c>
      <c r="AD76" s="392">
        <v>69.84</v>
      </c>
      <c r="AE76" s="415">
        <v>0.12572</v>
      </c>
    </row>
    <row r="77" spans="1:31" s="95" customFormat="1" ht="14" x14ac:dyDescent="0.35">
      <c r="A77" s="712"/>
      <c r="B77" s="768"/>
      <c r="C77" s="557" t="s">
        <v>152</v>
      </c>
      <c r="D77" s="392">
        <v>329.99598650000001</v>
      </c>
      <c r="E77" s="399">
        <v>46.774511189999998</v>
      </c>
      <c r="F77" s="404">
        <v>7.2319999999999993</v>
      </c>
      <c r="G77" s="392"/>
      <c r="H77" s="409">
        <v>261.41103937000003</v>
      </c>
      <c r="I77" s="392">
        <v>39.130895459999998</v>
      </c>
      <c r="J77" s="404">
        <v>7.6369999999999996</v>
      </c>
      <c r="K77" s="412">
        <v>79.216430000000003</v>
      </c>
      <c r="L77" s="392"/>
      <c r="M77" s="392">
        <v>249.39100023</v>
      </c>
      <c r="N77" s="399">
        <v>41.133205679999996</v>
      </c>
      <c r="O77" s="404">
        <v>8.4150000000000009</v>
      </c>
      <c r="P77" s="404">
        <v>75.573949999999996</v>
      </c>
      <c r="Q77" s="396"/>
      <c r="R77" s="392">
        <v>43.233304179999998</v>
      </c>
      <c r="S77" s="392">
        <v>8.5560599699999997</v>
      </c>
      <c r="T77" s="412">
        <v>10.097000000000001</v>
      </c>
      <c r="U77" s="404">
        <v>13.10116</v>
      </c>
      <c r="V77" s="392"/>
      <c r="W77" s="399">
        <v>5.15415168</v>
      </c>
      <c r="X77" s="392">
        <v>2.6749823900000003</v>
      </c>
      <c r="Y77" s="404">
        <v>26.479000000000003</v>
      </c>
      <c r="Z77" s="412">
        <v>1.5618799999999999</v>
      </c>
      <c r="AA77" s="392"/>
      <c r="AB77" s="392">
        <v>1.7330124699999998</v>
      </c>
      <c r="AC77" s="399">
        <v>1.55604119</v>
      </c>
      <c r="AD77" s="392">
        <v>45.81</v>
      </c>
      <c r="AE77" s="415">
        <v>0.52515999999999996</v>
      </c>
    </row>
    <row r="78" spans="1:31" s="95" customFormat="1" ht="14" x14ac:dyDescent="0.35">
      <c r="A78" s="712"/>
      <c r="B78" s="769" t="s">
        <v>82</v>
      </c>
      <c r="C78" s="556" t="s">
        <v>70</v>
      </c>
      <c r="D78" s="391">
        <v>221.58761416999999</v>
      </c>
      <c r="E78" s="398">
        <v>30.596880300000002</v>
      </c>
      <c r="F78" s="402">
        <v>7.0449999999999999</v>
      </c>
      <c r="G78" s="391"/>
      <c r="H78" s="408">
        <v>199.90453518000001</v>
      </c>
      <c r="I78" s="391">
        <v>27.968651119999997</v>
      </c>
      <c r="J78" s="402">
        <v>7.1379999999999999</v>
      </c>
      <c r="K78" s="411">
        <v>90.214669999999998</v>
      </c>
      <c r="L78" s="391"/>
      <c r="M78" s="391">
        <v>138.55705569</v>
      </c>
      <c r="N78" s="398">
        <v>21.598806830000001</v>
      </c>
      <c r="O78" s="402">
        <v>7.9530000000000003</v>
      </c>
      <c r="P78" s="402">
        <v>62.529240000000001</v>
      </c>
      <c r="Q78" s="395"/>
      <c r="R78" s="391">
        <v>63.211434920000002</v>
      </c>
      <c r="S78" s="391">
        <v>11.9599116</v>
      </c>
      <c r="T78" s="411">
        <v>9.6530000000000005</v>
      </c>
      <c r="U78" s="402">
        <v>28.526610000000002</v>
      </c>
      <c r="V78" s="391"/>
      <c r="W78" s="398">
        <v>2.9032017799999998</v>
      </c>
      <c r="X78" s="391">
        <v>1.46396759</v>
      </c>
      <c r="Y78" s="402">
        <v>25.728000000000002</v>
      </c>
      <c r="Z78" s="411">
        <v>1.3101799999999999</v>
      </c>
      <c r="AA78" s="391"/>
      <c r="AB78" s="391">
        <v>1.13275927</v>
      </c>
      <c r="AC78" s="398">
        <v>1.4775612200000001</v>
      </c>
      <c r="AD78" s="391">
        <v>66.551000000000002</v>
      </c>
      <c r="AE78" s="414">
        <v>0.51119999999999999</v>
      </c>
    </row>
    <row r="79" spans="1:31" s="95" customFormat="1" ht="14" x14ac:dyDescent="0.35">
      <c r="A79" s="712"/>
      <c r="B79" s="769"/>
      <c r="C79" s="556" t="s">
        <v>151</v>
      </c>
      <c r="D79" s="391">
        <v>123.76107374</v>
      </c>
      <c r="E79" s="398">
        <v>17.001187590000001</v>
      </c>
      <c r="F79" s="402">
        <v>7.0090000000000003</v>
      </c>
      <c r="G79" s="391"/>
      <c r="H79" s="408">
        <v>109.8684915</v>
      </c>
      <c r="I79" s="391">
        <v>15.18011802</v>
      </c>
      <c r="J79" s="402">
        <v>7.0489999999999995</v>
      </c>
      <c r="K79" s="411">
        <v>88.774680000000004</v>
      </c>
      <c r="L79" s="391"/>
      <c r="M79" s="391">
        <v>78.937138660000002</v>
      </c>
      <c r="N79" s="398">
        <v>12.55644826</v>
      </c>
      <c r="O79" s="402">
        <v>8.1159999999999997</v>
      </c>
      <c r="P79" s="402">
        <v>63.781880000000001</v>
      </c>
      <c r="Q79" s="395"/>
      <c r="R79" s="391">
        <v>33.926061199999999</v>
      </c>
      <c r="S79" s="391">
        <v>6.6931694999999998</v>
      </c>
      <c r="T79" s="411">
        <v>10.066000000000001</v>
      </c>
      <c r="U79" s="402">
        <v>27.41255</v>
      </c>
      <c r="V79" s="391"/>
      <c r="W79" s="398">
        <v>1.6555354799999999</v>
      </c>
      <c r="X79" s="391">
        <v>1.05412953</v>
      </c>
      <c r="Y79" s="402">
        <v>32.485999999999997</v>
      </c>
      <c r="Z79" s="411">
        <v>1.33769</v>
      </c>
      <c r="AA79" s="391"/>
      <c r="AB79" s="391">
        <v>0.48556711999999996</v>
      </c>
      <c r="AC79" s="398">
        <v>0.5443093699999999</v>
      </c>
      <c r="AD79" s="391">
        <v>57.193000000000005</v>
      </c>
      <c r="AE79" s="414">
        <v>0.39234000000000002</v>
      </c>
    </row>
    <row r="80" spans="1:31" s="95" customFormat="1" ht="14" x14ac:dyDescent="0.35">
      <c r="A80" s="713"/>
      <c r="B80" s="770"/>
      <c r="C80" s="558" t="s">
        <v>152</v>
      </c>
      <c r="D80" s="355">
        <v>97.826540429999994</v>
      </c>
      <c r="E80" s="400">
        <v>14.667911220000001</v>
      </c>
      <c r="F80" s="406">
        <v>7.6499999999999995</v>
      </c>
      <c r="G80" s="355"/>
      <c r="H80" s="410">
        <v>90.036043669999998</v>
      </c>
      <c r="I80" s="355">
        <v>13.9407333</v>
      </c>
      <c r="J80" s="406">
        <v>7.9</v>
      </c>
      <c r="K80" s="356">
        <v>92.036420000000007</v>
      </c>
      <c r="L80" s="355"/>
      <c r="M80" s="355">
        <v>59.619917029999996</v>
      </c>
      <c r="N80" s="400">
        <v>10.08435044</v>
      </c>
      <c r="O80" s="406">
        <v>8.6300000000000008</v>
      </c>
      <c r="P80" s="406">
        <v>60.944519999999997</v>
      </c>
      <c r="Q80" s="55"/>
      <c r="R80" s="355">
        <v>29.285373709999998</v>
      </c>
      <c r="S80" s="355">
        <v>6.0838780399999992</v>
      </c>
      <c r="T80" s="356">
        <v>10.599</v>
      </c>
      <c r="U80" s="406">
        <v>29.936019999999999</v>
      </c>
      <c r="V80" s="355"/>
      <c r="W80" s="400">
        <v>1.2476663000000001</v>
      </c>
      <c r="X80" s="355">
        <v>0.79942849999999999</v>
      </c>
      <c r="Y80" s="406">
        <v>32.690999999999995</v>
      </c>
      <c r="Z80" s="356">
        <v>1.27539</v>
      </c>
      <c r="AA80" s="355"/>
      <c r="AB80" s="355">
        <v>0.64719215999999991</v>
      </c>
      <c r="AC80" s="400">
        <v>0.97450843999999992</v>
      </c>
      <c r="AD80" s="355">
        <v>76.823999999999998</v>
      </c>
      <c r="AE80" s="416">
        <v>0.66156999999999999</v>
      </c>
    </row>
    <row r="81" spans="1:31" s="95" customFormat="1" ht="14" x14ac:dyDescent="0.35">
      <c r="A81" s="718" t="s">
        <v>90</v>
      </c>
      <c r="B81" s="766" t="s">
        <v>80</v>
      </c>
      <c r="C81" s="555" t="s">
        <v>70</v>
      </c>
      <c r="D81" s="348">
        <v>853.73374305000004</v>
      </c>
      <c r="E81" s="397">
        <v>30.482057049999998</v>
      </c>
      <c r="F81" s="401">
        <v>1.8220000000000001</v>
      </c>
      <c r="G81" s="348"/>
      <c r="H81" s="407">
        <v>805.92497199000002</v>
      </c>
      <c r="I81" s="348">
        <v>30.228563959999999</v>
      </c>
      <c r="J81" s="401">
        <v>1.9140000000000001</v>
      </c>
      <c r="K81" s="349">
        <v>94.400040000000004</v>
      </c>
      <c r="L81" s="348"/>
      <c r="M81" s="348">
        <v>567.24487639999995</v>
      </c>
      <c r="N81" s="397">
        <v>23.694092489999999</v>
      </c>
      <c r="O81" s="401">
        <v>2.1309999999999998</v>
      </c>
      <c r="P81" s="401">
        <v>66.442830000000001</v>
      </c>
      <c r="Q81" s="59"/>
      <c r="R81" s="348">
        <v>296.59890593</v>
      </c>
      <c r="S81" s="348">
        <v>19.75668889</v>
      </c>
      <c r="T81" s="349">
        <v>3.399</v>
      </c>
      <c r="U81" s="401">
        <v>34.741379999999999</v>
      </c>
      <c r="V81" s="348"/>
      <c r="W81" s="397">
        <v>25.935795819999999</v>
      </c>
      <c r="X81" s="348">
        <v>6.7778629099999996</v>
      </c>
      <c r="Y81" s="401">
        <v>13.333</v>
      </c>
      <c r="Z81" s="349">
        <v>3.0379299999999998</v>
      </c>
      <c r="AA81" s="348"/>
      <c r="AB81" s="348">
        <v>1.87445773</v>
      </c>
      <c r="AC81" s="397">
        <v>1.1633844999999998</v>
      </c>
      <c r="AD81" s="348">
        <v>31.666</v>
      </c>
      <c r="AE81" s="413">
        <v>0.21956000000000001</v>
      </c>
    </row>
    <row r="82" spans="1:31" s="95" customFormat="1" ht="14" x14ac:dyDescent="0.35">
      <c r="A82" s="719"/>
      <c r="B82" s="767"/>
      <c r="C82" s="556" t="s">
        <v>151</v>
      </c>
      <c r="D82" s="391">
        <v>415.70087582999997</v>
      </c>
      <c r="E82" s="398">
        <v>16.69102118</v>
      </c>
      <c r="F82" s="402">
        <v>2.0489999999999999</v>
      </c>
      <c r="G82" s="391"/>
      <c r="H82" s="408">
        <v>391.48230216999997</v>
      </c>
      <c r="I82" s="391">
        <v>16.64710844</v>
      </c>
      <c r="J82" s="402">
        <v>2.17</v>
      </c>
      <c r="K82" s="411">
        <v>94.174040000000005</v>
      </c>
      <c r="L82" s="391"/>
      <c r="M82" s="391">
        <v>277.23869757999995</v>
      </c>
      <c r="N82" s="398">
        <v>12.871590770000001</v>
      </c>
      <c r="O82" s="402">
        <v>2.3689999999999998</v>
      </c>
      <c r="P82" s="402">
        <v>66.691869999999994</v>
      </c>
      <c r="Q82" s="395"/>
      <c r="R82" s="391">
        <v>140.953788</v>
      </c>
      <c r="S82" s="391">
        <v>11.681129520000001</v>
      </c>
      <c r="T82" s="411">
        <v>4.2279999999999998</v>
      </c>
      <c r="U82" s="402">
        <v>33.907499999999999</v>
      </c>
      <c r="V82" s="391"/>
      <c r="W82" s="398">
        <v>14.109330589999999</v>
      </c>
      <c r="X82" s="391">
        <v>4.2600439999999997</v>
      </c>
      <c r="Y82" s="402">
        <v>15.404999999999999</v>
      </c>
      <c r="Z82" s="411">
        <v>3.39411</v>
      </c>
      <c r="AA82" s="391"/>
      <c r="AB82" s="391">
        <v>0.49644898999999998</v>
      </c>
      <c r="AC82" s="398">
        <v>0.45063114999999998</v>
      </c>
      <c r="AD82" s="391">
        <v>46.311999999999998</v>
      </c>
      <c r="AE82" s="414">
        <v>0.11942</v>
      </c>
    </row>
    <row r="83" spans="1:31" s="95" customFormat="1" ht="14" x14ac:dyDescent="0.35">
      <c r="A83" s="719"/>
      <c r="B83" s="767"/>
      <c r="C83" s="556" t="s">
        <v>152</v>
      </c>
      <c r="D83" s="391">
        <v>438.03286722000001</v>
      </c>
      <c r="E83" s="398">
        <v>16.601071059999999</v>
      </c>
      <c r="F83" s="402">
        <v>1.9339999999999999</v>
      </c>
      <c r="G83" s="391"/>
      <c r="H83" s="408">
        <v>414.44266980999998</v>
      </c>
      <c r="I83" s="391">
        <v>16.756056309999998</v>
      </c>
      <c r="J83" s="402">
        <v>2.0629999999999997</v>
      </c>
      <c r="K83" s="411">
        <v>94.614509999999996</v>
      </c>
      <c r="L83" s="391"/>
      <c r="M83" s="391">
        <v>290.00617881999995</v>
      </c>
      <c r="N83" s="398">
        <v>13.47969515</v>
      </c>
      <c r="O83" s="402">
        <v>2.371</v>
      </c>
      <c r="P83" s="402">
        <v>66.206490000000002</v>
      </c>
      <c r="Q83" s="395"/>
      <c r="R83" s="391">
        <v>155.64511794000001</v>
      </c>
      <c r="S83" s="391">
        <v>11.054015489999999</v>
      </c>
      <c r="T83" s="411">
        <v>3.6240000000000001</v>
      </c>
      <c r="U83" s="402">
        <v>35.53275</v>
      </c>
      <c r="V83" s="391"/>
      <c r="W83" s="398">
        <v>11.826465219999999</v>
      </c>
      <c r="X83" s="391">
        <v>3.32398924</v>
      </c>
      <c r="Y83" s="402">
        <v>14.34</v>
      </c>
      <c r="Z83" s="411">
        <v>2.6999</v>
      </c>
      <c r="AA83" s="391"/>
      <c r="AB83" s="391">
        <v>1.3780087400000001</v>
      </c>
      <c r="AC83" s="398">
        <v>0.89745384000000006</v>
      </c>
      <c r="AD83" s="391">
        <v>33.228000000000002</v>
      </c>
      <c r="AE83" s="414">
        <v>0.31458999999999998</v>
      </c>
    </row>
    <row r="84" spans="1:31" s="95" customFormat="1" ht="14" x14ac:dyDescent="0.35">
      <c r="A84" s="719"/>
      <c r="B84" s="768" t="s">
        <v>81</v>
      </c>
      <c r="C84" s="557" t="s">
        <v>70</v>
      </c>
      <c r="D84" s="392">
        <v>491.42538984999999</v>
      </c>
      <c r="E84" s="399">
        <v>37.00095322</v>
      </c>
      <c r="F84" s="404">
        <v>3.8410000000000002</v>
      </c>
      <c r="G84" s="392"/>
      <c r="H84" s="409">
        <v>463.83498080999999</v>
      </c>
      <c r="I84" s="392">
        <v>36.176931029999999</v>
      </c>
      <c r="J84" s="404">
        <v>3.9790000000000001</v>
      </c>
      <c r="K84" s="412">
        <v>94.385639999999995</v>
      </c>
      <c r="L84" s="392"/>
      <c r="M84" s="392">
        <v>330.33588434000001</v>
      </c>
      <c r="N84" s="399">
        <v>28.26332562</v>
      </c>
      <c r="O84" s="404">
        <v>4.3650000000000002</v>
      </c>
      <c r="P84" s="404">
        <v>67.219949999999997</v>
      </c>
      <c r="Q84" s="396"/>
      <c r="R84" s="392">
        <v>154.5055151</v>
      </c>
      <c r="S84" s="392">
        <v>18.768562809999999</v>
      </c>
      <c r="T84" s="412">
        <v>6.1980000000000004</v>
      </c>
      <c r="U84" s="404">
        <v>31.440280000000001</v>
      </c>
      <c r="V84" s="392"/>
      <c r="W84" s="399">
        <v>13.859911719999999</v>
      </c>
      <c r="X84" s="392">
        <v>4.5292381800000001</v>
      </c>
      <c r="Y84" s="404">
        <v>16.672999999999998</v>
      </c>
      <c r="Z84" s="412">
        <v>2.8203499999999999</v>
      </c>
      <c r="AA84" s="392"/>
      <c r="AB84" s="392">
        <v>1.5791231999999999</v>
      </c>
      <c r="AC84" s="399">
        <v>1.12726211</v>
      </c>
      <c r="AD84" s="392">
        <v>36.420999999999999</v>
      </c>
      <c r="AE84" s="415">
        <v>0.32134000000000001</v>
      </c>
    </row>
    <row r="85" spans="1:31" s="95" customFormat="1" ht="14" x14ac:dyDescent="0.35">
      <c r="A85" s="719"/>
      <c r="B85" s="768"/>
      <c r="C85" s="557" t="s">
        <v>151</v>
      </c>
      <c r="D85" s="392">
        <v>231.23678176999999</v>
      </c>
      <c r="E85" s="399">
        <v>19.278724759999999</v>
      </c>
      <c r="F85" s="404">
        <v>4.2540000000000004</v>
      </c>
      <c r="G85" s="392"/>
      <c r="H85" s="409">
        <v>218.32081734000002</v>
      </c>
      <c r="I85" s="392">
        <v>18.879933130000001</v>
      </c>
      <c r="J85" s="404">
        <v>4.4119999999999999</v>
      </c>
      <c r="K85" s="412">
        <v>94.414400000000001</v>
      </c>
      <c r="L85" s="392"/>
      <c r="M85" s="392">
        <v>156.71472987000001</v>
      </c>
      <c r="N85" s="399">
        <v>15.146856229999999</v>
      </c>
      <c r="O85" s="404">
        <v>4.931</v>
      </c>
      <c r="P85" s="404">
        <v>67.772409999999994</v>
      </c>
      <c r="Q85" s="396"/>
      <c r="R85" s="392">
        <v>69.177175650000009</v>
      </c>
      <c r="S85" s="392">
        <v>10.72555062</v>
      </c>
      <c r="T85" s="412">
        <v>7.91</v>
      </c>
      <c r="U85" s="404">
        <v>29.916160000000001</v>
      </c>
      <c r="V85" s="392"/>
      <c r="W85" s="399">
        <v>7.5154854499999999</v>
      </c>
      <c r="X85" s="392">
        <v>3.2124355099999997</v>
      </c>
      <c r="Y85" s="404">
        <v>21.808</v>
      </c>
      <c r="Z85" s="412">
        <v>3.25013</v>
      </c>
      <c r="AA85" s="392"/>
      <c r="AB85" s="392">
        <v>0.4238114</v>
      </c>
      <c r="AC85" s="399">
        <v>0.44032857999999997</v>
      </c>
      <c r="AD85" s="392">
        <v>53.008999999999993</v>
      </c>
      <c r="AE85" s="415">
        <v>0.18328</v>
      </c>
    </row>
    <row r="86" spans="1:31" s="95" customFormat="1" ht="14" x14ac:dyDescent="0.35">
      <c r="A86" s="719"/>
      <c r="B86" s="768"/>
      <c r="C86" s="557" t="s">
        <v>152</v>
      </c>
      <c r="D86" s="392">
        <v>260.18860807999999</v>
      </c>
      <c r="E86" s="399">
        <v>20.241080069999999</v>
      </c>
      <c r="F86" s="404">
        <v>3.9690000000000003</v>
      </c>
      <c r="G86" s="392"/>
      <c r="H86" s="409">
        <v>245.51416347</v>
      </c>
      <c r="I86" s="392">
        <v>19.960112949999999</v>
      </c>
      <c r="J86" s="404">
        <v>4.1480000000000006</v>
      </c>
      <c r="K86" s="412">
        <v>94.360069999999993</v>
      </c>
      <c r="L86" s="392"/>
      <c r="M86" s="392">
        <v>173.62115447000002</v>
      </c>
      <c r="N86" s="399">
        <v>15.07126306</v>
      </c>
      <c r="O86" s="404">
        <v>4.4290000000000003</v>
      </c>
      <c r="P86" s="404">
        <v>66.728960000000001</v>
      </c>
      <c r="Q86" s="396"/>
      <c r="R86" s="392">
        <v>85.328339450000001</v>
      </c>
      <c r="S86" s="392">
        <v>10.08628378</v>
      </c>
      <c r="T86" s="412">
        <v>6.0310000000000006</v>
      </c>
      <c r="U86" s="404">
        <v>32.794800000000002</v>
      </c>
      <c r="V86" s="392"/>
      <c r="W86" s="399">
        <v>6.3444262699999996</v>
      </c>
      <c r="X86" s="392">
        <v>1.9829121700000001</v>
      </c>
      <c r="Y86" s="404">
        <v>15.946</v>
      </c>
      <c r="Z86" s="412">
        <v>2.4384000000000001</v>
      </c>
      <c r="AA86" s="392"/>
      <c r="AB86" s="392">
        <v>1.1553118099999999</v>
      </c>
      <c r="AC86" s="399">
        <v>0.86617178000000006</v>
      </c>
      <c r="AD86" s="392">
        <v>38.252000000000002</v>
      </c>
      <c r="AE86" s="415">
        <v>0.44402999999999998</v>
      </c>
    </row>
    <row r="87" spans="1:31" s="95" customFormat="1" ht="14" x14ac:dyDescent="0.35">
      <c r="A87" s="719"/>
      <c r="B87" s="769" t="s">
        <v>82</v>
      </c>
      <c r="C87" s="556" t="s">
        <v>70</v>
      </c>
      <c r="D87" s="391">
        <v>362.3083532</v>
      </c>
      <c r="E87" s="398">
        <v>33.773206030000004</v>
      </c>
      <c r="F87" s="402">
        <v>4.7560000000000002</v>
      </c>
      <c r="G87" s="391"/>
      <c r="H87" s="408">
        <v>342.08999118000003</v>
      </c>
      <c r="I87" s="391">
        <v>32.758845700000002</v>
      </c>
      <c r="J87" s="402">
        <v>4.8860000000000001</v>
      </c>
      <c r="K87" s="411">
        <v>94.419569999999993</v>
      </c>
      <c r="L87" s="391"/>
      <c r="M87" s="391">
        <v>236.90899206</v>
      </c>
      <c r="N87" s="398">
        <v>23.411733850000001</v>
      </c>
      <c r="O87" s="402">
        <v>5.0419999999999998</v>
      </c>
      <c r="P87" s="402">
        <v>65.388769999999994</v>
      </c>
      <c r="Q87" s="395"/>
      <c r="R87" s="391">
        <v>142.09339082999998</v>
      </c>
      <c r="S87" s="391">
        <v>15.944634730000001</v>
      </c>
      <c r="T87" s="411">
        <v>5.7250000000000005</v>
      </c>
      <c r="U87" s="402">
        <v>39.218910000000001</v>
      </c>
      <c r="V87" s="391"/>
      <c r="W87" s="398">
        <v>12.0758841</v>
      </c>
      <c r="X87" s="391">
        <v>5.6256451900000002</v>
      </c>
      <c r="Y87" s="402">
        <v>23.768000000000001</v>
      </c>
      <c r="Z87" s="411">
        <v>3.33304</v>
      </c>
      <c r="AA87" s="391"/>
      <c r="AB87" s="391">
        <v>0.29533452999999998</v>
      </c>
      <c r="AC87" s="398">
        <v>0.29894189999999998</v>
      </c>
      <c r="AD87" s="391">
        <v>51.643999999999998</v>
      </c>
      <c r="AE87" s="414">
        <v>8.1509999999999999E-2</v>
      </c>
    </row>
    <row r="88" spans="1:31" s="95" customFormat="1" ht="14" x14ac:dyDescent="0.35">
      <c r="A88" s="719"/>
      <c r="B88" s="769"/>
      <c r="C88" s="556" t="s">
        <v>151</v>
      </c>
      <c r="D88" s="391">
        <v>184.46409406000001</v>
      </c>
      <c r="E88" s="398">
        <v>17.566686480000001</v>
      </c>
      <c r="F88" s="402">
        <v>4.859</v>
      </c>
      <c r="G88" s="391"/>
      <c r="H88" s="408">
        <v>173.16148483999999</v>
      </c>
      <c r="I88" s="391">
        <v>16.96002288</v>
      </c>
      <c r="J88" s="402">
        <v>4.9969999999999999</v>
      </c>
      <c r="K88" s="411">
        <v>93.872730000000004</v>
      </c>
      <c r="L88" s="391"/>
      <c r="M88" s="391">
        <v>120.52396770999999</v>
      </c>
      <c r="N88" s="398">
        <v>11.929120259999999</v>
      </c>
      <c r="O88" s="402">
        <v>5.0500000000000007</v>
      </c>
      <c r="P88" s="402">
        <v>65.337360000000004</v>
      </c>
      <c r="Q88" s="395"/>
      <c r="R88" s="391">
        <v>71.776612349999994</v>
      </c>
      <c r="S88" s="391">
        <v>8.8470040399999998</v>
      </c>
      <c r="T88" s="411">
        <v>6.2889999999999997</v>
      </c>
      <c r="U88" s="402">
        <v>38.910890000000002</v>
      </c>
      <c r="V88" s="391"/>
      <c r="W88" s="398">
        <v>6.5938451499999999</v>
      </c>
      <c r="X88" s="391">
        <v>3.1769997499999998</v>
      </c>
      <c r="Y88" s="402">
        <v>24.582000000000001</v>
      </c>
      <c r="Z88" s="411">
        <v>3.5746000000000002</v>
      </c>
      <c r="AA88" s="391"/>
      <c r="AB88" s="391">
        <v>7.263760000000001E-2</v>
      </c>
      <c r="AC88" s="398">
        <v>0.10489233000000001</v>
      </c>
      <c r="AD88" s="391">
        <v>73.676000000000002</v>
      </c>
      <c r="AE88" s="414">
        <v>3.9379999999999998E-2</v>
      </c>
    </row>
    <row r="89" spans="1:31" s="95" customFormat="1" ht="14" x14ac:dyDescent="0.35">
      <c r="A89" s="720"/>
      <c r="B89" s="770"/>
      <c r="C89" s="558" t="s">
        <v>152</v>
      </c>
      <c r="D89" s="355">
        <v>177.84425914000002</v>
      </c>
      <c r="E89" s="400">
        <v>17.441794559999998</v>
      </c>
      <c r="F89" s="406">
        <v>5.0040000000000004</v>
      </c>
      <c r="G89" s="355"/>
      <c r="H89" s="410">
        <v>168.92850633999998</v>
      </c>
      <c r="I89" s="355">
        <v>17.313424060000003</v>
      </c>
      <c r="J89" s="406">
        <v>5.2290000000000001</v>
      </c>
      <c r="K89" s="356">
        <v>94.986760000000004</v>
      </c>
      <c r="L89" s="355"/>
      <c r="M89" s="355">
        <v>116.38502435000001</v>
      </c>
      <c r="N89" s="400">
        <v>12.586403710000001</v>
      </c>
      <c r="O89" s="406">
        <v>5.5179999999999998</v>
      </c>
      <c r="P89" s="406">
        <v>65.442099999999996</v>
      </c>
      <c r="Q89" s="55"/>
      <c r="R89" s="355">
        <v>70.316778479999996</v>
      </c>
      <c r="S89" s="355">
        <v>8.641807759999999</v>
      </c>
      <c r="T89" s="356">
        <v>6.2700000000000005</v>
      </c>
      <c r="U89" s="406">
        <v>39.538400000000003</v>
      </c>
      <c r="V89" s="355"/>
      <c r="W89" s="400">
        <v>5.4820389499999997</v>
      </c>
      <c r="X89" s="355">
        <v>2.8238398299999998</v>
      </c>
      <c r="Y89" s="406">
        <v>26.280999999999999</v>
      </c>
      <c r="Z89" s="356">
        <v>3.08249</v>
      </c>
      <c r="AA89" s="355"/>
      <c r="AB89" s="355">
        <v>0.22269693000000002</v>
      </c>
      <c r="AC89" s="400">
        <v>0.23712958000000001</v>
      </c>
      <c r="AD89" s="355">
        <v>54.327000000000005</v>
      </c>
      <c r="AE89" s="416">
        <v>0.12522</v>
      </c>
    </row>
    <row r="90" spans="1:31" s="95" customFormat="1" ht="14" x14ac:dyDescent="0.35">
      <c r="A90" s="711" t="s">
        <v>91</v>
      </c>
      <c r="B90" s="766" t="s">
        <v>80</v>
      </c>
      <c r="C90" s="555" t="s">
        <v>70</v>
      </c>
      <c r="D90" s="348">
        <v>561.03316746999997</v>
      </c>
      <c r="E90" s="397">
        <v>35.413390929999998</v>
      </c>
      <c r="F90" s="401">
        <v>3.2199999999999998</v>
      </c>
      <c r="G90" s="348"/>
      <c r="H90" s="407">
        <v>533.14119018000008</v>
      </c>
      <c r="I90" s="348">
        <v>33.906399350000001</v>
      </c>
      <c r="J90" s="401">
        <v>3.2450000000000001</v>
      </c>
      <c r="K90" s="349">
        <v>95.028459999999995</v>
      </c>
      <c r="L90" s="348"/>
      <c r="M90" s="348">
        <v>256.23199080000001</v>
      </c>
      <c r="N90" s="397">
        <v>26.69232633</v>
      </c>
      <c r="O90" s="401">
        <v>5.3150000000000004</v>
      </c>
      <c r="P90" s="401">
        <v>45.67145</v>
      </c>
      <c r="Q90" s="59"/>
      <c r="R90" s="348">
        <v>54.539676639999996</v>
      </c>
      <c r="S90" s="348">
        <v>13.17742417</v>
      </c>
      <c r="T90" s="349">
        <v>12.327</v>
      </c>
      <c r="U90" s="401">
        <v>9.7212899999999998</v>
      </c>
      <c r="V90" s="348"/>
      <c r="W90" s="397">
        <v>14.19314237</v>
      </c>
      <c r="X90" s="348">
        <v>5.0306024200000001</v>
      </c>
      <c r="Y90" s="401">
        <v>18.084</v>
      </c>
      <c r="Z90" s="349">
        <v>2.52982</v>
      </c>
      <c r="AA90" s="348"/>
      <c r="AB90" s="348">
        <v>1.2418648399999999</v>
      </c>
      <c r="AC90" s="397">
        <v>0.94967726000000008</v>
      </c>
      <c r="AD90" s="348">
        <v>39.015999999999998</v>
      </c>
      <c r="AE90" s="413">
        <v>0.22134999999999999</v>
      </c>
    </row>
    <row r="91" spans="1:31" s="95" customFormat="1" ht="14" x14ac:dyDescent="0.35">
      <c r="A91" s="712"/>
      <c r="B91" s="767"/>
      <c r="C91" s="556" t="s">
        <v>151</v>
      </c>
      <c r="D91" s="391">
        <v>268.94148085</v>
      </c>
      <c r="E91" s="398">
        <v>18.346497449999998</v>
      </c>
      <c r="F91" s="402">
        <v>3.4799999999999995</v>
      </c>
      <c r="G91" s="391"/>
      <c r="H91" s="408">
        <v>253.87055318</v>
      </c>
      <c r="I91" s="391">
        <v>17.87123665</v>
      </c>
      <c r="J91" s="402">
        <v>3.5920000000000001</v>
      </c>
      <c r="K91" s="411">
        <v>94.396209999999996</v>
      </c>
      <c r="L91" s="391"/>
      <c r="M91" s="391">
        <v>125.75444035000001</v>
      </c>
      <c r="N91" s="398">
        <v>13.5811978</v>
      </c>
      <c r="O91" s="402">
        <v>5.5100000000000007</v>
      </c>
      <c r="P91" s="402">
        <v>46.759030000000003</v>
      </c>
      <c r="Q91" s="395"/>
      <c r="R91" s="391">
        <v>26.566901770000001</v>
      </c>
      <c r="S91" s="391">
        <v>6.5792169100000004</v>
      </c>
      <c r="T91" s="411">
        <v>12.635</v>
      </c>
      <c r="U91" s="402">
        <v>9.8783200000000004</v>
      </c>
      <c r="V91" s="391"/>
      <c r="W91" s="398">
        <v>6.6177632400000004</v>
      </c>
      <c r="X91" s="391">
        <v>2.7193078700000002</v>
      </c>
      <c r="Y91" s="402">
        <v>20.965</v>
      </c>
      <c r="Z91" s="411">
        <v>2.4606699999999999</v>
      </c>
      <c r="AA91" s="391"/>
      <c r="AB91" s="391">
        <v>0.31047764</v>
      </c>
      <c r="AC91" s="398">
        <v>0.41085177000000001</v>
      </c>
      <c r="AD91" s="391">
        <v>67.515000000000001</v>
      </c>
      <c r="AE91" s="414">
        <v>0.11544</v>
      </c>
    </row>
    <row r="92" spans="1:31" s="95" customFormat="1" ht="14" x14ac:dyDescent="0.35">
      <c r="A92" s="712"/>
      <c r="B92" s="767"/>
      <c r="C92" s="556" t="s">
        <v>152</v>
      </c>
      <c r="D92" s="391">
        <v>292.09168662000002</v>
      </c>
      <c r="E92" s="398">
        <v>19.949169229999999</v>
      </c>
      <c r="F92" s="402">
        <v>3.4849999999999999</v>
      </c>
      <c r="G92" s="391"/>
      <c r="H92" s="408">
        <v>279.27063699999997</v>
      </c>
      <c r="I92" s="391">
        <v>19.145292249999997</v>
      </c>
      <c r="J92" s="402">
        <v>3.4979999999999998</v>
      </c>
      <c r="K92" s="411">
        <v>95.610609999999994</v>
      </c>
      <c r="L92" s="391"/>
      <c r="M92" s="391">
        <v>130.47755045</v>
      </c>
      <c r="N92" s="398">
        <v>15.74740905</v>
      </c>
      <c r="O92" s="402">
        <v>6.1580000000000004</v>
      </c>
      <c r="P92" s="402">
        <v>44.670070000000003</v>
      </c>
      <c r="Q92" s="395"/>
      <c r="R92" s="391">
        <v>27.972774870000002</v>
      </c>
      <c r="S92" s="391">
        <v>7.5900369300000001</v>
      </c>
      <c r="T92" s="411">
        <v>13.844000000000001</v>
      </c>
      <c r="U92" s="402">
        <v>9.5767100000000003</v>
      </c>
      <c r="V92" s="391"/>
      <c r="W92" s="398">
        <v>7.57537912</v>
      </c>
      <c r="X92" s="391">
        <v>3.26425812</v>
      </c>
      <c r="Y92" s="402">
        <v>21.984999999999999</v>
      </c>
      <c r="Z92" s="411">
        <v>2.5934900000000001</v>
      </c>
      <c r="AA92" s="391"/>
      <c r="AB92" s="391">
        <v>0.93138719999999997</v>
      </c>
      <c r="AC92" s="398">
        <v>0.85272932999999995</v>
      </c>
      <c r="AD92" s="391">
        <v>46.711999999999996</v>
      </c>
      <c r="AE92" s="414">
        <v>0.31886999999999999</v>
      </c>
    </row>
    <row r="93" spans="1:31" s="95" customFormat="1" ht="14" x14ac:dyDescent="0.35">
      <c r="A93" s="712"/>
      <c r="B93" s="768" t="s">
        <v>81</v>
      </c>
      <c r="C93" s="557" t="s">
        <v>70</v>
      </c>
      <c r="D93" s="392">
        <v>380.48083314000002</v>
      </c>
      <c r="E93" s="399">
        <v>41.104277719999999</v>
      </c>
      <c r="F93" s="404">
        <v>5.5120000000000005</v>
      </c>
      <c r="G93" s="392"/>
      <c r="H93" s="409">
        <v>358.41363469999999</v>
      </c>
      <c r="I93" s="392">
        <v>39.200616060000002</v>
      </c>
      <c r="J93" s="404">
        <v>5.58</v>
      </c>
      <c r="K93" s="412">
        <v>94.200180000000003</v>
      </c>
      <c r="L93" s="392"/>
      <c r="M93" s="392">
        <v>194.19038093</v>
      </c>
      <c r="N93" s="399">
        <v>26.635789750000001</v>
      </c>
      <c r="O93" s="404">
        <v>6.9980000000000002</v>
      </c>
      <c r="P93" s="404">
        <v>51.038150000000002</v>
      </c>
      <c r="Q93" s="396"/>
      <c r="R93" s="392">
        <v>39.410431859999996</v>
      </c>
      <c r="S93" s="392">
        <v>12.003903080000001</v>
      </c>
      <c r="T93" s="412">
        <v>15.540000000000001</v>
      </c>
      <c r="U93" s="404">
        <v>10.35806</v>
      </c>
      <c r="V93" s="392"/>
      <c r="W93" s="399">
        <v>9.4564260900000008</v>
      </c>
      <c r="X93" s="392">
        <v>4.2577558699999996</v>
      </c>
      <c r="Y93" s="404">
        <v>22.972000000000001</v>
      </c>
      <c r="Z93" s="412">
        <v>2.4853900000000002</v>
      </c>
      <c r="AA93" s="392"/>
      <c r="AB93" s="392">
        <v>0.87387886999999997</v>
      </c>
      <c r="AC93" s="399">
        <v>0.85727605000000007</v>
      </c>
      <c r="AD93" s="392">
        <v>50.051000000000002</v>
      </c>
      <c r="AE93" s="415">
        <v>0.22968</v>
      </c>
    </row>
    <row r="94" spans="1:31" s="95" customFormat="1" ht="14" x14ac:dyDescent="0.35">
      <c r="A94" s="712"/>
      <c r="B94" s="768"/>
      <c r="C94" s="557" t="s">
        <v>151</v>
      </c>
      <c r="D94" s="392">
        <v>175.11094939</v>
      </c>
      <c r="E94" s="399">
        <v>21.56389261</v>
      </c>
      <c r="F94" s="404">
        <v>6.2829999999999995</v>
      </c>
      <c r="G94" s="392"/>
      <c r="H94" s="409">
        <v>164.34109296</v>
      </c>
      <c r="I94" s="392">
        <v>20.872422669999999</v>
      </c>
      <c r="J94" s="404">
        <v>6.4799999999999995</v>
      </c>
      <c r="K94" s="412">
        <v>93.849699999999999</v>
      </c>
      <c r="L94" s="392"/>
      <c r="M94" s="392">
        <v>90.89277057999999</v>
      </c>
      <c r="N94" s="399">
        <v>13.713809569999999</v>
      </c>
      <c r="O94" s="404">
        <v>7.6980000000000004</v>
      </c>
      <c r="P94" s="404">
        <v>51.905819999999999</v>
      </c>
      <c r="Q94" s="396"/>
      <c r="R94" s="392">
        <v>19.454213559999999</v>
      </c>
      <c r="S94" s="392">
        <v>6.0024298799999993</v>
      </c>
      <c r="T94" s="412">
        <v>15.742000000000001</v>
      </c>
      <c r="U94" s="404">
        <v>11.10965</v>
      </c>
      <c r="V94" s="392"/>
      <c r="W94" s="399">
        <v>3.4852981599999997</v>
      </c>
      <c r="X94" s="392">
        <v>1.95939329</v>
      </c>
      <c r="Y94" s="404">
        <v>28.682999999999996</v>
      </c>
      <c r="Z94" s="412">
        <v>1.99034</v>
      </c>
      <c r="AA94" s="392"/>
      <c r="AB94" s="392">
        <v>0.17123409000000001</v>
      </c>
      <c r="AC94" s="399">
        <v>0.33455462000000002</v>
      </c>
      <c r="AD94" s="392">
        <v>99.682999999999993</v>
      </c>
      <c r="AE94" s="415">
        <v>9.7790000000000002E-2</v>
      </c>
    </row>
    <row r="95" spans="1:31" s="95" customFormat="1" ht="14" x14ac:dyDescent="0.35">
      <c r="A95" s="712"/>
      <c r="B95" s="768"/>
      <c r="C95" s="557" t="s">
        <v>152</v>
      </c>
      <c r="D95" s="392">
        <v>205.36988373999998</v>
      </c>
      <c r="E95" s="399">
        <v>22.181545330000002</v>
      </c>
      <c r="F95" s="404">
        <v>5.5110000000000001</v>
      </c>
      <c r="G95" s="392"/>
      <c r="H95" s="409">
        <v>194.07254175</v>
      </c>
      <c r="I95" s="392">
        <v>21.061128280000002</v>
      </c>
      <c r="J95" s="404">
        <v>5.5369999999999999</v>
      </c>
      <c r="K95" s="412">
        <v>94.499030000000005</v>
      </c>
      <c r="L95" s="392"/>
      <c r="M95" s="392">
        <v>103.29761035</v>
      </c>
      <c r="N95" s="399">
        <v>15.444872579999998</v>
      </c>
      <c r="O95" s="404">
        <v>7.6280000000000001</v>
      </c>
      <c r="P95" s="404">
        <v>50.298319999999997</v>
      </c>
      <c r="Q95" s="396"/>
      <c r="R95" s="392">
        <v>19.956218310000001</v>
      </c>
      <c r="S95" s="392">
        <v>6.8802665699999999</v>
      </c>
      <c r="T95" s="412">
        <v>17.59</v>
      </c>
      <c r="U95" s="404">
        <v>9.7172099999999997</v>
      </c>
      <c r="V95" s="392"/>
      <c r="W95" s="399">
        <v>5.9711279299999998</v>
      </c>
      <c r="X95" s="392">
        <v>3.0865857999999999</v>
      </c>
      <c r="Y95" s="404">
        <v>26.373000000000001</v>
      </c>
      <c r="Z95" s="412">
        <v>2.9075000000000002</v>
      </c>
      <c r="AA95" s="392"/>
      <c r="AB95" s="392">
        <v>0.70264477999999997</v>
      </c>
      <c r="AC95" s="399">
        <v>0.79068532000000002</v>
      </c>
      <c r="AD95" s="392">
        <v>57.413000000000004</v>
      </c>
      <c r="AE95" s="415">
        <v>0.34214</v>
      </c>
    </row>
    <row r="96" spans="1:31" s="95" customFormat="1" ht="14" x14ac:dyDescent="0.35">
      <c r="A96" s="712"/>
      <c r="B96" s="769" t="s">
        <v>82</v>
      </c>
      <c r="C96" s="556" t="s">
        <v>70</v>
      </c>
      <c r="D96" s="391">
        <v>180.55233433000001</v>
      </c>
      <c r="E96" s="398">
        <v>28.892889449999998</v>
      </c>
      <c r="F96" s="402">
        <v>8.1649999999999991</v>
      </c>
      <c r="G96" s="391"/>
      <c r="H96" s="408">
        <v>174.72755548000001</v>
      </c>
      <c r="I96" s="391">
        <v>27.862868949999999</v>
      </c>
      <c r="J96" s="402">
        <v>8.136000000000001</v>
      </c>
      <c r="K96" s="411">
        <v>96.773910000000001</v>
      </c>
      <c r="L96" s="391"/>
      <c r="M96" s="391">
        <v>62.041609870000002</v>
      </c>
      <c r="N96" s="398">
        <v>12.493775279999999</v>
      </c>
      <c r="O96" s="402">
        <v>10.273999999999999</v>
      </c>
      <c r="P96" s="402">
        <v>34.362119999999997</v>
      </c>
      <c r="Q96" s="395"/>
      <c r="R96" s="391">
        <v>15.129244780000001</v>
      </c>
      <c r="S96" s="391">
        <v>5.5505285000000004</v>
      </c>
      <c r="T96" s="411">
        <v>18.718</v>
      </c>
      <c r="U96" s="402">
        <v>8.3794199999999996</v>
      </c>
      <c r="V96" s="391"/>
      <c r="W96" s="398">
        <v>4.7367162799999996</v>
      </c>
      <c r="X96" s="391">
        <v>2.6749562999999998</v>
      </c>
      <c r="Y96" s="402">
        <v>28.812999999999999</v>
      </c>
      <c r="Z96" s="411">
        <v>2.6234600000000001</v>
      </c>
      <c r="AA96" s="391"/>
      <c r="AB96" s="391">
        <v>0.36798597</v>
      </c>
      <c r="AC96" s="398">
        <v>0.47502859999999997</v>
      </c>
      <c r="AD96" s="391">
        <v>65.861999999999995</v>
      </c>
      <c r="AE96" s="414">
        <v>0.20380999999999999</v>
      </c>
    </row>
    <row r="97" spans="1:31" s="95" customFormat="1" ht="14" x14ac:dyDescent="0.35">
      <c r="A97" s="712"/>
      <c r="B97" s="769"/>
      <c r="C97" s="556" t="s">
        <v>151</v>
      </c>
      <c r="D97" s="391">
        <v>93.830531460000003</v>
      </c>
      <c r="E97" s="398">
        <v>15.612772319999999</v>
      </c>
      <c r="F97" s="402">
        <v>8.488999999999999</v>
      </c>
      <c r="G97" s="391"/>
      <c r="H97" s="408">
        <v>89.529460229999998</v>
      </c>
      <c r="I97" s="391">
        <v>14.921337299999999</v>
      </c>
      <c r="J97" s="402">
        <v>8.5030000000000001</v>
      </c>
      <c r="K97" s="411">
        <v>95.416129999999995</v>
      </c>
      <c r="L97" s="391"/>
      <c r="M97" s="391">
        <v>34.861669769999999</v>
      </c>
      <c r="N97" s="398">
        <v>7.0878469400000004</v>
      </c>
      <c r="O97" s="402">
        <v>10.373000000000001</v>
      </c>
      <c r="P97" s="402">
        <v>37.153869999999998</v>
      </c>
      <c r="Q97" s="395"/>
      <c r="R97" s="391">
        <v>7.11268821</v>
      </c>
      <c r="S97" s="391">
        <v>2.77644249</v>
      </c>
      <c r="T97" s="411">
        <v>19.916</v>
      </c>
      <c r="U97" s="402">
        <v>7.5803599999999998</v>
      </c>
      <c r="V97" s="391"/>
      <c r="W97" s="398">
        <v>3.1324650799999998</v>
      </c>
      <c r="X97" s="391">
        <v>1.8906015600000001</v>
      </c>
      <c r="Y97" s="402">
        <v>30.792999999999999</v>
      </c>
      <c r="Z97" s="411">
        <v>3.3384299999999998</v>
      </c>
      <c r="AA97" s="391"/>
      <c r="AB97" s="391">
        <v>0.13924354999999999</v>
      </c>
      <c r="AC97" s="398">
        <v>0.23663508</v>
      </c>
      <c r="AD97" s="391">
        <v>86.706000000000003</v>
      </c>
      <c r="AE97" s="414">
        <v>0.1484</v>
      </c>
    </row>
    <row r="98" spans="1:31" s="95" customFormat="1" ht="14" x14ac:dyDescent="0.35">
      <c r="A98" s="713"/>
      <c r="B98" s="770"/>
      <c r="C98" s="558" t="s">
        <v>152</v>
      </c>
      <c r="D98" s="355">
        <v>86.721802879999998</v>
      </c>
      <c r="E98" s="400">
        <v>14.13722441</v>
      </c>
      <c r="F98" s="406">
        <v>8.3170000000000002</v>
      </c>
      <c r="G98" s="355"/>
      <c r="H98" s="410">
        <v>85.198095249999994</v>
      </c>
      <c r="I98" s="355">
        <v>13.881301670000001</v>
      </c>
      <c r="J98" s="406">
        <v>8.3129999999999988</v>
      </c>
      <c r="K98" s="356">
        <v>98.242990000000006</v>
      </c>
      <c r="L98" s="355"/>
      <c r="M98" s="355">
        <v>27.1799401</v>
      </c>
      <c r="N98" s="400">
        <v>6.0060655599999997</v>
      </c>
      <c r="O98" s="406">
        <v>11.274000000000001</v>
      </c>
      <c r="P98" s="406">
        <v>31.341529999999999</v>
      </c>
      <c r="Q98" s="55"/>
      <c r="R98" s="355">
        <v>8.0165565700000005</v>
      </c>
      <c r="S98" s="355">
        <v>3.2292108400000004</v>
      </c>
      <c r="T98" s="356">
        <v>20.552</v>
      </c>
      <c r="U98" s="406">
        <v>9.2439900000000002</v>
      </c>
      <c r="V98" s="355"/>
      <c r="W98" s="400">
        <v>1.6042512</v>
      </c>
      <c r="X98" s="355">
        <v>1.0414239399999998</v>
      </c>
      <c r="Y98" s="406">
        <v>33.121000000000002</v>
      </c>
      <c r="Z98" s="356">
        <v>1.84988</v>
      </c>
      <c r="AA98" s="355"/>
      <c r="AB98" s="355">
        <v>0.22874242</v>
      </c>
      <c r="AC98" s="400">
        <v>0.40312589999999998</v>
      </c>
      <c r="AD98" s="355">
        <v>89.915999999999997</v>
      </c>
      <c r="AE98" s="416">
        <v>0.26377</v>
      </c>
    </row>
    <row r="99" spans="1:31" s="95" customFormat="1" ht="14" x14ac:dyDescent="0.35">
      <c r="A99" s="718" t="s">
        <v>92</v>
      </c>
      <c r="B99" s="766" t="s">
        <v>80</v>
      </c>
      <c r="C99" s="555" t="s">
        <v>70</v>
      </c>
      <c r="D99" s="348">
        <v>141.93547038000003</v>
      </c>
      <c r="E99" s="397">
        <v>11.28530393</v>
      </c>
      <c r="F99" s="401">
        <v>4.0570000000000004</v>
      </c>
      <c r="G99" s="348"/>
      <c r="H99" s="407">
        <v>118.38832872</v>
      </c>
      <c r="I99" s="348">
        <v>10.40185101</v>
      </c>
      <c r="J99" s="401">
        <v>4.4830000000000005</v>
      </c>
      <c r="K99" s="349">
        <v>83.409970000000001</v>
      </c>
      <c r="L99" s="348"/>
      <c r="M99" s="348">
        <v>93.686881349999993</v>
      </c>
      <c r="N99" s="397">
        <v>7.9340344800000002</v>
      </c>
      <c r="O99" s="401">
        <v>4.3209999999999997</v>
      </c>
      <c r="P99" s="401">
        <v>66.00667</v>
      </c>
      <c r="Q99" s="59"/>
      <c r="R99" s="348">
        <v>36.676558720000003</v>
      </c>
      <c r="S99" s="348">
        <v>4.50520459</v>
      </c>
      <c r="T99" s="349">
        <v>6.2670000000000003</v>
      </c>
      <c r="U99" s="401">
        <v>25.840309999999999</v>
      </c>
      <c r="V99" s="348"/>
      <c r="W99" s="397">
        <v>4.36092469</v>
      </c>
      <c r="X99" s="348">
        <v>1.6013220799999999</v>
      </c>
      <c r="Y99" s="401">
        <v>18.734999999999999</v>
      </c>
      <c r="Z99" s="349">
        <v>3.07247</v>
      </c>
      <c r="AA99" s="348"/>
      <c r="AB99" s="348">
        <v>0.47903726000000002</v>
      </c>
      <c r="AC99" s="397">
        <v>0.45384279</v>
      </c>
      <c r="AD99" s="348">
        <v>48.337000000000003</v>
      </c>
      <c r="AE99" s="413">
        <v>0.33750000000000002</v>
      </c>
    </row>
    <row r="100" spans="1:31" s="95" customFormat="1" ht="14" x14ac:dyDescent="0.35">
      <c r="A100" s="719"/>
      <c r="B100" s="767"/>
      <c r="C100" s="556" t="s">
        <v>151</v>
      </c>
      <c r="D100" s="391">
        <v>70.121424219999994</v>
      </c>
      <c r="E100" s="398">
        <v>6.2093970299999999</v>
      </c>
      <c r="F100" s="402">
        <v>4.5179999999999998</v>
      </c>
      <c r="G100" s="391"/>
      <c r="H100" s="408">
        <v>57.705136780000004</v>
      </c>
      <c r="I100" s="391">
        <v>5.7786453</v>
      </c>
      <c r="J100" s="402">
        <v>5.109</v>
      </c>
      <c r="K100" s="411">
        <v>82.29316</v>
      </c>
      <c r="L100" s="391"/>
      <c r="M100" s="391">
        <v>48.089112569999998</v>
      </c>
      <c r="N100" s="398">
        <v>4.4849641499999997</v>
      </c>
      <c r="O100" s="402">
        <v>4.758</v>
      </c>
      <c r="P100" s="402">
        <v>68.579769999999996</v>
      </c>
      <c r="Q100" s="395"/>
      <c r="R100" s="391">
        <v>18.770643119999999</v>
      </c>
      <c r="S100" s="391">
        <v>2.6849005500000001</v>
      </c>
      <c r="T100" s="411">
        <v>7.298</v>
      </c>
      <c r="U100" s="402">
        <v>26.76877</v>
      </c>
      <c r="V100" s="391"/>
      <c r="W100" s="398">
        <v>2.21135671</v>
      </c>
      <c r="X100" s="391">
        <v>0.95752477999999996</v>
      </c>
      <c r="Y100" s="402">
        <v>22.091999999999999</v>
      </c>
      <c r="Z100" s="411">
        <v>3.15361</v>
      </c>
      <c r="AA100" s="391"/>
      <c r="AB100" s="391">
        <v>0.32289449000000003</v>
      </c>
      <c r="AC100" s="398">
        <v>0.40320503000000002</v>
      </c>
      <c r="AD100" s="391">
        <v>63.71</v>
      </c>
      <c r="AE100" s="414">
        <v>0.46048</v>
      </c>
    </row>
    <row r="101" spans="1:31" s="95" customFormat="1" ht="14" x14ac:dyDescent="0.35">
      <c r="A101" s="719"/>
      <c r="B101" s="767"/>
      <c r="C101" s="556" t="s">
        <v>152</v>
      </c>
      <c r="D101" s="391">
        <v>71.814046149999996</v>
      </c>
      <c r="E101" s="398">
        <v>6.0943479299999996</v>
      </c>
      <c r="F101" s="402">
        <v>4.33</v>
      </c>
      <c r="G101" s="391"/>
      <c r="H101" s="408">
        <v>60.68319194</v>
      </c>
      <c r="I101" s="391">
        <v>5.5188027200000001</v>
      </c>
      <c r="J101" s="402">
        <v>4.6399999999999997</v>
      </c>
      <c r="K101" s="411">
        <v>84.500450000000001</v>
      </c>
      <c r="L101" s="391"/>
      <c r="M101" s="391">
        <v>45.597768790000003</v>
      </c>
      <c r="N101" s="398">
        <v>4.38158096</v>
      </c>
      <c r="O101" s="402">
        <v>4.9029999999999996</v>
      </c>
      <c r="P101" s="402">
        <v>63.494219999999999</v>
      </c>
      <c r="Q101" s="395"/>
      <c r="R101" s="391">
        <v>17.905915589999999</v>
      </c>
      <c r="S101" s="391">
        <v>2.5088061899999996</v>
      </c>
      <c r="T101" s="411">
        <v>7.1480000000000006</v>
      </c>
      <c r="U101" s="402">
        <v>24.933720000000001</v>
      </c>
      <c r="V101" s="391"/>
      <c r="W101" s="398">
        <v>2.1495679799999996</v>
      </c>
      <c r="X101" s="391">
        <v>0.96214421999999999</v>
      </c>
      <c r="Y101" s="402">
        <v>22.837</v>
      </c>
      <c r="Z101" s="411">
        <v>2.9932400000000001</v>
      </c>
      <c r="AA101" s="391"/>
      <c r="AB101" s="391">
        <v>0.15614277000000001</v>
      </c>
      <c r="AC101" s="398">
        <v>0.21528292999999998</v>
      </c>
      <c r="AD101" s="391">
        <v>70.344999999999999</v>
      </c>
      <c r="AE101" s="414">
        <v>0.21743000000000001</v>
      </c>
    </row>
    <row r="102" spans="1:31" s="95" customFormat="1" ht="14" x14ac:dyDescent="0.35">
      <c r="A102" s="719"/>
      <c r="B102" s="768" t="s">
        <v>81</v>
      </c>
      <c r="C102" s="557" t="s">
        <v>70</v>
      </c>
      <c r="D102" s="392">
        <v>85.497065079999999</v>
      </c>
      <c r="E102" s="399">
        <v>12.51537896</v>
      </c>
      <c r="F102" s="404">
        <v>7.4690000000000003</v>
      </c>
      <c r="G102" s="392"/>
      <c r="H102" s="409">
        <v>69.778844280000001</v>
      </c>
      <c r="I102" s="392">
        <v>10.58734031</v>
      </c>
      <c r="J102" s="404">
        <v>7.7410000000000005</v>
      </c>
      <c r="K102" s="412">
        <v>81.615480000000005</v>
      </c>
      <c r="L102" s="392"/>
      <c r="M102" s="392">
        <v>58.257860970000003</v>
      </c>
      <c r="N102" s="399">
        <v>9.0869411000000007</v>
      </c>
      <c r="O102" s="404">
        <v>7.9580000000000002</v>
      </c>
      <c r="P102" s="404">
        <v>68.140190000000004</v>
      </c>
      <c r="Q102" s="396"/>
      <c r="R102" s="392">
        <v>17.30870754</v>
      </c>
      <c r="S102" s="392">
        <v>4.3892067100000007</v>
      </c>
      <c r="T102" s="412">
        <v>12.937999999999999</v>
      </c>
      <c r="U102" s="404">
        <v>20.244800000000001</v>
      </c>
      <c r="V102" s="392"/>
      <c r="W102" s="399">
        <v>2.9173961100000003</v>
      </c>
      <c r="X102" s="392">
        <v>1.5094830199999998</v>
      </c>
      <c r="Y102" s="404">
        <v>26.398</v>
      </c>
      <c r="Z102" s="412">
        <v>3.41228</v>
      </c>
      <c r="AA102" s="392"/>
      <c r="AB102" s="392">
        <v>4.1017749999999999E-2</v>
      </c>
      <c r="AC102" s="399">
        <v>8.0105599999999999E-2</v>
      </c>
      <c r="AD102" s="392">
        <v>99.64</v>
      </c>
      <c r="AE102" s="415">
        <v>4.7980000000000002E-2</v>
      </c>
    </row>
    <row r="103" spans="1:31" s="95" customFormat="1" ht="14" x14ac:dyDescent="0.35">
      <c r="A103" s="719"/>
      <c r="B103" s="768"/>
      <c r="C103" s="557" t="s">
        <v>151</v>
      </c>
      <c r="D103" s="392">
        <v>39.98189996</v>
      </c>
      <c r="E103" s="399">
        <v>6.5266133499999999</v>
      </c>
      <c r="F103" s="404">
        <v>8.3290000000000006</v>
      </c>
      <c r="G103" s="392"/>
      <c r="H103" s="409">
        <v>31.898131099999997</v>
      </c>
      <c r="I103" s="392">
        <v>5.4968352999999999</v>
      </c>
      <c r="J103" s="404">
        <v>8.7919999999999998</v>
      </c>
      <c r="K103" s="412">
        <v>79.78143</v>
      </c>
      <c r="L103" s="392"/>
      <c r="M103" s="392">
        <v>28.24540885</v>
      </c>
      <c r="N103" s="399">
        <v>4.9426941299999996</v>
      </c>
      <c r="O103" s="404">
        <v>8.927999999999999</v>
      </c>
      <c r="P103" s="404">
        <v>70.645489999999995</v>
      </c>
      <c r="Q103" s="396"/>
      <c r="R103" s="392">
        <v>8.1866407900000002</v>
      </c>
      <c r="S103" s="392">
        <v>2.2690039799999999</v>
      </c>
      <c r="T103" s="412">
        <v>14.141</v>
      </c>
      <c r="U103" s="404">
        <v>20.47587</v>
      </c>
      <c r="V103" s="392"/>
      <c r="W103" s="399">
        <v>1.5386507999999999</v>
      </c>
      <c r="X103" s="392">
        <v>0.94077063999999999</v>
      </c>
      <c r="Y103" s="404">
        <v>31.195</v>
      </c>
      <c r="Z103" s="412">
        <v>3.8483700000000001</v>
      </c>
      <c r="AA103" s="392"/>
      <c r="AB103" s="392">
        <v>4.1017749999999999E-2</v>
      </c>
      <c r="AC103" s="399">
        <v>8.0105599999999999E-2</v>
      </c>
      <c r="AD103" s="392">
        <v>99.64</v>
      </c>
      <c r="AE103" s="415">
        <v>0.10259</v>
      </c>
    </row>
    <row r="104" spans="1:31" s="95" customFormat="1" ht="14" x14ac:dyDescent="0.35">
      <c r="A104" s="719"/>
      <c r="B104" s="768"/>
      <c r="C104" s="557" t="s">
        <v>152</v>
      </c>
      <c r="D104" s="392">
        <v>45.515165119999999</v>
      </c>
      <c r="E104" s="399">
        <v>6.6293598000000005</v>
      </c>
      <c r="F104" s="404">
        <v>7.431</v>
      </c>
      <c r="G104" s="392"/>
      <c r="H104" s="409">
        <v>37.88071317</v>
      </c>
      <c r="I104" s="392">
        <v>5.6361627600000004</v>
      </c>
      <c r="J104" s="404">
        <v>7.5910000000000002</v>
      </c>
      <c r="K104" s="412">
        <v>83.226579999999998</v>
      </c>
      <c r="L104" s="392"/>
      <c r="M104" s="392">
        <v>30.01245213</v>
      </c>
      <c r="N104" s="399">
        <v>4.72806572</v>
      </c>
      <c r="O104" s="404">
        <v>8.0379999999999985</v>
      </c>
      <c r="P104" s="404">
        <v>65.939459999999997</v>
      </c>
      <c r="Q104" s="396"/>
      <c r="R104" s="392">
        <v>9.1220667500000001</v>
      </c>
      <c r="S104" s="392">
        <v>2.4648706699999998</v>
      </c>
      <c r="T104" s="412">
        <v>13.786000000000001</v>
      </c>
      <c r="U104" s="404">
        <v>20.041820000000001</v>
      </c>
      <c r="V104" s="392"/>
      <c r="W104" s="399">
        <v>1.37874531</v>
      </c>
      <c r="X104" s="392">
        <v>0.75523847</v>
      </c>
      <c r="Y104" s="404">
        <v>27.948</v>
      </c>
      <c r="Z104" s="412">
        <v>3.0291999999999999</v>
      </c>
      <c r="AA104" s="392"/>
      <c r="AB104" s="392">
        <v>0</v>
      </c>
      <c r="AC104" s="399">
        <v>0</v>
      </c>
      <c r="AD104" s="392">
        <v>0</v>
      </c>
      <c r="AE104" s="415">
        <v>0</v>
      </c>
    </row>
    <row r="105" spans="1:31" s="95" customFormat="1" ht="14" x14ac:dyDescent="0.35">
      <c r="A105" s="719"/>
      <c r="B105" s="769" t="s">
        <v>82</v>
      </c>
      <c r="C105" s="556" t="s">
        <v>70</v>
      </c>
      <c r="D105" s="391">
        <v>56.438405290000006</v>
      </c>
      <c r="E105" s="398">
        <v>11.2268264</v>
      </c>
      <c r="F105" s="402">
        <v>10.148999999999999</v>
      </c>
      <c r="G105" s="391"/>
      <c r="H105" s="408">
        <v>48.609484440000003</v>
      </c>
      <c r="I105" s="391">
        <v>10.151335</v>
      </c>
      <c r="J105" s="402">
        <v>10.655000000000001</v>
      </c>
      <c r="K105" s="411">
        <v>86.128380000000007</v>
      </c>
      <c r="L105" s="391"/>
      <c r="M105" s="391">
        <v>35.429020380000004</v>
      </c>
      <c r="N105" s="398">
        <v>7.2156420099999998</v>
      </c>
      <c r="O105" s="402">
        <v>10.391</v>
      </c>
      <c r="P105" s="402">
        <v>62.77467</v>
      </c>
      <c r="Q105" s="395"/>
      <c r="R105" s="391">
        <v>19.367851180000002</v>
      </c>
      <c r="S105" s="391">
        <v>4.86206418</v>
      </c>
      <c r="T105" s="411">
        <v>12.808</v>
      </c>
      <c r="U105" s="402">
        <v>34.316789999999997</v>
      </c>
      <c r="V105" s="391"/>
      <c r="W105" s="398">
        <v>1.44352858</v>
      </c>
      <c r="X105" s="391">
        <v>0.81846434999999995</v>
      </c>
      <c r="Y105" s="402">
        <v>28.927999999999997</v>
      </c>
      <c r="Z105" s="411">
        <v>2.5577100000000002</v>
      </c>
      <c r="AA105" s="391"/>
      <c r="AB105" s="391">
        <v>0.43801952</v>
      </c>
      <c r="AC105" s="398">
        <v>0.44771467999999998</v>
      </c>
      <c r="AD105" s="391">
        <v>52.15</v>
      </c>
      <c r="AE105" s="414">
        <v>0.77610000000000001</v>
      </c>
    </row>
    <row r="106" spans="1:31" s="95" customFormat="1" ht="14" x14ac:dyDescent="0.35">
      <c r="A106" s="719"/>
      <c r="B106" s="769"/>
      <c r="C106" s="556" t="s">
        <v>151</v>
      </c>
      <c r="D106" s="391">
        <v>30.139524259999998</v>
      </c>
      <c r="E106" s="398">
        <v>6.1688040300000004</v>
      </c>
      <c r="F106" s="402">
        <v>10.443</v>
      </c>
      <c r="G106" s="391"/>
      <c r="H106" s="408">
        <v>25.807005669999999</v>
      </c>
      <c r="I106" s="391">
        <v>5.67545856</v>
      </c>
      <c r="J106" s="402">
        <v>11.219999999999999</v>
      </c>
      <c r="K106" s="411">
        <v>85.625129999999999</v>
      </c>
      <c r="L106" s="391"/>
      <c r="M106" s="391">
        <v>19.843703720000001</v>
      </c>
      <c r="N106" s="398">
        <v>4.1904809400000005</v>
      </c>
      <c r="O106" s="402">
        <v>10.774000000000001</v>
      </c>
      <c r="P106" s="402">
        <v>65.839470000000006</v>
      </c>
      <c r="Q106" s="395"/>
      <c r="R106" s="391">
        <v>10.584002329999999</v>
      </c>
      <c r="S106" s="391">
        <v>2.8215782800000002</v>
      </c>
      <c r="T106" s="411">
        <v>13.600999999999999</v>
      </c>
      <c r="U106" s="402">
        <v>35.116689999999998</v>
      </c>
      <c r="V106" s="391"/>
      <c r="W106" s="398">
        <v>0.67270591000000002</v>
      </c>
      <c r="X106" s="391">
        <v>0.35547205999999998</v>
      </c>
      <c r="Y106" s="402">
        <v>26.96</v>
      </c>
      <c r="Z106" s="411">
        <v>2.23197</v>
      </c>
      <c r="AA106" s="391"/>
      <c r="AB106" s="391">
        <v>0.28187673999999996</v>
      </c>
      <c r="AC106" s="398">
        <v>0.39576040999999995</v>
      </c>
      <c r="AD106" s="391">
        <v>71.634</v>
      </c>
      <c r="AE106" s="414">
        <v>0.93523999999999996</v>
      </c>
    </row>
    <row r="107" spans="1:31" s="95" customFormat="1" ht="14" x14ac:dyDescent="0.35">
      <c r="A107" s="720"/>
      <c r="B107" s="770"/>
      <c r="C107" s="558" t="s">
        <v>152</v>
      </c>
      <c r="D107" s="355">
        <v>26.29888103</v>
      </c>
      <c r="E107" s="400">
        <v>5.4759815200000004</v>
      </c>
      <c r="F107" s="406">
        <v>10.624000000000001</v>
      </c>
      <c r="G107" s="355"/>
      <c r="H107" s="410">
        <v>22.80247877</v>
      </c>
      <c r="I107" s="355">
        <v>4.8852187000000002</v>
      </c>
      <c r="J107" s="406">
        <v>10.931000000000001</v>
      </c>
      <c r="K107" s="356">
        <v>86.705129999999997</v>
      </c>
      <c r="L107" s="355"/>
      <c r="M107" s="355">
        <v>15.58531666</v>
      </c>
      <c r="N107" s="400">
        <v>3.4125397400000002</v>
      </c>
      <c r="O107" s="406">
        <v>11.171000000000001</v>
      </c>
      <c r="P107" s="406">
        <v>59.262279999999997</v>
      </c>
      <c r="Q107" s="55"/>
      <c r="R107" s="355">
        <v>8.783848840000001</v>
      </c>
      <c r="S107" s="355">
        <v>2.3595702000000003</v>
      </c>
      <c r="T107" s="356">
        <v>13.705</v>
      </c>
      <c r="U107" s="406">
        <v>33.400089999999999</v>
      </c>
      <c r="V107" s="355"/>
      <c r="W107" s="400">
        <v>0.77082267000000004</v>
      </c>
      <c r="X107" s="355">
        <v>0.66769118999999999</v>
      </c>
      <c r="Y107" s="406">
        <v>44.194000000000003</v>
      </c>
      <c r="Z107" s="356">
        <v>2.9310100000000001</v>
      </c>
      <c r="AA107" s="355"/>
      <c r="AB107" s="355">
        <v>0.15614277000000001</v>
      </c>
      <c r="AC107" s="400">
        <v>0.21528292999999998</v>
      </c>
      <c r="AD107" s="355">
        <v>70.344999999999999</v>
      </c>
      <c r="AE107" s="416">
        <v>0.59372000000000003</v>
      </c>
    </row>
    <row r="108" spans="1:31" s="95" customFormat="1" ht="14" x14ac:dyDescent="0.35">
      <c r="A108" s="711" t="s">
        <v>93</v>
      </c>
      <c r="B108" s="766" t="s">
        <v>80</v>
      </c>
      <c r="C108" s="555" t="s">
        <v>70</v>
      </c>
      <c r="D108" s="348">
        <v>134.93106632999999</v>
      </c>
      <c r="E108" s="397">
        <v>9.7344828799999998</v>
      </c>
      <c r="F108" s="401">
        <v>3.681</v>
      </c>
      <c r="G108" s="348"/>
      <c r="H108" s="407">
        <v>117.52318251</v>
      </c>
      <c r="I108" s="348">
        <v>9.1612719400000007</v>
      </c>
      <c r="J108" s="401">
        <v>3.9769999999999999</v>
      </c>
      <c r="K108" s="349">
        <v>87.098680000000002</v>
      </c>
      <c r="L108" s="348"/>
      <c r="M108" s="348">
        <v>105.40222634999999</v>
      </c>
      <c r="N108" s="397">
        <v>8.2155735800000009</v>
      </c>
      <c r="O108" s="401">
        <v>3.9769999999999999</v>
      </c>
      <c r="P108" s="401">
        <v>78.115610000000004</v>
      </c>
      <c r="Q108" s="59"/>
      <c r="R108" s="348">
        <v>53.33735574</v>
      </c>
      <c r="S108" s="348">
        <v>6.4201004800000003</v>
      </c>
      <c r="T108" s="349">
        <v>6.141</v>
      </c>
      <c r="U108" s="401">
        <v>39.529339999999998</v>
      </c>
      <c r="V108" s="348"/>
      <c r="W108" s="397">
        <v>12.71220473</v>
      </c>
      <c r="X108" s="348">
        <v>3.5585974400000002</v>
      </c>
      <c r="Y108" s="401">
        <v>14.282</v>
      </c>
      <c r="Z108" s="349">
        <v>9.4212600000000002</v>
      </c>
      <c r="AA108" s="348"/>
      <c r="AB108" s="348">
        <v>0.83893530999999999</v>
      </c>
      <c r="AC108" s="397">
        <v>1.01071683</v>
      </c>
      <c r="AD108" s="348">
        <v>61.467000000000006</v>
      </c>
      <c r="AE108" s="413">
        <v>0.62175000000000002</v>
      </c>
    </row>
    <row r="109" spans="1:31" s="95" customFormat="1" ht="14" x14ac:dyDescent="0.35">
      <c r="A109" s="712"/>
      <c r="B109" s="767"/>
      <c r="C109" s="556" t="s">
        <v>151</v>
      </c>
      <c r="D109" s="391">
        <v>70.843497140000011</v>
      </c>
      <c r="E109" s="398">
        <v>5.7180716700000005</v>
      </c>
      <c r="F109" s="402">
        <v>4.1180000000000003</v>
      </c>
      <c r="G109" s="391"/>
      <c r="H109" s="408">
        <v>62.080138749999996</v>
      </c>
      <c r="I109" s="391">
        <v>5.5032997999999997</v>
      </c>
      <c r="J109" s="402">
        <v>4.5229999999999997</v>
      </c>
      <c r="K109" s="411">
        <v>87.62997</v>
      </c>
      <c r="L109" s="391"/>
      <c r="M109" s="391">
        <v>55.34298999</v>
      </c>
      <c r="N109" s="398">
        <v>4.7339932899999999</v>
      </c>
      <c r="O109" s="402">
        <v>4.3639999999999999</v>
      </c>
      <c r="P109" s="402">
        <v>78.120069999999998</v>
      </c>
      <c r="Q109" s="395"/>
      <c r="R109" s="391">
        <v>28.283519639999998</v>
      </c>
      <c r="S109" s="391">
        <v>3.8083757</v>
      </c>
      <c r="T109" s="411">
        <v>6.87</v>
      </c>
      <c r="U109" s="402">
        <v>39.923949999999998</v>
      </c>
      <c r="V109" s="391"/>
      <c r="W109" s="398">
        <v>6.7562592600000002</v>
      </c>
      <c r="X109" s="391">
        <v>2.0072527299999998</v>
      </c>
      <c r="Y109" s="402">
        <v>15.157999999999999</v>
      </c>
      <c r="Z109" s="411">
        <v>9.53688</v>
      </c>
      <c r="AA109" s="391"/>
      <c r="AB109" s="391">
        <v>0.30508431999999996</v>
      </c>
      <c r="AC109" s="398">
        <v>0.42439146</v>
      </c>
      <c r="AD109" s="391">
        <v>70.972999999999999</v>
      </c>
      <c r="AE109" s="414">
        <v>0.43064999999999998</v>
      </c>
    </row>
    <row r="110" spans="1:31" s="95" customFormat="1" ht="14" x14ac:dyDescent="0.35">
      <c r="A110" s="712"/>
      <c r="B110" s="767"/>
      <c r="C110" s="556" t="s">
        <v>152</v>
      </c>
      <c r="D110" s="391">
        <v>64.087569200000004</v>
      </c>
      <c r="E110" s="398">
        <v>5.1648947700000001</v>
      </c>
      <c r="F110" s="402">
        <v>4.1120000000000001</v>
      </c>
      <c r="G110" s="391"/>
      <c r="H110" s="408">
        <v>55.443043749999994</v>
      </c>
      <c r="I110" s="391">
        <v>4.72898671</v>
      </c>
      <c r="J110" s="402">
        <v>4.3520000000000003</v>
      </c>
      <c r="K110" s="411">
        <v>86.511390000000006</v>
      </c>
      <c r="L110" s="391"/>
      <c r="M110" s="391">
        <v>50.05923636</v>
      </c>
      <c r="N110" s="398">
        <v>4.5304981399999997</v>
      </c>
      <c r="O110" s="402">
        <v>4.617</v>
      </c>
      <c r="P110" s="402">
        <v>78.110680000000002</v>
      </c>
      <c r="Q110" s="395"/>
      <c r="R110" s="391">
        <v>25.053836100000002</v>
      </c>
      <c r="S110" s="391">
        <v>3.5944256700000001</v>
      </c>
      <c r="T110" s="411">
        <v>7.32</v>
      </c>
      <c r="U110" s="402">
        <v>39.093130000000002</v>
      </c>
      <c r="V110" s="391"/>
      <c r="W110" s="398">
        <v>5.9559454800000005</v>
      </c>
      <c r="X110" s="391">
        <v>1.9590599099999999</v>
      </c>
      <c r="Y110" s="402">
        <v>16.782</v>
      </c>
      <c r="Z110" s="411">
        <v>9.29345</v>
      </c>
      <c r="AA110" s="391"/>
      <c r="AB110" s="391">
        <v>0.53385099000000003</v>
      </c>
      <c r="AC110" s="398">
        <v>0.62343344999999994</v>
      </c>
      <c r="AD110" s="391">
        <v>59.582000000000001</v>
      </c>
      <c r="AE110" s="414">
        <v>0.83299999999999996</v>
      </c>
    </row>
    <row r="111" spans="1:31" s="95" customFormat="1" ht="14" x14ac:dyDescent="0.35">
      <c r="A111" s="712"/>
      <c r="B111" s="768" t="s">
        <v>81</v>
      </c>
      <c r="C111" s="557" t="s">
        <v>70</v>
      </c>
      <c r="D111" s="392">
        <v>89.186805019999994</v>
      </c>
      <c r="E111" s="399">
        <v>11.32117238</v>
      </c>
      <c r="F111" s="404">
        <v>6.476</v>
      </c>
      <c r="G111" s="392"/>
      <c r="H111" s="409">
        <v>77.979504079999998</v>
      </c>
      <c r="I111" s="392">
        <v>10.38192476</v>
      </c>
      <c r="J111" s="404">
        <v>6.7930000000000001</v>
      </c>
      <c r="K111" s="412">
        <v>87.433899999999994</v>
      </c>
      <c r="L111" s="392"/>
      <c r="M111" s="392">
        <v>70.719065350000008</v>
      </c>
      <c r="N111" s="399">
        <v>9.1828504399999993</v>
      </c>
      <c r="O111" s="404">
        <v>6.625</v>
      </c>
      <c r="P111" s="404">
        <v>79.293189999999996</v>
      </c>
      <c r="Q111" s="396"/>
      <c r="R111" s="392">
        <v>37.575962160000003</v>
      </c>
      <c r="S111" s="392">
        <v>6.4610642900000004</v>
      </c>
      <c r="T111" s="412">
        <v>8.7729999999999997</v>
      </c>
      <c r="U111" s="404">
        <v>42.131749999999997</v>
      </c>
      <c r="V111" s="392"/>
      <c r="W111" s="399">
        <v>11.42590004</v>
      </c>
      <c r="X111" s="392">
        <v>3.52813424</v>
      </c>
      <c r="Y111" s="404">
        <v>15.754000000000001</v>
      </c>
      <c r="Z111" s="412">
        <v>12.811199999999999</v>
      </c>
      <c r="AA111" s="392"/>
      <c r="AB111" s="392">
        <v>0.82292564000000001</v>
      </c>
      <c r="AC111" s="399">
        <v>1.0107643100000001</v>
      </c>
      <c r="AD111" s="392">
        <v>62.665999999999997</v>
      </c>
      <c r="AE111" s="415">
        <v>0.92269999999999996</v>
      </c>
    </row>
    <row r="112" spans="1:31" s="95" customFormat="1" ht="14" x14ac:dyDescent="0.35">
      <c r="A112" s="712"/>
      <c r="B112" s="768"/>
      <c r="C112" s="557" t="s">
        <v>151</v>
      </c>
      <c r="D112" s="392">
        <v>44.950060000000001</v>
      </c>
      <c r="E112" s="399">
        <v>6.6268223299999995</v>
      </c>
      <c r="F112" s="404">
        <v>7.5219999999999994</v>
      </c>
      <c r="G112" s="392"/>
      <c r="H112" s="409">
        <v>39.592486700000002</v>
      </c>
      <c r="I112" s="392">
        <v>6.2071481400000001</v>
      </c>
      <c r="J112" s="404">
        <v>7.9990000000000006</v>
      </c>
      <c r="K112" s="412">
        <v>88.081050000000005</v>
      </c>
      <c r="L112" s="392"/>
      <c r="M112" s="392">
        <v>35.795077550000002</v>
      </c>
      <c r="N112" s="399">
        <v>5.2882307600000003</v>
      </c>
      <c r="O112" s="404">
        <v>7.5380000000000003</v>
      </c>
      <c r="P112" s="404">
        <v>79.632990000000007</v>
      </c>
      <c r="Q112" s="396"/>
      <c r="R112" s="392">
        <v>19.405123719999999</v>
      </c>
      <c r="S112" s="392">
        <v>3.82342973</v>
      </c>
      <c r="T112" s="412">
        <v>10.052999999999999</v>
      </c>
      <c r="U112" s="404">
        <v>43.170409999999997</v>
      </c>
      <c r="V112" s="392"/>
      <c r="W112" s="399">
        <v>6.1034690600000001</v>
      </c>
      <c r="X112" s="392">
        <v>1.9889300400000001</v>
      </c>
      <c r="Y112" s="404">
        <v>16.625999999999998</v>
      </c>
      <c r="Z112" s="412">
        <v>13.578329999999999</v>
      </c>
      <c r="AA112" s="392"/>
      <c r="AB112" s="392">
        <v>0.30508431999999996</v>
      </c>
      <c r="AC112" s="399">
        <v>0.42439146</v>
      </c>
      <c r="AD112" s="392">
        <v>70.972999999999999</v>
      </c>
      <c r="AE112" s="415">
        <v>0.67871999999999999</v>
      </c>
    </row>
    <row r="113" spans="1:31" s="95" customFormat="1" ht="14" x14ac:dyDescent="0.35">
      <c r="A113" s="712"/>
      <c r="B113" s="768"/>
      <c r="C113" s="557" t="s">
        <v>152</v>
      </c>
      <c r="D113" s="392">
        <v>44.236745020000001</v>
      </c>
      <c r="E113" s="399">
        <v>5.63651429</v>
      </c>
      <c r="F113" s="404">
        <v>6.5009999999999994</v>
      </c>
      <c r="G113" s="392"/>
      <c r="H113" s="409">
        <v>38.387017379999996</v>
      </c>
      <c r="I113" s="392">
        <v>5.0423633900000002</v>
      </c>
      <c r="J113" s="404">
        <v>6.702</v>
      </c>
      <c r="K113" s="412">
        <v>86.776319999999998</v>
      </c>
      <c r="L113" s="392"/>
      <c r="M113" s="392">
        <v>34.923987800000006</v>
      </c>
      <c r="N113" s="399">
        <v>4.7751701000000004</v>
      </c>
      <c r="O113" s="404">
        <v>6.976</v>
      </c>
      <c r="P113" s="404">
        <v>78.947909999999993</v>
      </c>
      <c r="Q113" s="396"/>
      <c r="R113" s="392">
        <v>18.170838440000001</v>
      </c>
      <c r="S113" s="392">
        <v>3.51738302</v>
      </c>
      <c r="T113" s="412">
        <v>9.8759999999999994</v>
      </c>
      <c r="U113" s="404">
        <v>41.076349999999998</v>
      </c>
      <c r="V113" s="392"/>
      <c r="W113" s="399">
        <v>5.32243098</v>
      </c>
      <c r="X113" s="392">
        <v>1.9261899699999998</v>
      </c>
      <c r="Y113" s="404">
        <v>18.463999999999999</v>
      </c>
      <c r="Z113" s="412">
        <v>12.031700000000001</v>
      </c>
      <c r="AA113" s="392"/>
      <c r="AB113" s="392">
        <v>0.51784132000000005</v>
      </c>
      <c r="AC113" s="399">
        <v>0.62306190000000006</v>
      </c>
      <c r="AD113" s="392">
        <v>61.387</v>
      </c>
      <c r="AE113" s="415">
        <v>1.1706099999999999</v>
      </c>
    </row>
    <row r="114" spans="1:31" s="95" customFormat="1" ht="14" x14ac:dyDescent="0.35">
      <c r="A114" s="712"/>
      <c r="B114" s="769" t="s">
        <v>82</v>
      </c>
      <c r="C114" s="556" t="s">
        <v>70</v>
      </c>
      <c r="D114" s="391">
        <v>45.744261309999999</v>
      </c>
      <c r="E114" s="398">
        <v>8.7428302000000002</v>
      </c>
      <c r="F114" s="402">
        <v>9.7509999999999994</v>
      </c>
      <c r="G114" s="391"/>
      <c r="H114" s="408">
        <v>39.543678419999999</v>
      </c>
      <c r="I114" s="391">
        <v>7.8049359300000001</v>
      </c>
      <c r="J114" s="402">
        <v>10.07</v>
      </c>
      <c r="K114" s="411">
        <v>86.44511</v>
      </c>
      <c r="L114" s="391"/>
      <c r="M114" s="391">
        <v>34.683160999999998</v>
      </c>
      <c r="N114" s="398">
        <v>6.6523770899999999</v>
      </c>
      <c r="O114" s="402">
        <v>9.7859999999999996</v>
      </c>
      <c r="P114" s="402">
        <v>75.819699999999997</v>
      </c>
      <c r="Q114" s="395"/>
      <c r="R114" s="391">
        <v>15.761393570000001</v>
      </c>
      <c r="S114" s="391">
        <v>3.6265590799999998</v>
      </c>
      <c r="T114" s="411">
        <v>11.738999999999999</v>
      </c>
      <c r="U114" s="402">
        <v>34.455460000000002</v>
      </c>
      <c r="V114" s="391"/>
      <c r="W114" s="398">
        <v>1.2863046899999999</v>
      </c>
      <c r="X114" s="391">
        <v>0.60845669000000002</v>
      </c>
      <c r="Y114" s="402">
        <v>24.134</v>
      </c>
      <c r="Z114" s="411">
        <v>2.8119499999999999</v>
      </c>
      <c r="AA114" s="391"/>
      <c r="AB114" s="391">
        <v>1.600967E-2</v>
      </c>
      <c r="AC114" s="398">
        <v>3.1491560000000002E-2</v>
      </c>
      <c r="AD114" s="391">
        <v>100</v>
      </c>
      <c r="AE114" s="414">
        <v>3.5000000000000003E-2</v>
      </c>
    </row>
    <row r="115" spans="1:31" s="95" customFormat="1" ht="14" x14ac:dyDescent="0.35">
      <c r="A115" s="712"/>
      <c r="B115" s="769"/>
      <c r="C115" s="556" t="s">
        <v>151</v>
      </c>
      <c r="D115" s="391">
        <v>25.893437129999999</v>
      </c>
      <c r="E115" s="398">
        <v>4.9515759299999997</v>
      </c>
      <c r="F115" s="402">
        <v>9.7569999999999997</v>
      </c>
      <c r="G115" s="391"/>
      <c r="H115" s="408">
        <v>22.487652050000001</v>
      </c>
      <c r="I115" s="391">
        <v>4.4765979100000006</v>
      </c>
      <c r="J115" s="402">
        <v>10.157</v>
      </c>
      <c r="K115" s="411">
        <v>86.846919999999997</v>
      </c>
      <c r="L115" s="391"/>
      <c r="M115" s="391">
        <v>19.547912440000001</v>
      </c>
      <c r="N115" s="398">
        <v>3.7158544200000003</v>
      </c>
      <c r="O115" s="402">
        <v>9.6980000000000004</v>
      </c>
      <c r="P115" s="402">
        <v>75.493690000000001</v>
      </c>
      <c r="Q115" s="395"/>
      <c r="R115" s="391">
        <v>8.8783959200000009</v>
      </c>
      <c r="S115" s="391">
        <v>2.1665282399999999</v>
      </c>
      <c r="T115" s="411">
        <v>12.45</v>
      </c>
      <c r="U115" s="402">
        <v>34.288209999999999</v>
      </c>
      <c r="V115" s="391"/>
      <c r="W115" s="398">
        <v>0.65279019000000005</v>
      </c>
      <c r="X115" s="391">
        <v>0.35424011999999999</v>
      </c>
      <c r="Y115" s="402">
        <v>27.686</v>
      </c>
      <c r="Z115" s="411">
        <v>2.5210599999999999</v>
      </c>
      <c r="AA115" s="391"/>
      <c r="AB115" s="391">
        <v>0</v>
      </c>
      <c r="AC115" s="398">
        <v>0</v>
      </c>
      <c r="AD115" s="391">
        <v>0</v>
      </c>
      <c r="AE115" s="414">
        <v>0</v>
      </c>
    </row>
    <row r="116" spans="1:31" s="95" customFormat="1" ht="14" x14ac:dyDescent="0.35">
      <c r="A116" s="713"/>
      <c r="B116" s="770"/>
      <c r="C116" s="558" t="s">
        <v>152</v>
      </c>
      <c r="D116" s="355">
        <v>19.85082418</v>
      </c>
      <c r="E116" s="400">
        <v>4.04598864</v>
      </c>
      <c r="F116" s="406">
        <v>10.398999999999999</v>
      </c>
      <c r="G116" s="355"/>
      <c r="H116" s="410">
        <v>17.056026369999998</v>
      </c>
      <c r="I116" s="355">
        <v>3.5988351200000004</v>
      </c>
      <c r="J116" s="406">
        <v>10.764999999999999</v>
      </c>
      <c r="K116" s="356">
        <v>85.921000000000006</v>
      </c>
      <c r="L116" s="355"/>
      <c r="M116" s="355">
        <v>15.135248560000001</v>
      </c>
      <c r="N116" s="400">
        <v>3.1517377400000002</v>
      </c>
      <c r="O116" s="406">
        <v>10.624000000000001</v>
      </c>
      <c r="P116" s="406">
        <v>76.24494</v>
      </c>
      <c r="Q116" s="55"/>
      <c r="R116" s="355">
        <v>6.88299766</v>
      </c>
      <c r="S116" s="355">
        <v>1.7013391499999999</v>
      </c>
      <c r="T116" s="356">
        <v>12.611000000000001</v>
      </c>
      <c r="U116" s="406">
        <v>34.673609999999996</v>
      </c>
      <c r="V116" s="355"/>
      <c r="W116" s="400">
        <v>0.63351449999999998</v>
      </c>
      <c r="X116" s="355">
        <v>0.39701929999999996</v>
      </c>
      <c r="Y116" s="406">
        <v>31.974000000000004</v>
      </c>
      <c r="Z116" s="356">
        <v>3.1913800000000001</v>
      </c>
      <c r="AA116" s="355"/>
      <c r="AB116" s="355">
        <v>1.600967E-2</v>
      </c>
      <c r="AC116" s="400">
        <v>3.1491560000000002E-2</v>
      </c>
      <c r="AD116" s="355">
        <v>100</v>
      </c>
      <c r="AE116" s="416">
        <v>8.0649999999999999E-2</v>
      </c>
    </row>
    <row r="117" spans="1:31" s="95" customFormat="1" ht="14" x14ac:dyDescent="0.35">
      <c r="A117" s="718" t="s">
        <v>94</v>
      </c>
      <c r="B117" s="766" t="s">
        <v>80</v>
      </c>
      <c r="C117" s="555" t="s">
        <v>70</v>
      </c>
      <c r="D117" s="348">
        <v>892.80508054999996</v>
      </c>
      <c r="E117" s="397">
        <v>35.755755210000004</v>
      </c>
      <c r="F117" s="401">
        <v>2.0430000000000001</v>
      </c>
      <c r="G117" s="348"/>
      <c r="H117" s="407">
        <v>819.66349499</v>
      </c>
      <c r="I117" s="348">
        <v>34.891899599999995</v>
      </c>
      <c r="J117" s="401">
        <v>2.1720000000000002</v>
      </c>
      <c r="K117" s="349">
        <v>91.807659999999998</v>
      </c>
      <c r="L117" s="348"/>
      <c r="M117" s="348">
        <v>521.75066648999996</v>
      </c>
      <c r="N117" s="397">
        <v>26.225264989999999</v>
      </c>
      <c r="O117" s="401">
        <v>2.5640000000000001</v>
      </c>
      <c r="P117" s="401">
        <v>58.439480000000003</v>
      </c>
      <c r="Q117" s="59"/>
      <c r="R117" s="348">
        <v>235.67242851999998</v>
      </c>
      <c r="S117" s="348">
        <v>23.321059089999999</v>
      </c>
      <c r="T117" s="349">
        <v>5.0490000000000004</v>
      </c>
      <c r="U117" s="401">
        <v>26.396850000000001</v>
      </c>
      <c r="V117" s="348"/>
      <c r="W117" s="397">
        <v>41.091877269999998</v>
      </c>
      <c r="X117" s="348">
        <v>10.898237139999999</v>
      </c>
      <c r="Y117" s="401">
        <v>13.531000000000001</v>
      </c>
      <c r="Z117" s="349">
        <v>4.6025600000000004</v>
      </c>
      <c r="AA117" s="348"/>
      <c r="AB117" s="348">
        <v>0.86212642000000006</v>
      </c>
      <c r="AC117" s="397">
        <v>0.84595016999999995</v>
      </c>
      <c r="AD117" s="348">
        <v>50.063000000000002</v>
      </c>
      <c r="AE117" s="413">
        <v>9.6560000000000007E-2</v>
      </c>
    </row>
    <row r="118" spans="1:31" s="95" customFormat="1" ht="14" x14ac:dyDescent="0.35">
      <c r="A118" s="719"/>
      <c r="B118" s="767"/>
      <c r="C118" s="556" t="s">
        <v>151</v>
      </c>
      <c r="D118" s="391">
        <v>433.89519472000001</v>
      </c>
      <c r="E118" s="398">
        <v>18.79198736</v>
      </c>
      <c r="F118" s="402">
        <v>2.21</v>
      </c>
      <c r="G118" s="391"/>
      <c r="H118" s="408">
        <v>394.48041896000001</v>
      </c>
      <c r="I118" s="391">
        <v>18.51802322</v>
      </c>
      <c r="J118" s="402">
        <v>2.395</v>
      </c>
      <c r="K118" s="411">
        <v>90.916060000000002</v>
      </c>
      <c r="L118" s="391"/>
      <c r="M118" s="391">
        <v>257.10656123000001</v>
      </c>
      <c r="N118" s="398">
        <v>13.871961649999999</v>
      </c>
      <c r="O118" s="402">
        <v>2.7530000000000001</v>
      </c>
      <c r="P118" s="402">
        <v>59.255450000000003</v>
      </c>
      <c r="Q118" s="395"/>
      <c r="R118" s="391">
        <v>112.20445941</v>
      </c>
      <c r="S118" s="391">
        <v>11.8140491</v>
      </c>
      <c r="T118" s="411">
        <v>5.3719999999999999</v>
      </c>
      <c r="U118" s="402">
        <v>25.85981</v>
      </c>
      <c r="V118" s="391"/>
      <c r="W118" s="398">
        <v>19.995506430000002</v>
      </c>
      <c r="X118" s="391">
        <v>6.0044291899999997</v>
      </c>
      <c r="Y118" s="402">
        <v>15.321000000000002</v>
      </c>
      <c r="Z118" s="411">
        <v>4.6083699999999999</v>
      </c>
      <c r="AA118" s="391"/>
      <c r="AB118" s="391">
        <v>0.35756175000000001</v>
      </c>
      <c r="AC118" s="398">
        <v>0.52132923000000009</v>
      </c>
      <c r="AD118" s="391">
        <v>74.388000000000005</v>
      </c>
      <c r="AE118" s="414">
        <v>8.2409999999999997E-2</v>
      </c>
    </row>
    <row r="119" spans="1:31" s="95" customFormat="1" ht="14" x14ac:dyDescent="0.35">
      <c r="A119" s="719"/>
      <c r="B119" s="767"/>
      <c r="C119" s="556" t="s">
        <v>152</v>
      </c>
      <c r="D119" s="391">
        <v>458.90988583000001</v>
      </c>
      <c r="E119" s="398">
        <v>20.480538820000003</v>
      </c>
      <c r="F119" s="402">
        <v>2.2769999999999997</v>
      </c>
      <c r="G119" s="391"/>
      <c r="H119" s="408">
        <v>425.18307603</v>
      </c>
      <c r="I119" s="391">
        <v>20.05387425</v>
      </c>
      <c r="J119" s="402">
        <v>2.4060000000000001</v>
      </c>
      <c r="K119" s="411">
        <v>92.650670000000005</v>
      </c>
      <c r="L119" s="391"/>
      <c r="M119" s="391">
        <v>264.64410527000001</v>
      </c>
      <c r="N119" s="398">
        <v>15.28613665</v>
      </c>
      <c r="O119" s="402">
        <v>2.9470000000000001</v>
      </c>
      <c r="P119" s="402">
        <v>57.667990000000003</v>
      </c>
      <c r="Q119" s="395"/>
      <c r="R119" s="391">
        <v>123.46796911</v>
      </c>
      <c r="S119" s="391">
        <v>14.210386659999999</v>
      </c>
      <c r="T119" s="411">
        <v>5.8719999999999999</v>
      </c>
      <c r="U119" s="402">
        <v>26.904620000000001</v>
      </c>
      <c r="V119" s="391"/>
      <c r="W119" s="398">
        <v>21.096370839999999</v>
      </c>
      <c r="X119" s="391">
        <v>6.1320918799999999</v>
      </c>
      <c r="Y119" s="402">
        <v>14.829999999999998</v>
      </c>
      <c r="Z119" s="411">
        <v>4.5970599999999999</v>
      </c>
      <c r="AA119" s="391"/>
      <c r="AB119" s="391">
        <v>0.50456466999999994</v>
      </c>
      <c r="AC119" s="398">
        <v>0.58507628999999994</v>
      </c>
      <c r="AD119" s="391">
        <v>59.162000000000006</v>
      </c>
      <c r="AE119" s="414">
        <v>0.10995000000000001</v>
      </c>
    </row>
    <row r="120" spans="1:31" s="37" customFormat="1" ht="14" x14ac:dyDescent="0.35">
      <c r="A120" s="719"/>
      <c r="B120" s="768" t="s">
        <v>81</v>
      </c>
      <c r="C120" s="557" t="s">
        <v>70</v>
      </c>
      <c r="D120" s="392">
        <v>318.25063991999997</v>
      </c>
      <c r="E120" s="399">
        <v>41.085550120000001</v>
      </c>
      <c r="F120" s="404">
        <v>6.5869999999999997</v>
      </c>
      <c r="G120" s="392"/>
      <c r="H120" s="409">
        <v>292.13020404999997</v>
      </c>
      <c r="I120" s="392">
        <v>37.91850178</v>
      </c>
      <c r="J120" s="404">
        <v>6.6219999999999999</v>
      </c>
      <c r="K120" s="412">
        <v>91.792500000000004</v>
      </c>
      <c r="L120" s="392"/>
      <c r="M120" s="392">
        <v>204.15910172</v>
      </c>
      <c r="N120" s="399">
        <v>25.405683239999998</v>
      </c>
      <c r="O120" s="404">
        <v>6.3490000000000002</v>
      </c>
      <c r="P120" s="404">
        <v>64.150409999999994</v>
      </c>
      <c r="Q120" s="396"/>
      <c r="R120" s="392">
        <v>84.212043869999988</v>
      </c>
      <c r="S120" s="392">
        <v>17.716073999999999</v>
      </c>
      <c r="T120" s="412">
        <v>10.732999999999999</v>
      </c>
      <c r="U120" s="404">
        <v>26.460920000000002</v>
      </c>
      <c r="V120" s="392"/>
      <c r="W120" s="399">
        <v>34.886782670000002</v>
      </c>
      <c r="X120" s="392">
        <v>10.571366379999999</v>
      </c>
      <c r="Y120" s="404">
        <v>15.459999999999999</v>
      </c>
      <c r="Z120" s="412">
        <v>10.96205</v>
      </c>
      <c r="AA120" s="392"/>
      <c r="AB120" s="392">
        <v>0.42035753999999997</v>
      </c>
      <c r="AC120" s="399">
        <v>0.58683714999999992</v>
      </c>
      <c r="AD120" s="392">
        <v>71.22699999999999</v>
      </c>
      <c r="AE120" s="415">
        <v>0.13208</v>
      </c>
    </row>
    <row r="121" spans="1:31" s="37" customFormat="1" ht="14" x14ac:dyDescent="0.35">
      <c r="A121" s="719"/>
      <c r="B121" s="768"/>
      <c r="C121" s="557" t="s">
        <v>151</v>
      </c>
      <c r="D121" s="392">
        <v>146.85004785999999</v>
      </c>
      <c r="E121" s="399">
        <v>20.417025890000001</v>
      </c>
      <c r="F121" s="404">
        <v>7.0940000000000003</v>
      </c>
      <c r="G121" s="392"/>
      <c r="H121" s="409">
        <v>132.74209263999998</v>
      </c>
      <c r="I121" s="392">
        <v>18.576874419999999</v>
      </c>
      <c r="J121" s="404">
        <v>7.1400000000000006</v>
      </c>
      <c r="K121" s="412">
        <v>90.392949999999999</v>
      </c>
      <c r="L121" s="392"/>
      <c r="M121" s="392">
        <v>95.927048150000005</v>
      </c>
      <c r="N121" s="399">
        <v>13.412660050000001</v>
      </c>
      <c r="O121" s="404">
        <v>7.1340000000000003</v>
      </c>
      <c r="P121" s="404">
        <v>65.323130000000006</v>
      </c>
      <c r="Q121" s="396"/>
      <c r="R121" s="392">
        <v>40.177063320000002</v>
      </c>
      <c r="S121" s="392">
        <v>8.9711325100000003</v>
      </c>
      <c r="T121" s="412">
        <v>11.391999999999999</v>
      </c>
      <c r="U121" s="404">
        <v>27.35924</v>
      </c>
      <c r="V121" s="392"/>
      <c r="W121" s="399">
        <v>17.10333335</v>
      </c>
      <c r="X121" s="392">
        <v>5.8046990699999998</v>
      </c>
      <c r="Y121" s="404">
        <v>17.316000000000003</v>
      </c>
      <c r="Z121" s="412">
        <v>11.646800000000001</v>
      </c>
      <c r="AA121" s="392"/>
      <c r="AB121" s="392">
        <v>0.11447186999999999</v>
      </c>
      <c r="AC121" s="399">
        <v>0.22506465</v>
      </c>
      <c r="AD121" s="392">
        <v>100</v>
      </c>
      <c r="AE121" s="415">
        <v>7.7950000000000005E-2</v>
      </c>
    </row>
    <row r="122" spans="1:31" s="37" customFormat="1" ht="14" x14ac:dyDescent="0.35">
      <c r="A122" s="719"/>
      <c r="B122" s="768"/>
      <c r="C122" s="557" t="s">
        <v>152</v>
      </c>
      <c r="D122" s="392">
        <v>171.40059206000001</v>
      </c>
      <c r="E122" s="399">
        <v>22.75564941</v>
      </c>
      <c r="F122" s="404">
        <v>6.7739999999999991</v>
      </c>
      <c r="G122" s="392"/>
      <c r="H122" s="409">
        <v>159.38811141000002</v>
      </c>
      <c r="I122" s="392">
        <v>21.413302729999998</v>
      </c>
      <c r="J122" s="404">
        <v>6.8540000000000001</v>
      </c>
      <c r="K122" s="412">
        <v>92.991579999999999</v>
      </c>
      <c r="L122" s="392"/>
      <c r="M122" s="392">
        <v>108.23205356</v>
      </c>
      <c r="N122" s="399">
        <v>13.79410543</v>
      </c>
      <c r="O122" s="404">
        <v>6.5030000000000001</v>
      </c>
      <c r="P122" s="404">
        <v>63.145670000000003</v>
      </c>
      <c r="Q122" s="396"/>
      <c r="R122" s="392">
        <v>44.034980539999999</v>
      </c>
      <c r="S122" s="392">
        <v>9.9409214600000002</v>
      </c>
      <c r="T122" s="412">
        <v>11.518000000000001</v>
      </c>
      <c r="U122" s="404">
        <v>25.691269999999999</v>
      </c>
      <c r="V122" s="392"/>
      <c r="W122" s="399">
        <v>17.783449319999999</v>
      </c>
      <c r="X122" s="392">
        <v>5.8717213800000003</v>
      </c>
      <c r="Y122" s="404">
        <v>16.846</v>
      </c>
      <c r="Z122" s="412">
        <v>10.37537</v>
      </c>
      <c r="AA122" s="392"/>
      <c r="AB122" s="392">
        <v>0.30588565999999995</v>
      </c>
      <c r="AC122" s="399">
        <v>0.43850284</v>
      </c>
      <c r="AD122" s="392">
        <v>73.14</v>
      </c>
      <c r="AE122" s="415">
        <v>0.17846000000000001</v>
      </c>
    </row>
    <row r="123" spans="1:31" s="37" customFormat="1" ht="14" x14ac:dyDescent="0.35">
      <c r="A123" s="719"/>
      <c r="B123" s="769" t="s">
        <v>82</v>
      </c>
      <c r="C123" s="556" t="s">
        <v>70</v>
      </c>
      <c r="D123" s="391">
        <v>574.55444062999993</v>
      </c>
      <c r="E123" s="398">
        <v>37.316364739999997</v>
      </c>
      <c r="F123" s="402">
        <v>3.3140000000000001</v>
      </c>
      <c r="G123" s="391"/>
      <c r="H123" s="408">
        <v>527.53329094000003</v>
      </c>
      <c r="I123" s="391">
        <v>34.940822760000003</v>
      </c>
      <c r="J123" s="402">
        <v>3.379</v>
      </c>
      <c r="K123" s="411">
        <v>91.816069999999996</v>
      </c>
      <c r="L123" s="391"/>
      <c r="M123" s="391">
        <v>317.59156478</v>
      </c>
      <c r="N123" s="398">
        <v>25.978161100000001</v>
      </c>
      <c r="O123" s="402">
        <v>4.173</v>
      </c>
      <c r="P123" s="402">
        <v>55.276150000000001</v>
      </c>
      <c r="Q123" s="395"/>
      <c r="R123" s="391">
        <v>151.46038464999998</v>
      </c>
      <c r="S123" s="391">
        <v>20.196825099999998</v>
      </c>
      <c r="T123" s="411">
        <v>6.802999999999999</v>
      </c>
      <c r="U123" s="402">
        <v>26.361360000000001</v>
      </c>
      <c r="V123" s="391"/>
      <c r="W123" s="398">
        <v>6.2050945899999999</v>
      </c>
      <c r="X123" s="391">
        <v>2.6243665900000002</v>
      </c>
      <c r="Y123" s="402">
        <v>21.577999999999999</v>
      </c>
      <c r="Z123" s="411">
        <v>1.0799799999999999</v>
      </c>
      <c r="AA123" s="391"/>
      <c r="AB123" s="391">
        <v>0.44176888000000003</v>
      </c>
      <c r="AC123" s="398">
        <v>0.61641597999999997</v>
      </c>
      <c r="AD123" s="391">
        <v>71.191000000000003</v>
      </c>
      <c r="AE123" s="414">
        <v>7.689E-2</v>
      </c>
    </row>
    <row r="124" spans="1:31" ht="21.75" customHeight="1" x14ac:dyDescent="0.35">
      <c r="A124" s="719"/>
      <c r="B124" s="769"/>
      <c r="C124" s="556" t="s">
        <v>151</v>
      </c>
      <c r="D124" s="391">
        <v>287.04514685999999</v>
      </c>
      <c r="E124" s="398">
        <v>18.702416249999999</v>
      </c>
      <c r="F124" s="402">
        <v>3.3239999999999998</v>
      </c>
      <c r="G124" s="391"/>
      <c r="H124" s="408">
        <v>261.73832632</v>
      </c>
      <c r="I124" s="391">
        <v>17.600299190000001</v>
      </c>
      <c r="J124" s="402">
        <v>3.431</v>
      </c>
      <c r="K124" s="411">
        <v>91.183679999999995</v>
      </c>
      <c r="L124" s="391"/>
      <c r="M124" s="391">
        <v>161.17951306999998</v>
      </c>
      <c r="N124" s="398">
        <v>13.12043435</v>
      </c>
      <c r="O124" s="402">
        <v>4.1529999999999996</v>
      </c>
      <c r="P124" s="402">
        <v>56.15128</v>
      </c>
      <c r="Q124" s="395"/>
      <c r="R124" s="391">
        <v>72.027396080000003</v>
      </c>
      <c r="S124" s="391">
        <v>10.35561102</v>
      </c>
      <c r="T124" s="411">
        <v>7.335</v>
      </c>
      <c r="U124" s="402">
        <v>25.09271</v>
      </c>
      <c r="V124" s="391"/>
      <c r="W124" s="398">
        <v>2.8921730800000001</v>
      </c>
      <c r="X124" s="391">
        <v>1.6042450500000001</v>
      </c>
      <c r="Y124" s="402">
        <v>28.299999999999997</v>
      </c>
      <c r="Z124" s="411">
        <v>1.0075700000000001</v>
      </c>
      <c r="AA124" s="391"/>
      <c r="AB124" s="391">
        <v>0.24308987999999998</v>
      </c>
      <c r="AC124" s="398">
        <v>0.47515203</v>
      </c>
      <c r="AD124" s="391">
        <v>99.725999999999999</v>
      </c>
      <c r="AE124" s="414">
        <v>8.4690000000000001E-2</v>
      </c>
    </row>
    <row r="125" spans="1:31" ht="12" customHeight="1" x14ac:dyDescent="0.35">
      <c r="A125" s="720"/>
      <c r="B125" s="770"/>
      <c r="C125" s="558" t="s">
        <v>152</v>
      </c>
      <c r="D125" s="355">
        <v>287.50929377</v>
      </c>
      <c r="E125" s="400">
        <v>20.5257389</v>
      </c>
      <c r="F125" s="406">
        <v>3.6419999999999999</v>
      </c>
      <c r="G125" s="355"/>
      <c r="H125" s="410">
        <v>265.79496462999998</v>
      </c>
      <c r="I125" s="355">
        <v>19.574178419999999</v>
      </c>
      <c r="J125" s="406">
        <v>3.7570000000000001</v>
      </c>
      <c r="K125" s="356">
        <v>92.447429999999997</v>
      </c>
      <c r="L125" s="355"/>
      <c r="M125" s="355">
        <v>156.41205170000001</v>
      </c>
      <c r="N125" s="400">
        <v>14.50566585</v>
      </c>
      <c r="O125" s="406">
        <v>4.7320000000000002</v>
      </c>
      <c r="P125" s="406">
        <v>54.402430000000003</v>
      </c>
      <c r="Q125" s="55"/>
      <c r="R125" s="355">
        <v>79.432988570000006</v>
      </c>
      <c r="S125" s="355">
        <v>12.098648620000001</v>
      </c>
      <c r="T125" s="356">
        <v>7.7709999999999999</v>
      </c>
      <c r="U125" s="406">
        <v>27.627970000000001</v>
      </c>
      <c r="V125" s="355"/>
      <c r="W125" s="400">
        <v>3.3129215100000002</v>
      </c>
      <c r="X125" s="355">
        <v>1.72872749</v>
      </c>
      <c r="Y125" s="406">
        <v>26.623000000000001</v>
      </c>
      <c r="Z125" s="356">
        <v>1.15228</v>
      </c>
      <c r="AA125" s="355"/>
      <c r="AB125" s="355">
        <v>0.19867899999999999</v>
      </c>
      <c r="AC125" s="400">
        <v>0.38693799000000001</v>
      </c>
      <c r="AD125" s="355">
        <v>99.365000000000009</v>
      </c>
      <c r="AE125" s="416">
        <v>6.9099999999999995E-2</v>
      </c>
    </row>
    <row r="126" spans="1:31" ht="12" customHeight="1" x14ac:dyDescent="0.35">
      <c r="A126" s="711" t="s">
        <v>95</v>
      </c>
      <c r="B126" s="766" t="s">
        <v>80</v>
      </c>
      <c r="C126" s="555" t="s">
        <v>70</v>
      </c>
      <c r="D126" s="348">
        <v>464.06109254</v>
      </c>
      <c r="E126" s="397">
        <v>39.963344120000002</v>
      </c>
      <c r="F126" s="401">
        <v>4.3940000000000001</v>
      </c>
      <c r="G126" s="348"/>
      <c r="H126" s="407">
        <v>404.90719024000003</v>
      </c>
      <c r="I126" s="348">
        <v>36.585706030000004</v>
      </c>
      <c r="J126" s="401">
        <v>4.6100000000000003</v>
      </c>
      <c r="K126" s="349">
        <v>87.252989999999997</v>
      </c>
      <c r="L126" s="348"/>
      <c r="M126" s="348">
        <v>346.05516538999996</v>
      </c>
      <c r="N126" s="397">
        <v>30.723568700000001</v>
      </c>
      <c r="O126" s="401">
        <v>4.53</v>
      </c>
      <c r="P126" s="401">
        <v>74.571039999999996</v>
      </c>
      <c r="Q126" s="59"/>
      <c r="R126" s="348">
        <v>73.267245150000008</v>
      </c>
      <c r="S126" s="348">
        <v>16.385080430000002</v>
      </c>
      <c r="T126" s="349">
        <v>11.41</v>
      </c>
      <c r="U126" s="401">
        <v>15.78828</v>
      </c>
      <c r="V126" s="348"/>
      <c r="W126" s="397">
        <v>39.331771189999998</v>
      </c>
      <c r="X126" s="348">
        <v>10.42759058</v>
      </c>
      <c r="Y126" s="401">
        <v>13.526</v>
      </c>
      <c r="Z126" s="349">
        <v>8.4755599999999998</v>
      </c>
      <c r="AA126" s="348"/>
      <c r="AB126" s="348">
        <v>1.9435746700000001</v>
      </c>
      <c r="AC126" s="397">
        <v>1.63177091</v>
      </c>
      <c r="AD126" s="348">
        <v>42.835000000000001</v>
      </c>
      <c r="AE126" s="413">
        <v>0.41882000000000003</v>
      </c>
    </row>
    <row r="127" spans="1:31" ht="12" customHeight="1" x14ac:dyDescent="0.35">
      <c r="A127" s="712"/>
      <c r="B127" s="767"/>
      <c r="C127" s="556" t="s">
        <v>151</v>
      </c>
      <c r="D127" s="391">
        <v>235.83222528000002</v>
      </c>
      <c r="E127" s="398">
        <v>21.115860489999999</v>
      </c>
      <c r="F127" s="402">
        <v>4.5679999999999996</v>
      </c>
      <c r="G127" s="391"/>
      <c r="H127" s="408">
        <v>205.51805204000001</v>
      </c>
      <c r="I127" s="391">
        <v>19.747182990000002</v>
      </c>
      <c r="J127" s="402">
        <v>4.9020000000000001</v>
      </c>
      <c r="K127" s="411">
        <v>87.145870000000002</v>
      </c>
      <c r="L127" s="391"/>
      <c r="M127" s="391">
        <v>178.38519829000001</v>
      </c>
      <c r="N127" s="398">
        <v>16.536260500000001</v>
      </c>
      <c r="O127" s="402">
        <v>4.7300000000000004</v>
      </c>
      <c r="P127" s="402">
        <v>75.640720000000002</v>
      </c>
      <c r="Q127" s="395"/>
      <c r="R127" s="391">
        <v>35.773793669999996</v>
      </c>
      <c r="S127" s="391">
        <v>8.37715706</v>
      </c>
      <c r="T127" s="411">
        <v>11.947000000000001</v>
      </c>
      <c r="U127" s="402">
        <v>15.169169999999999</v>
      </c>
      <c r="V127" s="391"/>
      <c r="W127" s="398">
        <v>18.632116969999998</v>
      </c>
      <c r="X127" s="391">
        <v>6.0625706299999997</v>
      </c>
      <c r="Y127" s="402">
        <v>16.600999999999999</v>
      </c>
      <c r="Z127" s="411">
        <v>7.9005799999999997</v>
      </c>
      <c r="AA127" s="391"/>
      <c r="AB127" s="391">
        <v>1.0628319100000001</v>
      </c>
      <c r="AC127" s="398">
        <v>0.97785131000000003</v>
      </c>
      <c r="AD127" s="391">
        <v>46.941000000000003</v>
      </c>
      <c r="AE127" s="414">
        <v>0.45067000000000002</v>
      </c>
    </row>
    <row r="128" spans="1:31" ht="12" customHeight="1" x14ac:dyDescent="0.35">
      <c r="A128" s="712"/>
      <c r="B128" s="767"/>
      <c r="C128" s="556" t="s">
        <v>152</v>
      </c>
      <c r="D128" s="391">
        <v>228.22886725999999</v>
      </c>
      <c r="E128" s="398">
        <v>21.019326360000001</v>
      </c>
      <c r="F128" s="402">
        <v>4.6989999999999998</v>
      </c>
      <c r="G128" s="391"/>
      <c r="H128" s="408">
        <v>199.38913821</v>
      </c>
      <c r="I128" s="391">
        <v>18.950979449999998</v>
      </c>
      <c r="J128" s="402">
        <v>4.8490000000000002</v>
      </c>
      <c r="K128" s="411">
        <v>87.363680000000002</v>
      </c>
      <c r="L128" s="391"/>
      <c r="M128" s="391">
        <v>167.66996710000001</v>
      </c>
      <c r="N128" s="398">
        <v>17.040530260000001</v>
      </c>
      <c r="O128" s="402">
        <v>5.1849999999999996</v>
      </c>
      <c r="P128" s="402">
        <v>73.465710000000001</v>
      </c>
      <c r="Q128" s="395"/>
      <c r="R128" s="391">
        <v>37.493451480000004</v>
      </c>
      <c r="S128" s="391">
        <v>9.0793438799999997</v>
      </c>
      <c r="T128" s="411">
        <v>12.354999999999999</v>
      </c>
      <c r="U128" s="402">
        <v>16.42801</v>
      </c>
      <c r="V128" s="391"/>
      <c r="W128" s="398">
        <v>20.699654219999999</v>
      </c>
      <c r="X128" s="391">
        <v>5.7302254100000001</v>
      </c>
      <c r="Y128" s="402">
        <v>14.124000000000001</v>
      </c>
      <c r="Z128" s="411">
        <v>9.0696899999999996</v>
      </c>
      <c r="AA128" s="391"/>
      <c r="AB128" s="391">
        <v>0.8807427699999999</v>
      </c>
      <c r="AC128" s="398">
        <v>1.3240083999999999</v>
      </c>
      <c r="AD128" s="391">
        <v>76.697999999999993</v>
      </c>
      <c r="AE128" s="414">
        <v>0.38590000000000002</v>
      </c>
    </row>
    <row r="129" spans="1:31" ht="12" customHeight="1" x14ac:dyDescent="0.35">
      <c r="A129" s="712"/>
      <c r="B129" s="768" t="s">
        <v>81</v>
      </c>
      <c r="C129" s="557" t="s">
        <v>70</v>
      </c>
      <c r="D129" s="392">
        <v>366.88382829</v>
      </c>
      <c r="E129" s="399">
        <v>45.6347205</v>
      </c>
      <c r="F129" s="404">
        <v>6.3460000000000001</v>
      </c>
      <c r="G129" s="392"/>
      <c r="H129" s="409">
        <v>319.87478298999997</v>
      </c>
      <c r="I129" s="392">
        <v>41.236182460000002</v>
      </c>
      <c r="J129" s="404">
        <v>6.577</v>
      </c>
      <c r="K129" s="412">
        <v>87.186940000000007</v>
      </c>
      <c r="L129" s="392"/>
      <c r="M129" s="392">
        <v>269.25234179</v>
      </c>
      <c r="N129" s="399">
        <v>34.683274770000004</v>
      </c>
      <c r="O129" s="404">
        <v>6.5720000000000001</v>
      </c>
      <c r="P129" s="404">
        <v>73.388990000000007</v>
      </c>
      <c r="Q129" s="396"/>
      <c r="R129" s="392">
        <v>62.423882550000002</v>
      </c>
      <c r="S129" s="392">
        <v>17.462173309999997</v>
      </c>
      <c r="T129" s="412">
        <v>14.272000000000002</v>
      </c>
      <c r="U129" s="404">
        <v>17.014620000000001</v>
      </c>
      <c r="V129" s="392"/>
      <c r="W129" s="399">
        <v>34.563314400000003</v>
      </c>
      <c r="X129" s="392">
        <v>11.482722959999998</v>
      </c>
      <c r="Y129" s="404">
        <v>16.950000000000003</v>
      </c>
      <c r="Z129" s="412">
        <v>9.4207800000000006</v>
      </c>
      <c r="AA129" s="392"/>
      <c r="AB129" s="392">
        <v>1.89081389</v>
      </c>
      <c r="AC129" s="399">
        <v>1.6282090499999999</v>
      </c>
      <c r="AD129" s="392">
        <v>43.933999999999997</v>
      </c>
      <c r="AE129" s="415">
        <v>0.51536999999999999</v>
      </c>
    </row>
    <row r="130" spans="1:31" ht="12" customHeight="1" x14ac:dyDescent="0.35">
      <c r="A130" s="712"/>
      <c r="B130" s="768"/>
      <c r="C130" s="557" t="s">
        <v>151</v>
      </c>
      <c r="D130" s="392">
        <v>182.76874411999998</v>
      </c>
      <c r="E130" s="399">
        <v>24.283228950000002</v>
      </c>
      <c r="F130" s="404">
        <v>6.7789999999999999</v>
      </c>
      <c r="G130" s="392"/>
      <c r="H130" s="409">
        <v>159.34797116999999</v>
      </c>
      <c r="I130" s="392">
        <v>22.290681710000001</v>
      </c>
      <c r="J130" s="404">
        <v>7.1370000000000005</v>
      </c>
      <c r="K130" s="412">
        <v>87.185569999999998</v>
      </c>
      <c r="L130" s="392"/>
      <c r="M130" s="392">
        <v>136.98688480000001</v>
      </c>
      <c r="N130" s="399">
        <v>18.919779009999999</v>
      </c>
      <c r="O130" s="404">
        <v>7.0470000000000006</v>
      </c>
      <c r="P130" s="404">
        <v>74.950940000000003</v>
      </c>
      <c r="Q130" s="396"/>
      <c r="R130" s="392">
        <v>29.412078010000002</v>
      </c>
      <c r="S130" s="392">
        <v>8.9114947999999998</v>
      </c>
      <c r="T130" s="412">
        <v>15.459</v>
      </c>
      <c r="U130" s="404">
        <v>16.092510000000001</v>
      </c>
      <c r="V130" s="392"/>
      <c r="W130" s="399">
        <v>16.07130231</v>
      </c>
      <c r="X130" s="392">
        <v>6.5892975699999994</v>
      </c>
      <c r="Y130" s="404">
        <v>20.918999999999997</v>
      </c>
      <c r="Z130" s="412">
        <v>8.7932400000000008</v>
      </c>
      <c r="AA130" s="392"/>
      <c r="AB130" s="392">
        <v>1.0100711199999999</v>
      </c>
      <c r="AC130" s="399">
        <v>0.97194826000000001</v>
      </c>
      <c r="AD130" s="392">
        <v>49.094999999999999</v>
      </c>
      <c r="AE130" s="415">
        <v>0.55264999999999997</v>
      </c>
    </row>
    <row r="131" spans="1:31" ht="12" customHeight="1" x14ac:dyDescent="0.35">
      <c r="A131" s="712"/>
      <c r="B131" s="768"/>
      <c r="C131" s="557" t="s">
        <v>152</v>
      </c>
      <c r="D131" s="392">
        <v>184.11508416999999</v>
      </c>
      <c r="E131" s="399">
        <v>23.28642026</v>
      </c>
      <c r="F131" s="404">
        <v>6.4530000000000003</v>
      </c>
      <c r="G131" s="392"/>
      <c r="H131" s="409">
        <v>160.52681181000003</v>
      </c>
      <c r="I131" s="392">
        <v>20.841497669999999</v>
      </c>
      <c r="J131" s="404">
        <v>6.6239999999999997</v>
      </c>
      <c r="K131" s="412">
        <v>87.188299999999998</v>
      </c>
      <c r="L131" s="392"/>
      <c r="M131" s="392">
        <v>132.26545699000002</v>
      </c>
      <c r="N131" s="399">
        <v>18.384116800000001</v>
      </c>
      <c r="O131" s="404">
        <v>7.0919999999999996</v>
      </c>
      <c r="P131" s="404">
        <v>71.838470000000001</v>
      </c>
      <c r="Q131" s="396"/>
      <c r="R131" s="392">
        <v>33.01180454</v>
      </c>
      <c r="S131" s="392">
        <v>9.5223953300000002</v>
      </c>
      <c r="T131" s="412">
        <v>14.716999999999999</v>
      </c>
      <c r="U131" s="404">
        <v>17.92998</v>
      </c>
      <c r="V131" s="392"/>
      <c r="W131" s="399">
        <v>18.492012089999999</v>
      </c>
      <c r="X131" s="392">
        <v>6.1401681400000001</v>
      </c>
      <c r="Y131" s="404">
        <v>16.940999999999999</v>
      </c>
      <c r="Z131" s="412">
        <v>10.04372</v>
      </c>
      <c r="AA131" s="392"/>
      <c r="AB131" s="392">
        <v>0.8807427699999999</v>
      </c>
      <c r="AC131" s="399">
        <v>1.3240083999999999</v>
      </c>
      <c r="AD131" s="392">
        <v>76.697999999999993</v>
      </c>
      <c r="AE131" s="415">
        <v>0.47837000000000002</v>
      </c>
    </row>
    <row r="132" spans="1:31" ht="12" customHeight="1" x14ac:dyDescent="0.35">
      <c r="A132" s="712"/>
      <c r="B132" s="769" t="s">
        <v>82</v>
      </c>
      <c r="C132" s="556" t="s">
        <v>70</v>
      </c>
      <c r="D132" s="391">
        <v>97.177264249999993</v>
      </c>
      <c r="E132" s="398">
        <v>18.65807903</v>
      </c>
      <c r="F132" s="402">
        <v>9.7960000000000012</v>
      </c>
      <c r="G132" s="391"/>
      <c r="H132" s="408">
        <v>85.032407260000014</v>
      </c>
      <c r="I132" s="391">
        <v>17.189862229999999</v>
      </c>
      <c r="J132" s="402">
        <v>10.314</v>
      </c>
      <c r="K132" s="411">
        <v>87.502369999999999</v>
      </c>
      <c r="L132" s="391"/>
      <c r="M132" s="391">
        <v>76.802823599999996</v>
      </c>
      <c r="N132" s="398">
        <v>15.051502879999999</v>
      </c>
      <c r="O132" s="402">
        <v>9.9989999999999988</v>
      </c>
      <c r="P132" s="402">
        <v>79.033739999999995</v>
      </c>
      <c r="Q132" s="395"/>
      <c r="R132" s="391">
        <v>10.843362600000001</v>
      </c>
      <c r="S132" s="391">
        <v>3.55613884</v>
      </c>
      <c r="T132" s="411">
        <v>16.731999999999999</v>
      </c>
      <c r="U132" s="402">
        <v>11.158329999999999</v>
      </c>
      <c r="V132" s="391"/>
      <c r="W132" s="398">
        <v>4.7684567900000001</v>
      </c>
      <c r="X132" s="391">
        <v>2.3231917699999998</v>
      </c>
      <c r="Y132" s="402">
        <v>24.857000000000003</v>
      </c>
      <c r="Z132" s="411">
        <v>4.9069700000000003</v>
      </c>
      <c r="AA132" s="391"/>
      <c r="AB132" s="391">
        <v>5.276078E-2</v>
      </c>
      <c r="AC132" s="398">
        <v>0.10393862</v>
      </c>
      <c r="AD132" s="391">
        <v>100</v>
      </c>
      <c r="AE132" s="414">
        <v>5.4289999999999998E-2</v>
      </c>
    </row>
    <row r="133" spans="1:31" ht="12" customHeight="1" x14ac:dyDescent="0.35">
      <c r="A133" s="712"/>
      <c r="B133" s="769"/>
      <c r="C133" s="556" t="s">
        <v>151</v>
      </c>
      <c r="D133" s="391">
        <v>53.063481160000002</v>
      </c>
      <c r="E133" s="398">
        <v>10.51149972</v>
      </c>
      <c r="F133" s="402">
        <v>10.106999999999999</v>
      </c>
      <c r="G133" s="391"/>
      <c r="H133" s="408">
        <v>46.170080859999999</v>
      </c>
      <c r="I133" s="391">
        <v>9.5637572899999999</v>
      </c>
      <c r="J133" s="402">
        <v>10.568</v>
      </c>
      <c r="K133" s="411">
        <v>87.009140000000002</v>
      </c>
      <c r="L133" s="391"/>
      <c r="M133" s="391">
        <v>41.39831349</v>
      </c>
      <c r="N133" s="398">
        <v>8.486307720000001</v>
      </c>
      <c r="O133" s="402">
        <v>10.459</v>
      </c>
      <c r="P133" s="402">
        <v>78.016580000000005</v>
      </c>
      <c r="Q133" s="395"/>
      <c r="R133" s="391">
        <v>6.3617156599999998</v>
      </c>
      <c r="S133" s="391">
        <v>2.2292687799999999</v>
      </c>
      <c r="T133" s="411">
        <v>17.879000000000001</v>
      </c>
      <c r="U133" s="402">
        <v>11.98888</v>
      </c>
      <c r="V133" s="391"/>
      <c r="W133" s="398">
        <v>2.5608146600000001</v>
      </c>
      <c r="X133" s="391">
        <v>1.36769432</v>
      </c>
      <c r="Y133" s="402">
        <v>27.249000000000002</v>
      </c>
      <c r="Z133" s="411">
        <v>4.8259499999999997</v>
      </c>
      <c r="AA133" s="391"/>
      <c r="AB133" s="391">
        <v>5.276078E-2</v>
      </c>
      <c r="AC133" s="398">
        <v>0.10393862</v>
      </c>
      <c r="AD133" s="391">
        <v>100</v>
      </c>
      <c r="AE133" s="414">
        <v>9.9430000000000004E-2</v>
      </c>
    </row>
    <row r="134" spans="1:31" ht="12" customHeight="1" x14ac:dyDescent="0.35">
      <c r="A134" s="713"/>
      <c r="B134" s="770"/>
      <c r="C134" s="558" t="s">
        <v>152</v>
      </c>
      <c r="D134" s="355">
        <v>44.113783089999998</v>
      </c>
      <c r="E134" s="400">
        <v>8.6171593299999998</v>
      </c>
      <c r="F134" s="406">
        <v>9.9659999999999993</v>
      </c>
      <c r="G134" s="355"/>
      <c r="H134" s="410">
        <v>38.86232639</v>
      </c>
      <c r="I134" s="355">
        <v>8.1083206000000008</v>
      </c>
      <c r="J134" s="406">
        <v>10.645</v>
      </c>
      <c r="K134" s="356">
        <v>88.095659999999995</v>
      </c>
      <c r="L134" s="355"/>
      <c r="M134" s="355">
        <v>35.404510110000004</v>
      </c>
      <c r="N134" s="400">
        <v>6.9467310399999995</v>
      </c>
      <c r="O134" s="406">
        <v>10.011000000000001</v>
      </c>
      <c r="P134" s="406">
        <v>80.257249999999999</v>
      </c>
      <c r="Q134" s="55"/>
      <c r="R134" s="355">
        <v>4.4816469399999992</v>
      </c>
      <c r="S134" s="355">
        <v>1.6130924900000001</v>
      </c>
      <c r="T134" s="356">
        <v>18.364000000000001</v>
      </c>
      <c r="U134" s="406">
        <v>10.15929</v>
      </c>
      <c r="V134" s="355"/>
      <c r="W134" s="400">
        <v>2.20764213</v>
      </c>
      <c r="X134" s="355">
        <v>1.1596724300000001</v>
      </c>
      <c r="Y134" s="406">
        <v>26.801000000000002</v>
      </c>
      <c r="Z134" s="356">
        <v>5.0044300000000002</v>
      </c>
      <c r="AA134" s="355"/>
      <c r="AB134" s="355">
        <v>0</v>
      </c>
      <c r="AC134" s="400">
        <v>0</v>
      </c>
      <c r="AD134" s="355">
        <v>0</v>
      </c>
      <c r="AE134" s="416">
        <v>0</v>
      </c>
    </row>
    <row r="135" spans="1:31" ht="12" customHeight="1" x14ac:dyDescent="0.35">
      <c r="A135" s="718" t="s">
        <v>96</v>
      </c>
      <c r="B135" s="766" t="s">
        <v>80</v>
      </c>
      <c r="C135" s="555" t="s">
        <v>70</v>
      </c>
      <c r="D135" s="348">
        <v>165.50291944</v>
      </c>
      <c r="E135" s="397">
        <v>10.831895469999999</v>
      </c>
      <c r="F135" s="401">
        <v>3.3390000000000004</v>
      </c>
      <c r="G135" s="348"/>
      <c r="H135" s="407">
        <v>135.21330111</v>
      </c>
      <c r="I135" s="348">
        <v>9.7186029899999991</v>
      </c>
      <c r="J135" s="401">
        <v>3.6670000000000003</v>
      </c>
      <c r="K135" s="349">
        <v>81.698440000000005</v>
      </c>
      <c r="L135" s="348"/>
      <c r="M135" s="348">
        <v>134.25230845000002</v>
      </c>
      <c r="N135" s="397">
        <v>10.24334419</v>
      </c>
      <c r="O135" s="401">
        <v>3.8929999999999998</v>
      </c>
      <c r="P135" s="401">
        <v>81.117789999999999</v>
      </c>
      <c r="Q135" s="59"/>
      <c r="R135" s="348">
        <v>79.421072420000002</v>
      </c>
      <c r="S135" s="348">
        <v>7.4298705800000002</v>
      </c>
      <c r="T135" s="349">
        <v>4.7730000000000006</v>
      </c>
      <c r="U135" s="401">
        <v>47.987720000000003</v>
      </c>
      <c r="V135" s="348"/>
      <c r="W135" s="397">
        <v>31.450154650000002</v>
      </c>
      <c r="X135" s="348">
        <v>5.2261089899999993</v>
      </c>
      <c r="Y135" s="401">
        <v>8.4779999999999998</v>
      </c>
      <c r="Z135" s="349">
        <v>19.002780000000001</v>
      </c>
      <c r="AA135" s="348"/>
      <c r="AB135" s="348">
        <v>0.18250201000000002</v>
      </c>
      <c r="AC135" s="397">
        <v>0.25118952999999999</v>
      </c>
      <c r="AD135" s="348">
        <v>70.222999999999999</v>
      </c>
      <c r="AE135" s="413">
        <v>0.11027000000000001</v>
      </c>
    </row>
    <row r="136" spans="1:31" ht="12" customHeight="1" x14ac:dyDescent="0.35">
      <c r="A136" s="719"/>
      <c r="B136" s="767"/>
      <c r="C136" s="556" t="s">
        <v>151</v>
      </c>
      <c r="D136" s="391">
        <v>85.749236350000004</v>
      </c>
      <c r="E136" s="398">
        <v>5.9374268300000006</v>
      </c>
      <c r="F136" s="402">
        <v>3.5329999999999999</v>
      </c>
      <c r="G136" s="391"/>
      <c r="H136" s="408">
        <v>69.29979367</v>
      </c>
      <c r="I136" s="391">
        <v>5.3605854900000001</v>
      </c>
      <c r="J136" s="402">
        <v>3.9469999999999996</v>
      </c>
      <c r="K136" s="411">
        <v>80.816810000000004</v>
      </c>
      <c r="L136" s="391"/>
      <c r="M136" s="391">
        <v>71.854929319999997</v>
      </c>
      <c r="N136" s="398">
        <v>5.5632587199999994</v>
      </c>
      <c r="O136" s="402">
        <v>3.95</v>
      </c>
      <c r="P136" s="402">
        <v>83.796580000000006</v>
      </c>
      <c r="Q136" s="395"/>
      <c r="R136" s="391">
        <v>39.887052230000002</v>
      </c>
      <c r="S136" s="391">
        <v>4.2036377300000005</v>
      </c>
      <c r="T136" s="411">
        <v>5.3769999999999998</v>
      </c>
      <c r="U136" s="402">
        <v>46.515929999999997</v>
      </c>
      <c r="V136" s="391"/>
      <c r="W136" s="398">
        <v>16.719108810000002</v>
      </c>
      <c r="X136" s="391">
        <v>3.08811466</v>
      </c>
      <c r="Y136" s="402">
        <v>9.4240000000000013</v>
      </c>
      <c r="Z136" s="411">
        <v>19.497679999999999</v>
      </c>
      <c r="AA136" s="391"/>
      <c r="AB136" s="391">
        <v>9.738463E-2</v>
      </c>
      <c r="AC136" s="398">
        <v>0.19101381000000001</v>
      </c>
      <c r="AD136" s="391">
        <v>100</v>
      </c>
      <c r="AE136" s="414">
        <v>0.11357</v>
      </c>
    </row>
    <row r="137" spans="1:31" ht="12" customHeight="1" x14ac:dyDescent="0.35">
      <c r="A137" s="719"/>
      <c r="B137" s="767"/>
      <c r="C137" s="556" t="s">
        <v>152</v>
      </c>
      <c r="D137" s="391">
        <v>79.75368309000001</v>
      </c>
      <c r="E137" s="398">
        <v>5.8879584699999992</v>
      </c>
      <c r="F137" s="402">
        <v>3.7670000000000003</v>
      </c>
      <c r="G137" s="391"/>
      <c r="H137" s="408">
        <v>65.913507440000004</v>
      </c>
      <c r="I137" s="391">
        <v>5.2632467399999996</v>
      </c>
      <c r="J137" s="402">
        <v>4.0739999999999998</v>
      </c>
      <c r="K137" s="411">
        <v>82.646349999999998</v>
      </c>
      <c r="L137" s="391"/>
      <c r="M137" s="391">
        <v>62.397379130000004</v>
      </c>
      <c r="N137" s="398">
        <v>5.5434103699999993</v>
      </c>
      <c r="O137" s="402">
        <v>4.5330000000000004</v>
      </c>
      <c r="P137" s="402">
        <v>78.237610000000004</v>
      </c>
      <c r="Q137" s="395"/>
      <c r="R137" s="391">
        <v>39.53402019</v>
      </c>
      <c r="S137" s="391">
        <v>4.2010358399999994</v>
      </c>
      <c r="T137" s="411">
        <v>5.4219999999999997</v>
      </c>
      <c r="U137" s="402">
        <v>49.570149999999998</v>
      </c>
      <c r="V137" s="391"/>
      <c r="W137" s="398">
        <v>14.73104584</v>
      </c>
      <c r="X137" s="391">
        <v>2.8088435700000001</v>
      </c>
      <c r="Y137" s="402">
        <v>9.7279999999999998</v>
      </c>
      <c r="Z137" s="411">
        <v>18.470680000000002</v>
      </c>
      <c r="AA137" s="391"/>
      <c r="AB137" s="391">
        <v>8.5117379999999992E-2</v>
      </c>
      <c r="AC137" s="398">
        <v>0.16686304999999998</v>
      </c>
      <c r="AD137" s="391">
        <v>100</v>
      </c>
      <c r="AE137" s="414">
        <v>0.10673000000000001</v>
      </c>
    </row>
    <row r="138" spans="1:31" ht="12" customHeight="1" x14ac:dyDescent="0.35">
      <c r="A138" s="719"/>
      <c r="B138" s="768" t="s">
        <v>81</v>
      </c>
      <c r="C138" s="557" t="s">
        <v>70</v>
      </c>
      <c r="D138" s="392">
        <v>55.12813302</v>
      </c>
      <c r="E138" s="399">
        <v>9.0361953099999983</v>
      </c>
      <c r="F138" s="404">
        <v>8.3629999999999995</v>
      </c>
      <c r="G138" s="392"/>
      <c r="H138" s="409">
        <v>39.679317080000004</v>
      </c>
      <c r="I138" s="392">
        <v>7.4456201899999996</v>
      </c>
      <c r="J138" s="404">
        <v>9.5739999999999998</v>
      </c>
      <c r="K138" s="412">
        <v>71.976529999999997</v>
      </c>
      <c r="L138" s="392"/>
      <c r="M138" s="392">
        <v>43.553647550000001</v>
      </c>
      <c r="N138" s="399">
        <v>7.9392280600000005</v>
      </c>
      <c r="O138" s="404">
        <v>9.3000000000000007</v>
      </c>
      <c r="P138" s="404">
        <v>79.004390000000001</v>
      </c>
      <c r="Q138" s="396"/>
      <c r="R138" s="392">
        <v>28.842605039999999</v>
      </c>
      <c r="S138" s="392">
        <v>6.2574542099999997</v>
      </c>
      <c r="T138" s="412">
        <v>11.068999999999999</v>
      </c>
      <c r="U138" s="404">
        <v>52.319209999999998</v>
      </c>
      <c r="V138" s="392"/>
      <c r="W138" s="399">
        <v>11.7530378</v>
      </c>
      <c r="X138" s="392">
        <v>4.1047004200000003</v>
      </c>
      <c r="Y138" s="404">
        <v>17.818999999999999</v>
      </c>
      <c r="Z138" s="412">
        <v>21.319489999999998</v>
      </c>
      <c r="AA138" s="392"/>
      <c r="AB138" s="392">
        <v>9.738463E-2</v>
      </c>
      <c r="AC138" s="399">
        <v>0.19101381000000001</v>
      </c>
      <c r="AD138" s="392">
        <v>100</v>
      </c>
      <c r="AE138" s="415">
        <v>0.17665</v>
      </c>
    </row>
    <row r="139" spans="1:31" ht="12" customHeight="1" x14ac:dyDescent="0.35">
      <c r="A139" s="719"/>
      <c r="B139" s="768"/>
      <c r="C139" s="557" t="s">
        <v>151</v>
      </c>
      <c r="D139" s="392">
        <v>27.618846810000001</v>
      </c>
      <c r="E139" s="399">
        <v>5.1023509700000007</v>
      </c>
      <c r="F139" s="404">
        <v>9.4260000000000002</v>
      </c>
      <c r="G139" s="392"/>
      <c r="H139" s="409">
        <v>19.79655245</v>
      </c>
      <c r="I139" s="392">
        <v>4.1314487699999995</v>
      </c>
      <c r="J139" s="404">
        <v>10.648</v>
      </c>
      <c r="K139" s="412">
        <v>71.677689999999998</v>
      </c>
      <c r="L139" s="392"/>
      <c r="M139" s="392">
        <v>22.063794590000001</v>
      </c>
      <c r="N139" s="399">
        <v>4.5160589399999997</v>
      </c>
      <c r="O139" s="404">
        <v>10.443</v>
      </c>
      <c r="P139" s="404">
        <v>79.88673</v>
      </c>
      <c r="Q139" s="396"/>
      <c r="R139" s="392">
        <v>13.11796693</v>
      </c>
      <c r="S139" s="392">
        <v>3.5316027800000001</v>
      </c>
      <c r="T139" s="412">
        <v>13.736000000000001</v>
      </c>
      <c r="U139" s="404">
        <v>47.496429999999997</v>
      </c>
      <c r="V139" s="392"/>
      <c r="W139" s="399">
        <v>5.7021987200000002</v>
      </c>
      <c r="X139" s="392">
        <v>2.2716648799999999</v>
      </c>
      <c r="Y139" s="404">
        <v>20.326000000000001</v>
      </c>
      <c r="Z139" s="412">
        <v>20.646039999999999</v>
      </c>
      <c r="AA139" s="392"/>
      <c r="AB139" s="392">
        <v>9.738463E-2</v>
      </c>
      <c r="AC139" s="399">
        <v>0.19101381000000001</v>
      </c>
      <c r="AD139" s="392">
        <v>100</v>
      </c>
      <c r="AE139" s="415">
        <v>0.35260000000000002</v>
      </c>
    </row>
    <row r="140" spans="1:31" ht="12" customHeight="1" x14ac:dyDescent="0.35">
      <c r="A140" s="719"/>
      <c r="B140" s="768"/>
      <c r="C140" s="557" t="s">
        <v>152</v>
      </c>
      <c r="D140" s="392">
        <v>27.509286209999999</v>
      </c>
      <c r="E140" s="399">
        <v>4.3828808600000002</v>
      </c>
      <c r="F140" s="404">
        <v>8.1289999999999996</v>
      </c>
      <c r="G140" s="392"/>
      <c r="H140" s="409">
        <v>19.88276463</v>
      </c>
      <c r="I140" s="392">
        <v>3.6761989100000001</v>
      </c>
      <c r="J140" s="404">
        <v>9.4329999999999998</v>
      </c>
      <c r="K140" s="412">
        <v>72.276560000000003</v>
      </c>
      <c r="L140" s="392"/>
      <c r="M140" s="392">
        <v>21.48985296</v>
      </c>
      <c r="N140" s="399">
        <v>3.91073212</v>
      </c>
      <c r="O140" s="404">
        <v>9.2850000000000001</v>
      </c>
      <c r="P140" s="404">
        <v>78.118539999999996</v>
      </c>
      <c r="Q140" s="396"/>
      <c r="R140" s="392">
        <v>15.724638109999999</v>
      </c>
      <c r="S140" s="392">
        <v>3.1969735799999999</v>
      </c>
      <c r="T140" s="412">
        <v>10.373000000000001</v>
      </c>
      <c r="U140" s="404">
        <v>57.161200000000001</v>
      </c>
      <c r="V140" s="392"/>
      <c r="W140" s="399">
        <v>6.0508390799999994</v>
      </c>
      <c r="X140" s="392">
        <v>2.1146080600000001</v>
      </c>
      <c r="Y140" s="404">
        <v>17.829999999999998</v>
      </c>
      <c r="Z140" s="412">
        <v>21.995619999999999</v>
      </c>
      <c r="AA140" s="392"/>
      <c r="AB140" s="392">
        <v>0</v>
      </c>
      <c r="AC140" s="399">
        <v>0</v>
      </c>
      <c r="AD140" s="392">
        <v>0</v>
      </c>
      <c r="AE140" s="415">
        <v>0</v>
      </c>
    </row>
    <row r="141" spans="1:31" ht="12" customHeight="1" x14ac:dyDescent="0.35">
      <c r="A141" s="719"/>
      <c r="B141" s="769" t="s">
        <v>82</v>
      </c>
      <c r="C141" s="556" t="s">
        <v>70</v>
      </c>
      <c r="D141" s="391">
        <v>110.37478642000001</v>
      </c>
      <c r="E141" s="398">
        <v>11.64630009</v>
      </c>
      <c r="F141" s="402">
        <v>5.383</v>
      </c>
      <c r="G141" s="391"/>
      <c r="H141" s="408">
        <v>95.533984030000013</v>
      </c>
      <c r="I141" s="391">
        <v>10.606722770000001</v>
      </c>
      <c r="J141" s="402">
        <v>5.665</v>
      </c>
      <c r="K141" s="411">
        <v>86.554169999999999</v>
      </c>
      <c r="L141" s="391"/>
      <c r="M141" s="391">
        <v>90.698660900000007</v>
      </c>
      <c r="N141" s="398">
        <v>10.61456673</v>
      </c>
      <c r="O141" s="402">
        <v>5.9710000000000001</v>
      </c>
      <c r="P141" s="402">
        <v>82.173349999999999</v>
      </c>
      <c r="Q141" s="395"/>
      <c r="R141" s="391">
        <v>50.578467379999999</v>
      </c>
      <c r="S141" s="391">
        <v>6.8314748900000009</v>
      </c>
      <c r="T141" s="411">
        <v>6.891</v>
      </c>
      <c r="U141" s="402">
        <v>45.824289999999998</v>
      </c>
      <c r="V141" s="391"/>
      <c r="W141" s="398">
        <v>19.697116849999997</v>
      </c>
      <c r="X141" s="391">
        <v>5.0785846100000001</v>
      </c>
      <c r="Y141" s="402">
        <v>13.154999999999999</v>
      </c>
      <c r="Z141" s="411">
        <v>17.845669999999998</v>
      </c>
      <c r="AA141" s="391"/>
      <c r="AB141" s="391">
        <v>8.5117379999999992E-2</v>
      </c>
      <c r="AC141" s="398">
        <v>0.16686304999999998</v>
      </c>
      <c r="AD141" s="391">
        <v>100</v>
      </c>
      <c r="AE141" s="414">
        <v>7.7119999999999994E-2</v>
      </c>
    </row>
    <row r="142" spans="1:31" ht="12" customHeight="1" x14ac:dyDescent="0.35">
      <c r="A142" s="719"/>
      <c r="B142" s="769"/>
      <c r="C142" s="556" t="s">
        <v>151</v>
      </c>
      <c r="D142" s="391">
        <v>58.130389539999996</v>
      </c>
      <c r="E142" s="398">
        <v>6.2667475100000001</v>
      </c>
      <c r="F142" s="402">
        <v>5.5</v>
      </c>
      <c r="G142" s="391"/>
      <c r="H142" s="408">
        <v>49.503241220000007</v>
      </c>
      <c r="I142" s="391">
        <v>5.8210343399999998</v>
      </c>
      <c r="J142" s="402">
        <v>5.9990000000000006</v>
      </c>
      <c r="K142" s="411">
        <v>85.158969999999997</v>
      </c>
      <c r="L142" s="391"/>
      <c r="M142" s="391">
        <v>49.791134729999996</v>
      </c>
      <c r="N142" s="398">
        <v>5.80738428</v>
      </c>
      <c r="O142" s="402">
        <v>5.9509999999999996</v>
      </c>
      <c r="P142" s="402">
        <v>85.654229999999998</v>
      </c>
      <c r="Q142" s="395"/>
      <c r="R142" s="391">
        <v>26.76908529</v>
      </c>
      <c r="S142" s="391">
        <v>3.8429004100000004</v>
      </c>
      <c r="T142" s="411">
        <v>7.3239999999999998</v>
      </c>
      <c r="U142" s="402">
        <v>46.050069999999998</v>
      </c>
      <c r="V142" s="391"/>
      <c r="W142" s="398">
        <v>11.01691009</v>
      </c>
      <c r="X142" s="391">
        <v>3.1471801799999999</v>
      </c>
      <c r="Y142" s="402">
        <v>14.574999999999999</v>
      </c>
      <c r="Z142" s="411">
        <v>18.952069999999999</v>
      </c>
      <c r="AA142" s="391"/>
      <c r="AB142" s="391">
        <v>0</v>
      </c>
      <c r="AC142" s="398">
        <v>0</v>
      </c>
      <c r="AD142" s="391">
        <v>0</v>
      </c>
      <c r="AE142" s="414">
        <v>0</v>
      </c>
    </row>
    <row r="143" spans="1:31" ht="12" customHeight="1" x14ac:dyDescent="0.35">
      <c r="A143" s="720"/>
      <c r="B143" s="770"/>
      <c r="C143" s="558" t="s">
        <v>152</v>
      </c>
      <c r="D143" s="355">
        <v>52.244396880000004</v>
      </c>
      <c r="E143" s="400">
        <v>6.0598519299999998</v>
      </c>
      <c r="F143" s="406">
        <v>5.9180000000000001</v>
      </c>
      <c r="G143" s="355"/>
      <c r="H143" s="410">
        <v>46.030742810000007</v>
      </c>
      <c r="I143" s="355">
        <v>5.4684813100000005</v>
      </c>
      <c r="J143" s="406">
        <v>6.0609999999999999</v>
      </c>
      <c r="K143" s="356">
        <v>88.106560000000002</v>
      </c>
      <c r="L143" s="355"/>
      <c r="M143" s="355">
        <v>40.907526169999997</v>
      </c>
      <c r="N143" s="400">
        <v>5.3871616599999994</v>
      </c>
      <c r="O143" s="406">
        <v>6.7190000000000003</v>
      </c>
      <c r="P143" s="406">
        <v>78.300309999999996</v>
      </c>
      <c r="Q143" s="55"/>
      <c r="R143" s="355">
        <v>23.80938209</v>
      </c>
      <c r="S143" s="355">
        <v>3.72064941</v>
      </c>
      <c r="T143" s="356">
        <v>7.9729999999999999</v>
      </c>
      <c r="U143" s="406">
        <v>45.573079999999997</v>
      </c>
      <c r="V143" s="355"/>
      <c r="W143" s="400">
        <v>8.680206759999999</v>
      </c>
      <c r="X143" s="355">
        <v>2.4270503100000003</v>
      </c>
      <c r="Y143" s="406">
        <v>14.266000000000002</v>
      </c>
      <c r="Z143" s="356">
        <v>16.614619999999999</v>
      </c>
      <c r="AA143" s="355"/>
      <c r="AB143" s="355">
        <v>8.5117379999999992E-2</v>
      </c>
      <c r="AC143" s="400">
        <v>0.16686304999999998</v>
      </c>
      <c r="AD143" s="355">
        <v>100</v>
      </c>
      <c r="AE143" s="416">
        <v>0.16292000000000001</v>
      </c>
    </row>
    <row r="144" spans="1:31" ht="12" customHeight="1" x14ac:dyDescent="0.35">
      <c r="A144" s="711" t="s">
        <v>97</v>
      </c>
      <c r="B144" s="766" t="s">
        <v>80</v>
      </c>
      <c r="C144" s="555" t="s">
        <v>70</v>
      </c>
      <c r="D144" s="348">
        <v>867.52753789999997</v>
      </c>
      <c r="E144" s="397">
        <v>42.513634740000001</v>
      </c>
      <c r="F144" s="401">
        <v>2.5</v>
      </c>
      <c r="G144" s="348"/>
      <c r="H144" s="407">
        <v>746.00794212000005</v>
      </c>
      <c r="I144" s="348">
        <v>41.949607350000001</v>
      </c>
      <c r="J144" s="401">
        <v>2.8690000000000002</v>
      </c>
      <c r="K144" s="349">
        <v>85.992419999999996</v>
      </c>
      <c r="L144" s="348"/>
      <c r="M144" s="348">
        <v>705.47185594999996</v>
      </c>
      <c r="N144" s="397">
        <v>35.353338739999998</v>
      </c>
      <c r="O144" s="401">
        <v>2.5569999999999999</v>
      </c>
      <c r="P144" s="401">
        <v>81.319820000000007</v>
      </c>
      <c r="Q144" s="59"/>
      <c r="R144" s="348">
        <v>218.08942227</v>
      </c>
      <c r="S144" s="348">
        <v>19.16751833</v>
      </c>
      <c r="T144" s="349">
        <v>4.484</v>
      </c>
      <c r="U144" s="401">
        <v>25.139189999999999</v>
      </c>
      <c r="V144" s="348"/>
      <c r="W144" s="397">
        <v>83.878380789999994</v>
      </c>
      <c r="X144" s="348">
        <v>12.346737170000001</v>
      </c>
      <c r="Y144" s="401">
        <v>7.51</v>
      </c>
      <c r="Z144" s="349">
        <v>9.6686700000000005</v>
      </c>
      <c r="AA144" s="348"/>
      <c r="AB144" s="348">
        <v>1.2326365000000001</v>
      </c>
      <c r="AC144" s="397">
        <v>1.1324343699999999</v>
      </c>
      <c r="AD144" s="348">
        <v>46.872999999999998</v>
      </c>
      <c r="AE144" s="413">
        <v>0.14208999999999999</v>
      </c>
    </row>
    <row r="145" spans="1:31" ht="12" customHeight="1" x14ac:dyDescent="0.35">
      <c r="A145" s="712"/>
      <c r="B145" s="767"/>
      <c r="C145" s="556" t="s">
        <v>151</v>
      </c>
      <c r="D145" s="391">
        <v>430.52710337000002</v>
      </c>
      <c r="E145" s="398">
        <v>23.71086863</v>
      </c>
      <c r="F145" s="402">
        <v>2.81</v>
      </c>
      <c r="G145" s="391"/>
      <c r="H145" s="408">
        <v>365.31990443000001</v>
      </c>
      <c r="I145" s="391">
        <v>23.312594050000001</v>
      </c>
      <c r="J145" s="402">
        <v>3.2559999999999998</v>
      </c>
      <c r="K145" s="411">
        <v>84.854100000000003</v>
      </c>
      <c r="L145" s="391"/>
      <c r="M145" s="391">
        <v>355.86553759000003</v>
      </c>
      <c r="N145" s="398">
        <v>20.548456689999998</v>
      </c>
      <c r="O145" s="402">
        <v>2.9460000000000002</v>
      </c>
      <c r="P145" s="402">
        <v>82.658100000000005</v>
      </c>
      <c r="Q145" s="395"/>
      <c r="R145" s="391">
        <v>109.81921681</v>
      </c>
      <c r="S145" s="391">
        <v>10.621002860000001</v>
      </c>
      <c r="T145" s="411">
        <v>4.9340000000000002</v>
      </c>
      <c r="U145" s="402">
        <v>25.50808</v>
      </c>
      <c r="V145" s="391"/>
      <c r="W145" s="398">
        <v>42.540781349999996</v>
      </c>
      <c r="X145" s="391">
        <v>7.5812974899999999</v>
      </c>
      <c r="Y145" s="402">
        <v>9.0920000000000005</v>
      </c>
      <c r="Z145" s="411">
        <v>9.8810900000000004</v>
      </c>
      <c r="AA145" s="391"/>
      <c r="AB145" s="391">
        <v>0.60557839999999996</v>
      </c>
      <c r="AC145" s="398">
        <v>0.66865215999999994</v>
      </c>
      <c r="AD145" s="391">
        <v>56.333999999999996</v>
      </c>
      <c r="AE145" s="414">
        <v>0.14066000000000001</v>
      </c>
    </row>
    <row r="146" spans="1:31" ht="12" customHeight="1" x14ac:dyDescent="0.35">
      <c r="A146" s="712"/>
      <c r="B146" s="767"/>
      <c r="C146" s="556" t="s">
        <v>152</v>
      </c>
      <c r="D146" s="391">
        <v>437.00043454000001</v>
      </c>
      <c r="E146" s="398">
        <v>22.000490430000003</v>
      </c>
      <c r="F146" s="402">
        <v>2.569</v>
      </c>
      <c r="G146" s="391"/>
      <c r="H146" s="408">
        <v>380.68803769000004</v>
      </c>
      <c r="I146" s="391">
        <v>21.91376807</v>
      </c>
      <c r="J146" s="402">
        <v>2.9369999999999998</v>
      </c>
      <c r="K146" s="411">
        <v>87.113879999999995</v>
      </c>
      <c r="L146" s="391"/>
      <c r="M146" s="391">
        <v>349.60631835999999</v>
      </c>
      <c r="N146" s="398">
        <v>18.197559290000001</v>
      </c>
      <c r="O146" s="402">
        <v>2.6560000000000001</v>
      </c>
      <c r="P146" s="402">
        <v>80.001369999999994</v>
      </c>
      <c r="Q146" s="395"/>
      <c r="R146" s="391">
        <v>108.27020546</v>
      </c>
      <c r="S146" s="391">
        <v>10.79455915</v>
      </c>
      <c r="T146" s="411">
        <v>5.0869999999999997</v>
      </c>
      <c r="U146" s="402">
        <v>24.775770000000001</v>
      </c>
      <c r="V146" s="391"/>
      <c r="W146" s="398">
        <v>41.337599449999999</v>
      </c>
      <c r="X146" s="391">
        <v>6.7562039499999997</v>
      </c>
      <c r="Y146" s="402">
        <v>8.3390000000000004</v>
      </c>
      <c r="Z146" s="411">
        <v>9.4594000000000005</v>
      </c>
      <c r="AA146" s="391"/>
      <c r="AB146" s="391">
        <v>0.62705809999999995</v>
      </c>
      <c r="AC146" s="398">
        <v>0.72083939999999991</v>
      </c>
      <c r="AD146" s="391">
        <v>58.650999999999996</v>
      </c>
      <c r="AE146" s="414">
        <v>0.14349000000000001</v>
      </c>
    </row>
    <row r="147" spans="1:31" ht="12" customHeight="1" x14ac:dyDescent="0.35">
      <c r="A147" s="712"/>
      <c r="B147" s="768" t="s">
        <v>81</v>
      </c>
      <c r="C147" s="557" t="s">
        <v>70</v>
      </c>
      <c r="D147" s="392">
        <v>420.93683686999998</v>
      </c>
      <c r="E147" s="399">
        <v>50.859723599999995</v>
      </c>
      <c r="F147" s="404">
        <v>6.165</v>
      </c>
      <c r="G147" s="392"/>
      <c r="H147" s="409">
        <v>354.00863068000001</v>
      </c>
      <c r="I147" s="392">
        <v>44.87637359</v>
      </c>
      <c r="J147" s="404">
        <v>6.468</v>
      </c>
      <c r="K147" s="412">
        <v>84.100179999999995</v>
      </c>
      <c r="L147" s="392"/>
      <c r="M147" s="392">
        <v>343.63624719000001</v>
      </c>
      <c r="N147" s="399">
        <v>42.301553689999999</v>
      </c>
      <c r="O147" s="404">
        <v>6.2810000000000006</v>
      </c>
      <c r="P147" s="404">
        <v>81.636060000000001</v>
      </c>
      <c r="Q147" s="396"/>
      <c r="R147" s="392">
        <v>106.45500391</v>
      </c>
      <c r="S147" s="392">
        <v>17.985721479999999</v>
      </c>
      <c r="T147" s="412">
        <v>8.6199999999999992</v>
      </c>
      <c r="U147" s="404">
        <v>25.290019999999998</v>
      </c>
      <c r="V147" s="392"/>
      <c r="W147" s="399">
        <v>27.315723340000002</v>
      </c>
      <c r="X147" s="392">
        <v>10.323788780000001</v>
      </c>
      <c r="Y147" s="404">
        <v>19.283000000000001</v>
      </c>
      <c r="Z147" s="412">
        <v>6.4892700000000003</v>
      </c>
      <c r="AA147" s="392"/>
      <c r="AB147" s="392">
        <v>0.43151993</v>
      </c>
      <c r="AC147" s="399">
        <v>0.59138886999999996</v>
      </c>
      <c r="AD147" s="392">
        <v>69.921999999999997</v>
      </c>
      <c r="AE147" s="415">
        <v>0.10251</v>
      </c>
    </row>
    <row r="148" spans="1:31" ht="12" customHeight="1" x14ac:dyDescent="0.35">
      <c r="A148" s="712"/>
      <c r="B148" s="768"/>
      <c r="C148" s="557" t="s">
        <v>151</v>
      </c>
      <c r="D148" s="392">
        <v>201.45817470999998</v>
      </c>
      <c r="E148" s="399">
        <v>25.777432310000002</v>
      </c>
      <c r="F148" s="404">
        <v>6.5280000000000005</v>
      </c>
      <c r="G148" s="392"/>
      <c r="H148" s="409">
        <v>167.16116078000002</v>
      </c>
      <c r="I148" s="392">
        <v>22.64093621</v>
      </c>
      <c r="J148" s="404">
        <v>6.9099999999999993</v>
      </c>
      <c r="K148" s="412">
        <v>82.975620000000006</v>
      </c>
      <c r="L148" s="392"/>
      <c r="M148" s="392">
        <v>166.01991504</v>
      </c>
      <c r="N148" s="399">
        <v>21.666063940000001</v>
      </c>
      <c r="O148" s="404">
        <v>6.6580000000000004</v>
      </c>
      <c r="P148" s="404">
        <v>82.409120000000001</v>
      </c>
      <c r="Q148" s="396"/>
      <c r="R148" s="392">
        <v>51.812306159999999</v>
      </c>
      <c r="S148" s="392">
        <v>9.1098614099999988</v>
      </c>
      <c r="T148" s="412">
        <v>8.9710000000000001</v>
      </c>
      <c r="U148" s="404">
        <v>25.718640000000001</v>
      </c>
      <c r="V148" s="392"/>
      <c r="W148" s="399">
        <v>14.114569600000001</v>
      </c>
      <c r="X148" s="392">
        <v>5.7779580299999997</v>
      </c>
      <c r="Y148" s="404">
        <v>20.885999999999999</v>
      </c>
      <c r="Z148" s="412">
        <v>7.0061999999999998</v>
      </c>
      <c r="AA148" s="392"/>
      <c r="AB148" s="392">
        <v>0.18072997000000002</v>
      </c>
      <c r="AC148" s="399">
        <v>0.35183454999999997</v>
      </c>
      <c r="AD148" s="392">
        <v>99.323999999999998</v>
      </c>
      <c r="AE148" s="415">
        <v>8.9709999999999998E-2</v>
      </c>
    </row>
    <row r="149" spans="1:31" ht="12" customHeight="1" x14ac:dyDescent="0.35">
      <c r="A149" s="712"/>
      <c r="B149" s="768"/>
      <c r="C149" s="557" t="s">
        <v>152</v>
      </c>
      <c r="D149" s="392">
        <v>219.47866216</v>
      </c>
      <c r="E149" s="399">
        <v>26.82250316</v>
      </c>
      <c r="F149" s="404">
        <v>6.2350000000000003</v>
      </c>
      <c r="G149" s="392"/>
      <c r="H149" s="409">
        <v>186.84746991</v>
      </c>
      <c r="I149" s="392">
        <v>24.15334459</v>
      </c>
      <c r="J149" s="404">
        <v>6.5949999999999998</v>
      </c>
      <c r="K149" s="412">
        <v>85.132409999999993</v>
      </c>
      <c r="L149" s="392"/>
      <c r="M149" s="392">
        <v>177.61633215000001</v>
      </c>
      <c r="N149" s="399">
        <v>22.420675849999999</v>
      </c>
      <c r="O149" s="404">
        <v>6.4399999999999995</v>
      </c>
      <c r="P149" s="404">
        <v>80.926469999999995</v>
      </c>
      <c r="Q149" s="396"/>
      <c r="R149" s="392">
        <v>54.642697749999996</v>
      </c>
      <c r="S149" s="392">
        <v>10.049604709999999</v>
      </c>
      <c r="T149" s="412">
        <v>9.3829999999999991</v>
      </c>
      <c r="U149" s="404">
        <v>24.89659</v>
      </c>
      <c r="V149" s="392"/>
      <c r="W149" s="399">
        <v>13.201153740000001</v>
      </c>
      <c r="X149" s="392">
        <v>6.1003026299999998</v>
      </c>
      <c r="Y149" s="404">
        <v>23.577000000000002</v>
      </c>
      <c r="Z149" s="412">
        <v>6.01478</v>
      </c>
      <c r="AA149" s="392"/>
      <c r="AB149" s="392">
        <v>0.25078997000000003</v>
      </c>
      <c r="AC149" s="399">
        <v>0.49354072999999998</v>
      </c>
      <c r="AD149" s="392">
        <v>100</v>
      </c>
      <c r="AE149" s="415">
        <v>0.11427</v>
      </c>
    </row>
    <row r="150" spans="1:31" ht="12" customHeight="1" x14ac:dyDescent="0.35">
      <c r="A150" s="712"/>
      <c r="B150" s="769" t="s">
        <v>82</v>
      </c>
      <c r="C150" s="556" t="s">
        <v>70</v>
      </c>
      <c r="D150" s="391">
        <v>446.59070102999999</v>
      </c>
      <c r="E150" s="398">
        <v>49.332954469999997</v>
      </c>
      <c r="F150" s="402">
        <v>5.6360000000000001</v>
      </c>
      <c r="G150" s="391"/>
      <c r="H150" s="408">
        <v>391.99931144000004</v>
      </c>
      <c r="I150" s="391">
        <v>45.718323159999997</v>
      </c>
      <c r="J150" s="402">
        <v>5.9499999999999993</v>
      </c>
      <c r="K150" s="411">
        <v>87.775970000000001</v>
      </c>
      <c r="L150" s="391"/>
      <c r="M150" s="391">
        <v>361.83560876999996</v>
      </c>
      <c r="N150" s="398">
        <v>40.613401080000003</v>
      </c>
      <c r="O150" s="402">
        <v>5.7270000000000003</v>
      </c>
      <c r="P150" s="402">
        <v>81.021749999999997</v>
      </c>
      <c r="Q150" s="395"/>
      <c r="R150" s="391">
        <v>111.63441836</v>
      </c>
      <c r="S150" s="391">
        <v>19.37444327</v>
      </c>
      <c r="T150" s="411">
        <v>8.8550000000000004</v>
      </c>
      <c r="U150" s="402">
        <v>24.997029999999999</v>
      </c>
      <c r="V150" s="391"/>
      <c r="W150" s="398">
        <v>56.562657460000004</v>
      </c>
      <c r="X150" s="391">
        <v>13.817207249999999</v>
      </c>
      <c r="Y150" s="402">
        <v>12.463000000000001</v>
      </c>
      <c r="Z150" s="411">
        <v>12.66544</v>
      </c>
      <c r="AA150" s="391"/>
      <c r="AB150" s="391">
        <v>0.80111657000000003</v>
      </c>
      <c r="AC150" s="398">
        <v>0.96674057000000002</v>
      </c>
      <c r="AD150" s="391">
        <v>61.567999999999998</v>
      </c>
      <c r="AE150" s="414">
        <v>0.17938000000000001</v>
      </c>
    </row>
    <row r="151" spans="1:31" ht="12" customHeight="1" x14ac:dyDescent="0.35">
      <c r="A151" s="712"/>
      <c r="B151" s="769"/>
      <c r="C151" s="556" t="s">
        <v>151</v>
      </c>
      <c r="D151" s="391">
        <v>229.06892866000001</v>
      </c>
      <c r="E151" s="398">
        <v>25.862272919999999</v>
      </c>
      <c r="F151" s="402">
        <v>5.76</v>
      </c>
      <c r="G151" s="391"/>
      <c r="H151" s="408">
        <v>198.15874366</v>
      </c>
      <c r="I151" s="391">
        <v>23.818128659999999</v>
      </c>
      <c r="J151" s="402">
        <v>6.133</v>
      </c>
      <c r="K151" s="411">
        <v>86.506159999999994</v>
      </c>
      <c r="L151" s="391"/>
      <c r="M151" s="391">
        <v>189.84562255</v>
      </c>
      <c r="N151" s="398">
        <v>21.793838530000002</v>
      </c>
      <c r="O151" s="402">
        <v>5.8569999999999993</v>
      </c>
      <c r="P151" s="402">
        <v>82.877070000000003</v>
      </c>
      <c r="Q151" s="395"/>
      <c r="R151" s="391">
        <v>58.006910649999995</v>
      </c>
      <c r="S151" s="391">
        <v>10.50775812</v>
      </c>
      <c r="T151" s="411">
        <v>9.2420000000000009</v>
      </c>
      <c r="U151" s="402">
        <v>25.32291</v>
      </c>
      <c r="V151" s="391"/>
      <c r="W151" s="398">
        <v>28.42621175</v>
      </c>
      <c r="X151" s="391">
        <v>7.2928370000000005</v>
      </c>
      <c r="Y151" s="402">
        <v>13.089</v>
      </c>
      <c r="Z151" s="411">
        <v>12.409459999999999</v>
      </c>
      <c r="AA151" s="391"/>
      <c r="AB151" s="391">
        <v>0.42484843</v>
      </c>
      <c r="AC151" s="398">
        <v>0.56800002999999999</v>
      </c>
      <c r="AD151" s="391">
        <v>68.211999999999989</v>
      </c>
      <c r="AE151" s="414">
        <v>0.18547</v>
      </c>
    </row>
    <row r="152" spans="1:31" ht="12" customHeight="1" x14ac:dyDescent="0.35">
      <c r="A152" s="713"/>
      <c r="B152" s="770"/>
      <c r="C152" s="558" t="s">
        <v>152</v>
      </c>
      <c r="D152" s="355">
        <v>217.52177236999998</v>
      </c>
      <c r="E152" s="400">
        <v>25.231422139999999</v>
      </c>
      <c r="F152" s="406">
        <v>5.9180000000000001</v>
      </c>
      <c r="G152" s="355"/>
      <c r="H152" s="410">
        <v>193.84056778000001</v>
      </c>
      <c r="I152" s="355">
        <v>23.666245470000003</v>
      </c>
      <c r="J152" s="406">
        <v>6.2290000000000001</v>
      </c>
      <c r="K152" s="356">
        <v>89.11318</v>
      </c>
      <c r="L152" s="355"/>
      <c r="M152" s="355">
        <v>171.98998621000001</v>
      </c>
      <c r="N152" s="400">
        <v>20.524950700000002</v>
      </c>
      <c r="O152" s="406">
        <v>6.0890000000000004</v>
      </c>
      <c r="P152" s="406">
        <v>79.067939999999993</v>
      </c>
      <c r="Q152" s="55"/>
      <c r="R152" s="355">
        <v>53.627507709999996</v>
      </c>
      <c r="S152" s="355">
        <v>10.15766766</v>
      </c>
      <c r="T152" s="356">
        <v>9.6639999999999997</v>
      </c>
      <c r="U152" s="406">
        <v>24.653860000000002</v>
      </c>
      <c r="V152" s="355"/>
      <c r="W152" s="400">
        <v>28.136445699999999</v>
      </c>
      <c r="X152" s="355">
        <v>7.2565069700000002</v>
      </c>
      <c r="Y152" s="406">
        <v>13.157999999999999</v>
      </c>
      <c r="Z152" s="356">
        <v>12.935</v>
      </c>
      <c r="AA152" s="355"/>
      <c r="AB152" s="355">
        <v>0.37626812999999998</v>
      </c>
      <c r="AC152" s="400">
        <v>0.52596284999999998</v>
      </c>
      <c r="AD152" s="355">
        <v>71.317999999999998</v>
      </c>
      <c r="AE152" s="416">
        <v>0.17297999999999999</v>
      </c>
    </row>
    <row r="153" spans="1:31" ht="12" customHeight="1" x14ac:dyDescent="0.35">
      <c r="A153" s="718" t="s">
        <v>98</v>
      </c>
      <c r="B153" s="766" t="s">
        <v>80</v>
      </c>
      <c r="C153" s="555" t="s">
        <v>70</v>
      </c>
      <c r="D153" s="348">
        <v>1566.3450017</v>
      </c>
      <c r="E153" s="397">
        <v>84.68867084</v>
      </c>
      <c r="F153" s="401">
        <v>2.7589999999999999</v>
      </c>
      <c r="G153" s="348"/>
      <c r="H153" s="407">
        <v>1427.2921168099999</v>
      </c>
      <c r="I153" s="348">
        <v>81.660557750000009</v>
      </c>
      <c r="J153" s="401">
        <v>2.919</v>
      </c>
      <c r="K153" s="349">
        <v>91.122460000000004</v>
      </c>
      <c r="L153" s="348"/>
      <c r="M153" s="348">
        <v>817.46784663999995</v>
      </c>
      <c r="N153" s="397">
        <v>49.36001641</v>
      </c>
      <c r="O153" s="401">
        <v>3.081</v>
      </c>
      <c r="P153" s="401">
        <v>52.189509999999999</v>
      </c>
      <c r="Q153" s="59"/>
      <c r="R153" s="348">
        <v>198.26142364</v>
      </c>
      <c r="S153" s="348">
        <v>30.12993367</v>
      </c>
      <c r="T153" s="349">
        <v>7.7539999999999996</v>
      </c>
      <c r="U153" s="401">
        <v>12.657579999999999</v>
      </c>
      <c r="V153" s="348"/>
      <c r="W153" s="397">
        <v>23.3779474</v>
      </c>
      <c r="X153" s="348">
        <v>8.2515024200000013</v>
      </c>
      <c r="Y153" s="401">
        <v>18.007999999999999</v>
      </c>
      <c r="Z153" s="349">
        <v>1.4925200000000001</v>
      </c>
      <c r="AA153" s="348"/>
      <c r="AB153" s="348">
        <v>0.96653814999999998</v>
      </c>
      <c r="AC153" s="397">
        <v>1.08707544</v>
      </c>
      <c r="AD153" s="348">
        <v>57.382999999999996</v>
      </c>
      <c r="AE153" s="413">
        <v>6.1710000000000001E-2</v>
      </c>
    </row>
    <row r="154" spans="1:31" ht="12" customHeight="1" x14ac:dyDescent="0.35">
      <c r="A154" s="719"/>
      <c r="B154" s="767"/>
      <c r="C154" s="556" t="s">
        <v>151</v>
      </c>
      <c r="D154" s="391">
        <v>766.65313257000003</v>
      </c>
      <c r="E154" s="398">
        <v>43.669744440000002</v>
      </c>
      <c r="F154" s="402">
        <v>2.9059999999999997</v>
      </c>
      <c r="G154" s="391"/>
      <c r="H154" s="408">
        <v>691.64455955999995</v>
      </c>
      <c r="I154" s="391">
        <v>44.00465019</v>
      </c>
      <c r="J154" s="402">
        <v>3.2460000000000004</v>
      </c>
      <c r="K154" s="411">
        <v>90.216099999999997</v>
      </c>
      <c r="L154" s="391"/>
      <c r="M154" s="391">
        <v>421.91489030000002</v>
      </c>
      <c r="N154" s="398">
        <v>29.257494449999999</v>
      </c>
      <c r="O154" s="402">
        <v>3.5380000000000003</v>
      </c>
      <c r="P154" s="402">
        <v>55.033349999999999</v>
      </c>
      <c r="Q154" s="395"/>
      <c r="R154" s="391">
        <v>101.94821425000001</v>
      </c>
      <c r="S154" s="391">
        <v>17.00919609</v>
      </c>
      <c r="T154" s="411">
        <v>8.5120000000000005</v>
      </c>
      <c r="U154" s="402">
        <v>13.297829999999999</v>
      </c>
      <c r="V154" s="391"/>
      <c r="W154" s="398">
        <v>10.806200090000001</v>
      </c>
      <c r="X154" s="391">
        <v>5.1618215899999997</v>
      </c>
      <c r="Y154" s="402">
        <v>24.371000000000002</v>
      </c>
      <c r="Z154" s="411">
        <v>1.4095299999999999</v>
      </c>
      <c r="AA154" s="391"/>
      <c r="AB154" s="391">
        <v>0.26018876000000002</v>
      </c>
      <c r="AC154" s="398">
        <v>0.34397601</v>
      </c>
      <c r="AD154" s="391">
        <v>67.45</v>
      </c>
      <c r="AE154" s="414">
        <v>3.3939999999999998E-2</v>
      </c>
    </row>
    <row r="155" spans="1:31" ht="12" customHeight="1" x14ac:dyDescent="0.35">
      <c r="A155" s="719"/>
      <c r="B155" s="767"/>
      <c r="C155" s="556" t="s">
        <v>152</v>
      </c>
      <c r="D155" s="391">
        <v>799.69186912999999</v>
      </c>
      <c r="E155" s="398">
        <v>49.603379350000004</v>
      </c>
      <c r="F155" s="402">
        <v>3.1649999999999996</v>
      </c>
      <c r="G155" s="391"/>
      <c r="H155" s="408">
        <v>735.64755724999998</v>
      </c>
      <c r="I155" s="391">
        <v>47.641797740000001</v>
      </c>
      <c r="J155" s="402">
        <v>3.3039999999999998</v>
      </c>
      <c r="K155" s="411">
        <v>91.991380000000007</v>
      </c>
      <c r="L155" s="391"/>
      <c r="M155" s="391">
        <v>395.55295633999998</v>
      </c>
      <c r="N155" s="398">
        <v>29.113147639999998</v>
      </c>
      <c r="O155" s="402">
        <v>3.7549999999999999</v>
      </c>
      <c r="P155" s="402">
        <v>49.463169999999998</v>
      </c>
      <c r="Q155" s="395"/>
      <c r="R155" s="391">
        <v>96.313209389999997</v>
      </c>
      <c r="S155" s="391">
        <v>17.924296819999999</v>
      </c>
      <c r="T155" s="411">
        <v>9.495000000000001</v>
      </c>
      <c r="U155" s="402">
        <v>12.04379</v>
      </c>
      <c r="V155" s="391"/>
      <c r="W155" s="398">
        <v>12.571747310000001</v>
      </c>
      <c r="X155" s="391">
        <v>6.3245518799999996</v>
      </c>
      <c r="Y155" s="402">
        <v>25.667000000000002</v>
      </c>
      <c r="Z155" s="411">
        <v>1.5720700000000001</v>
      </c>
      <c r="AA155" s="391"/>
      <c r="AB155" s="391">
        <v>0.70634938999999997</v>
      </c>
      <c r="AC155" s="398">
        <v>1.03883441</v>
      </c>
      <c r="AD155" s="391">
        <v>75.036000000000001</v>
      </c>
      <c r="AE155" s="414">
        <v>8.8330000000000006E-2</v>
      </c>
    </row>
    <row r="156" spans="1:31" ht="12" customHeight="1" x14ac:dyDescent="0.35">
      <c r="A156" s="719"/>
      <c r="B156" s="768" t="s">
        <v>81</v>
      </c>
      <c r="C156" s="557" t="s">
        <v>70</v>
      </c>
      <c r="D156" s="392">
        <v>1169.5323050899999</v>
      </c>
      <c r="E156" s="399">
        <v>96.430547990000008</v>
      </c>
      <c r="F156" s="404">
        <v>4.2070000000000007</v>
      </c>
      <c r="G156" s="392"/>
      <c r="H156" s="409">
        <v>1059.8400606800001</v>
      </c>
      <c r="I156" s="392">
        <v>91.745615390000012</v>
      </c>
      <c r="J156" s="404">
        <v>4.4169999999999998</v>
      </c>
      <c r="K156" s="412">
        <v>90.620850000000004</v>
      </c>
      <c r="L156" s="392"/>
      <c r="M156" s="392">
        <v>573.92399305000004</v>
      </c>
      <c r="N156" s="399">
        <v>56.136622680000002</v>
      </c>
      <c r="O156" s="404">
        <v>4.99</v>
      </c>
      <c r="P156" s="404">
        <v>49.072949999999999</v>
      </c>
      <c r="Q156" s="396"/>
      <c r="R156" s="392">
        <v>122.25769766000001</v>
      </c>
      <c r="S156" s="392">
        <v>29.815421360000002</v>
      </c>
      <c r="T156" s="412">
        <v>12.443</v>
      </c>
      <c r="U156" s="404">
        <v>10.45355</v>
      </c>
      <c r="V156" s="392"/>
      <c r="W156" s="399">
        <v>19.11611495</v>
      </c>
      <c r="X156" s="392">
        <v>8.119900770000001</v>
      </c>
      <c r="Y156" s="404">
        <v>21.672000000000001</v>
      </c>
      <c r="Z156" s="412">
        <v>1.6345099999999999</v>
      </c>
      <c r="AA156" s="392"/>
      <c r="AB156" s="392">
        <v>0.52210341999999998</v>
      </c>
      <c r="AC156" s="399">
        <v>1.01963252</v>
      </c>
      <c r="AD156" s="392">
        <v>99.638999999999996</v>
      </c>
      <c r="AE156" s="415">
        <v>4.4639999999999999E-2</v>
      </c>
    </row>
    <row r="157" spans="1:31" ht="12" customHeight="1" x14ac:dyDescent="0.35">
      <c r="A157" s="719"/>
      <c r="B157" s="768"/>
      <c r="C157" s="557" t="s">
        <v>151</v>
      </c>
      <c r="D157" s="392">
        <v>558.51705587000004</v>
      </c>
      <c r="E157" s="399">
        <v>50.356660050000002</v>
      </c>
      <c r="F157" s="404">
        <v>4.5999999999999996</v>
      </c>
      <c r="G157" s="392"/>
      <c r="H157" s="409">
        <v>499.83280980000001</v>
      </c>
      <c r="I157" s="392">
        <v>49.182529979999998</v>
      </c>
      <c r="J157" s="404">
        <v>5.0200000000000005</v>
      </c>
      <c r="K157" s="412">
        <v>89.492850000000004</v>
      </c>
      <c r="L157" s="392"/>
      <c r="M157" s="392">
        <v>292.55063101999997</v>
      </c>
      <c r="N157" s="399">
        <v>32.61318507</v>
      </c>
      <c r="O157" s="404">
        <v>5.6879999999999997</v>
      </c>
      <c r="P157" s="404">
        <v>52.379890000000003</v>
      </c>
      <c r="Q157" s="396"/>
      <c r="R157" s="392">
        <v>62.598210189999996</v>
      </c>
      <c r="S157" s="392">
        <v>16.412456859999999</v>
      </c>
      <c r="T157" s="412">
        <v>13.377000000000001</v>
      </c>
      <c r="U157" s="404">
        <v>11.207929999999999</v>
      </c>
      <c r="V157" s="392"/>
      <c r="W157" s="399">
        <v>8.0020991800000001</v>
      </c>
      <c r="X157" s="392">
        <v>4.9607249700000002</v>
      </c>
      <c r="Y157" s="404">
        <v>31.629000000000001</v>
      </c>
      <c r="Z157" s="412">
        <v>1.4327399999999999</v>
      </c>
      <c r="AA157" s="392"/>
      <c r="AB157" s="392">
        <v>0</v>
      </c>
      <c r="AC157" s="399">
        <v>0</v>
      </c>
      <c r="AD157" s="392">
        <v>0</v>
      </c>
      <c r="AE157" s="415">
        <v>0</v>
      </c>
    </row>
    <row r="158" spans="1:31" ht="12" customHeight="1" x14ac:dyDescent="0.35">
      <c r="A158" s="719"/>
      <c r="B158" s="768"/>
      <c r="C158" s="557" t="s">
        <v>152</v>
      </c>
      <c r="D158" s="392">
        <v>611.01524921999999</v>
      </c>
      <c r="E158" s="399">
        <v>53.769940120000001</v>
      </c>
      <c r="F158" s="404">
        <v>4.49</v>
      </c>
      <c r="G158" s="392"/>
      <c r="H158" s="409">
        <v>560.0072508799999</v>
      </c>
      <c r="I158" s="392">
        <v>51.55931288</v>
      </c>
      <c r="J158" s="404">
        <v>4.6970000000000001</v>
      </c>
      <c r="K158" s="412">
        <v>91.651929999999993</v>
      </c>
      <c r="L158" s="392"/>
      <c r="M158" s="392">
        <v>281.37336203000001</v>
      </c>
      <c r="N158" s="399">
        <v>31.049625159999998</v>
      </c>
      <c r="O158" s="404">
        <v>5.63</v>
      </c>
      <c r="P158" s="404">
        <v>46.050139999999999</v>
      </c>
      <c r="Q158" s="396"/>
      <c r="R158" s="392">
        <v>59.659487470000002</v>
      </c>
      <c r="S158" s="392">
        <v>17.75767377</v>
      </c>
      <c r="T158" s="412">
        <v>15.186</v>
      </c>
      <c r="U158" s="404">
        <v>9.7639899999999997</v>
      </c>
      <c r="V158" s="392"/>
      <c r="W158" s="399">
        <v>11.11401577</v>
      </c>
      <c r="X158" s="392">
        <v>6.2160833100000001</v>
      </c>
      <c r="Y158" s="404">
        <v>28.536000000000001</v>
      </c>
      <c r="Z158" s="412">
        <v>1.81894</v>
      </c>
      <c r="AA158" s="392"/>
      <c r="AB158" s="392">
        <v>0.52210341999999998</v>
      </c>
      <c r="AC158" s="399">
        <v>1.01963252</v>
      </c>
      <c r="AD158" s="392">
        <v>99.638999999999996</v>
      </c>
      <c r="AE158" s="415">
        <v>8.5449999999999998E-2</v>
      </c>
    </row>
    <row r="159" spans="1:31" ht="12" customHeight="1" x14ac:dyDescent="0.35">
      <c r="A159" s="719"/>
      <c r="B159" s="769" t="s">
        <v>82</v>
      </c>
      <c r="C159" s="556" t="s">
        <v>70</v>
      </c>
      <c r="D159" s="391">
        <v>396.81269662</v>
      </c>
      <c r="E159" s="398">
        <v>49.807082280000003</v>
      </c>
      <c r="F159" s="402">
        <v>6.4039999999999999</v>
      </c>
      <c r="G159" s="391"/>
      <c r="H159" s="408">
        <v>367.45205612999996</v>
      </c>
      <c r="I159" s="391">
        <v>46.982940509999999</v>
      </c>
      <c r="J159" s="402">
        <v>6.5240000000000009</v>
      </c>
      <c r="K159" s="411">
        <v>92.600880000000004</v>
      </c>
      <c r="L159" s="391"/>
      <c r="M159" s="391">
        <v>243.54385359000003</v>
      </c>
      <c r="N159" s="398">
        <v>31.416353100000002</v>
      </c>
      <c r="O159" s="402">
        <v>6.5809999999999995</v>
      </c>
      <c r="P159" s="402">
        <v>61.375019999999999</v>
      </c>
      <c r="Q159" s="395"/>
      <c r="R159" s="391">
        <v>76.003725979999999</v>
      </c>
      <c r="S159" s="391">
        <v>11.354422169999999</v>
      </c>
      <c r="T159" s="411">
        <v>7.6219999999999999</v>
      </c>
      <c r="U159" s="402">
        <v>19.153549999999999</v>
      </c>
      <c r="V159" s="391"/>
      <c r="W159" s="398">
        <v>4.26183245</v>
      </c>
      <c r="X159" s="391">
        <v>1.9706681100000001</v>
      </c>
      <c r="Y159" s="402">
        <v>23.591999999999999</v>
      </c>
      <c r="Z159" s="411">
        <v>1.07402</v>
      </c>
      <c r="AA159" s="391"/>
      <c r="AB159" s="391">
        <v>0.44443473</v>
      </c>
      <c r="AC159" s="398">
        <v>0.37778978000000002</v>
      </c>
      <c r="AD159" s="391">
        <v>43.37</v>
      </c>
      <c r="AE159" s="414">
        <v>0.112</v>
      </c>
    </row>
    <row r="160" spans="1:31" ht="12" customHeight="1" x14ac:dyDescent="0.35">
      <c r="A160" s="719"/>
      <c r="B160" s="769"/>
      <c r="C160" s="556" t="s">
        <v>151</v>
      </c>
      <c r="D160" s="391">
        <v>208.13607670000002</v>
      </c>
      <c r="E160" s="398">
        <v>26.707576450000001</v>
      </c>
      <c r="F160" s="402">
        <v>6.5469999999999997</v>
      </c>
      <c r="G160" s="391"/>
      <c r="H160" s="408">
        <v>191.81174976</v>
      </c>
      <c r="I160" s="391">
        <v>25.466116109999998</v>
      </c>
      <c r="J160" s="402">
        <v>6.7739999999999991</v>
      </c>
      <c r="K160" s="411">
        <v>92.156899999999993</v>
      </c>
      <c r="L160" s="391"/>
      <c r="M160" s="391">
        <v>129.36425928</v>
      </c>
      <c r="N160" s="398">
        <v>16.788689569999999</v>
      </c>
      <c r="O160" s="402">
        <v>6.6210000000000004</v>
      </c>
      <c r="P160" s="402">
        <v>62.153689999999997</v>
      </c>
      <c r="Q160" s="395"/>
      <c r="R160" s="391">
        <v>39.350004059999996</v>
      </c>
      <c r="S160" s="391">
        <v>6.6977479300000002</v>
      </c>
      <c r="T160" s="411">
        <v>8.6839999999999993</v>
      </c>
      <c r="U160" s="402">
        <v>18.905899999999999</v>
      </c>
      <c r="V160" s="391"/>
      <c r="W160" s="398">
        <v>2.8041009100000003</v>
      </c>
      <c r="X160" s="391">
        <v>1.5755306099999999</v>
      </c>
      <c r="Y160" s="402">
        <v>28.666999999999998</v>
      </c>
      <c r="Z160" s="411">
        <v>1.34724</v>
      </c>
      <c r="AA160" s="391"/>
      <c r="AB160" s="391">
        <v>0.26018876000000002</v>
      </c>
      <c r="AC160" s="398">
        <v>0.34397601</v>
      </c>
      <c r="AD160" s="391">
        <v>67.45</v>
      </c>
      <c r="AE160" s="414">
        <v>0.12501000000000001</v>
      </c>
    </row>
    <row r="161" spans="1:31" ht="12" customHeight="1" x14ac:dyDescent="0.35">
      <c r="A161" s="720"/>
      <c r="B161" s="770"/>
      <c r="C161" s="558" t="s">
        <v>152</v>
      </c>
      <c r="D161" s="355">
        <v>188.67661992000001</v>
      </c>
      <c r="E161" s="400">
        <v>24.885431130000001</v>
      </c>
      <c r="F161" s="406">
        <v>6.7290000000000001</v>
      </c>
      <c r="G161" s="355"/>
      <c r="H161" s="410">
        <v>175.64030638</v>
      </c>
      <c r="I161" s="355">
        <v>23.351782459999999</v>
      </c>
      <c r="J161" s="406">
        <v>6.7830000000000004</v>
      </c>
      <c r="K161" s="356">
        <v>93.09066</v>
      </c>
      <c r="L161" s="355"/>
      <c r="M161" s="355">
        <v>114.17959431</v>
      </c>
      <c r="N161" s="400">
        <v>16.191205060000001</v>
      </c>
      <c r="O161" s="406">
        <v>7.2349999999999994</v>
      </c>
      <c r="P161" s="406">
        <v>60.516030000000001</v>
      </c>
      <c r="Q161" s="55"/>
      <c r="R161" s="355">
        <v>36.653721920000002</v>
      </c>
      <c r="S161" s="355">
        <v>5.7779840800000004</v>
      </c>
      <c r="T161" s="356">
        <v>8.0429999999999993</v>
      </c>
      <c r="U161" s="406">
        <v>19.426739999999999</v>
      </c>
      <c r="V161" s="355"/>
      <c r="W161" s="400">
        <v>1.4577315399999999</v>
      </c>
      <c r="X161" s="355">
        <v>1.17576273</v>
      </c>
      <c r="Y161" s="406">
        <v>41.152000000000001</v>
      </c>
      <c r="Z161" s="356">
        <v>0.77261000000000002</v>
      </c>
      <c r="AA161" s="355"/>
      <c r="AB161" s="355">
        <v>0.18424597000000001</v>
      </c>
      <c r="AC161" s="400">
        <v>0.20964628999999999</v>
      </c>
      <c r="AD161" s="355">
        <v>58.053999999999995</v>
      </c>
      <c r="AE161" s="416">
        <v>9.7650000000000001E-2</v>
      </c>
    </row>
    <row r="162" spans="1:31" ht="12" customHeight="1" x14ac:dyDescent="0.35">
      <c r="A162" s="711" t="s">
        <v>99</v>
      </c>
      <c r="B162" s="766" t="s">
        <v>80</v>
      </c>
      <c r="C162" s="555" t="s">
        <v>70</v>
      </c>
      <c r="D162" s="348">
        <v>8.3192723300000004</v>
      </c>
      <c r="E162" s="397">
        <v>1.2748332499999999</v>
      </c>
      <c r="F162" s="401">
        <v>7.8179999999999996</v>
      </c>
      <c r="G162" s="348"/>
      <c r="H162" s="407">
        <v>6.9168763699999998</v>
      </c>
      <c r="I162" s="348">
        <v>1.1246529299999999</v>
      </c>
      <c r="J162" s="401">
        <v>8.2960000000000012</v>
      </c>
      <c r="K162" s="349">
        <v>83.142809999999997</v>
      </c>
      <c r="L162" s="348"/>
      <c r="M162" s="348">
        <v>4.9430405400000001</v>
      </c>
      <c r="N162" s="397">
        <v>0.88067417000000003</v>
      </c>
      <c r="O162" s="401">
        <v>9.09</v>
      </c>
      <c r="P162" s="401">
        <v>59.416739999999997</v>
      </c>
      <c r="Q162" s="59"/>
      <c r="R162" s="348">
        <v>2.8472557700000003</v>
      </c>
      <c r="S162" s="348">
        <v>0.66224527</v>
      </c>
      <c r="T162" s="349">
        <v>11.866999999999999</v>
      </c>
      <c r="U162" s="401">
        <v>34.224820000000001</v>
      </c>
      <c r="V162" s="348"/>
      <c r="W162" s="397">
        <v>1.42310293</v>
      </c>
      <c r="X162" s="348">
        <v>0.49006508999999998</v>
      </c>
      <c r="Y162" s="401">
        <v>17.57</v>
      </c>
      <c r="Z162" s="349">
        <v>17.106100000000001</v>
      </c>
      <c r="AA162" s="348"/>
      <c r="AB162" s="348">
        <v>1.011245E-2</v>
      </c>
      <c r="AC162" s="397">
        <v>1.9615760000000003E-2</v>
      </c>
      <c r="AD162" s="348">
        <v>98.966999999999999</v>
      </c>
      <c r="AE162" s="413">
        <v>0.12155000000000001</v>
      </c>
    </row>
    <row r="163" spans="1:31" ht="12" customHeight="1" x14ac:dyDescent="0.35">
      <c r="A163" s="712"/>
      <c r="B163" s="767"/>
      <c r="C163" s="556" t="s">
        <v>151</v>
      </c>
      <c r="D163" s="391">
        <v>4.7243131000000007</v>
      </c>
      <c r="E163" s="398">
        <v>0.75030560000000002</v>
      </c>
      <c r="F163" s="402">
        <v>8.1029999999999998</v>
      </c>
      <c r="G163" s="391"/>
      <c r="H163" s="408">
        <v>3.96257663</v>
      </c>
      <c r="I163" s="391">
        <v>0.67981339000000007</v>
      </c>
      <c r="J163" s="402">
        <v>8.7530000000000001</v>
      </c>
      <c r="K163" s="411">
        <v>83.876249999999999</v>
      </c>
      <c r="L163" s="391"/>
      <c r="M163" s="391">
        <v>2.9352629100000001</v>
      </c>
      <c r="N163" s="398">
        <v>0.53078049999999999</v>
      </c>
      <c r="O163" s="402">
        <v>9.2259999999999991</v>
      </c>
      <c r="P163" s="402">
        <v>62.131</v>
      </c>
      <c r="Q163" s="395"/>
      <c r="R163" s="391">
        <v>1.6621247800000001</v>
      </c>
      <c r="S163" s="391">
        <v>0.41448144999999997</v>
      </c>
      <c r="T163" s="411">
        <v>12.723000000000001</v>
      </c>
      <c r="U163" s="402">
        <v>35.182360000000003</v>
      </c>
      <c r="V163" s="391"/>
      <c r="W163" s="398">
        <v>0.74860086999999997</v>
      </c>
      <c r="X163" s="391">
        <v>0.27184751000000001</v>
      </c>
      <c r="Y163" s="402">
        <v>18.527999999999999</v>
      </c>
      <c r="Z163" s="411">
        <v>15.84571</v>
      </c>
      <c r="AA163" s="391"/>
      <c r="AB163" s="391">
        <v>0</v>
      </c>
      <c r="AC163" s="398">
        <v>0</v>
      </c>
      <c r="AD163" s="391">
        <v>0</v>
      </c>
      <c r="AE163" s="414">
        <v>0</v>
      </c>
    </row>
    <row r="164" spans="1:31" ht="12" customHeight="1" x14ac:dyDescent="0.35">
      <c r="A164" s="712"/>
      <c r="B164" s="767"/>
      <c r="C164" s="556" t="s">
        <v>152</v>
      </c>
      <c r="D164" s="391">
        <v>3.5949592299999997</v>
      </c>
      <c r="E164" s="398">
        <v>0.59662493999999999</v>
      </c>
      <c r="F164" s="402">
        <v>8.4669999999999987</v>
      </c>
      <c r="G164" s="391"/>
      <c r="H164" s="408">
        <v>2.9542997500000001</v>
      </c>
      <c r="I164" s="391">
        <v>0.51398650999999995</v>
      </c>
      <c r="J164" s="402">
        <v>8.8760000000000012</v>
      </c>
      <c r="K164" s="411">
        <v>82.17895</v>
      </c>
      <c r="L164" s="391"/>
      <c r="M164" s="391">
        <v>2.0077776200000002</v>
      </c>
      <c r="N164" s="398">
        <v>0.40334447999999995</v>
      </c>
      <c r="O164" s="402">
        <v>10.25</v>
      </c>
      <c r="P164" s="402">
        <v>55.849800000000002</v>
      </c>
      <c r="Q164" s="395"/>
      <c r="R164" s="391">
        <v>1.1851310000000002</v>
      </c>
      <c r="S164" s="391">
        <v>0.28842709</v>
      </c>
      <c r="T164" s="411">
        <v>12.417</v>
      </c>
      <c r="U164" s="402">
        <v>32.966470000000001</v>
      </c>
      <c r="V164" s="391"/>
      <c r="W164" s="398">
        <v>0.67450206000000001</v>
      </c>
      <c r="X164" s="391">
        <v>0.25710048999999996</v>
      </c>
      <c r="Y164" s="402">
        <v>19.446999999999999</v>
      </c>
      <c r="Z164" s="411">
        <v>18.762440000000002</v>
      </c>
      <c r="AA164" s="391"/>
      <c r="AB164" s="391">
        <v>1.011245E-2</v>
      </c>
      <c r="AC164" s="398">
        <v>1.9615760000000003E-2</v>
      </c>
      <c r="AD164" s="391">
        <v>98.966999999999999</v>
      </c>
      <c r="AE164" s="414">
        <v>0.28129999999999999</v>
      </c>
    </row>
    <row r="165" spans="1:31" ht="12" customHeight="1" x14ac:dyDescent="0.35">
      <c r="A165" s="712"/>
      <c r="B165" s="768" t="s">
        <v>81</v>
      </c>
      <c r="C165" s="557" t="s">
        <v>70</v>
      </c>
      <c r="D165" s="392">
        <v>3.38892938</v>
      </c>
      <c r="E165" s="399">
        <v>0.76308198999999999</v>
      </c>
      <c r="F165" s="404">
        <v>11.488</v>
      </c>
      <c r="G165" s="392"/>
      <c r="H165" s="409">
        <v>2.9231290600000004</v>
      </c>
      <c r="I165" s="392">
        <v>0.70350495000000002</v>
      </c>
      <c r="J165" s="404">
        <v>12.279</v>
      </c>
      <c r="K165" s="412">
        <v>86.255240000000001</v>
      </c>
      <c r="L165" s="392"/>
      <c r="M165" s="392">
        <v>1.9147581299999998</v>
      </c>
      <c r="N165" s="399">
        <v>0.5197022899999999</v>
      </c>
      <c r="O165" s="404">
        <v>13.847999999999999</v>
      </c>
      <c r="P165" s="404">
        <v>56.50038</v>
      </c>
      <c r="Q165" s="396"/>
      <c r="R165" s="392">
        <v>1.53232295</v>
      </c>
      <c r="S165" s="392">
        <v>0.48133233000000003</v>
      </c>
      <c r="T165" s="412">
        <v>16.026</v>
      </c>
      <c r="U165" s="404">
        <v>45.21555</v>
      </c>
      <c r="V165" s="392"/>
      <c r="W165" s="399">
        <v>1.0915977100000001</v>
      </c>
      <c r="X165" s="392">
        <v>0.43967786000000003</v>
      </c>
      <c r="Y165" s="404">
        <v>20.549999999999997</v>
      </c>
      <c r="Z165" s="412">
        <v>32.210700000000003</v>
      </c>
      <c r="AA165" s="392"/>
      <c r="AB165" s="392">
        <v>0</v>
      </c>
      <c r="AC165" s="399">
        <v>0</v>
      </c>
      <c r="AD165" s="392">
        <v>0</v>
      </c>
      <c r="AE165" s="415">
        <v>0</v>
      </c>
    </row>
    <row r="166" spans="1:31" ht="12" customHeight="1" x14ac:dyDescent="0.35">
      <c r="A166" s="712"/>
      <c r="B166" s="768"/>
      <c r="C166" s="557" t="s">
        <v>151</v>
      </c>
      <c r="D166" s="392">
        <v>1.71895288</v>
      </c>
      <c r="E166" s="399">
        <v>0.42996865000000001</v>
      </c>
      <c r="F166" s="404">
        <v>12.762</v>
      </c>
      <c r="G166" s="392"/>
      <c r="H166" s="409">
        <v>1.4573315500000001</v>
      </c>
      <c r="I166" s="392">
        <v>0.39919375000000001</v>
      </c>
      <c r="J166" s="404">
        <v>13.975999999999999</v>
      </c>
      <c r="K166" s="412">
        <v>84.780190000000005</v>
      </c>
      <c r="L166" s="392"/>
      <c r="M166" s="392">
        <v>1.07188303</v>
      </c>
      <c r="N166" s="399">
        <v>0.30486333999999998</v>
      </c>
      <c r="O166" s="404">
        <v>14.510999999999999</v>
      </c>
      <c r="P166" s="404">
        <v>62.356740000000002</v>
      </c>
      <c r="Q166" s="396"/>
      <c r="R166" s="392">
        <v>0.84905839999999999</v>
      </c>
      <c r="S166" s="392">
        <v>0.28127643999999996</v>
      </c>
      <c r="T166" s="412">
        <v>16.902000000000001</v>
      </c>
      <c r="U166" s="404">
        <v>49.393929999999997</v>
      </c>
      <c r="V166" s="392"/>
      <c r="W166" s="399">
        <v>0.56107559000000007</v>
      </c>
      <c r="X166" s="392">
        <v>0.24520060000000002</v>
      </c>
      <c r="Y166" s="404">
        <v>22.297000000000001</v>
      </c>
      <c r="Z166" s="412">
        <v>32.640549999999998</v>
      </c>
      <c r="AA166" s="392"/>
      <c r="AB166" s="392">
        <v>0</v>
      </c>
      <c r="AC166" s="399">
        <v>0</v>
      </c>
      <c r="AD166" s="392">
        <v>0</v>
      </c>
      <c r="AE166" s="415">
        <v>0</v>
      </c>
    </row>
    <row r="167" spans="1:31" ht="12" customHeight="1" x14ac:dyDescent="0.35">
      <c r="A167" s="712"/>
      <c r="B167" s="768"/>
      <c r="C167" s="557" t="s">
        <v>152</v>
      </c>
      <c r="D167" s="392">
        <v>1.66997649</v>
      </c>
      <c r="E167" s="399">
        <v>0.38416709999999998</v>
      </c>
      <c r="F167" s="404">
        <v>11.737</v>
      </c>
      <c r="G167" s="392"/>
      <c r="H167" s="409">
        <v>1.46579751</v>
      </c>
      <c r="I167" s="392">
        <v>0.35627402000000002</v>
      </c>
      <c r="J167" s="404">
        <v>12.401</v>
      </c>
      <c r="K167" s="412">
        <v>87.773539999999997</v>
      </c>
      <c r="L167" s="392"/>
      <c r="M167" s="392">
        <v>0.84287510999999993</v>
      </c>
      <c r="N167" s="399">
        <v>0.24844904000000001</v>
      </c>
      <c r="O167" s="404">
        <v>15.039</v>
      </c>
      <c r="P167" s="404">
        <v>50.472270000000002</v>
      </c>
      <c r="Q167" s="396"/>
      <c r="R167" s="392">
        <v>0.68326454000000003</v>
      </c>
      <c r="S167" s="392">
        <v>0.22298609</v>
      </c>
      <c r="T167" s="412">
        <v>16.651</v>
      </c>
      <c r="U167" s="404">
        <v>40.914619999999999</v>
      </c>
      <c r="V167" s="392"/>
      <c r="W167" s="399">
        <v>0.53052211999999999</v>
      </c>
      <c r="X167" s="392">
        <v>0.21399923000000001</v>
      </c>
      <c r="Y167" s="404">
        <v>20.580000000000002</v>
      </c>
      <c r="Z167" s="412">
        <v>31.768239999999999</v>
      </c>
      <c r="AA167" s="392"/>
      <c r="AB167" s="392">
        <v>0</v>
      </c>
      <c r="AC167" s="399">
        <v>0</v>
      </c>
      <c r="AD167" s="392">
        <v>0</v>
      </c>
      <c r="AE167" s="415">
        <v>0</v>
      </c>
    </row>
    <row r="168" spans="1:31" ht="12" customHeight="1" x14ac:dyDescent="0.35">
      <c r="A168" s="712"/>
      <c r="B168" s="769" t="s">
        <v>82</v>
      </c>
      <c r="C168" s="556" t="s">
        <v>70</v>
      </c>
      <c r="D168" s="391">
        <v>4.93034295</v>
      </c>
      <c r="E168" s="398">
        <v>1.0414157099999999</v>
      </c>
      <c r="F168" s="402">
        <v>10.777000000000001</v>
      </c>
      <c r="G168" s="391"/>
      <c r="H168" s="408">
        <v>3.9937473100000003</v>
      </c>
      <c r="I168" s="391">
        <v>0.90409401</v>
      </c>
      <c r="J168" s="402">
        <v>11.55</v>
      </c>
      <c r="K168" s="411">
        <v>81.003439999999998</v>
      </c>
      <c r="L168" s="391"/>
      <c r="M168" s="391">
        <v>3.0282824000000002</v>
      </c>
      <c r="N168" s="398">
        <v>0.71767598999999993</v>
      </c>
      <c r="O168" s="402">
        <v>12.091000000000001</v>
      </c>
      <c r="P168" s="402">
        <v>61.421329999999998</v>
      </c>
      <c r="Q168" s="395"/>
      <c r="R168" s="391">
        <v>1.3149328300000001</v>
      </c>
      <c r="S168" s="391">
        <v>0.46150330000000001</v>
      </c>
      <c r="T168" s="411">
        <v>17.907</v>
      </c>
      <c r="U168" s="402">
        <v>26.670210000000001</v>
      </c>
      <c r="V168" s="391"/>
      <c r="W168" s="398">
        <v>0.33150521999999999</v>
      </c>
      <c r="X168" s="391">
        <v>0.22719787999999999</v>
      </c>
      <c r="Y168" s="402">
        <v>34.966999999999999</v>
      </c>
      <c r="Z168" s="411">
        <v>6.7237799999999996</v>
      </c>
      <c r="AA168" s="391"/>
      <c r="AB168" s="391">
        <v>1.011245E-2</v>
      </c>
      <c r="AC168" s="398">
        <v>1.9615760000000003E-2</v>
      </c>
      <c r="AD168" s="391">
        <v>98.966999999999999</v>
      </c>
      <c r="AE168" s="414">
        <v>0.20510999999999999</v>
      </c>
    </row>
    <row r="169" spans="1:31" ht="12" customHeight="1" x14ac:dyDescent="0.35">
      <c r="A169" s="712"/>
      <c r="B169" s="769"/>
      <c r="C169" s="556" t="s">
        <v>151</v>
      </c>
      <c r="D169" s="391">
        <v>3.00536022</v>
      </c>
      <c r="E169" s="398">
        <v>0.62186075000000007</v>
      </c>
      <c r="F169" s="402">
        <v>10.557</v>
      </c>
      <c r="G169" s="391"/>
      <c r="H169" s="408">
        <v>2.5052450800000003</v>
      </c>
      <c r="I169" s="391">
        <v>0.56101142000000004</v>
      </c>
      <c r="J169" s="402">
        <v>11.425000000000001</v>
      </c>
      <c r="K169" s="411">
        <v>83.359229999999997</v>
      </c>
      <c r="L169" s="391"/>
      <c r="M169" s="391">
        <v>1.86337989</v>
      </c>
      <c r="N169" s="398">
        <v>0.43627478000000003</v>
      </c>
      <c r="O169" s="402">
        <v>11.945</v>
      </c>
      <c r="P169" s="402">
        <v>62.00188</v>
      </c>
      <c r="Q169" s="395"/>
      <c r="R169" s="391">
        <v>0.81306637999999998</v>
      </c>
      <c r="S169" s="391">
        <v>0.30811403000000004</v>
      </c>
      <c r="T169" s="411">
        <v>19.334</v>
      </c>
      <c r="U169" s="402">
        <v>27.05387</v>
      </c>
      <c r="V169" s="391"/>
      <c r="W169" s="398">
        <v>0.18752528000000002</v>
      </c>
      <c r="X169" s="391">
        <v>0.12252928</v>
      </c>
      <c r="Y169" s="402">
        <v>33.337000000000003</v>
      </c>
      <c r="Z169" s="411">
        <v>6.2396900000000004</v>
      </c>
      <c r="AA169" s="391"/>
      <c r="AB169" s="391">
        <v>0</v>
      </c>
      <c r="AC169" s="398">
        <v>0</v>
      </c>
      <c r="AD169" s="391">
        <v>0</v>
      </c>
      <c r="AE169" s="414">
        <v>0</v>
      </c>
    </row>
    <row r="170" spans="1:31" ht="12" customHeight="1" x14ac:dyDescent="0.35">
      <c r="A170" s="713"/>
      <c r="B170" s="770"/>
      <c r="C170" s="558" t="s">
        <v>152</v>
      </c>
      <c r="D170" s="355">
        <v>1.92498273</v>
      </c>
      <c r="E170" s="400">
        <v>0.46959915999999996</v>
      </c>
      <c r="F170" s="406">
        <v>12.446</v>
      </c>
      <c r="G170" s="355"/>
      <c r="H170" s="410">
        <v>1.4885022300000001</v>
      </c>
      <c r="I170" s="355">
        <v>0.38605385999999997</v>
      </c>
      <c r="J170" s="406">
        <v>13.233000000000001</v>
      </c>
      <c r="K170" s="356">
        <v>77.325479999999999</v>
      </c>
      <c r="L170" s="355"/>
      <c r="M170" s="355">
        <v>1.1649025099999999</v>
      </c>
      <c r="N170" s="400">
        <v>0.32242326999999998</v>
      </c>
      <c r="O170" s="406">
        <v>14.121</v>
      </c>
      <c r="P170" s="406">
        <v>60.514960000000002</v>
      </c>
      <c r="Q170" s="55"/>
      <c r="R170" s="355">
        <v>0.50186644999999996</v>
      </c>
      <c r="S170" s="355">
        <v>0.18540545999999999</v>
      </c>
      <c r="T170" s="356">
        <v>18.849</v>
      </c>
      <c r="U170" s="406">
        <v>26.07122</v>
      </c>
      <c r="V170" s="355"/>
      <c r="W170" s="400">
        <v>0.14397994</v>
      </c>
      <c r="X170" s="355">
        <v>0.14647487000000001</v>
      </c>
      <c r="Y170" s="406">
        <v>51.905000000000001</v>
      </c>
      <c r="Z170" s="356">
        <v>7.4795400000000001</v>
      </c>
      <c r="AA170" s="355"/>
      <c r="AB170" s="355">
        <v>1.011245E-2</v>
      </c>
      <c r="AC170" s="400">
        <v>1.9615760000000003E-2</v>
      </c>
      <c r="AD170" s="355">
        <v>98.966999999999999</v>
      </c>
      <c r="AE170" s="416">
        <v>0.52532999999999996</v>
      </c>
    </row>
    <row r="171" spans="1:31" ht="12" customHeight="1" x14ac:dyDescent="0.35">
      <c r="A171" s="718" t="s">
        <v>100</v>
      </c>
      <c r="B171" s="766" t="s">
        <v>80</v>
      </c>
      <c r="C171" s="555" t="s">
        <v>70</v>
      </c>
      <c r="D171" s="348">
        <v>22.85118465</v>
      </c>
      <c r="E171" s="397">
        <v>1.8645192199999998</v>
      </c>
      <c r="F171" s="401">
        <v>4.1630000000000003</v>
      </c>
      <c r="G171" s="348"/>
      <c r="H171" s="407">
        <v>15.59651401</v>
      </c>
      <c r="I171" s="348">
        <v>1.48614796</v>
      </c>
      <c r="J171" s="401">
        <v>4.8620000000000001</v>
      </c>
      <c r="K171" s="349">
        <v>68.252539999999996</v>
      </c>
      <c r="L171" s="348"/>
      <c r="M171" s="348">
        <v>20.049267409999999</v>
      </c>
      <c r="N171" s="397">
        <v>1.6172749799999999</v>
      </c>
      <c r="O171" s="401">
        <v>4.1160000000000005</v>
      </c>
      <c r="P171" s="401">
        <v>87.738420000000005</v>
      </c>
      <c r="Q171" s="59"/>
      <c r="R171" s="348">
        <v>7.3928764899999999</v>
      </c>
      <c r="S171" s="348">
        <v>1.1077024799999999</v>
      </c>
      <c r="T171" s="349">
        <v>7.6450000000000005</v>
      </c>
      <c r="U171" s="401">
        <v>32.352269999999997</v>
      </c>
      <c r="V171" s="348"/>
      <c r="W171" s="397">
        <v>1.68642991</v>
      </c>
      <c r="X171" s="348">
        <v>0.52952686000000004</v>
      </c>
      <c r="Y171" s="401">
        <v>16.02</v>
      </c>
      <c r="Z171" s="349">
        <v>7.3800499999999998</v>
      </c>
      <c r="AA171" s="348"/>
      <c r="AB171" s="348">
        <v>0.107462</v>
      </c>
      <c r="AC171" s="397">
        <v>8.9386170000000001E-2</v>
      </c>
      <c r="AD171" s="348">
        <v>42.437999999999995</v>
      </c>
      <c r="AE171" s="413">
        <v>0.47027000000000002</v>
      </c>
    </row>
    <row r="172" spans="1:31" ht="12" customHeight="1" x14ac:dyDescent="0.35">
      <c r="A172" s="719"/>
      <c r="B172" s="767"/>
      <c r="C172" s="556" t="s">
        <v>151</v>
      </c>
      <c r="D172" s="391">
        <v>12.0962999</v>
      </c>
      <c r="E172" s="398">
        <v>1.0580998799999999</v>
      </c>
      <c r="F172" s="402">
        <v>4.4630000000000001</v>
      </c>
      <c r="G172" s="391"/>
      <c r="H172" s="408">
        <v>8.3865177399999986</v>
      </c>
      <c r="I172" s="391">
        <v>0.89404380999999999</v>
      </c>
      <c r="J172" s="402">
        <v>5.4390000000000001</v>
      </c>
      <c r="K172" s="411">
        <v>69.331270000000004</v>
      </c>
      <c r="L172" s="391"/>
      <c r="M172" s="391">
        <v>10.76483717</v>
      </c>
      <c r="N172" s="398">
        <v>0.90856547999999993</v>
      </c>
      <c r="O172" s="402">
        <v>4.306</v>
      </c>
      <c r="P172" s="402">
        <v>88.992810000000006</v>
      </c>
      <c r="Q172" s="395"/>
      <c r="R172" s="391">
        <v>4.0884774799999999</v>
      </c>
      <c r="S172" s="391">
        <v>0.68122608000000007</v>
      </c>
      <c r="T172" s="411">
        <v>8.5009999999999994</v>
      </c>
      <c r="U172" s="402">
        <v>33.799410000000002</v>
      </c>
      <c r="V172" s="391"/>
      <c r="W172" s="398">
        <v>0.87154387</v>
      </c>
      <c r="X172" s="391">
        <v>0.32194314000000002</v>
      </c>
      <c r="Y172" s="402">
        <v>18.847000000000001</v>
      </c>
      <c r="Z172" s="411">
        <v>7.20505</v>
      </c>
      <c r="AA172" s="391"/>
      <c r="AB172" s="391">
        <v>4.4194499999999998E-2</v>
      </c>
      <c r="AC172" s="398">
        <v>4.519277E-2</v>
      </c>
      <c r="AD172" s="391">
        <v>52.173000000000002</v>
      </c>
      <c r="AE172" s="414">
        <v>0.36536000000000002</v>
      </c>
    </row>
    <row r="173" spans="1:31" ht="12" customHeight="1" x14ac:dyDescent="0.35">
      <c r="A173" s="719"/>
      <c r="B173" s="767"/>
      <c r="C173" s="556" t="s">
        <v>152</v>
      </c>
      <c r="D173" s="391">
        <v>10.754884749999999</v>
      </c>
      <c r="E173" s="398">
        <v>1.0497599499999999</v>
      </c>
      <c r="F173" s="402">
        <v>4.9799999999999995</v>
      </c>
      <c r="G173" s="391"/>
      <c r="H173" s="408">
        <v>7.2099962699999995</v>
      </c>
      <c r="I173" s="391">
        <v>0.80518528</v>
      </c>
      <c r="J173" s="402">
        <v>5.6980000000000004</v>
      </c>
      <c r="K173" s="411">
        <v>67.039270000000002</v>
      </c>
      <c r="L173" s="391"/>
      <c r="M173" s="391">
        <v>9.2844302399999989</v>
      </c>
      <c r="N173" s="398">
        <v>0.92144965999999995</v>
      </c>
      <c r="O173" s="402">
        <v>5.0640000000000001</v>
      </c>
      <c r="P173" s="402">
        <v>86.327569999999994</v>
      </c>
      <c r="Q173" s="395"/>
      <c r="R173" s="391">
        <v>3.30439901</v>
      </c>
      <c r="S173" s="391">
        <v>0.55503013000000001</v>
      </c>
      <c r="T173" s="411">
        <v>8.57</v>
      </c>
      <c r="U173" s="402">
        <v>30.724630000000001</v>
      </c>
      <c r="V173" s="391"/>
      <c r="W173" s="398">
        <v>0.81488604999999992</v>
      </c>
      <c r="X173" s="391">
        <v>0.27089111000000005</v>
      </c>
      <c r="Y173" s="402">
        <v>16.961000000000002</v>
      </c>
      <c r="Z173" s="411">
        <v>7.5768899999999997</v>
      </c>
      <c r="AA173" s="391"/>
      <c r="AB173" s="391">
        <v>6.3267500000000004E-2</v>
      </c>
      <c r="AC173" s="398">
        <v>5.5931040000000001E-2</v>
      </c>
      <c r="AD173" s="391">
        <v>45.103999999999999</v>
      </c>
      <c r="AE173" s="414">
        <v>0.58826999999999996</v>
      </c>
    </row>
    <row r="174" spans="1:31" ht="12" customHeight="1" x14ac:dyDescent="0.35">
      <c r="A174" s="719"/>
      <c r="B174" s="768" t="s">
        <v>81</v>
      </c>
      <c r="C174" s="557" t="s">
        <v>70</v>
      </c>
      <c r="D174" s="392">
        <v>12.128874700000001</v>
      </c>
      <c r="E174" s="399">
        <v>1.69781659</v>
      </c>
      <c r="F174" s="404">
        <v>7.1419999999999995</v>
      </c>
      <c r="G174" s="392"/>
      <c r="H174" s="409">
        <v>7.27093451</v>
      </c>
      <c r="I174" s="392">
        <v>1.1822180200000001</v>
      </c>
      <c r="J174" s="404">
        <v>8.2960000000000012</v>
      </c>
      <c r="K174" s="412">
        <v>59.947310000000002</v>
      </c>
      <c r="L174" s="392"/>
      <c r="M174" s="392">
        <v>10.69066662</v>
      </c>
      <c r="N174" s="399">
        <v>1.51211582</v>
      </c>
      <c r="O174" s="404">
        <v>7.2160000000000002</v>
      </c>
      <c r="P174" s="404">
        <v>88.14228</v>
      </c>
      <c r="Q174" s="396"/>
      <c r="R174" s="392">
        <v>3.5792983199999999</v>
      </c>
      <c r="S174" s="392">
        <v>0.76079692999999993</v>
      </c>
      <c r="T174" s="412">
        <v>10.845000000000001</v>
      </c>
      <c r="U174" s="404">
        <v>29.510560000000002</v>
      </c>
      <c r="V174" s="392"/>
      <c r="W174" s="399">
        <v>1.37005117</v>
      </c>
      <c r="X174" s="392">
        <v>0.50271896999999999</v>
      </c>
      <c r="Y174" s="404">
        <v>18.721</v>
      </c>
      <c r="Z174" s="412">
        <v>11.295780000000001</v>
      </c>
      <c r="AA174" s="392"/>
      <c r="AB174" s="392">
        <v>4.3144509999999997E-2</v>
      </c>
      <c r="AC174" s="399">
        <v>6.4753900000000003E-2</v>
      </c>
      <c r="AD174" s="392">
        <v>76.575000000000003</v>
      </c>
      <c r="AE174" s="415">
        <v>0.35571999999999998</v>
      </c>
    </row>
    <row r="175" spans="1:31" ht="12" customHeight="1" x14ac:dyDescent="0.35">
      <c r="A175" s="719"/>
      <c r="B175" s="768"/>
      <c r="C175" s="557" t="s">
        <v>151</v>
      </c>
      <c r="D175" s="392">
        <v>5.6627811600000006</v>
      </c>
      <c r="E175" s="399">
        <v>0.87098651999999999</v>
      </c>
      <c r="F175" s="404">
        <v>7.8469999999999995</v>
      </c>
      <c r="G175" s="392"/>
      <c r="H175" s="409">
        <v>3.3737397700000002</v>
      </c>
      <c r="I175" s="392">
        <v>0.62476081999999999</v>
      </c>
      <c r="J175" s="404">
        <v>9.4479999999999986</v>
      </c>
      <c r="K175" s="412">
        <v>59.577440000000003</v>
      </c>
      <c r="L175" s="392"/>
      <c r="M175" s="392">
        <v>5.02164799</v>
      </c>
      <c r="N175" s="399">
        <v>0.78369311000000008</v>
      </c>
      <c r="O175" s="404">
        <v>7.9619999999999997</v>
      </c>
      <c r="P175" s="404">
        <v>88.678120000000007</v>
      </c>
      <c r="Q175" s="396"/>
      <c r="R175" s="392">
        <v>1.6654009000000001</v>
      </c>
      <c r="S175" s="392">
        <v>0.43142633000000002</v>
      </c>
      <c r="T175" s="412">
        <v>13.217000000000001</v>
      </c>
      <c r="U175" s="404">
        <v>29.409590000000001</v>
      </c>
      <c r="V175" s="392"/>
      <c r="W175" s="399">
        <v>0.65802475000000005</v>
      </c>
      <c r="X175" s="392">
        <v>0.30404060999999999</v>
      </c>
      <c r="Y175" s="404">
        <v>23.574000000000002</v>
      </c>
      <c r="Z175" s="412">
        <v>11.62017</v>
      </c>
      <c r="AA175" s="392"/>
      <c r="AB175" s="392">
        <v>1.537437E-2</v>
      </c>
      <c r="AC175" s="399">
        <v>2.999344E-2</v>
      </c>
      <c r="AD175" s="392">
        <v>99.534000000000006</v>
      </c>
      <c r="AE175" s="415">
        <v>0.27150000000000002</v>
      </c>
    </row>
    <row r="176" spans="1:31" ht="12" customHeight="1" x14ac:dyDescent="0.35">
      <c r="A176" s="719"/>
      <c r="B176" s="768"/>
      <c r="C176" s="557" t="s">
        <v>152</v>
      </c>
      <c r="D176" s="392">
        <v>6.4660935400000001</v>
      </c>
      <c r="E176" s="399">
        <v>0.96903788999999996</v>
      </c>
      <c r="F176" s="404">
        <v>7.6459999999999999</v>
      </c>
      <c r="G176" s="392"/>
      <c r="H176" s="409">
        <v>3.8971947399999998</v>
      </c>
      <c r="I176" s="392">
        <v>0.68300253999999994</v>
      </c>
      <c r="J176" s="404">
        <v>8.9420000000000002</v>
      </c>
      <c r="K176" s="412">
        <v>60.271239999999999</v>
      </c>
      <c r="L176" s="392"/>
      <c r="M176" s="392">
        <v>5.6690186299999992</v>
      </c>
      <c r="N176" s="399">
        <v>0.86367236000000003</v>
      </c>
      <c r="O176" s="404">
        <v>7.7729999999999997</v>
      </c>
      <c r="P176" s="404">
        <v>87.673010000000005</v>
      </c>
      <c r="Q176" s="396"/>
      <c r="R176" s="392">
        <v>1.9138974200000001</v>
      </c>
      <c r="S176" s="392">
        <v>0.41605142000000001</v>
      </c>
      <c r="T176" s="412">
        <v>11.090999999999999</v>
      </c>
      <c r="U176" s="404">
        <v>29.598980000000001</v>
      </c>
      <c r="V176" s="392"/>
      <c r="W176" s="399">
        <v>0.71202642999999999</v>
      </c>
      <c r="X176" s="392">
        <v>0.25085247999999999</v>
      </c>
      <c r="Y176" s="404">
        <v>17.974999999999998</v>
      </c>
      <c r="Z176" s="412">
        <v>11.01169</v>
      </c>
      <c r="AA176" s="392"/>
      <c r="AB176" s="392">
        <v>2.7770140000000002E-2</v>
      </c>
      <c r="AC176" s="399">
        <v>3.862169E-2</v>
      </c>
      <c r="AD176" s="392">
        <v>70.957000000000008</v>
      </c>
      <c r="AE176" s="415">
        <v>0.42947000000000002</v>
      </c>
    </row>
    <row r="177" spans="1:31" ht="12" customHeight="1" x14ac:dyDescent="0.35">
      <c r="A177" s="719"/>
      <c r="B177" s="769" t="s">
        <v>82</v>
      </c>
      <c r="C177" s="556" t="s">
        <v>70</v>
      </c>
      <c r="D177" s="391">
        <v>10.722309950000001</v>
      </c>
      <c r="E177" s="398">
        <v>1.40530675</v>
      </c>
      <c r="F177" s="402">
        <v>6.6870000000000003</v>
      </c>
      <c r="G177" s="391"/>
      <c r="H177" s="408">
        <v>8.3255794999999999</v>
      </c>
      <c r="I177" s="391">
        <v>1.24646279</v>
      </c>
      <c r="J177" s="402">
        <v>7.6390000000000002</v>
      </c>
      <c r="K177" s="411">
        <v>77.647260000000003</v>
      </c>
      <c r="L177" s="391"/>
      <c r="M177" s="391">
        <v>9.3586007900000006</v>
      </c>
      <c r="N177" s="398">
        <v>1.18548586</v>
      </c>
      <c r="O177" s="402">
        <v>6.463000000000001</v>
      </c>
      <c r="P177" s="402">
        <v>87.281570000000002</v>
      </c>
      <c r="Q177" s="395"/>
      <c r="R177" s="391">
        <v>3.81357817</v>
      </c>
      <c r="S177" s="391">
        <v>0.89932557000000002</v>
      </c>
      <c r="T177" s="411">
        <v>12.032</v>
      </c>
      <c r="U177" s="402">
        <v>35.566760000000002</v>
      </c>
      <c r="V177" s="391"/>
      <c r="W177" s="398">
        <v>0.31637873999999999</v>
      </c>
      <c r="X177" s="391">
        <v>0.17730335999999999</v>
      </c>
      <c r="Y177" s="402">
        <v>28.593000000000004</v>
      </c>
      <c r="Z177" s="411">
        <v>2.9506600000000001</v>
      </c>
      <c r="AA177" s="391"/>
      <c r="AB177" s="391">
        <v>6.431748000000001E-2</v>
      </c>
      <c r="AC177" s="398">
        <v>6.1939029999999999E-2</v>
      </c>
      <c r="AD177" s="391">
        <v>49.134</v>
      </c>
      <c r="AE177" s="414">
        <v>0.59984999999999999</v>
      </c>
    </row>
    <row r="178" spans="1:31" ht="12" customHeight="1" x14ac:dyDescent="0.35">
      <c r="A178" s="719"/>
      <c r="B178" s="769"/>
      <c r="C178" s="556" t="s">
        <v>151</v>
      </c>
      <c r="D178" s="391">
        <v>6.4335187299999994</v>
      </c>
      <c r="E178" s="398">
        <v>0.84498910000000005</v>
      </c>
      <c r="F178" s="402">
        <v>6.7009999999999996</v>
      </c>
      <c r="G178" s="391"/>
      <c r="H178" s="408">
        <v>5.0127779700000001</v>
      </c>
      <c r="I178" s="391">
        <v>0.77249014999999999</v>
      </c>
      <c r="J178" s="402">
        <v>7.8619999999999992</v>
      </c>
      <c r="K178" s="411">
        <v>77.916579999999996</v>
      </c>
      <c r="L178" s="391"/>
      <c r="M178" s="391">
        <v>5.7431891799999999</v>
      </c>
      <c r="N178" s="398">
        <v>0.70370789999999994</v>
      </c>
      <c r="O178" s="402">
        <v>6.2509999999999994</v>
      </c>
      <c r="P178" s="402">
        <v>89.269800000000004</v>
      </c>
      <c r="Q178" s="395"/>
      <c r="R178" s="391">
        <v>2.42307658</v>
      </c>
      <c r="S178" s="391">
        <v>0.56497659</v>
      </c>
      <c r="T178" s="411">
        <v>11.895999999999999</v>
      </c>
      <c r="U178" s="402">
        <v>37.663319999999999</v>
      </c>
      <c r="V178" s="391"/>
      <c r="W178" s="398">
        <v>0.21351911999999998</v>
      </c>
      <c r="X178" s="391">
        <v>0.11007746</v>
      </c>
      <c r="Y178" s="402">
        <v>26.302999999999997</v>
      </c>
      <c r="Z178" s="411">
        <v>3.3188499999999999</v>
      </c>
      <c r="AA178" s="391"/>
      <c r="AB178" s="391">
        <v>2.8820129999999999E-2</v>
      </c>
      <c r="AC178" s="398">
        <v>3.3999750000000002E-2</v>
      </c>
      <c r="AD178" s="391">
        <v>60.19</v>
      </c>
      <c r="AE178" s="414">
        <v>0.44796999999999998</v>
      </c>
    </row>
    <row r="179" spans="1:31" ht="12" customHeight="1" x14ac:dyDescent="0.35">
      <c r="A179" s="720"/>
      <c r="B179" s="770"/>
      <c r="C179" s="558" t="s">
        <v>152</v>
      </c>
      <c r="D179" s="355">
        <v>4.2887912200000002</v>
      </c>
      <c r="E179" s="400">
        <v>0.71155143999999992</v>
      </c>
      <c r="F179" s="406">
        <v>8.4649999999999999</v>
      </c>
      <c r="G179" s="355"/>
      <c r="H179" s="410">
        <v>3.3128015399999997</v>
      </c>
      <c r="I179" s="355">
        <v>0.60601481000000001</v>
      </c>
      <c r="J179" s="406">
        <v>9.3330000000000002</v>
      </c>
      <c r="K179" s="356">
        <v>77.243250000000003</v>
      </c>
      <c r="L179" s="355"/>
      <c r="M179" s="355">
        <v>3.6154116100000002</v>
      </c>
      <c r="N179" s="400">
        <v>0.60264322000000003</v>
      </c>
      <c r="O179" s="406">
        <v>8.5040000000000013</v>
      </c>
      <c r="P179" s="406">
        <v>84.299080000000004</v>
      </c>
      <c r="Q179" s="55"/>
      <c r="R179" s="355">
        <v>1.3905015900000002</v>
      </c>
      <c r="S179" s="355">
        <v>0.42010368999999997</v>
      </c>
      <c r="T179" s="356">
        <v>15.414</v>
      </c>
      <c r="U179" s="406">
        <v>32.421759999999999</v>
      </c>
      <c r="V179" s="355"/>
      <c r="W179" s="400">
        <v>0.10285962000000001</v>
      </c>
      <c r="X179" s="355">
        <v>0.10630450000000001</v>
      </c>
      <c r="Y179" s="406">
        <v>52.729000000000006</v>
      </c>
      <c r="Z179" s="356">
        <v>2.3983400000000001</v>
      </c>
      <c r="AA179" s="355"/>
      <c r="AB179" s="355">
        <v>3.5497349999999997E-2</v>
      </c>
      <c r="AC179" s="400">
        <v>4.0558650000000002E-2</v>
      </c>
      <c r="AD179" s="355">
        <v>58.294999999999995</v>
      </c>
      <c r="AE179" s="416">
        <v>0.82767999999999997</v>
      </c>
    </row>
    <row r="180" spans="1:31" ht="12" customHeight="1" x14ac:dyDescent="0.35">
      <c r="A180" s="711" t="s">
        <v>101</v>
      </c>
      <c r="B180" s="766" t="s">
        <v>80</v>
      </c>
      <c r="C180" s="555" t="s">
        <v>70</v>
      </c>
      <c r="D180" s="348">
        <v>561.97318746999997</v>
      </c>
      <c r="E180" s="397">
        <v>22.824297250000001</v>
      </c>
      <c r="F180" s="401">
        <v>2.0720000000000001</v>
      </c>
      <c r="G180" s="348"/>
      <c r="H180" s="407">
        <v>509.68686615000001</v>
      </c>
      <c r="I180" s="348">
        <v>23.468916270000001</v>
      </c>
      <c r="J180" s="401">
        <v>2.3490000000000002</v>
      </c>
      <c r="K180" s="349">
        <v>90.695939999999993</v>
      </c>
      <c r="L180" s="348"/>
      <c r="M180" s="348">
        <v>422.69413345000004</v>
      </c>
      <c r="N180" s="397">
        <v>17.287765739999998</v>
      </c>
      <c r="O180" s="401">
        <v>2.0869999999999997</v>
      </c>
      <c r="P180" s="401">
        <v>75.216070000000002</v>
      </c>
      <c r="Q180" s="59"/>
      <c r="R180" s="348">
        <v>190.20804045</v>
      </c>
      <c r="S180" s="348">
        <v>12.888390769999999</v>
      </c>
      <c r="T180" s="349">
        <v>3.4569999999999999</v>
      </c>
      <c r="U180" s="401">
        <v>33.84646</v>
      </c>
      <c r="V180" s="348"/>
      <c r="W180" s="397">
        <v>33.248618929999999</v>
      </c>
      <c r="X180" s="348">
        <v>6.0532887199999994</v>
      </c>
      <c r="Y180" s="401">
        <v>9.2889999999999997</v>
      </c>
      <c r="Z180" s="349">
        <v>5.9164099999999999</v>
      </c>
      <c r="AA180" s="348"/>
      <c r="AB180" s="348">
        <v>0.16770849999999998</v>
      </c>
      <c r="AC180" s="397">
        <v>0.23632249999999999</v>
      </c>
      <c r="AD180" s="348">
        <v>71.894000000000005</v>
      </c>
      <c r="AE180" s="413">
        <v>2.9839999999999998E-2</v>
      </c>
    </row>
    <row r="181" spans="1:31" ht="12" customHeight="1" x14ac:dyDescent="0.35">
      <c r="A181" s="712"/>
      <c r="B181" s="767"/>
      <c r="C181" s="556" t="s">
        <v>151</v>
      </c>
      <c r="D181" s="391">
        <v>275.19139190999999</v>
      </c>
      <c r="E181" s="398">
        <v>12.973941890000001</v>
      </c>
      <c r="F181" s="402">
        <v>2.4049999999999998</v>
      </c>
      <c r="G181" s="391"/>
      <c r="H181" s="408">
        <v>245.78590996</v>
      </c>
      <c r="I181" s="391">
        <v>12.948743780000001</v>
      </c>
      <c r="J181" s="402">
        <v>2.6880000000000002</v>
      </c>
      <c r="K181" s="411">
        <v>89.314530000000005</v>
      </c>
      <c r="L181" s="391"/>
      <c r="M181" s="391">
        <v>209.52432909999999</v>
      </c>
      <c r="N181" s="398">
        <v>9.8729053699999998</v>
      </c>
      <c r="O181" s="402">
        <v>2.4039999999999999</v>
      </c>
      <c r="P181" s="402">
        <v>76.137680000000003</v>
      </c>
      <c r="Q181" s="395"/>
      <c r="R181" s="391">
        <v>89.878376969999991</v>
      </c>
      <c r="S181" s="391">
        <v>7.5228363099999997</v>
      </c>
      <c r="T181" s="411">
        <v>4.2700000000000005</v>
      </c>
      <c r="U181" s="402">
        <v>32.660319999999999</v>
      </c>
      <c r="V181" s="391"/>
      <c r="W181" s="398">
        <v>14.38261295</v>
      </c>
      <c r="X181" s="391">
        <v>3.46396959</v>
      </c>
      <c r="Y181" s="402">
        <v>12.288</v>
      </c>
      <c r="Z181" s="411">
        <v>5.2263999999999999</v>
      </c>
      <c r="AA181" s="391"/>
      <c r="AB181" s="391">
        <v>6.6242289999999995E-2</v>
      </c>
      <c r="AC181" s="398">
        <v>0.12965449000000001</v>
      </c>
      <c r="AD181" s="391">
        <v>99.861000000000004</v>
      </c>
      <c r="AE181" s="414">
        <v>2.4070000000000001E-2</v>
      </c>
    </row>
    <row r="182" spans="1:31" ht="12" customHeight="1" x14ac:dyDescent="0.35">
      <c r="A182" s="712"/>
      <c r="B182" s="767"/>
      <c r="C182" s="556" t="s">
        <v>152</v>
      </c>
      <c r="D182" s="391">
        <v>286.78179555999998</v>
      </c>
      <c r="E182" s="398">
        <v>13.09122941</v>
      </c>
      <c r="F182" s="402">
        <v>2.3290000000000002</v>
      </c>
      <c r="G182" s="391"/>
      <c r="H182" s="408">
        <v>263.90095618999999</v>
      </c>
      <c r="I182" s="391">
        <v>13.725793059999999</v>
      </c>
      <c r="J182" s="402">
        <v>2.6539999999999999</v>
      </c>
      <c r="K182" s="411">
        <v>92.021519999999995</v>
      </c>
      <c r="L182" s="391"/>
      <c r="M182" s="391">
        <v>213.16980434999999</v>
      </c>
      <c r="N182" s="398">
        <v>10.125489809999999</v>
      </c>
      <c r="O182" s="402">
        <v>2.423</v>
      </c>
      <c r="P182" s="402">
        <v>74.331710000000001</v>
      </c>
      <c r="Q182" s="395"/>
      <c r="R182" s="391">
        <v>100.32966348000001</v>
      </c>
      <c r="S182" s="391">
        <v>7.6501609400000001</v>
      </c>
      <c r="T182" s="411">
        <v>3.8899999999999997</v>
      </c>
      <c r="U182" s="402">
        <v>34.984670000000001</v>
      </c>
      <c r="V182" s="391"/>
      <c r="W182" s="398">
        <v>18.866005980000001</v>
      </c>
      <c r="X182" s="391">
        <v>3.48451932</v>
      </c>
      <c r="Y182" s="402">
        <v>9.423</v>
      </c>
      <c r="Z182" s="411">
        <v>6.5785200000000001</v>
      </c>
      <c r="AA182" s="391"/>
      <c r="AB182" s="391">
        <v>0.10146621</v>
      </c>
      <c r="AC182" s="398">
        <v>0.19756746</v>
      </c>
      <c r="AD182" s="391">
        <v>99.343000000000004</v>
      </c>
      <c r="AE182" s="414">
        <v>3.5380000000000002E-2</v>
      </c>
    </row>
    <row r="183" spans="1:31" ht="12" customHeight="1" x14ac:dyDescent="0.35">
      <c r="A183" s="712"/>
      <c r="B183" s="768" t="s">
        <v>81</v>
      </c>
      <c r="C183" s="557" t="s">
        <v>70</v>
      </c>
      <c r="D183" s="392">
        <v>283.13633805000001</v>
      </c>
      <c r="E183" s="399">
        <v>31.32573335</v>
      </c>
      <c r="F183" s="404">
        <v>5.6449999999999996</v>
      </c>
      <c r="G183" s="392"/>
      <c r="H183" s="409">
        <v>252.20597498999999</v>
      </c>
      <c r="I183" s="392">
        <v>29.028103820000002</v>
      </c>
      <c r="J183" s="404">
        <v>5.8719999999999999</v>
      </c>
      <c r="K183" s="412">
        <v>89.075810000000004</v>
      </c>
      <c r="L183" s="392"/>
      <c r="M183" s="392">
        <v>211.10857578000002</v>
      </c>
      <c r="N183" s="399">
        <v>23.733479419999998</v>
      </c>
      <c r="O183" s="404">
        <v>5.7359999999999998</v>
      </c>
      <c r="P183" s="404">
        <v>74.560749999999999</v>
      </c>
      <c r="Q183" s="396"/>
      <c r="R183" s="392">
        <v>83.014290529999997</v>
      </c>
      <c r="S183" s="392">
        <v>14.925443059999999</v>
      </c>
      <c r="T183" s="412">
        <v>9.173</v>
      </c>
      <c r="U183" s="404">
        <v>29.31955</v>
      </c>
      <c r="V183" s="392"/>
      <c r="W183" s="399">
        <v>16.582451890000002</v>
      </c>
      <c r="X183" s="392">
        <v>5.7576451500000001</v>
      </c>
      <c r="Y183" s="404">
        <v>17.715</v>
      </c>
      <c r="Z183" s="412">
        <v>5.8567</v>
      </c>
      <c r="AA183" s="392"/>
      <c r="AB183" s="392">
        <v>0.10146621</v>
      </c>
      <c r="AC183" s="399">
        <v>0.19756746</v>
      </c>
      <c r="AD183" s="392">
        <v>99.343000000000004</v>
      </c>
      <c r="AE183" s="415">
        <v>3.5839999999999997E-2</v>
      </c>
    </row>
    <row r="184" spans="1:31" ht="12" customHeight="1" x14ac:dyDescent="0.35">
      <c r="A184" s="712"/>
      <c r="B184" s="768"/>
      <c r="C184" s="557" t="s">
        <v>151</v>
      </c>
      <c r="D184" s="392">
        <v>131.22274737999999</v>
      </c>
      <c r="E184" s="399">
        <v>16.200378829999998</v>
      </c>
      <c r="F184" s="404">
        <v>6.2990000000000004</v>
      </c>
      <c r="G184" s="392"/>
      <c r="H184" s="409">
        <v>115.12452526</v>
      </c>
      <c r="I184" s="392">
        <v>14.93213585</v>
      </c>
      <c r="J184" s="404">
        <v>6.6180000000000003</v>
      </c>
      <c r="K184" s="412">
        <v>87.732140000000001</v>
      </c>
      <c r="L184" s="392"/>
      <c r="M184" s="392">
        <v>99.973124119999994</v>
      </c>
      <c r="N184" s="399">
        <v>12.556570349999999</v>
      </c>
      <c r="O184" s="404">
        <v>6.4079999999999995</v>
      </c>
      <c r="P184" s="404">
        <v>76.185820000000007</v>
      </c>
      <c r="Q184" s="396"/>
      <c r="R184" s="392">
        <v>37.476772940000004</v>
      </c>
      <c r="S184" s="392">
        <v>8.0188264300000007</v>
      </c>
      <c r="T184" s="412">
        <v>10.917</v>
      </c>
      <c r="U184" s="404">
        <v>28.559660000000001</v>
      </c>
      <c r="V184" s="392"/>
      <c r="W184" s="399">
        <v>7.8175757299999997</v>
      </c>
      <c r="X184" s="392">
        <v>3.4078521999999998</v>
      </c>
      <c r="Y184" s="404">
        <v>22.241</v>
      </c>
      <c r="Z184" s="412">
        <v>5.95749</v>
      </c>
      <c r="AA184" s="392"/>
      <c r="AB184" s="392">
        <v>0</v>
      </c>
      <c r="AC184" s="399">
        <v>0</v>
      </c>
      <c r="AD184" s="392">
        <v>0</v>
      </c>
      <c r="AE184" s="415">
        <v>0</v>
      </c>
    </row>
    <row r="185" spans="1:31" ht="12" customHeight="1" x14ac:dyDescent="0.35">
      <c r="A185" s="712"/>
      <c r="B185" s="768"/>
      <c r="C185" s="557" t="s">
        <v>152</v>
      </c>
      <c r="D185" s="392">
        <v>151.91359065999998</v>
      </c>
      <c r="E185" s="399">
        <v>17.011765530000002</v>
      </c>
      <c r="F185" s="404">
        <v>5.7130000000000001</v>
      </c>
      <c r="G185" s="392"/>
      <c r="H185" s="409">
        <v>137.08144973</v>
      </c>
      <c r="I185" s="392">
        <v>16.132946820000001</v>
      </c>
      <c r="J185" s="404">
        <v>6.0049999999999999</v>
      </c>
      <c r="K185" s="412">
        <v>90.236459999999994</v>
      </c>
      <c r="L185" s="392"/>
      <c r="M185" s="392">
        <v>111.13545165000001</v>
      </c>
      <c r="N185" s="399">
        <v>12.818987849999999</v>
      </c>
      <c r="O185" s="404">
        <v>5.8849999999999998</v>
      </c>
      <c r="P185" s="404">
        <v>73.157020000000003</v>
      </c>
      <c r="Q185" s="396"/>
      <c r="R185" s="392">
        <v>45.537517600000001</v>
      </c>
      <c r="S185" s="392">
        <v>8.2813579500000003</v>
      </c>
      <c r="T185" s="412">
        <v>9.2780000000000005</v>
      </c>
      <c r="U185" s="404">
        <v>29.975930000000002</v>
      </c>
      <c r="V185" s="392"/>
      <c r="W185" s="399">
        <v>8.7648761499999992</v>
      </c>
      <c r="X185" s="392">
        <v>2.8120604999999999</v>
      </c>
      <c r="Y185" s="404">
        <v>16.369</v>
      </c>
      <c r="Z185" s="412">
        <v>5.7696500000000004</v>
      </c>
      <c r="AA185" s="392"/>
      <c r="AB185" s="392">
        <v>0.10146621</v>
      </c>
      <c r="AC185" s="399">
        <v>0.19756746</v>
      </c>
      <c r="AD185" s="392">
        <v>99.343000000000004</v>
      </c>
      <c r="AE185" s="415">
        <v>6.6790000000000002E-2</v>
      </c>
    </row>
    <row r="186" spans="1:31" ht="12" customHeight="1" x14ac:dyDescent="0.35">
      <c r="A186" s="712"/>
      <c r="B186" s="769" t="s">
        <v>82</v>
      </c>
      <c r="C186" s="556" t="s">
        <v>70</v>
      </c>
      <c r="D186" s="391">
        <v>278.83684941999996</v>
      </c>
      <c r="E186" s="398">
        <v>31.233068849999999</v>
      </c>
      <c r="F186" s="402">
        <v>5.7149999999999999</v>
      </c>
      <c r="G186" s="391"/>
      <c r="H186" s="408">
        <v>257.48089116</v>
      </c>
      <c r="I186" s="391">
        <v>29.527786420000002</v>
      </c>
      <c r="J186" s="402">
        <v>5.851</v>
      </c>
      <c r="K186" s="411">
        <v>92.341059999999999</v>
      </c>
      <c r="L186" s="391"/>
      <c r="M186" s="391">
        <v>211.58555767999999</v>
      </c>
      <c r="N186" s="398">
        <v>25.00018918</v>
      </c>
      <c r="O186" s="402">
        <v>6.0280000000000005</v>
      </c>
      <c r="P186" s="402">
        <v>75.881489999999999</v>
      </c>
      <c r="Q186" s="395"/>
      <c r="R186" s="391">
        <v>107.19374990999999</v>
      </c>
      <c r="S186" s="391">
        <v>15.411426740000001</v>
      </c>
      <c r="T186" s="411">
        <v>7.335</v>
      </c>
      <c r="U186" s="402">
        <v>38.443179999999998</v>
      </c>
      <c r="V186" s="391"/>
      <c r="W186" s="398">
        <v>16.666167040000001</v>
      </c>
      <c r="X186" s="391">
        <v>5.06767755</v>
      </c>
      <c r="Y186" s="402">
        <v>15.513999999999999</v>
      </c>
      <c r="Z186" s="411">
        <v>5.9770300000000001</v>
      </c>
      <c r="AA186" s="391"/>
      <c r="AB186" s="391">
        <v>6.6242289999999995E-2</v>
      </c>
      <c r="AC186" s="398">
        <v>0.12965449000000001</v>
      </c>
      <c r="AD186" s="391">
        <v>99.861000000000004</v>
      </c>
      <c r="AE186" s="414">
        <v>2.376E-2</v>
      </c>
    </row>
    <row r="187" spans="1:31" ht="12" customHeight="1" x14ac:dyDescent="0.35">
      <c r="A187" s="712"/>
      <c r="B187" s="769"/>
      <c r="C187" s="556" t="s">
        <v>151</v>
      </c>
      <c r="D187" s="391">
        <v>143.96864452999998</v>
      </c>
      <c r="E187" s="398">
        <v>16.273440989999997</v>
      </c>
      <c r="F187" s="402">
        <v>5.7669999999999995</v>
      </c>
      <c r="G187" s="391"/>
      <c r="H187" s="408">
        <v>130.66138470999999</v>
      </c>
      <c r="I187" s="391">
        <v>15.371086219999999</v>
      </c>
      <c r="J187" s="402">
        <v>6.0019999999999998</v>
      </c>
      <c r="K187" s="411">
        <v>90.756829999999994</v>
      </c>
      <c r="L187" s="391"/>
      <c r="M187" s="391">
        <v>109.55120497999999</v>
      </c>
      <c r="N187" s="398">
        <v>12.98110367</v>
      </c>
      <c r="O187" s="402">
        <v>6.0460000000000003</v>
      </c>
      <c r="P187" s="402">
        <v>76.093789999999998</v>
      </c>
      <c r="Q187" s="395"/>
      <c r="R187" s="391">
        <v>52.401604030000001</v>
      </c>
      <c r="S187" s="391">
        <v>8.2017407799999997</v>
      </c>
      <c r="T187" s="411">
        <v>7.9859999999999998</v>
      </c>
      <c r="U187" s="402">
        <v>36.397930000000002</v>
      </c>
      <c r="V187" s="391"/>
      <c r="W187" s="398">
        <v>6.5650372199999998</v>
      </c>
      <c r="X187" s="391">
        <v>2.2553591900000001</v>
      </c>
      <c r="Y187" s="402">
        <v>17.527999999999999</v>
      </c>
      <c r="Z187" s="411">
        <v>4.5600500000000004</v>
      </c>
      <c r="AA187" s="391"/>
      <c r="AB187" s="391">
        <v>6.6242289999999995E-2</v>
      </c>
      <c r="AC187" s="398">
        <v>0.12965449000000001</v>
      </c>
      <c r="AD187" s="391">
        <v>99.861000000000004</v>
      </c>
      <c r="AE187" s="414">
        <v>4.6010000000000002E-2</v>
      </c>
    </row>
    <row r="188" spans="1:31" ht="12" customHeight="1" x14ac:dyDescent="0.35">
      <c r="A188" s="713"/>
      <c r="B188" s="770"/>
      <c r="C188" s="558" t="s">
        <v>152</v>
      </c>
      <c r="D188" s="355">
        <v>134.86820490000002</v>
      </c>
      <c r="E188" s="400">
        <v>16.054621969999999</v>
      </c>
      <c r="F188" s="406">
        <v>6.0729999999999995</v>
      </c>
      <c r="G188" s="355"/>
      <c r="H188" s="410">
        <v>126.81950646</v>
      </c>
      <c r="I188" s="355">
        <v>15.256412130000001</v>
      </c>
      <c r="J188" s="406">
        <v>6.1379999999999999</v>
      </c>
      <c r="K188" s="356">
        <v>94.032179999999997</v>
      </c>
      <c r="L188" s="355"/>
      <c r="M188" s="355">
        <v>102.0343527</v>
      </c>
      <c r="N188" s="400">
        <v>12.77232616</v>
      </c>
      <c r="O188" s="406">
        <v>6.3869999999999996</v>
      </c>
      <c r="P188" s="406">
        <v>75.654859999999999</v>
      </c>
      <c r="Q188" s="55"/>
      <c r="R188" s="355">
        <v>54.79214588</v>
      </c>
      <c r="S188" s="355">
        <v>8.0724389100000007</v>
      </c>
      <c r="T188" s="356">
        <v>7.5170000000000003</v>
      </c>
      <c r="U188" s="406">
        <v>40.626440000000002</v>
      </c>
      <c r="V188" s="355"/>
      <c r="W188" s="400">
        <v>10.101129820000001</v>
      </c>
      <c r="X188" s="355">
        <v>3.2770766600000001</v>
      </c>
      <c r="Y188" s="406">
        <v>16.552</v>
      </c>
      <c r="Z188" s="356">
        <v>7.48963</v>
      </c>
      <c r="AA188" s="355"/>
      <c r="AB188" s="355">
        <v>0</v>
      </c>
      <c r="AC188" s="400">
        <v>0</v>
      </c>
      <c r="AD188" s="355">
        <v>0</v>
      </c>
      <c r="AE188" s="416">
        <v>0</v>
      </c>
    </row>
    <row r="189" spans="1:31" ht="12" customHeight="1" x14ac:dyDescent="0.35">
      <c r="A189" s="718" t="s">
        <v>102</v>
      </c>
      <c r="B189" s="766" t="s">
        <v>80</v>
      </c>
      <c r="C189" s="555" t="s">
        <v>70</v>
      </c>
      <c r="D189" s="348">
        <v>407.25095922000003</v>
      </c>
      <c r="E189" s="397">
        <v>26.365661729999999</v>
      </c>
      <c r="F189" s="401">
        <v>3.3029999999999995</v>
      </c>
      <c r="G189" s="348"/>
      <c r="H189" s="407">
        <v>368.11041918999996</v>
      </c>
      <c r="I189" s="348">
        <v>25.74018525</v>
      </c>
      <c r="J189" s="401">
        <v>3.5680000000000005</v>
      </c>
      <c r="K189" s="349">
        <v>90.389089999999996</v>
      </c>
      <c r="L189" s="348"/>
      <c r="M189" s="348">
        <v>274.27834223000002</v>
      </c>
      <c r="N189" s="397">
        <v>20.41771503</v>
      </c>
      <c r="O189" s="401">
        <v>3.798</v>
      </c>
      <c r="P189" s="401">
        <v>67.348730000000003</v>
      </c>
      <c r="Q189" s="59"/>
      <c r="R189" s="348">
        <v>77.137855619999996</v>
      </c>
      <c r="S189" s="348">
        <v>12.858085170000001</v>
      </c>
      <c r="T189" s="349">
        <v>8.5050000000000008</v>
      </c>
      <c r="U189" s="401">
        <v>18.941109999999998</v>
      </c>
      <c r="V189" s="348"/>
      <c r="W189" s="397">
        <v>27.53187642</v>
      </c>
      <c r="X189" s="348">
        <v>7.8860657300000003</v>
      </c>
      <c r="Y189" s="401">
        <v>14.613999999999999</v>
      </c>
      <c r="Z189" s="349">
        <v>6.7604199999999999</v>
      </c>
      <c r="AA189" s="348"/>
      <c r="AB189" s="348">
        <v>0.47678151000000002</v>
      </c>
      <c r="AC189" s="397">
        <v>0.46020270000000002</v>
      </c>
      <c r="AD189" s="348">
        <v>49.246000000000002</v>
      </c>
      <c r="AE189" s="413">
        <v>0.11706999999999999</v>
      </c>
    </row>
    <row r="190" spans="1:31" ht="12" customHeight="1" x14ac:dyDescent="0.35">
      <c r="A190" s="719"/>
      <c r="B190" s="767"/>
      <c r="C190" s="556" t="s">
        <v>151</v>
      </c>
      <c r="D190" s="391">
        <v>201.57145395000001</v>
      </c>
      <c r="E190" s="398">
        <v>13.3398021</v>
      </c>
      <c r="F190" s="402">
        <v>3.3759999999999999</v>
      </c>
      <c r="G190" s="391"/>
      <c r="H190" s="408">
        <v>183.38248409000002</v>
      </c>
      <c r="I190" s="391">
        <v>13.19357321</v>
      </c>
      <c r="J190" s="402">
        <v>3.6709999999999998</v>
      </c>
      <c r="K190" s="411">
        <v>90.976420000000005</v>
      </c>
      <c r="L190" s="391"/>
      <c r="M190" s="391">
        <v>139.37298498000001</v>
      </c>
      <c r="N190" s="398">
        <v>10.97208037</v>
      </c>
      <c r="O190" s="402">
        <v>4.0169999999999995</v>
      </c>
      <c r="P190" s="402">
        <v>69.143219999999999</v>
      </c>
      <c r="Q190" s="395"/>
      <c r="R190" s="391">
        <v>40.037459929999997</v>
      </c>
      <c r="S190" s="391">
        <v>7.2527130100000008</v>
      </c>
      <c r="T190" s="411">
        <v>9.2420000000000009</v>
      </c>
      <c r="U190" s="402">
        <v>19.862660000000002</v>
      </c>
      <c r="V190" s="391"/>
      <c r="W190" s="398">
        <v>12.072517620000001</v>
      </c>
      <c r="X190" s="391">
        <v>3.7668341399999998</v>
      </c>
      <c r="Y190" s="402">
        <v>15.919</v>
      </c>
      <c r="Z190" s="411">
        <v>5.9892000000000003</v>
      </c>
      <c r="AA190" s="391"/>
      <c r="AB190" s="391">
        <v>7.3410279999999994E-2</v>
      </c>
      <c r="AC190" s="398">
        <v>0.14374144</v>
      </c>
      <c r="AD190" s="391">
        <v>99.900999999999996</v>
      </c>
      <c r="AE190" s="414">
        <v>3.6420000000000001E-2</v>
      </c>
    </row>
    <row r="191" spans="1:31" ht="12" customHeight="1" x14ac:dyDescent="0.35">
      <c r="A191" s="719"/>
      <c r="B191" s="767"/>
      <c r="C191" s="556" t="s">
        <v>152</v>
      </c>
      <c r="D191" s="391">
        <v>205.67950526999999</v>
      </c>
      <c r="E191" s="398">
        <v>15.202476949999999</v>
      </c>
      <c r="F191" s="402">
        <v>3.7709999999999999</v>
      </c>
      <c r="G191" s="391"/>
      <c r="H191" s="408">
        <v>184.72793511</v>
      </c>
      <c r="I191" s="391">
        <v>14.730445379999999</v>
      </c>
      <c r="J191" s="402">
        <v>4.0680000000000005</v>
      </c>
      <c r="K191" s="411">
        <v>89.813490000000002</v>
      </c>
      <c r="L191" s="391"/>
      <c r="M191" s="391">
        <v>134.90535725000001</v>
      </c>
      <c r="N191" s="398">
        <v>10.921408009999999</v>
      </c>
      <c r="O191" s="402">
        <v>4.1300000000000008</v>
      </c>
      <c r="P191" s="402">
        <v>65.59008</v>
      </c>
      <c r="Q191" s="395"/>
      <c r="R191" s="391">
        <v>37.100395689999999</v>
      </c>
      <c r="S191" s="391">
        <v>6.4908080699999999</v>
      </c>
      <c r="T191" s="411">
        <v>8.9260000000000002</v>
      </c>
      <c r="U191" s="402">
        <v>18.037960000000002</v>
      </c>
      <c r="V191" s="391"/>
      <c r="W191" s="398">
        <v>15.4593588</v>
      </c>
      <c r="X191" s="391">
        <v>4.9445928000000006</v>
      </c>
      <c r="Y191" s="402">
        <v>16.318999999999999</v>
      </c>
      <c r="Z191" s="411">
        <v>7.5162399999999998</v>
      </c>
      <c r="AA191" s="391"/>
      <c r="AB191" s="391">
        <v>0.40337123000000003</v>
      </c>
      <c r="AC191" s="398">
        <v>0.43894971999999999</v>
      </c>
      <c r="AD191" s="391">
        <v>55.521000000000001</v>
      </c>
      <c r="AE191" s="414">
        <v>0.19611999999999999</v>
      </c>
    </row>
    <row r="192" spans="1:31" ht="12" customHeight="1" x14ac:dyDescent="0.35">
      <c r="A192" s="719"/>
      <c r="B192" s="768" t="s">
        <v>81</v>
      </c>
      <c r="C192" s="557" t="s">
        <v>70</v>
      </c>
      <c r="D192" s="392">
        <v>231.29038112999999</v>
      </c>
      <c r="E192" s="399">
        <v>35.439591929999999</v>
      </c>
      <c r="F192" s="404">
        <v>7.8179999999999996</v>
      </c>
      <c r="G192" s="392"/>
      <c r="H192" s="409">
        <v>205.71011077999998</v>
      </c>
      <c r="I192" s="392">
        <v>32.498761829999999</v>
      </c>
      <c r="J192" s="404">
        <v>8.06</v>
      </c>
      <c r="K192" s="412">
        <v>88.940190000000001</v>
      </c>
      <c r="L192" s="392"/>
      <c r="M192" s="392">
        <v>160.23530642</v>
      </c>
      <c r="N192" s="399">
        <v>26.496873049999998</v>
      </c>
      <c r="O192" s="404">
        <v>8.4369999999999994</v>
      </c>
      <c r="P192" s="404">
        <v>69.278850000000006</v>
      </c>
      <c r="Q192" s="396"/>
      <c r="R192" s="392">
        <v>49.497729740000004</v>
      </c>
      <c r="S192" s="392">
        <v>10.53481755</v>
      </c>
      <c r="T192" s="412">
        <v>10.859</v>
      </c>
      <c r="U192" s="404">
        <v>21.400690000000001</v>
      </c>
      <c r="V192" s="392"/>
      <c r="W192" s="399">
        <v>25.82843986</v>
      </c>
      <c r="X192" s="392">
        <v>7.8437451899999999</v>
      </c>
      <c r="Y192" s="404">
        <v>15.494</v>
      </c>
      <c r="Z192" s="412">
        <v>11.167109999999999</v>
      </c>
      <c r="AA192" s="392"/>
      <c r="AB192" s="392">
        <v>0.31628161999999999</v>
      </c>
      <c r="AC192" s="399">
        <v>0.40460075000000001</v>
      </c>
      <c r="AD192" s="392">
        <v>65.266999999999996</v>
      </c>
      <c r="AE192" s="415">
        <v>0.13675000000000001</v>
      </c>
    </row>
    <row r="193" spans="1:31" ht="12" customHeight="1" x14ac:dyDescent="0.35">
      <c r="A193" s="719"/>
      <c r="B193" s="768"/>
      <c r="C193" s="557" t="s">
        <v>151</v>
      </c>
      <c r="D193" s="392">
        <v>110.02126237</v>
      </c>
      <c r="E193" s="399">
        <v>17.7636328</v>
      </c>
      <c r="F193" s="404">
        <v>8.2379999999999995</v>
      </c>
      <c r="G193" s="392"/>
      <c r="H193" s="409">
        <v>99.041364879999989</v>
      </c>
      <c r="I193" s="392">
        <v>16.474096710000001</v>
      </c>
      <c r="J193" s="404">
        <v>8.4870000000000001</v>
      </c>
      <c r="K193" s="412">
        <v>90.020200000000003</v>
      </c>
      <c r="L193" s="392"/>
      <c r="M193" s="392">
        <v>78.350768860000002</v>
      </c>
      <c r="N193" s="399">
        <v>14.239420519999999</v>
      </c>
      <c r="O193" s="404">
        <v>9.2720000000000002</v>
      </c>
      <c r="P193" s="404">
        <v>71.214209999999994</v>
      </c>
      <c r="Q193" s="396"/>
      <c r="R193" s="392">
        <v>25.01999708</v>
      </c>
      <c r="S193" s="392">
        <v>5.8237106000000001</v>
      </c>
      <c r="T193" s="412">
        <v>11.876000000000001</v>
      </c>
      <c r="U193" s="404">
        <v>22.741060000000001</v>
      </c>
      <c r="V193" s="392"/>
      <c r="W193" s="399">
        <v>11.44546931</v>
      </c>
      <c r="X193" s="392">
        <v>3.7399104900000002</v>
      </c>
      <c r="Y193" s="404">
        <v>16.670999999999999</v>
      </c>
      <c r="Z193" s="412">
        <v>10.40296</v>
      </c>
      <c r="AA193" s="392"/>
      <c r="AB193" s="392">
        <v>7.3410279999999994E-2</v>
      </c>
      <c r="AC193" s="399">
        <v>0.14374144</v>
      </c>
      <c r="AD193" s="392">
        <v>99.900999999999996</v>
      </c>
      <c r="AE193" s="415">
        <v>6.6720000000000002E-2</v>
      </c>
    </row>
    <row r="194" spans="1:31" ht="12" customHeight="1" x14ac:dyDescent="0.35">
      <c r="A194" s="719"/>
      <c r="B194" s="768"/>
      <c r="C194" s="557" t="s">
        <v>152</v>
      </c>
      <c r="D194" s="392">
        <v>121.26911876</v>
      </c>
      <c r="E194" s="399">
        <v>19.134374090000001</v>
      </c>
      <c r="F194" s="404">
        <v>8.0500000000000007</v>
      </c>
      <c r="G194" s="392"/>
      <c r="H194" s="409">
        <v>106.66874589999999</v>
      </c>
      <c r="I194" s="392">
        <v>17.48342392</v>
      </c>
      <c r="J194" s="404">
        <v>8.3620000000000001</v>
      </c>
      <c r="K194" s="412">
        <v>87.960350000000005</v>
      </c>
      <c r="L194" s="392"/>
      <c r="M194" s="392">
        <v>81.884537559999998</v>
      </c>
      <c r="N194" s="399">
        <v>13.300812029999999</v>
      </c>
      <c r="O194" s="404">
        <v>8.286999999999999</v>
      </c>
      <c r="P194" s="404">
        <v>67.522989999999993</v>
      </c>
      <c r="Q194" s="396"/>
      <c r="R194" s="392">
        <v>24.477732660000001</v>
      </c>
      <c r="S194" s="392">
        <v>5.5303359200000006</v>
      </c>
      <c r="T194" s="412">
        <v>11.526999999999999</v>
      </c>
      <c r="U194" s="404">
        <v>20.184640000000002</v>
      </c>
      <c r="V194" s="392"/>
      <c r="W194" s="399">
        <v>14.38297055</v>
      </c>
      <c r="X194" s="392">
        <v>4.9122048500000002</v>
      </c>
      <c r="Y194" s="404">
        <v>17.424999999999997</v>
      </c>
      <c r="Z194" s="412">
        <v>11.86037</v>
      </c>
      <c r="AA194" s="392"/>
      <c r="AB194" s="392">
        <v>0.24287135000000001</v>
      </c>
      <c r="AC194" s="399">
        <v>0.37898452999999999</v>
      </c>
      <c r="AD194" s="392">
        <v>79.61399999999999</v>
      </c>
      <c r="AE194" s="415">
        <v>0.20027</v>
      </c>
    </row>
    <row r="195" spans="1:31" ht="12" customHeight="1" x14ac:dyDescent="0.35">
      <c r="A195" s="719"/>
      <c r="B195" s="769" t="s">
        <v>82</v>
      </c>
      <c r="C195" s="556" t="s">
        <v>70</v>
      </c>
      <c r="D195" s="391">
        <v>175.96057808999998</v>
      </c>
      <c r="E195" s="398">
        <v>27.709623739999998</v>
      </c>
      <c r="F195" s="402">
        <v>8.0350000000000001</v>
      </c>
      <c r="G195" s="391"/>
      <c r="H195" s="408">
        <v>162.40030841000001</v>
      </c>
      <c r="I195" s="391">
        <v>25.93600408</v>
      </c>
      <c r="J195" s="402">
        <v>8.1479999999999997</v>
      </c>
      <c r="K195" s="411">
        <v>92.293580000000006</v>
      </c>
      <c r="L195" s="391"/>
      <c r="M195" s="391">
        <v>114.04303581000001</v>
      </c>
      <c r="N195" s="398">
        <v>18.908561900000002</v>
      </c>
      <c r="O195" s="402">
        <v>8.4589999999999996</v>
      </c>
      <c r="P195" s="402">
        <v>64.811700000000002</v>
      </c>
      <c r="Q195" s="395"/>
      <c r="R195" s="391">
        <v>27.640125879999999</v>
      </c>
      <c r="S195" s="391">
        <v>8.6278580600000012</v>
      </c>
      <c r="T195" s="411">
        <v>15.926000000000002</v>
      </c>
      <c r="U195" s="402">
        <v>15.70814</v>
      </c>
      <c r="V195" s="391"/>
      <c r="W195" s="398">
        <v>1.7034365499999999</v>
      </c>
      <c r="X195" s="391">
        <v>1.0177965900000001</v>
      </c>
      <c r="Y195" s="402">
        <v>30.484000000000002</v>
      </c>
      <c r="Z195" s="411">
        <v>0.96808000000000005</v>
      </c>
      <c r="AA195" s="391"/>
      <c r="AB195" s="391">
        <v>0.16049987999999998</v>
      </c>
      <c r="AC195" s="398">
        <v>0.22360668</v>
      </c>
      <c r="AD195" s="391">
        <v>71.081000000000003</v>
      </c>
      <c r="AE195" s="414">
        <v>9.1209999999999999E-2</v>
      </c>
    </row>
    <row r="196" spans="1:31" ht="12" customHeight="1" x14ac:dyDescent="0.35">
      <c r="A196" s="719"/>
      <c r="B196" s="769"/>
      <c r="C196" s="556" t="s">
        <v>151</v>
      </c>
      <c r="D196" s="391">
        <v>91.550191569999996</v>
      </c>
      <c r="E196" s="398">
        <v>14.8010524</v>
      </c>
      <c r="F196" s="402">
        <v>8.2489999999999988</v>
      </c>
      <c r="G196" s="391"/>
      <c r="H196" s="408">
        <v>84.341119199999994</v>
      </c>
      <c r="I196" s="391">
        <v>13.88245893</v>
      </c>
      <c r="J196" s="402">
        <v>8.3979999999999997</v>
      </c>
      <c r="K196" s="411">
        <v>92.125550000000004</v>
      </c>
      <c r="L196" s="391"/>
      <c r="M196" s="391">
        <v>61.022216119999996</v>
      </c>
      <c r="N196" s="398">
        <v>10.432617239999999</v>
      </c>
      <c r="O196" s="402">
        <v>8.7230000000000008</v>
      </c>
      <c r="P196" s="402">
        <v>66.654380000000003</v>
      </c>
      <c r="Q196" s="395"/>
      <c r="R196" s="391">
        <v>15.017462849999999</v>
      </c>
      <c r="S196" s="391">
        <v>5.0857938899999997</v>
      </c>
      <c r="T196" s="411">
        <v>17.279</v>
      </c>
      <c r="U196" s="402">
        <v>16.40353</v>
      </c>
      <c r="V196" s="391"/>
      <c r="W196" s="398">
        <v>0.62704831000000005</v>
      </c>
      <c r="X196" s="391">
        <v>0.52317065000000007</v>
      </c>
      <c r="Y196" s="402">
        <v>42.567999999999998</v>
      </c>
      <c r="Z196" s="411">
        <v>0.68491999999999997</v>
      </c>
      <c r="AA196" s="391"/>
      <c r="AB196" s="391">
        <v>0</v>
      </c>
      <c r="AC196" s="398">
        <v>0</v>
      </c>
      <c r="AD196" s="391">
        <v>0</v>
      </c>
      <c r="AE196" s="414">
        <v>0</v>
      </c>
    </row>
    <row r="197" spans="1:31" ht="12" customHeight="1" x14ac:dyDescent="0.35">
      <c r="A197" s="720"/>
      <c r="B197" s="770"/>
      <c r="C197" s="558" t="s">
        <v>152</v>
      </c>
      <c r="D197" s="355">
        <v>84.410386509999995</v>
      </c>
      <c r="E197" s="400">
        <v>13.75516532</v>
      </c>
      <c r="F197" s="406">
        <v>8.3140000000000001</v>
      </c>
      <c r="G197" s="355"/>
      <c r="H197" s="410">
        <v>78.05918921</v>
      </c>
      <c r="I197" s="355">
        <v>12.954473850000001</v>
      </c>
      <c r="J197" s="406">
        <v>8.4669999999999987</v>
      </c>
      <c r="K197" s="356">
        <v>92.475809999999996</v>
      </c>
      <c r="L197" s="355"/>
      <c r="M197" s="355">
        <v>53.020819689999996</v>
      </c>
      <c r="N197" s="400">
        <v>9.0274305499999983</v>
      </c>
      <c r="O197" s="406">
        <v>8.6870000000000012</v>
      </c>
      <c r="P197" s="406">
        <v>62.81315</v>
      </c>
      <c r="Q197" s="55"/>
      <c r="R197" s="355">
        <v>12.62266303</v>
      </c>
      <c r="S197" s="355">
        <v>3.8947056799999999</v>
      </c>
      <c r="T197" s="356">
        <v>15.742000000000001</v>
      </c>
      <c r="U197" s="406">
        <v>14.95392</v>
      </c>
      <c r="V197" s="355"/>
      <c r="W197" s="400">
        <v>1.07638824</v>
      </c>
      <c r="X197" s="355">
        <v>0.72095724999999999</v>
      </c>
      <c r="Y197" s="406">
        <v>34.172999999999995</v>
      </c>
      <c r="Z197" s="356">
        <v>1.27518</v>
      </c>
      <c r="AA197" s="355"/>
      <c r="AB197" s="355">
        <v>0.16049987999999998</v>
      </c>
      <c r="AC197" s="400">
        <v>0.22360668</v>
      </c>
      <c r="AD197" s="355">
        <v>71.081000000000003</v>
      </c>
      <c r="AE197" s="416">
        <v>0.19014</v>
      </c>
    </row>
    <row r="198" spans="1:31" ht="12" customHeight="1" x14ac:dyDescent="0.35">
      <c r="A198" s="711" t="s">
        <v>103</v>
      </c>
      <c r="B198" s="766" t="s">
        <v>80</v>
      </c>
      <c r="C198" s="555" t="s">
        <v>70</v>
      </c>
      <c r="D198" s="348">
        <v>386.3825152</v>
      </c>
      <c r="E198" s="397">
        <v>25.744863280000001</v>
      </c>
      <c r="F198" s="401">
        <v>3.4000000000000004</v>
      </c>
      <c r="G198" s="348"/>
      <c r="H198" s="407">
        <v>304.36159228999998</v>
      </c>
      <c r="I198" s="348">
        <v>24.782496299999998</v>
      </c>
      <c r="J198" s="401">
        <v>4.1539999999999999</v>
      </c>
      <c r="K198" s="349">
        <v>78.772090000000006</v>
      </c>
      <c r="L198" s="348"/>
      <c r="M198" s="348">
        <v>292.38530728000001</v>
      </c>
      <c r="N198" s="397">
        <v>19.126505720000001</v>
      </c>
      <c r="O198" s="401">
        <v>3.3380000000000001</v>
      </c>
      <c r="P198" s="401">
        <v>75.672499999999999</v>
      </c>
      <c r="Q198" s="59"/>
      <c r="R198" s="348">
        <v>57.133088919999999</v>
      </c>
      <c r="S198" s="348">
        <v>8.4557131200000004</v>
      </c>
      <c r="T198" s="349">
        <v>7.5509999999999993</v>
      </c>
      <c r="U198" s="401">
        <v>14.786670000000001</v>
      </c>
      <c r="V198" s="348"/>
      <c r="W198" s="397">
        <v>15.37128373</v>
      </c>
      <c r="X198" s="348">
        <v>4.7943589599999994</v>
      </c>
      <c r="Y198" s="401">
        <v>15.913</v>
      </c>
      <c r="Z198" s="349">
        <v>3.9782600000000001</v>
      </c>
      <c r="AA198" s="348"/>
      <c r="AB198" s="348">
        <v>0.39809710999999998</v>
      </c>
      <c r="AC198" s="397">
        <v>0.52793056000000005</v>
      </c>
      <c r="AD198" s="348">
        <v>67.66</v>
      </c>
      <c r="AE198" s="413">
        <v>0.10303</v>
      </c>
    </row>
    <row r="199" spans="1:31" ht="12" customHeight="1" x14ac:dyDescent="0.35">
      <c r="A199" s="712"/>
      <c r="B199" s="767"/>
      <c r="C199" s="556" t="s">
        <v>151</v>
      </c>
      <c r="D199" s="391">
        <v>206.40186994000001</v>
      </c>
      <c r="E199" s="398">
        <v>14.51838354</v>
      </c>
      <c r="F199" s="402">
        <v>3.589</v>
      </c>
      <c r="G199" s="391"/>
      <c r="H199" s="408">
        <v>164.2268014</v>
      </c>
      <c r="I199" s="391">
        <v>14.35572202</v>
      </c>
      <c r="J199" s="402">
        <v>4.46</v>
      </c>
      <c r="K199" s="411">
        <v>79.56653</v>
      </c>
      <c r="L199" s="391"/>
      <c r="M199" s="391">
        <v>161.73246137000001</v>
      </c>
      <c r="N199" s="398">
        <v>11.226719559999999</v>
      </c>
      <c r="O199" s="402">
        <v>3.5419999999999998</v>
      </c>
      <c r="P199" s="402">
        <v>78.358040000000003</v>
      </c>
      <c r="Q199" s="395"/>
      <c r="R199" s="391">
        <v>33.381680719999999</v>
      </c>
      <c r="S199" s="391">
        <v>5.4432760299999998</v>
      </c>
      <c r="T199" s="411">
        <v>8.3190000000000008</v>
      </c>
      <c r="U199" s="402">
        <v>16.17315</v>
      </c>
      <c r="V199" s="391"/>
      <c r="W199" s="398">
        <v>8.1378216600000002</v>
      </c>
      <c r="X199" s="391">
        <v>3.2744003799999999</v>
      </c>
      <c r="Y199" s="402">
        <v>20.529</v>
      </c>
      <c r="Z199" s="411">
        <v>3.9427099999999999</v>
      </c>
      <c r="AA199" s="391"/>
      <c r="AB199" s="391">
        <v>0</v>
      </c>
      <c r="AC199" s="398">
        <v>0</v>
      </c>
      <c r="AD199" s="391">
        <v>0</v>
      </c>
      <c r="AE199" s="414">
        <v>0</v>
      </c>
    </row>
    <row r="200" spans="1:31" ht="12" customHeight="1" x14ac:dyDescent="0.35">
      <c r="A200" s="712"/>
      <c r="B200" s="767"/>
      <c r="C200" s="556" t="s">
        <v>152</v>
      </c>
      <c r="D200" s="391">
        <v>179.98064525999999</v>
      </c>
      <c r="E200" s="398">
        <v>14.48185909</v>
      </c>
      <c r="F200" s="402">
        <v>4.1050000000000004</v>
      </c>
      <c r="G200" s="391"/>
      <c r="H200" s="408">
        <v>140.13479089</v>
      </c>
      <c r="I200" s="391">
        <v>13.187220369999999</v>
      </c>
      <c r="J200" s="402">
        <v>4.8010000000000002</v>
      </c>
      <c r="K200" s="411">
        <v>77.86103</v>
      </c>
      <c r="L200" s="391"/>
      <c r="M200" s="391">
        <v>130.65284592</v>
      </c>
      <c r="N200" s="398">
        <v>10.90542338</v>
      </c>
      <c r="O200" s="402">
        <v>4.2590000000000003</v>
      </c>
      <c r="P200" s="402">
        <v>72.59272</v>
      </c>
      <c r="Q200" s="395"/>
      <c r="R200" s="391">
        <v>23.7514082</v>
      </c>
      <c r="S200" s="391">
        <v>5.10314157</v>
      </c>
      <c r="T200" s="411">
        <v>10.962</v>
      </c>
      <c r="U200" s="402">
        <v>13.19665</v>
      </c>
      <c r="V200" s="391"/>
      <c r="W200" s="398">
        <v>7.2334620699999999</v>
      </c>
      <c r="X200" s="391">
        <v>3.10533226</v>
      </c>
      <c r="Y200" s="402">
        <v>21.902999999999999</v>
      </c>
      <c r="Z200" s="411">
        <v>4.0190200000000003</v>
      </c>
      <c r="AA200" s="391"/>
      <c r="AB200" s="391">
        <v>0.39809710999999998</v>
      </c>
      <c r="AC200" s="398">
        <v>0.52793056000000005</v>
      </c>
      <c r="AD200" s="391">
        <v>67.66</v>
      </c>
      <c r="AE200" s="414">
        <v>0.22119</v>
      </c>
    </row>
    <row r="201" spans="1:31" ht="12" customHeight="1" x14ac:dyDescent="0.35">
      <c r="A201" s="712"/>
      <c r="B201" s="768" t="s">
        <v>81</v>
      </c>
      <c r="C201" s="557" t="s">
        <v>70</v>
      </c>
      <c r="D201" s="392">
        <v>283.27466369999996</v>
      </c>
      <c r="E201" s="399">
        <v>30.071009709999998</v>
      </c>
      <c r="F201" s="404">
        <v>5.4160000000000004</v>
      </c>
      <c r="G201" s="392"/>
      <c r="H201" s="409">
        <v>220.60918437999999</v>
      </c>
      <c r="I201" s="392">
        <v>27.747822660000001</v>
      </c>
      <c r="J201" s="404">
        <v>6.4170000000000007</v>
      </c>
      <c r="K201" s="412">
        <v>77.878190000000004</v>
      </c>
      <c r="L201" s="392"/>
      <c r="M201" s="392">
        <v>209.7199669</v>
      </c>
      <c r="N201" s="399">
        <v>23.074177780000003</v>
      </c>
      <c r="O201" s="404">
        <v>5.6129999999999995</v>
      </c>
      <c r="P201" s="404">
        <v>74.034139999999994</v>
      </c>
      <c r="Q201" s="396"/>
      <c r="R201" s="392">
        <v>37.918981649999999</v>
      </c>
      <c r="S201" s="392">
        <v>9.4349588999999998</v>
      </c>
      <c r="T201" s="412">
        <v>12.695</v>
      </c>
      <c r="U201" s="404">
        <v>13.38594</v>
      </c>
      <c r="V201" s="392"/>
      <c r="W201" s="399">
        <v>11.678247090000001</v>
      </c>
      <c r="X201" s="392">
        <v>4.4506588799999998</v>
      </c>
      <c r="Y201" s="404">
        <v>19.443999999999999</v>
      </c>
      <c r="Z201" s="412">
        <v>4.1225899999999998</v>
      </c>
      <c r="AA201" s="392"/>
      <c r="AB201" s="392">
        <v>0.39809710999999998</v>
      </c>
      <c r="AC201" s="399">
        <v>0.52793056000000005</v>
      </c>
      <c r="AD201" s="392">
        <v>67.66</v>
      </c>
      <c r="AE201" s="415">
        <v>0.14052999999999999</v>
      </c>
    </row>
    <row r="202" spans="1:31" ht="12" customHeight="1" x14ac:dyDescent="0.35">
      <c r="A202" s="712"/>
      <c r="B202" s="768"/>
      <c r="C202" s="557" t="s">
        <v>151</v>
      </c>
      <c r="D202" s="392">
        <v>148.40805419</v>
      </c>
      <c r="E202" s="399">
        <v>16.928097900000001</v>
      </c>
      <c r="F202" s="404">
        <v>5.82</v>
      </c>
      <c r="G202" s="392"/>
      <c r="H202" s="409">
        <v>116.99601162</v>
      </c>
      <c r="I202" s="392">
        <v>15.801557950000001</v>
      </c>
      <c r="J202" s="404">
        <v>6.891</v>
      </c>
      <c r="K202" s="412">
        <v>78.834000000000003</v>
      </c>
      <c r="L202" s="392"/>
      <c r="M202" s="392">
        <v>113.49771457</v>
      </c>
      <c r="N202" s="399">
        <v>13.41737988</v>
      </c>
      <c r="O202" s="404">
        <v>6.0310000000000006</v>
      </c>
      <c r="P202" s="404">
        <v>76.476789999999994</v>
      </c>
      <c r="Q202" s="396"/>
      <c r="R202" s="392">
        <v>21.89687691</v>
      </c>
      <c r="S202" s="392">
        <v>5.65885529</v>
      </c>
      <c r="T202" s="412">
        <v>13.184999999999999</v>
      </c>
      <c r="U202" s="404">
        <v>14.75451</v>
      </c>
      <c r="V202" s="392"/>
      <c r="W202" s="399">
        <v>5.9549537799999994</v>
      </c>
      <c r="X202" s="392">
        <v>3.0040052999999998</v>
      </c>
      <c r="Y202" s="404">
        <v>25.736999999999998</v>
      </c>
      <c r="Z202" s="412">
        <v>4.0125500000000001</v>
      </c>
      <c r="AA202" s="392"/>
      <c r="AB202" s="392">
        <v>0</v>
      </c>
      <c r="AC202" s="399">
        <v>0</v>
      </c>
      <c r="AD202" s="392">
        <v>0</v>
      </c>
      <c r="AE202" s="415">
        <v>0</v>
      </c>
    </row>
    <row r="203" spans="1:31" ht="12" customHeight="1" x14ac:dyDescent="0.35">
      <c r="A203" s="712"/>
      <c r="B203" s="768"/>
      <c r="C203" s="557" t="s">
        <v>152</v>
      </c>
      <c r="D203" s="392">
        <v>134.86660951000002</v>
      </c>
      <c r="E203" s="399">
        <v>15.75886717</v>
      </c>
      <c r="F203" s="404">
        <v>5.9619999999999997</v>
      </c>
      <c r="G203" s="392"/>
      <c r="H203" s="409">
        <v>103.61317275</v>
      </c>
      <c r="I203" s="392">
        <v>14.14608834</v>
      </c>
      <c r="J203" s="404">
        <v>6.9660000000000002</v>
      </c>
      <c r="K203" s="412">
        <v>76.826409999999996</v>
      </c>
      <c r="L203" s="392"/>
      <c r="M203" s="392">
        <v>96.222252330000003</v>
      </c>
      <c r="N203" s="399">
        <v>11.956478390000001</v>
      </c>
      <c r="O203" s="404">
        <v>6.34</v>
      </c>
      <c r="P203" s="404">
        <v>71.346239999999995</v>
      </c>
      <c r="Q203" s="396"/>
      <c r="R203" s="392">
        <v>16.022104729999999</v>
      </c>
      <c r="S203" s="392">
        <v>5.4536152599999994</v>
      </c>
      <c r="T203" s="412">
        <v>17.366</v>
      </c>
      <c r="U203" s="404">
        <v>11.879960000000001</v>
      </c>
      <c r="V203" s="392"/>
      <c r="W203" s="399">
        <v>5.7232933099999999</v>
      </c>
      <c r="X203" s="392">
        <v>2.9837658499999997</v>
      </c>
      <c r="Y203" s="404">
        <v>26.599</v>
      </c>
      <c r="Z203" s="412">
        <v>4.2436699999999998</v>
      </c>
      <c r="AA203" s="392"/>
      <c r="AB203" s="392">
        <v>0.39809710999999998</v>
      </c>
      <c r="AC203" s="399">
        <v>0.52793056000000005</v>
      </c>
      <c r="AD203" s="392">
        <v>67.66</v>
      </c>
      <c r="AE203" s="415">
        <v>0.29518</v>
      </c>
    </row>
    <row r="204" spans="1:31" ht="12" customHeight="1" x14ac:dyDescent="0.35">
      <c r="A204" s="712"/>
      <c r="B204" s="769" t="s">
        <v>82</v>
      </c>
      <c r="C204" s="556" t="s">
        <v>70</v>
      </c>
      <c r="D204" s="391">
        <v>103.10785150000001</v>
      </c>
      <c r="E204" s="398">
        <v>19.55485651</v>
      </c>
      <c r="F204" s="402">
        <v>9.6760000000000002</v>
      </c>
      <c r="G204" s="391"/>
      <c r="H204" s="408">
        <v>83.752407909999988</v>
      </c>
      <c r="I204" s="391">
        <v>16.72353786</v>
      </c>
      <c r="J204" s="402">
        <v>10.188000000000001</v>
      </c>
      <c r="K204" s="411">
        <v>81.227959999999996</v>
      </c>
      <c r="L204" s="391"/>
      <c r="M204" s="391">
        <v>82.665340379999989</v>
      </c>
      <c r="N204" s="398">
        <v>16.409245429999999</v>
      </c>
      <c r="O204" s="402">
        <v>10.128</v>
      </c>
      <c r="P204" s="402">
        <v>80.173659999999998</v>
      </c>
      <c r="Q204" s="395"/>
      <c r="R204" s="391">
        <v>19.21410728</v>
      </c>
      <c r="S204" s="391">
        <v>5.3631952099999998</v>
      </c>
      <c r="T204" s="411">
        <v>14.241000000000001</v>
      </c>
      <c r="U204" s="402">
        <v>18.63496</v>
      </c>
      <c r="V204" s="391"/>
      <c r="W204" s="398">
        <v>3.6930366399999999</v>
      </c>
      <c r="X204" s="391">
        <v>2.3727670700000001</v>
      </c>
      <c r="Y204" s="402">
        <v>32.78</v>
      </c>
      <c r="Z204" s="411">
        <v>3.5817199999999998</v>
      </c>
      <c r="AA204" s="391"/>
      <c r="AB204" s="391">
        <v>0</v>
      </c>
      <c r="AC204" s="398">
        <v>0</v>
      </c>
      <c r="AD204" s="391">
        <v>0</v>
      </c>
      <c r="AE204" s="414">
        <v>0</v>
      </c>
    </row>
    <row r="205" spans="1:31" ht="12" customHeight="1" x14ac:dyDescent="0.35">
      <c r="A205" s="712"/>
      <c r="B205" s="769"/>
      <c r="C205" s="556" t="s">
        <v>151</v>
      </c>
      <c r="D205" s="391">
        <v>57.993815750000003</v>
      </c>
      <c r="E205" s="398">
        <v>11.542830260000001</v>
      </c>
      <c r="F205" s="402">
        <v>10.154999999999999</v>
      </c>
      <c r="G205" s="391"/>
      <c r="H205" s="408">
        <v>47.230789780000002</v>
      </c>
      <c r="I205" s="391">
        <v>9.8835767099999998</v>
      </c>
      <c r="J205" s="402">
        <v>10.677</v>
      </c>
      <c r="K205" s="411">
        <v>81.441079999999999</v>
      </c>
      <c r="L205" s="391"/>
      <c r="M205" s="391">
        <v>48.234746800000003</v>
      </c>
      <c r="N205" s="398">
        <v>9.86451353</v>
      </c>
      <c r="O205" s="402">
        <v>10.434000000000001</v>
      </c>
      <c r="P205" s="402">
        <v>83.172219999999996</v>
      </c>
      <c r="Q205" s="395"/>
      <c r="R205" s="391">
        <v>11.484803809999999</v>
      </c>
      <c r="S205" s="391">
        <v>3.4240934599999999</v>
      </c>
      <c r="T205" s="411">
        <v>15.211</v>
      </c>
      <c r="U205" s="402">
        <v>19.8035</v>
      </c>
      <c r="V205" s="391"/>
      <c r="W205" s="398">
        <v>2.1828678799999999</v>
      </c>
      <c r="X205" s="391">
        <v>1.75511233</v>
      </c>
      <c r="Y205" s="402">
        <v>41.021999999999998</v>
      </c>
      <c r="Z205" s="411">
        <v>3.76397</v>
      </c>
      <c r="AA205" s="391"/>
      <c r="AB205" s="391">
        <v>0</v>
      </c>
      <c r="AC205" s="398">
        <v>0</v>
      </c>
      <c r="AD205" s="391">
        <v>0</v>
      </c>
      <c r="AE205" s="414">
        <v>0</v>
      </c>
    </row>
    <row r="206" spans="1:31" ht="12" customHeight="1" x14ac:dyDescent="0.35">
      <c r="A206" s="713"/>
      <c r="B206" s="770"/>
      <c r="C206" s="558" t="s">
        <v>152</v>
      </c>
      <c r="D206" s="355">
        <v>45.114035749999999</v>
      </c>
      <c r="E206" s="400">
        <v>8.8181012599999988</v>
      </c>
      <c r="F206" s="406">
        <v>9.9730000000000008</v>
      </c>
      <c r="G206" s="355"/>
      <c r="H206" s="410">
        <v>36.52161813</v>
      </c>
      <c r="I206" s="355">
        <v>7.6924810500000005</v>
      </c>
      <c r="J206" s="406">
        <v>10.746</v>
      </c>
      <c r="K206" s="356">
        <v>80.953999999999994</v>
      </c>
      <c r="L206" s="355"/>
      <c r="M206" s="355">
        <v>34.430593589999994</v>
      </c>
      <c r="N206" s="400">
        <v>7.2025174200000004</v>
      </c>
      <c r="O206" s="406">
        <v>10.673</v>
      </c>
      <c r="P206" s="406">
        <v>76.319029999999998</v>
      </c>
      <c r="Q206" s="55"/>
      <c r="R206" s="355">
        <v>7.7293034599999997</v>
      </c>
      <c r="S206" s="355">
        <v>2.36477403</v>
      </c>
      <c r="T206" s="356">
        <v>15.61</v>
      </c>
      <c r="U206" s="406">
        <v>17.132809999999999</v>
      </c>
      <c r="V206" s="355"/>
      <c r="W206" s="400">
        <v>1.51016876</v>
      </c>
      <c r="X206" s="355">
        <v>0.97454618000000004</v>
      </c>
      <c r="Y206" s="406">
        <v>32.924999999999997</v>
      </c>
      <c r="Z206" s="356">
        <v>3.3474499999999998</v>
      </c>
      <c r="AA206" s="355"/>
      <c r="AB206" s="355">
        <v>0</v>
      </c>
      <c r="AC206" s="400">
        <v>0</v>
      </c>
      <c r="AD206" s="355">
        <v>0</v>
      </c>
      <c r="AE206" s="416">
        <v>0</v>
      </c>
    </row>
    <row r="207" spans="1:31" ht="12" customHeight="1" x14ac:dyDescent="0.35">
      <c r="A207" s="718" t="s">
        <v>104</v>
      </c>
      <c r="B207" s="766" t="s">
        <v>80</v>
      </c>
      <c r="C207" s="555" t="s">
        <v>70</v>
      </c>
      <c r="D207" s="348">
        <v>328.57121720000004</v>
      </c>
      <c r="E207" s="397">
        <v>24.46024006</v>
      </c>
      <c r="F207" s="401">
        <v>3.798</v>
      </c>
      <c r="G207" s="348"/>
      <c r="H207" s="407">
        <v>271.27002665000003</v>
      </c>
      <c r="I207" s="348">
        <v>22.89962238</v>
      </c>
      <c r="J207" s="401">
        <v>4.3069999999999995</v>
      </c>
      <c r="K207" s="349">
        <v>82.560500000000005</v>
      </c>
      <c r="L207" s="348"/>
      <c r="M207" s="348">
        <v>231.99392014999998</v>
      </c>
      <c r="N207" s="397">
        <v>19.46480201</v>
      </c>
      <c r="O207" s="401">
        <v>4.2809999999999997</v>
      </c>
      <c r="P207" s="401">
        <v>70.606890000000007</v>
      </c>
      <c r="Q207" s="59"/>
      <c r="R207" s="348">
        <v>55.965557480000001</v>
      </c>
      <c r="S207" s="348">
        <v>10.06393117</v>
      </c>
      <c r="T207" s="349">
        <v>9.1750000000000007</v>
      </c>
      <c r="U207" s="401">
        <v>17.033010000000001</v>
      </c>
      <c r="V207" s="348"/>
      <c r="W207" s="397">
        <v>8.0108610200000001</v>
      </c>
      <c r="X207" s="348">
        <v>3.2761087099999999</v>
      </c>
      <c r="Y207" s="401">
        <v>20.865000000000002</v>
      </c>
      <c r="Z207" s="349">
        <v>2.4380899999999999</v>
      </c>
      <c r="AA207" s="348"/>
      <c r="AB207" s="348">
        <v>0.64996513</v>
      </c>
      <c r="AC207" s="397">
        <v>1.1295667599999999</v>
      </c>
      <c r="AD207" s="348">
        <v>88.668000000000006</v>
      </c>
      <c r="AE207" s="413">
        <v>0.19782</v>
      </c>
    </row>
    <row r="208" spans="1:31" ht="12" customHeight="1" x14ac:dyDescent="0.35">
      <c r="A208" s="719"/>
      <c r="B208" s="767"/>
      <c r="C208" s="556" t="s">
        <v>151</v>
      </c>
      <c r="D208" s="391">
        <v>165.54646549999998</v>
      </c>
      <c r="E208" s="398">
        <v>13.51626504</v>
      </c>
      <c r="F208" s="402">
        <v>4.1660000000000004</v>
      </c>
      <c r="G208" s="391"/>
      <c r="H208" s="408">
        <v>132.94193072000002</v>
      </c>
      <c r="I208" s="391">
        <v>12.81048148</v>
      </c>
      <c r="J208" s="402">
        <v>4.9160000000000004</v>
      </c>
      <c r="K208" s="411">
        <v>80.304900000000004</v>
      </c>
      <c r="L208" s="391"/>
      <c r="M208" s="391">
        <v>123.00750423000001</v>
      </c>
      <c r="N208" s="398">
        <v>11.463000470000001</v>
      </c>
      <c r="O208" s="402">
        <v>4.7549999999999999</v>
      </c>
      <c r="P208" s="402">
        <v>74.303910000000002</v>
      </c>
      <c r="Q208" s="395"/>
      <c r="R208" s="391">
        <v>30.347699860000002</v>
      </c>
      <c r="S208" s="391">
        <v>6.0087308999999998</v>
      </c>
      <c r="T208" s="411">
        <v>10.102</v>
      </c>
      <c r="U208" s="402">
        <v>18.33183</v>
      </c>
      <c r="V208" s="391"/>
      <c r="W208" s="398">
        <v>5.3835300100000003</v>
      </c>
      <c r="X208" s="391">
        <v>2.37371424</v>
      </c>
      <c r="Y208" s="402">
        <v>22.495999999999999</v>
      </c>
      <c r="Z208" s="411">
        <v>3.2519800000000001</v>
      </c>
      <c r="AA208" s="391"/>
      <c r="AB208" s="391">
        <v>0.36358830000000003</v>
      </c>
      <c r="AC208" s="398">
        <v>0.57991389000000004</v>
      </c>
      <c r="AD208" s="391">
        <v>81.376000000000005</v>
      </c>
      <c r="AE208" s="414">
        <v>0.21962999999999999</v>
      </c>
    </row>
    <row r="209" spans="1:31" ht="12" customHeight="1" x14ac:dyDescent="0.35">
      <c r="A209" s="719"/>
      <c r="B209" s="767"/>
      <c r="C209" s="556" t="s">
        <v>152</v>
      </c>
      <c r="D209" s="391">
        <v>163.0247517</v>
      </c>
      <c r="E209" s="398">
        <v>13.230904280000001</v>
      </c>
      <c r="F209" s="402">
        <v>4.141</v>
      </c>
      <c r="G209" s="391"/>
      <c r="H209" s="408">
        <v>138.32809594</v>
      </c>
      <c r="I209" s="391">
        <v>12.29113136</v>
      </c>
      <c r="J209" s="402">
        <v>4.5330000000000004</v>
      </c>
      <c r="K209" s="411">
        <v>84.850980000000007</v>
      </c>
      <c r="L209" s="391"/>
      <c r="M209" s="391">
        <v>108.98641592</v>
      </c>
      <c r="N209" s="398">
        <v>10.394211049999999</v>
      </c>
      <c r="O209" s="402">
        <v>4.8660000000000005</v>
      </c>
      <c r="P209" s="402">
        <v>66.852680000000007</v>
      </c>
      <c r="Q209" s="395"/>
      <c r="R209" s="391">
        <v>25.617857619999999</v>
      </c>
      <c r="S209" s="391">
        <v>5.2516677900000008</v>
      </c>
      <c r="T209" s="411">
        <v>10.459</v>
      </c>
      <c r="U209" s="402">
        <v>15.714090000000001</v>
      </c>
      <c r="V209" s="391"/>
      <c r="W209" s="398">
        <v>2.6273310200000002</v>
      </c>
      <c r="X209" s="391">
        <v>1.65812077</v>
      </c>
      <c r="Y209" s="402">
        <v>32.198999999999998</v>
      </c>
      <c r="Z209" s="411">
        <v>1.61161</v>
      </c>
      <c r="AA209" s="391"/>
      <c r="AB209" s="391">
        <v>0.28637682999999997</v>
      </c>
      <c r="AC209" s="398">
        <v>0.55962630000000002</v>
      </c>
      <c r="AD209" s="391">
        <v>99.701999999999998</v>
      </c>
      <c r="AE209" s="414">
        <v>0.17566000000000001</v>
      </c>
    </row>
    <row r="210" spans="1:31" ht="12" customHeight="1" x14ac:dyDescent="0.35">
      <c r="A210" s="719"/>
      <c r="B210" s="768" t="s">
        <v>81</v>
      </c>
      <c r="C210" s="557" t="s">
        <v>70</v>
      </c>
      <c r="D210" s="392">
        <v>247.34997387999999</v>
      </c>
      <c r="E210" s="399">
        <v>26.331359380000002</v>
      </c>
      <c r="F210" s="404">
        <v>5.431</v>
      </c>
      <c r="G210" s="392"/>
      <c r="H210" s="409">
        <v>203.43597126</v>
      </c>
      <c r="I210" s="392">
        <v>24.045451550000003</v>
      </c>
      <c r="J210" s="404">
        <v>6.03</v>
      </c>
      <c r="K210" s="412">
        <v>82.246210000000005</v>
      </c>
      <c r="L210" s="392"/>
      <c r="M210" s="392">
        <v>174.02548451999999</v>
      </c>
      <c r="N210" s="399">
        <v>20.085417109999998</v>
      </c>
      <c r="O210" s="404">
        <v>5.8889999999999993</v>
      </c>
      <c r="P210" s="404">
        <v>70.355969999999999</v>
      </c>
      <c r="Q210" s="396"/>
      <c r="R210" s="392">
        <v>41.776933499999998</v>
      </c>
      <c r="S210" s="392">
        <v>9.91321224</v>
      </c>
      <c r="T210" s="412">
        <v>12.106999999999999</v>
      </c>
      <c r="U210" s="404">
        <v>16.889810000000001</v>
      </c>
      <c r="V210" s="392"/>
      <c r="W210" s="399">
        <v>7.0735635500000003</v>
      </c>
      <c r="X210" s="392">
        <v>3.2239692600000001</v>
      </c>
      <c r="Y210" s="404">
        <v>23.254000000000001</v>
      </c>
      <c r="Z210" s="412">
        <v>2.8597399999999999</v>
      </c>
      <c r="AA210" s="392"/>
      <c r="AB210" s="392">
        <v>0.5727536700000001</v>
      </c>
      <c r="AC210" s="399">
        <v>1.1192526</v>
      </c>
      <c r="AD210" s="392">
        <v>99.701999999999998</v>
      </c>
      <c r="AE210" s="415">
        <v>0.23155999999999999</v>
      </c>
    </row>
    <row r="211" spans="1:31" ht="12" customHeight="1" x14ac:dyDescent="0.35">
      <c r="A211" s="719"/>
      <c r="B211" s="768"/>
      <c r="C211" s="557" t="s">
        <v>151</v>
      </c>
      <c r="D211" s="392">
        <v>119.90156251000001</v>
      </c>
      <c r="E211" s="399">
        <v>14.382804009999999</v>
      </c>
      <c r="F211" s="404">
        <v>6.12</v>
      </c>
      <c r="G211" s="392"/>
      <c r="H211" s="409">
        <v>95.499242540000012</v>
      </c>
      <c r="I211" s="392">
        <v>13.321278840000002</v>
      </c>
      <c r="J211" s="404">
        <v>7.117</v>
      </c>
      <c r="K211" s="412">
        <v>79.648039999999995</v>
      </c>
      <c r="L211" s="392"/>
      <c r="M211" s="392">
        <v>88.760308619999989</v>
      </c>
      <c r="N211" s="399">
        <v>11.73076</v>
      </c>
      <c r="O211" s="404">
        <v>6.7430000000000003</v>
      </c>
      <c r="P211" s="404">
        <v>74.027649999999994</v>
      </c>
      <c r="Q211" s="396"/>
      <c r="R211" s="392">
        <v>21.473588319999998</v>
      </c>
      <c r="S211" s="392">
        <v>5.8250457300000003</v>
      </c>
      <c r="T211" s="412">
        <v>13.84</v>
      </c>
      <c r="U211" s="404">
        <v>17.90935</v>
      </c>
      <c r="V211" s="392"/>
      <c r="W211" s="399">
        <v>4.8117040800000002</v>
      </c>
      <c r="X211" s="392">
        <v>2.3400154000000004</v>
      </c>
      <c r="Y211" s="404">
        <v>24.812000000000001</v>
      </c>
      <c r="Z211" s="412">
        <v>4.0130499999999998</v>
      </c>
      <c r="AA211" s="392"/>
      <c r="AB211" s="392">
        <v>0.28637682999999997</v>
      </c>
      <c r="AC211" s="399">
        <v>0.55962630000000002</v>
      </c>
      <c r="AD211" s="392">
        <v>99.701999999999998</v>
      </c>
      <c r="AE211" s="415">
        <v>0.23884</v>
      </c>
    </row>
    <row r="212" spans="1:31" ht="12" customHeight="1" x14ac:dyDescent="0.35">
      <c r="A212" s="719"/>
      <c r="B212" s="768"/>
      <c r="C212" s="557" t="s">
        <v>152</v>
      </c>
      <c r="D212" s="392">
        <v>127.44841137</v>
      </c>
      <c r="E212" s="399">
        <v>14.01027975</v>
      </c>
      <c r="F212" s="404">
        <v>5.609</v>
      </c>
      <c r="G212" s="392"/>
      <c r="H212" s="409">
        <v>107.93672872</v>
      </c>
      <c r="I212" s="392">
        <v>12.744991840000001</v>
      </c>
      <c r="J212" s="404">
        <v>6.024</v>
      </c>
      <c r="K212" s="412">
        <v>84.690529999999995</v>
      </c>
      <c r="L212" s="392"/>
      <c r="M212" s="392">
        <v>85.265175900000003</v>
      </c>
      <c r="N212" s="399">
        <v>10.58169554</v>
      </c>
      <c r="O212" s="404">
        <v>6.3319999999999999</v>
      </c>
      <c r="P212" s="404">
        <v>66.901719999999997</v>
      </c>
      <c r="Q212" s="396"/>
      <c r="R212" s="392">
        <v>20.30334517</v>
      </c>
      <c r="S212" s="392">
        <v>5.1238846799999997</v>
      </c>
      <c r="T212" s="412">
        <v>12.876000000000001</v>
      </c>
      <c r="U212" s="404">
        <v>15.93064</v>
      </c>
      <c r="V212" s="392"/>
      <c r="W212" s="399">
        <v>2.2618594700000001</v>
      </c>
      <c r="X212" s="392">
        <v>1.6301868199999998</v>
      </c>
      <c r="Y212" s="404">
        <v>36.771999999999998</v>
      </c>
      <c r="Z212" s="412">
        <v>1.7747299999999999</v>
      </c>
      <c r="AA212" s="392"/>
      <c r="AB212" s="392">
        <v>0.28637682999999997</v>
      </c>
      <c r="AC212" s="399">
        <v>0.55962630000000002</v>
      </c>
      <c r="AD212" s="392">
        <v>99.701999999999998</v>
      </c>
      <c r="AE212" s="415">
        <v>0.22470000000000001</v>
      </c>
    </row>
    <row r="213" spans="1:31" ht="12" customHeight="1" x14ac:dyDescent="0.35">
      <c r="A213" s="719"/>
      <c r="B213" s="769" t="s">
        <v>82</v>
      </c>
      <c r="C213" s="556" t="s">
        <v>70</v>
      </c>
      <c r="D213" s="391">
        <v>81.221243319999999</v>
      </c>
      <c r="E213" s="398">
        <v>13.18567071</v>
      </c>
      <c r="F213" s="402">
        <v>8.2829999999999995</v>
      </c>
      <c r="G213" s="391"/>
      <c r="H213" s="408">
        <v>67.834055399999997</v>
      </c>
      <c r="I213" s="391">
        <v>11.68026622</v>
      </c>
      <c r="J213" s="402">
        <v>8.7850000000000001</v>
      </c>
      <c r="K213" s="411">
        <v>83.517629999999997</v>
      </c>
      <c r="L213" s="391"/>
      <c r="M213" s="391">
        <v>57.968435630000002</v>
      </c>
      <c r="N213" s="398">
        <v>10.3307474</v>
      </c>
      <c r="O213" s="402">
        <v>9.093</v>
      </c>
      <c r="P213" s="402">
        <v>71.371030000000005</v>
      </c>
      <c r="Q213" s="395"/>
      <c r="R213" s="391">
        <v>14.188623980000001</v>
      </c>
      <c r="S213" s="391">
        <v>3.6126542100000001</v>
      </c>
      <c r="T213" s="411">
        <v>12.991</v>
      </c>
      <c r="U213" s="402">
        <v>17.469100000000001</v>
      </c>
      <c r="V213" s="391"/>
      <c r="W213" s="398">
        <v>0.93729746999999997</v>
      </c>
      <c r="X213" s="391">
        <v>0.69001995999999999</v>
      </c>
      <c r="Y213" s="402">
        <v>37.56</v>
      </c>
      <c r="Z213" s="411">
        <v>1.15401</v>
      </c>
      <c r="AA213" s="391"/>
      <c r="AB213" s="391">
        <v>7.7211459999999996E-2</v>
      </c>
      <c r="AC213" s="398">
        <v>0.15179709999999999</v>
      </c>
      <c r="AD213" s="391">
        <v>100</v>
      </c>
      <c r="AE213" s="414">
        <v>9.5060000000000006E-2</v>
      </c>
    </row>
    <row r="214" spans="1:31" ht="12" customHeight="1" x14ac:dyDescent="0.35">
      <c r="A214" s="719"/>
      <c r="B214" s="769"/>
      <c r="C214" s="556" t="s">
        <v>151</v>
      </c>
      <c r="D214" s="391">
        <v>45.644902990000006</v>
      </c>
      <c r="E214" s="398">
        <v>7.4964734799999997</v>
      </c>
      <c r="F214" s="402">
        <v>8.3789999999999996</v>
      </c>
      <c r="G214" s="391"/>
      <c r="H214" s="408">
        <v>37.442688179999998</v>
      </c>
      <c r="I214" s="391">
        <v>6.5490669799999992</v>
      </c>
      <c r="J214" s="402">
        <v>8.9239999999999995</v>
      </c>
      <c r="K214" s="411">
        <v>82.030379999999994</v>
      </c>
      <c r="L214" s="391"/>
      <c r="M214" s="391">
        <v>34.247195610000006</v>
      </c>
      <c r="N214" s="398">
        <v>6.2214285600000006</v>
      </c>
      <c r="O214" s="402">
        <v>9.2680000000000007</v>
      </c>
      <c r="P214" s="402">
        <v>75.029619999999994</v>
      </c>
      <c r="Q214" s="395"/>
      <c r="R214" s="391">
        <v>8.8741115399999995</v>
      </c>
      <c r="S214" s="391">
        <v>2.3934824199999998</v>
      </c>
      <c r="T214" s="411">
        <v>13.761000000000001</v>
      </c>
      <c r="U214" s="402">
        <v>19.44163</v>
      </c>
      <c r="V214" s="391"/>
      <c r="W214" s="398">
        <v>0.57182592999999993</v>
      </c>
      <c r="X214" s="391">
        <v>0.45109079000000002</v>
      </c>
      <c r="Y214" s="402">
        <v>40.247999999999998</v>
      </c>
      <c r="Z214" s="411">
        <v>1.2527699999999999</v>
      </c>
      <c r="AA214" s="391"/>
      <c r="AB214" s="391">
        <v>7.7211459999999996E-2</v>
      </c>
      <c r="AC214" s="398">
        <v>0.15179709999999999</v>
      </c>
      <c r="AD214" s="391">
        <v>100</v>
      </c>
      <c r="AE214" s="414">
        <v>0.16916</v>
      </c>
    </row>
    <row r="215" spans="1:31" ht="12" customHeight="1" x14ac:dyDescent="0.35">
      <c r="A215" s="720"/>
      <c r="B215" s="770"/>
      <c r="C215" s="558" t="s">
        <v>152</v>
      </c>
      <c r="D215" s="355">
        <v>35.576340340000002</v>
      </c>
      <c r="E215" s="400">
        <v>6.1858867200000001</v>
      </c>
      <c r="F215" s="406">
        <v>8.8710000000000004</v>
      </c>
      <c r="G215" s="355"/>
      <c r="H215" s="410">
        <v>30.391367219999999</v>
      </c>
      <c r="I215" s="355">
        <v>5.6378211899999995</v>
      </c>
      <c r="J215" s="406">
        <v>9.4649999999999999</v>
      </c>
      <c r="K215" s="356">
        <v>85.425780000000003</v>
      </c>
      <c r="L215" s="355"/>
      <c r="M215" s="355">
        <v>23.72124002</v>
      </c>
      <c r="N215" s="400">
        <v>4.5628722900000005</v>
      </c>
      <c r="O215" s="406">
        <v>9.8140000000000001</v>
      </c>
      <c r="P215" s="406">
        <v>66.677009999999996</v>
      </c>
      <c r="Q215" s="55"/>
      <c r="R215" s="355">
        <v>5.3145124500000005</v>
      </c>
      <c r="S215" s="355">
        <v>1.75086158</v>
      </c>
      <c r="T215" s="356">
        <v>16.808999999999997</v>
      </c>
      <c r="U215" s="406">
        <v>14.938330000000001</v>
      </c>
      <c r="V215" s="355"/>
      <c r="W215" s="400">
        <v>0.36547153999999998</v>
      </c>
      <c r="X215" s="355">
        <v>0.33801474999999997</v>
      </c>
      <c r="Y215" s="406">
        <v>47.186999999999998</v>
      </c>
      <c r="Z215" s="356">
        <v>1.02729</v>
      </c>
      <c r="AA215" s="355"/>
      <c r="AB215" s="355">
        <v>0</v>
      </c>
      <c r="AC215" s="400">
        <v>0</v>
      </c>
      <c r="AD215" s="355">
        <v>0</v>
      </c>
      <c r="AE215" s="416">
        <v>0</v>
      </c>
    </row>
    <row r="216" spans="1:31" ht="12" customHeight="1" x14ac:dyDescent="0.35">
      <c r="A216" s="711" t="s">
        <v>105</v>
      </c>
      <c r="B216" s="766" t="s">
        <v>80</v>
      </c>
      <c r="C216" s="555" t="s">
        <v>70</v>
      </c>
      <c r="D216" s="348">
        <v>728.22102526999993</v>
      </c>
      <c r="E216" s="397">
        <v>33.750286330000002</v>
      </c>
      <c r="F216" s="401">
        <v>2.3650000000000002</v>
      </c>
      <c r="G216" s="348"/>
      <c r="H216" s="407">
        <v>645.70038604000001</v>
      </c>
      <c r="I216" s="348">
        <v>34.905006919999998</v>
      </c>
      <c r="J216" s="401">
        <v>2.758</v>
      </c>
      <c r="K216" s="349">
        <v>88.668189999999996</v>
      </c>
      <c r="L216" s="348"/>
      <c r="M216" s="348">
        <v>455.71458264</v>
      </c>
      <c r="N216" s="397">
        <v>24.824117810000001</v>
      </c>
      <c r="O216" s="401">
        <v>2.7789999999999999</v>
      </c>
      <c r="P216" s="401">
        <v>62.579160000000002</v>
      </c>
      <c r="Q216" s="59"/>
      <c r="R216" s="348">
        <v>212.5330927</v>
      </c>
      <c r="S216" s="348">
        <v>19.250052019999998</v>
      </c>
      <c r="T216" s="349">
        <v>4.6210000000000004</v>
      </c>
      <c r="U216" s="401">
        <v>29.18525</v>
      </c>
      <c r="V216" s="348"/>
      <c r="W216" s="397">
        <v>9.3726242600000003</v>
      </c>
      <c r="X216" s="348">
        <v>3.6448448400000002</v>
      </c>
      <c r="Y216" s="401">
        <v>19.841000000000001</v>
      </c>
      <c r="Z216" s="349">
        <v>1.2870600000000001</v>
      </c>
      <c r="AA216" s="348"/>
      <c r="AB216" s="348">
        <v>3.5047270899999998</v>
      </c>
      <c r="AC216" s="397">
        <v>3.1460614799999997</v>
      </c>
      <c r="AD216" s="348">
        <v>45.798999999999999</v>
      </c>
      <c r="AE216" s="413">
        <v>0.48126999999999998</v>
      </c>
    </row>
    <row r="217" spans="1:31" ht="12" customHeight="1" x14ac:dyDescent="0.35">
      <c r="A217" s="712"/>
      <c r="B217" s="767"/>
      <c r="C217" s="556" t="s">
        <v>151</v>
      </c>
      <c r="D217" s="391">
        <v>344.55341636999998</v>
      </c>
      <c r="E217" s="398">
        <v>19.122913929999999</v>
      </c>
      <c r="F217" s="402">
        <v>2.8320000000000003</v>
      </c>
      <c r="G217" s="391"/>
      <c r="H217" s="408">
        <v>303.01245344999995</v>
      </c>
      <c r="I217" s="391">
        <v>19.358149610000002</v>
      </c>
      <c r="J217" s="402">
        <v>3.2589999999999999</v>
      </c>
      <c r="K217" s="411">
        <v>87.943529999999996</v>
      </c>
      <c r="L217" s="391"/>
      <c r="M217" s="391">
        <v>219.71908191</v>
      </c>
      <c r="N217" s="398">
        <v>14.32264159</v>
      </c>
      <c r="O217" s="402">
        <v>3.3259999999999996</v>
      </c>
      <c r="P217" s="402">
        <v>63.769240000000003</v>
      </c>
      <c r="Q217" s="395"/>
      <c r="R217" s="391">
        <v>97.740379590000003</v>
      </c>
      <c r="S217" s="391">
        <v>10.393503849999998</v>
      </c>
      <c r="T217" s="411">
        <v>5.4249999999999998</v>
      </c>
      <c r="U217" s="402">
        <v>28.367260000000002</v>
      </c>
      <c r="V217" s="391"/>
      <c r="W217" s="398">
        <v>3.8127734700000002</v>
      </c>
      <c r="X217" s="391">
        <v>1.9141764000000001</v>
      </c>
      <c r="Y217" s="402">
        <v>25.613999999999997</v>
      </c>
      <c r="Z217" s="411">
        <v>1.1065799999999999</v>
      </c>
      <c r="AA217" s="391"/>
      <c r="AB217" s="391">
        <v>2.3701076599999999</v>
      </c>
      <c r="AC217" s="398">
        <v>2.3870749199999999</v>
      </c>
      <c r="AD217" s="391">
        <v>51.385999999999996</v>
      </c>
      <c r="AE217" s="414">
        <v>0.68788000000000005</v>
      </c>
    </row>
    <row r="218" spans="1:31" ht="12" customHeight="1" x14ac:dyDescent="0.35">
      <c r="A218" s="712"/>
      <c r="B218" s="767"/>
      <c r="C218" s="556" t="s">
        <v>152</v>
      </c>
      <c r="D218" s="391">
        <v>383.66760889</v>
      </c>
      <c r="E218" s="398">
        <v>18.119200060000001</v>
      </c>
      <c r="F218" s="402">
        <v>2.41</v>
      </c>
      <c r="G218" s="391"/>
      <c r="H218" s="408">
        <v>342.68793259</v>
      </c>
      <c r="I218" s="391">
        <v>19.093696850000001</v>
      </c>
      <c r="J218" s="402">
        <v>2.843</v>
      </c>
      <c r="K218" s="411">
        <v>89.318960000000004</v>
      </c>
      <c r="L218" s="391"/>
      <c r="M218" s="391">
        <v>235.99550073</v>
      </c>
      <c r="N218" s="398">
        <v>13.94928369</v>
      </c>
      <c r="O218" s="402">
        <v>3.016</v>
      </c>
      <c r="P218" s="402">
        <v>61.51041</v>
      </c>
      <c r="Q218" s="395"/>
      <c r="R218" s="391">
        <v>114.79271310999999</v>
      </c>
      <c r="S218" s="391">
        <v>11.522535099999999</v>
      </c>
      <c r="T218" s="411">
        <v>5.1209999999999996</v>
      </c>
      <c r="U218" s="402">
        <v>29.919830000000001</v>
      </c>
      <c r="V218" s="391"/>
      <c r="W218" s="398">
        <v>5.5598507900000005</v>
      </c>
      <c r="X218" s="391">
        <v>2.4099662099999999</v>
      </c>
      <c r="Y218" s="402">
        <v>22.115000000000002</v>
      </c>
      <c r="Z218" s="411">
        <v>1.44913</v>
      </c>
      <c r="AA218" s="391"/>
      <c r="AB218" s="391">
        <v>1.1346194299999999</v>
      </c>
      <c r="AC218" s="398">
        <v>1.0941886300000001</v>
      </c>
      <c r="AD218" s="391">
        <v>49.201999999999998</v>
      </c>
      <c r="AE218" s="414">
        <v>0.29572999999999999</v>
      </c>
    </row>
    <row r="219" spans="1:31" ht="12" customHeight="1" x14ac:dyDescent="0.35">
      <c r="A219" s="712"/>
      <c r="B219" s="768" t="s">
        <v>81</v>
      </c>
      <c r="C219" s="557" t="s">
        <v>70</v>
      </c>
      <c r="D219" s="392">
        <v>328.91600893000003</v>
      </c>
      <c r="E219" s="399">
        <v>39.134340610000002</v>
      </c>
      <c r="F219" s="404">
        <v>6.0699999999999994</v>
      </c>
      <c r="G219" s="392"/>
      <c r="H219" s="409">
        <v>300.24644215000001</v>
      </c>
      <c r="I219" s="392">
        <v>37.262174619999996</v>
      </c>
      <c r="J219" s="404">
        <v>6.3319999999999999</v>
      </c>
      <c r="K219" s="412">
        <v>91.283619999999999</v>
      </c>
      <c r="L219" s="392"/>
      <c r="M219" s="392">
        <v>202.42776438999999</v>
      </c>
      <c r="N219" s="399">
        <v>24.624837660000001</v>
      </c>
      <c r="O219" s="404">
        <v>6.2069999999999999</v>
      </c>
      <c r="P219" s="404">
        <v>61.543909999999997</v>
      </c>
      <c r="Q219" s="396"/>
      <c r="R219" s="392">
        <v>110.07449018</v>
      </c>
      <c r="S219" s="392">
        <v>15.4869062</v>
      </c>
      <c r="T219" s="412">
        <v>7.1779999999999999</v>
      </c>
      <c r="U219" s="404">
        <v>33.46584</v>
      </c>
      <c r="V219" s="392"/>
      <c r="W219" s="399">
        <v>6.9775614900000003</v>
      </c>
      <c r="X219" s="392">
        <v>3.1421567799999996</v>
      </c>
      <c r="Y219" s="404">
        <v>22.975999999999999</v>
      </c>
      <c r="Z219" s="412">
        <v>2.1213799999999998</v>
      </c>
      <c r="AA219" s="392"/>
      <c r="AB219" s="392">
        <v>2.9329304499999997</v>
      </c>
      <c r="AC219" s="399">
        <v>3.1001814300000001</v>
      </c>
      <c r="AD219" s="392">
        <v>53.93</v>
      </c>
      <c r="AE219" s="415">
        <v>0.89170000000000005</v>
      </c>
    </row>
    <row r="220" spans="1:31" ht="12" customHeight="1" x14ac:dyDescent="0.35">
      <c r="A220" s="712"/>
      <c r="B220" s="768"/>
      <c r="C220" s="557" t="s">
        <v>151</v>
      </c>
      <c r="D220" s="392">
        <v>151.59865366000002</v>
      </c>
      <c r="E220" s="399">
        <v>19.97028731</v>
      </c>
      <c r="F220" s="404">
        <v>6.721000000000001</v>
      </c>
      <c r="G220" s="392"/>
      <c r="H220" s="409">
        <v>134.79985001</v>
      </c>
      <c r="I220" s="392">
        <v>18.844094990000002</v>
      </c>
      <c r="J220" s="404">
        <v>7.1319999999999997</v>
      </c>
      <c r="K220" s="412">
        <v>88.918899999999994</v>
      </c>
      <c r="L220" s="392"/>
      <c r="M220" s="392">
        <v>93.930774450000001</v>
      </c>
      <c r="N220" s="399">
        <v>12.542163420000001</v>
      </c>
      <c r="O220" s="404">
        <v>6.8129999999999997</v>
      </c>
      <c r="P220" s="404">
        <v>61.960160000000002</v>
      </c>
      <c r="Q220" s="396"/>
      <c r="R220" s="392">
        <v>49.52952586</v>
      </c>
      <c r="S220" s="392">
        <v>8.1678748900000002</v>
      </c>
      <c r="T220" s="412">
        <v>8.4140000000000015</v>
      </c>
      <c r="U220" s="404">
        <v>32.671480000000003</v>
      </c>
      <c r="V220" s="392"/>
      <c r="W220" s="399">
        <v>2.5362671999999997</v>
      </c>
      <c r="X220" s="392">
        <v>1.46626484</v>
      </c>
      <c r="Y220" s="404">
        <v>29.495999999999999</v>
      </c>
      <c r="Z220" s="412">
        <v>1.6730100000000001</v>
      </c>
      <c r="AA220" s="392"/>
      <c r="AB220" s="392">
        <v>1.9896994299999999</v>
      </c>
      <c r="AC220" s="399">
        <v>2.33143067</v>
      </c>
      <c r="AD220" s="392">
        <v>59.782999999999994</v>
      </c>
      <c r="AE220" s="415">
        <v>1.3124800000000001</v>
      </c>
    </row>
    <row r="221" spans="1:31" ht="12" customHeight="1" x14ac:dyDescent="0.35">
      <c r="A221" s="712"/>
      <c r="B221" s="768"/>
      <c r="C221" s="557" t="s">
        <v>152</v>
      </c>
      <c r="D221" s="392">
        <v>177.31735527999999</v>
      </c>
      <c r="E221" s="399">
        <v>21.02697921</v>
      </c>
      <c r="F221" s="404">
        <v>6.05</v>
      </c>
      <c r="G221" s="392"/>
      <c r="H221" s="409">
        <v>165.44659214000001</v>
      </c>
      <c r="I221" s="392">
        <v>20.432795129999999</v>
      </c>
      <c r="J221" s="404">
        <v>6.3009999999999993</v>
      </c>
      <c r="K221" s="412">
        <v>93.305359999999993</v>
      </c>
      <c r="L221" s="392"/>
      <c r="M221" s="392">
        <v>108.49698993</v>
      </c>
      <c r="N221" s="399">
        <v>14.023381499999999</v>
      </c>
      <c r="O221" s="404">
        <v>6.5939999999999994</v>
      </c>
      <c r="P221" s="404">
        <v>61.188029999999998</v>
      </c>
      <c r="Q221" s="396"/>
      <c r="R221" s="392">
        <v>60.544964310000005</v>
      </c>
      <c r="S221" s="392">
        <v>9.0247492200000003</v>
      </c>
      <c r="T221" s="412">
        <v>7.6050000000000004</v>
      </c>
      <c r="U221" s="404">
        <v>34.144970000000001</v>
      </c>
      <c r="V221" s="392"/>
      <c r="W221" s="399">
        <v>4.4412942900000001</v>
      </c>
      <c r="X221" s="392">
        <v>2.1856027899999999</v>
      </c>
      <c r="Y221" s="404">
        <v>25.108000000000004</v>
      </c>
      <c r="Z221" s="412">
        <v>2.5047100000000002</v>
      </c>
      <c r="AA221" s="392"/>
      <c r="AB221" s="392">
        <v>0.94323101999999992</v>
      </c>
      <c r="AC221" s="399">
        <v>1.06508896</v>
      </c>
      <c r="AD221" s="392">
        <v>57.611999999999995</v>
      </c>
      <c r="AE221" s="415">
        <v>0.53195000000000003</v>
      </c>
    </row>
    <row r="222" spans="1:31" ht="12" customHeight="1" x14ac:dyDescent="0.35">
      <c r="A222" s="712"/>
      <c r="B222" s="769" t="s">
        <v>82</v>
      </c>
      <c r="C222" s="556" t="s">
        <v>70</v>
      </c>
      <c r="D222" s="391">
        <v>399.30501633</v>
      </c>
      <c r="E222" s="398">
        <v>35.575353920000005</v>
      </c>
      <c r="F222" s="402">
        <v>4.5460000000000003</v>
      </c>
      <c r="G222" s="391"/>
      <c r="H222" s="408">
        <v>345.45394389000001</v>
      </c>
      <c r="I222" s="391">
        <v>34.075502009999994</v>
      </c>
      <c r="J222" s="402">
        <v>5.0330000000000004</v>
      </c>
      <c r="K222" s="411">
        <v>86.513800000000003</v>
      </c>
      <c r="L222" s="391"/>
      <c r="M222" s="391">
        <v>253.28681825000001</v>
      </c>
      <c r="N222" s="398">
        <v>27.371999339999999</v>
      </c>
      <c r="O222" s="402">
        <v>5.5140000000000002</v>
      </c>
      <c r="P222" s="402">
        <v>63.431910000000002</v>
      </c>
      <c r="Q222" s="395"/>
      <c r="R222" s="391">
        <v>102.45860252</v>
      </c>
      <c r="S222" s="391">
        <v>17.387412489999999</v>
      </c>
      <c r="T222" s="411">
        <v>8.6580000000000013</v>
      </c>
      <c r="U222" s="402">
        <v>25.659230000000001</v>
      </c>
      <c r="V222" s="391"/>
      <c r="W222" s="398">
        <v>2.39506277</v>
      </c>
      <c r="X222" s="391">
        <v>1.8903133000000001</v>
      </c>
      <c r="Y222" s="402">
        <v>40.268000000000001</v>
      </c>
      <c r="Z222" s="411">
        <v>0.59980999999999995</v>
      </c>
      <c r="AA222" s="391"/>
      <c r="AB222" s="391">
        <v>0.57179664000000008</v>
      </c>
      <c r="AC222" s="398">
        <v>0.60500715000000005</v>
      </c>
      <c r="AD222" s="391">
        <v>53.984000000000002</v>
      </c>
      <c r="AE222" s="414">
        <v>0.14319999999999999</v>
      </c>
    </row>
    <row r="223" spans="1:31" ht="12" customHeight="1" x14ac:dyDescent="0.35">
      <c r="A223" s="712"/>
      <c r="B223" s="769"/>
      <c r="C223" s="556" t="s">
        <v>151</v>
      </c>
      <c r="D223" s="391">
        <v>192.95476271000001</v>
      </c>
      <c r="E223" s="398">
        <v>17.86495085</v>
      </c>
      <c r="F223" s="402">
        <v>4.7239999999999993</v>
      </c>
      <c r="G223" s="391"/>
      <c r="H223" s="408">
        <v>168.21260344000001</v>
      </c>
      <c r="I223" s="391">
        <v>17.317762910000003</v>
      </c>
      <c r="J223" s="402">
        <v>5.2530000000000001</v>
      </c>
      <c r="K223" s="411">
        <v>87.177220000000005</v>
      </c>
      <c r="L223" s="391"/>
      <c r="M223" s="391">
        <v>125.78830744999999</v>
      </c>
      <c r="N223" s="398">
        <v>13.839460670000001</v>
      </c>
      <c r="O223" s="402">
        <v>5.6129999999999995</v>
      </c>
      <c r="P223" s="402">
        <v>65.190569999999994</v>
      </c>
      <c r="Q223" s="395"/>
      <c r="R223" s="391">
        <v>48.210853730000004</v>
      </c>
      <c r="S223" s="391">
        <v>8.5798789899999992</v>
      </c>
      <c r="T223" s="411">
        <v>9.08</v>
      </c>
      <c r="U223" s="402">
        <v>24.985569999999999</v>
      </c>
      <c r="V223" s="391"/>
      <c r="W223" s="398">
        <v>1.2765062700000001</v>
      </c>
      <c r="X223" s="391">
        <v>1.2772495699999999</v>
      </c>
      <c r="Y223" s="402">
        <v>51.05</v>
      </c>
      <c r="Z223" s="411">
        <v>0.66156000000000004</v>
      </c>
      <c r="AA223" s="391"/>
      <c r="AB223" s="391">
        <v>0.38040821999999996</v>
      </c>
      <c r="AC223" s="398">
        <v>0.54759900000000006</v>
      </c>
      <c r="AD223" s="391">
        <v>73.444000000000003</v>
      </c>
      <c r="AE223" s="414">
        <v>0.19714999999999999</v>
      </c>
    </row>
    <row r="224" spans="1:31" ht="12" customHeight="1" x14ac:dyDescent="0.35">
      <c r="A224" s="713"/>
      <c r="B224" s="770"/>
      <c r="C224" s="558" t="s">
        <v>152</v>
      </c>
      <c r="D224" s="355">
        <v>206.35025361999999</v>
      </c>
      <c r="E224" s="400">
        <v>19.576115249999997</v>
      </c>
      <c r="F224" s="406">
        <v>4.84</v>
      </c>
      <c r="G224" s="355"/>
      <c r="H224" s="410">
        <v>177.24134045</v>
      </c>
      <c r="I224" s="355">
        <v>18.72190075</v>
      </c>
      <c r="J224" s="406">
        <v>5.3890000000000002</v>
      </c>
      <c r="K224" s="356">
        <v>85.893439999999998</v>
      </c>
      <c r="L224" s="355"/>
      <c r="M224" s="355">
        <v>127.49851080000001</v>
      </c>
      <c r="N224" s="400">
        <v>15.133752829999999</v>
      </c>
      <c r="O224" s="406">
        <v>6.056</v>
      </c>
      <c r="P224" s="406">
        <v>61.787430000000001</v>
      </c>
      <c r="Q224" s="55"/>
      <c r="R224" s="355">
        <v>54.247748800000004</v>
      </c>
      <c r="S224" s="355">
        <v>10.305437260000001</v>
      </c>
      <c r="T224" s="356">
        <v>9.6920000000000002</v>
      </c>
      <c r="U224" s="406">
        <v>26.289159999999999</v>
      </c>
      <c r="V224" s="355"/>
      <c r="W224" s="400">
        <v>1.1185565</v>
      </c>
      <c r="X224" s="355">
        <v>0.99413883999999997</v>
      </c>
      <c r="Y224" s="406">
        <v>45.344999999999999</v>
      </c>
      <c r="Z224" s="356">
        <v>0.54207000000000005</v>
      </c>
      <c r="AA224" s="355"/>
      <c r="AB224" s="355">
        <v>0.19138840999999998</v>
      </c>
      <c r="AC224" s="400">
        <v>0.26581207000000001</v>
      </c>
      <c r="AD224" s="355">
        <v>70.86</v>
      </c>
      <c r="AE224" s="416">
        <v>9.2749999999999999E-2</v>
      </c>
    </row>
    <row r="225" spans="1:31" ht="12" customHeight="1" x14ac:dyDescent="0.35">
      <c r="A225" s="718" t="s">
        <v>106</v>
      </c>
      <c r="B225" s="766" t="s">
        <v>80</v>
      </c>
      <c r="C225" s="555" t="s">
        <v>70</v>
      </c>
      <c r="D225" s="348">
        <v>654.79314234000003</v>
      </c>
      <c r="E225" s="397">
        <v>45.919351829999997</v>
      </c>
      <c r="F225" s="401">
        <v>3.5779999999999998</v>
      </c>
      <c r="G225" s="348"/>
      <c r="H225" s="407">
        <v>597.15384238000001</v>
      </c>
      <c r="I225" s="348">
        <v>44.702862430000003</v>
      </c>
      <c r="J225" s="401">
        <v>3.819</v>
      </c>
      <c r="K225" s="349">
        <v>91.197329999999994</v>
      </c>
      <c r="L225" s="348"/>
      <c r="M225" s="348">
        <v>371.20634475999998</v>
      </c>
      <c r="N225" s="397">
        <v>36.094645419999999</v>
      </c>
      <c r="O225" s="401">
        <v>4.9610000000000003</v>
      </c>
      <c r="P225" s="401">
        <v>56.690629999999999</v>
      </c>
      <c r="Q225" s="59"/>
      <c r="R225" s="348">
        <v>126.94848751000001</v>
      </c>
      <c r="S225" s="348">
        <v>18.61037091</v>
      </c>
      <c r="T225" s="349">
        <v>7.4789999999999992</v>
      </c>
      <c r="U225" s="401">
        <v>19.38757</v>
      </c>
      <c r="V225" s="348"/>
      <c r="W225" s="397">
        <v>12.90616704</v>
      </c>
      <c r="X225" s="348">
        <v>5.07956509</v>
      </c>
      <c r="Y225" s="401">
        <v>20.080000000000002</v>
      </c>
      <c r="Z225" s="349">
        <v>1.9710300000000001</v>
      </c>
      <c r="AA225" s="348"/>
      <c r="AB225" s="348">
        <v>1.3200377599999999</v>
      </c>
      <c r="AC225" s="397">
        <v>0.85205445000000002</v>
      </c>
      <c r="AD225" s="348">
        <v>32.933</v>
      </c>
      <c r="AE225" s="413">
        <v>0.2016</v>
      </c>
    </row>
    <row r="226" spans="1:31" ht="12" customHeight="1" x14ac:dyDescent="0.35">
      <c r="A226" s="719"/>
      <c r="B226" s="767"/>
      <c r="C226" s="556" t="s">
        <v>151</v>
      </c>
      <c r="D226" s="391">
        <v>308.73131533000003</v>
      </c>
      <c r="E226" s="398">
        <v>23.417875420000001</v>
      </c>
      <c r="F226" s="402">
        <v>3.8699999999999997</v>
      </c>
      <c r="G226" s="391"/>
      <c r="H226" s="408">
        <v>278.29093612000003</v>
      </c>
      <c r="I226" s="391">
        <v>22.780585650000003</v>
      </c>
      <c r="J226" s="402">
        <v>4.1760000000000002</v>
      </c>
      <c r="K226" s="411">
        <v>90.140169999999998</v>
      </c>
      <c r="L226" s="391"/>
      <c r="M226" s="391">
        <v>182.1071445</v>
      </c>
      <c r="N226" s="398">
        <v>18.001027320000002</v>
      </c>
      <c r="O226" s="402">
        <v>5.0430000000000001</v>
      </c>
      <c r="P226" s="402">
        <v>58.985639999999997</v>
      </c>
      <c r="Q226" s="395"/>
      <c r="R226" s="391">
        <v>58.748504610000005</v>
      </c>
      <c r="S226" s="391">
        <v>9.3390232199999996</v>
      </c>
      <c r="T226" s="411">
        <v>8.1110000000000007</v>
      </c>
      <c r="U226" s="402">
        <v>19.02901</v>
      </c>
      <c r="V226" s="391"/>
      <c r="W226" s="398">
        <v>4.97937209</v>
      </c>
      <c r="X226" s="391">
        <v>2.7404765600000003</v>
      </c>
      <c r="Y226" s="402">
        <v>28.08</v>
      </c>
      <c r="Z226" s="411">
        <v>1.6128499999999999</v>
      </c>
      <c r="AA226" s="391"/>
      <c r="AB226" s="391">
        <v>9.451148999999999E-2</v>
      </c>
      <c r="AC226" s="398">
        <v>0.11176913999999999</v>
      </c>
      <c r="AD226" s="391">
        <v>60.336999999999996</v>
      </c>
      <c r="AE226" s="414">
        <v>3.0609999999999998E-2</v>
      </c>
    </row>
    <row r="227" spans="1:31" ht="12" customHeight="1" x14ac:dyDescent="0.35">
      <c r="A227" s="719"/>
      <c r="B227" s="767"/>
      <c r="C227" s="556" t="s">
        <v>152</v>
      </c>
      <c r="D227" s="391">
        <v>346.06182701</v>
      </c>
      <c r="E227" s="398">
        <v>27.167942</v>
      </c>
      <c r="F227" s="402">
        <v>4.0049999999999999</v>
      </c>
      <c r="G227" s="391"/>
      <c r="H227" s="408">
        <v>318.86290627</v>
      </c>
      <c r="I227" s="391">
        <v>26.531686050000001</v>
      </c>
      <c r="J227" s="402">
        <v>4.2450000000000001</v>
      </c>
      <c r="K227" s="411">
        <v>92.140439999999998</v>
      </c>
      <c r="L227" s="391"/>
      <c r="M227" s="391">
        <v>189.09920026</v>
      </c>
      <c r="N227" s="398">
        <v>20.901494320000001</v>
      </c>
      <c r="O227" s="402">
        <v>5.6390000000000002</v>
      </c>
      <c r="P227" s="402">
        <v>54.643180000000001</v>
      </c>
      <c r="Q227" s="395"/>
      <c r="R227" s="391">
        <v>68.199982910000003</v>
      </c>
      <c r="S227" s="391">
        <v>10.764777459999999</v>
      </c>
      <c r="T227" s="411">
        <v>8.0530000000000008</v>
      </c>
      <c r="U227" s="402">
        <v>19.707460000000001</v>
      </c>
      <c r="V227" s="391"/>
      <c r="W227" s="398">
        <v>7.9267949500000006</v>
      </c>
      <c r="X227" s="391">
        <v>3.09285342</v>
      </c>
      <c r="Y227" s="402">
        <v>19.907</v>
      </c>
      <c r="Z227" s="411">
        <v>2.2905700000000002</v>
      </c>
      <c r="AA227" s="391"/>
      <c r="AB227" s="391">
        <v>1.22552627</v>
      </c>
      <c r="AC227" s="398">
        <v>0.84511269</v>
      </c>
      <c r="AD227" s="391">
        <v>35.183</v>
      </c>
      <c r="AE227" s="414">
        <v>0.35414000000000001</v>
      </c>
    </row>
    <row r="228" spans="1:31" ht="12" customHeight="1" x14ac:dyDescent="0.35">
      <c r="A228" s="719"/>
      <c r="B228" s="768" t="s">
        <v>81</v>
      </c>
      <c r="C228" s="557" t="s">
        <v>70</v>
      </c>
      <c r="D228" s="392">
        <v>531.63770016000001</v>
      </c>
      <c r="E228" s="399">
        <v>46.09539393</v>
      </c>
      <c r="F228" s="404">
        <v>4.4240000000000004</v>
      </c>
      <c r="G228" s="392"/>
      <c r="H228" s="409">
        <v>487.35070536999996</v>
      </c>
      <c r="I228" s="392">
        <v>44.807222889999998</v>
      </c>
      <c r="J228" s="404">
        <v>4.6909999999999998</v>
      </c>
      <c r="K228" s="412">
        <v>91.669700000000006</v>
      </c>
      <c r="L228" s="392"/>
      <c r="M228" s="392">
        <v>281.77511333999996</v>
      </c>
      <c r="N228" s="399">
        <v>35.358727139999999</v>
      </c>
      <c r="O228" s="404">
        <v>6.4019999999999992</v>
      </c>
      <c r="P228" s="404">
        <v>53.001339999999999</v>
      </c>
      <c r="Q228" s="396"/>
      <c r="R228" s="392">
        <v>87.809150540000005</v>
      </c>
      <c r="S228" s="392">
        <v>17.472779549999998</v>
      </c>
      <c r="T228" s="412">
        <v>10.151999999999999</v>
      </c>
      <c r="U228" s="404">
        <v>16.516729999999999</v>
      </c>
      <c r="V228" s="392"/>
      <c r="W228" s="399">
        <v>11.760926680000001</v>
      </c>
      <c r="X228" s="392">
        <v>5.0296987099999999</v>
      </c>
      <c r="Y228" s="404">
        <v>21.818999999999999</v>
      </c>
      <c r="Z228" s="412">
        <v>2.2122099999999998</v>
      </c>
      <c r="AA228" s="392"/>
      <c r="AB228" s="392">
        <v>0.64571229000000008</v>
      </c>
      <c r="AC228" s="399">
        <v>0.70257740999999996</v>
      </c>
      <c r="AD228" s="392">
        <v>55.513999999999996</v>
      </c>
      <c r="AE228" s="415">
        <v>0.12146</v>
      </c>
    </row>
    <row r="229" spans="1:31" ht="12" customHeight="1" x14ac:dyDescent="0.35">
      <c r="A229" s="719"/>
      <c r="B229" s="768"/>
      <c r="C229" s="557" t="s">
        <v>151</v>
      </c>
      <c r="D229" s="392">
        <v>246.83707771000002</v>
      </c>
      <c r="E229" s="399">
        <v>23.331060780000001</v>
      </c>
      <c r="F229" s="404">
        <v>4.8220000000000001</v>
      </c>
      <c r="G229" s="392"/>
      <c r="H229" s="409">
        <v>224.16013557000002</v>
      </c>
      <c r="I229" s="392">
        <v>22.608799380000001</v>
      </c>
      <c r="J229" s="404">
        <v>5.1459999999999999</v>
      </c>
      <c r="K229" s="412">
        <v>90.812989999999999</v>
      </c>
      <c r="L229" s="392"/>
      <c r="M229" s="392">
        <v>135.28402541</v>
      </c>
      <c r="N229" s="399">
        <v>17.412551990000001</v>
      </c>
      <c r="O229" s="404">
        <v>6.5670000000000002</v>
      </c>
      <c r="P229" s="404">
        <v>54.807009999999998</v>
      </c>
      <c r="Q229" s="396"/>
      <c r="R229" s="392">
        <v>39.858005129999995</v>
      </c>
      <c r="S229" s="392">
        <v>8.8423868500000005</v>
      </c>
      <c r="T229" s="412">
        <v>11.318999999999999</v>
      </c>
      <c r="U229" s="404">
        <v>16.147500000000001</v>
      </c>
      <c r="V229" s="392"/>
      <c r="W229" s="399">
        <v>4.6878210400000002</v>
      </c>
      <c r="X229" s="392">
        <v>2.73317327</v>
      </c>
      <c r="Y229" s="404">
        <v>29.747</v>
      </c>
      <c r="Z229" s="412">
        <v>1.89916</v>
      </c>
      <c r="AA229" s="392"/>
      <c r="AB229" s="392">
        <v>0</v>
      </c>
      <c r="AC229" s="399">
        <v>0</v>
      </c>
      <c r="AD229" s="392">
        <v>0</v>
      </c>
      <c r="AE229" s="415">
        <v>0</v>
      </c>
    </row>
    <row r="230" spans="1:31" ht="12" customHeight="1" x14ac:dyDescent="0.35">
      <c r="A230" s="719"/>
      <c r="B230" s="768"/>
      <c r="C230" s="557" t="s">
        <v>152</v>
      </c>
      <c r="D230" s="392">
        <v>284.80062245000005</v>
      </c>
      <c r="E230" s="399">
        <v>27.351069419999998</v>
      </c>
      <c r="F230" s="404">
        <v>4.9000000000000004</v>
      </c>
      <c r="G230" s="392"/>
      <c r="H230" s="409">
        <v>263.19056979999999</v>
      </c>
      <c r="I230" s="392">
        <v>26.70892959</v>
      </c>
      <c r="J230" s="404">
        <v>5.1779999999999999</v>
      </c>
      <c r="K230" s="412">
        <v>92.412220000000005</v>
      </c>
      <c r="L230" s="392"/>
      <c r="M230" s="392">
        <v>146.49108793000002</v>
      </c>
      <c r="N230" s="399">
        <v>20.639940859999999</v>
      </c>
      <c r="O230" s="404">
        <v>7.1889999999999992</v>
      </c>
      <c r="P230" s="404">
        <v>51.436369999999997</v>
      </c>
      <c r="Q230" s="396"/>
      <c r="R230" s="392">
        <v>47.951145420000003</v>
      </c>
      <c r="S230" s="392">
        <v>9.9062250499999998</v>
      </c>
      <c r="T230" s="412">
        <v>10.54</v>
      </c>
      <c r="U230" s="404">
        <v>16.836739999999999</v>
      </c>
      <c r="V230" s="392"/>
      <c r="W230" s="399">
        <v>7.0731056399999996</v>
      </c>
      <c r="X230" s="392">
        <v>3.0261941700000001</v>
      </c>
      <c r="Y230" s="404">
        <v>21.829000000000001</v>
      </c>
      <c r="Z230" s="412">
        <v>2.48353</v>
      </c>
      <c r="AA230" s="392"/>
      <c r="AB230" s="392">
        <v>0.64571229000000008</v>
      </c>
      <c r="AC230" s="399">
        <v>0.70257740999999996</v>
      </c>
      <c r="AD230" s="392">
        <v>55.513999999999996</v>
      </c>
      <c r="AE230" s="415">
        <v>0.22672</v>
      </c>
    </row>
    <row r="231" spans="1:31" ht="12" customHeight="1" x14ac:dyDescent="0.35">
      <c r="A231" s="719"/>
      <c r="B231" s="769" t="s">
        <v>82</v>
      </c>
      <c r="C231" s="556" t="s">
        <v>70</v>
      </c>
      <c r="D231" s="391">
        <v>123.15544217999999</v>
      </c>
      <c r="E231" s="398">
        <v>16.886058899999998</v>
      </c>
      <c r="F231" s="402">
        <v>6.9950000000000001</v>
      </c>
      <c r="G231" s="391"/>
      <c r="H231" s="408">
        <v>109.80313701999999</v>
      </c>
      <c r="I231" s="391">
        <v>15.30259813</v>
      </c>
      <c r="J231" s="402">
        <v>7.1099999999999994</v>
      </c>
      <c r="K231" s="411">
        <v>89.158169999999998</v>
      </c>
      <c r="L231" s="391"/>
      <c r="M231" s="391">
        <v>89.431231420000003</v>
      </c>
      <c r="N231" s="398">
        <v>12.687808290000001</v>
      </c>
      <c r="O231" s="402">
        <v>7.2379999999999995</v>
      </c>
      <c r="P231" s="402">
        <v>72.616550000000004</v>
      </c>
      <c r="Q231" s="395"/>
      <c r="R231" s="391">
        <v>39.139336969999995</v>
      </c>
      <c r="S231" s="391">
        <v>7.2530794400000005</v>
      </c>
      <c r="T231" s="411">
        <v>9.4550000000000001</v>
      </c>
      <c r="U231" s="402">
        <v>31.780439999999999</v>
      </c>
      <c r="V231" s="391"/>
      <c r="W231" s="398">
        <v>1.1452403600000001</v>
      </c>
      <c r="X231" s="391">
        <v>0.68019663000000008</v>
      </c>
      <c r="Y231" s="402">
        <v>30.303000000000001</v>
      </c>
      <c r="Z231" s="411">
        <v>0.92991000000000001</v>
      </c>
      <c r="AA231" s="391"/>
      <c r="AB231" s="391">
        <v>0.67432546999999998</v>
      </c>
      <c r="AC231" s="398">
        <v>0.48715850999999999</v>
      </c>
      <c r="AD231" s="391">
        <v>36.858999999999995</v>
      </c>
      <c r="AE231" s="414">
        <v>0.54754000000000003</v>
      </c>
    </row>
    <row r="232" spans="1:31" ht="12" customHeight="1" x14ac:dyDescent="0.35">
      <c r="A232" s="719"/>
      <c r="B232" s="769"/>
      <c r="C232" s="556" t="s">
        <v>151</v>
      </c>
      <c r="D232" s="391">
        <v>61.894237609999998</v>
      </c>
      <c r="E232" s="398">
        <v>9.0618422200000008</v>
      </c>
      <c r="F232" s="402">
        <v>7.4700000000000006</v>
      </c>
      <c r="G232" s="391"/>
      <c r="H232" s="408">
        <v>54.130800549999996</v>
      </c>
      <c r="I232" s="391">
        <v>8.0960504600000007</v>
      </c>
      <c r="J232" s="402">
        <v>7.6310000000000002</v>
      </c>
      <c r="K232" s="411">
        <v>87.45693</v>
      </c>
      <c r="L232" s="391"/>
      <c r="M232" s="391">
        <v>46.823119089999999</v>
      </c>
      <c r="N232" s="398">
        <v>7.0457440199999999</v>
      </c>
      <c r="O232" s="402">
        <v>7.6770000000000005</v>
      </c>
      <c r="P232" s="402">
        <v>75.650210000000001</v>
      </c>
      <c r="Q232" s="395"/>
      <c r="R232" s="391">
        <v>18.890499479999999</v>
      </c>
      <c r="S232" s="391">
        <v>3.6474981099999999</v>
      </c>
      <c r="T232" s="411">
        <v>9.8510000000000009</v>
      </c>
      <c r="U232" s="402">
        <v>30.520610000000001</v>
      </c>
      <c r="V232" s="391"/>
      <c r="W232" s="398">
        <v>0.29155104999999998</v>
      </c>
      <c r="X232" s="391">
        <v>0.23260396999999999</v>
      </c>
      <c r="Y232" s="402">
        <v>40.705000000000005</v>
      </c>
      <c r="Z232" s="411">
        <v>0.47105000000000002</v>
      </c>
      <c r="AA232" s="391"/>
      <c r="AB232" s="391">
        <v>9.451148999999999E-2</v>
      </c>
      <c r="AC232" s="398">
        <v>0.11176913999999999</v>
      </c>
      <c r="AD232" s="391">
        <v>60.336999999999996</v>
      </c>
      <c r="AE232" s="414">
        <v>0.1527</v>
      </c>
    </row>
    <row r="233" spans="1:31" ht="12" customHeight="1" x14ac:dyDescent="0.35">
      <c r="A233" s="720"/>
      <c r="B233" s="770"/>
      <c r="C233" s="558" t="s">
        <v>152</v>
      </c>
      <c r="D233" s="355">
        <v>61.261204570000004</v>
      </c>
      <c r="E233" s="400">
        <v>8.6980165599999992</v>
      </c>
      <c r="F233" s="406">
        <v>7.2440000000000007</v>
      </c>
      <c r="G233" s="355"/>
      <c r="H233" s="410">
        <v>55.672336470000005</v>
      </c>
      <c r="I233" s="355">
        <v>8.0130781399999993</v>
      </c>
      <c r="J233" s="406">
        <v>7.3440000000000003</v>
      </c>
      <c r="K233" s="356">
        <v>90.876990000000006</v>
      </c>
      <c r="L233" s="355"/>
      <c r="M233" s="355">
        <v>42.608112330000004</v>
      </c>
      <c r="N233" s="400">
        <v>6.3409675299999995</v>
      </c>
      <c r="O233" s="406">
        <v>7.593</v>
      </c>
      <c r="P233" s="406">
        <v>69.551540000000003</v>
      </c>
      <c r="Q233" s="55"/>
      <c r="R233" s="355">
        <v>20.248837490000003</v>
      </c>
      <c r="S233" s="355">
        <v>4.3250199700000005</v>
      </c>
      <c r="T233" s="356">
        <v>10.898</v>
      </c>
      <c r="U233" s="406">
        <v>33.053280000000001</v>
      </c>
      <c r="V233" s="355"/>
      <c r="W233" s="400">
        <v>0.85368930999999992</v>
      </c>
      <c r="X233" s="355">
        <v>0.59551907999999998</v>
      </c>
      <c r="Y233" s="406">
        <v>35.591000000000001</v>
      </c>
      <c r="Z233" s="356">
        <v>1.3935200000000001</v>
      </c>
      <c r="AA233" s="355"/>
      <c r="AB233" s="355">
        <v>0.57981398000000006</v>
      </c>
      <c r="AC233" s="400">
        <v>0.47615158000000002</v>
      </c>
      <c r="AD233" s="355">
        <v>41.899000000000001</v>
      </c>
      <c r="AE233" s="416">
        <v>0.94645999999999997</v>
      </c>
    </row>
    <row r="234" spans="1:31" ht="12" customHeight="1" x14ac:dyDescent="0.35">
      <c r="A234" s="711" t="s">
        <v>107</v>
      </c>
      <c r="B234" s="766" t="s">
        <v>80</v>
      </c>
      <c r="C234" s="555" t="s">
        <v>70</v>
      </c>
      <c r="D234" s="348">
        <v>164.36425127999999</v>
      </c>
      <c r="E234" s="397">
        <v>8.3075865499999999</v>
      </c>
      <c r="F234" s="401">
        <v>2.5790000000000002</v>
      </c>
      <c r="G234" s="348"/>
      <c r="H234" s="407">
        <v>150.71328718000001</v>
      </c>
      <c r="I234" s="348">
        <v>7.9833561</v>
      </c>
      <c r="J234" s="401">
        <v>2.7029999999999998</v>
      </c>
      <c r="K234" s="349">
        <v>91.694689999999994</v>
      </c>
      <c r="L234" s="348"/>
      <c r="M234" s="348">
        <v>109.22108016</v>
      </c>
      <c r="N234" s="397">
        <v>6.5949727999999999</v>
      </c>
      <c r="O234" s="401">
        <v>3.081</v>
      </c>
      <c r="P234" s="401">
        <v>66.450630000000004</v>
      </c>
      <c r="Q234" s="59"/>
      <c r="R234" s="348">
        <v>60.935815049999995</v>
      </c>
      <c r="S234" s="348">
        <v>5.42668017</v>
      </c>
      <c r="T234" s="349">
        <v>4.5440000000000005</v>
      </c>
      <c r="U234" s="401">
        <v>37.073639999999997</v>
      </c>
      <c r="V234" s="348"/>
      <c r="W234" s="397">
        <v>13.789352020000001</v>
      </c>
      <c r="X234" s="348">
        <v>3.4789340000000002</v>
      </c>
      <c r="Y234" s="401">
        <v>12.872</v>
      </c>
      <c r="Z234" s="349">
        <v>8.3895099999999996</v>
      </c>
      <c r="AA234" s="348"/>
      <c r="AB234" s="348">
        <v>4.2751930099999997</v>
      </c>
      <c r="AC234" s="397">
        <v>2.5144369900000001</v>
      </c>
      <c r="AD234" s="348">
        <v>30.007000000000001</v>
      </c>
      <c r="AE234" s="413">
        <v>2.6010499999999999</v>
      </c>
    </row>
    <row r="235" spans="1:31" ht="12" customHeight="1" x14ac:dyDescent="0.35">
      <c r="A235" s="712"/>
      <c r="B235" s="767"/>
      <c r="C235" s="556" t="s">
        <v>151</v>
      </c>
      <c r="D235" s="391">
        <v>83.337176000000014</v>
      </c>
      <c r="E235" s="398">
        <v>4.5515828600000008</v>
      </c>
      <c r="F235" s="402">
        <v>2.7869999999999999</v>
      </c>
      <c r="G235" s="391"/>
      <c r="H235" s="408">
        <v>76.45857937000001</v>
      </c>
      <c r="I235" s="391">
        <v>4.4312386999999998</v>
      </c>
      <c r="J235" s="402">
        <v>2.9569999999999999</v>
      </c>
      <c r="K235" s="411">
        <v>91.74606</v>
      </c>
      <c r="L235" s="391"/>
      <c r="M235" s="391">
        <v>58.359043830000005</v>
      </c>
      <c r="N235" s="398">
        <v>3.7295913700000001</v>
      </c>
      <c r="O235" s="402">
        <v>3.2610000000000001</v>
      </c>
      <c r="P235" s="402">
        <v>70.027619999999999</v>
      </c>
      <c r="Q235" s="395"/>
      <c r="R235" s="391">
        <v>30.618096080000001</v>
      </c>
      <c r="S235" s="391">
        <v>3.1692991499999996</v>
      </c>
      <c r="T235" s="411">
        <v>5.2810000000000006</v>
      </c>
      <c r="U235" s="402">
        <v>36.740020000000001</v>
      </c>
      <c r="V235" s="391"/>
      <c r="W235" s="398">
        <v>7.6250133400000006</v>
      </c>
      <c r="X235" s="391">
        <v>1.8766721800000001</v>
      </c>
      <c r="Y235" s="402">
        <v>12.556999999999999</v>
      </c>
      <c r="Z235" s="411">
        <v>9.1495899999999999</v>
      </c>
      <c r="AA235" s="391"/>
      <c r="AB235" s="391">
        <v>2.3178007800000002</v>
      </c>
      <c r="AC235" s="398">
        <v>1.3526620299999998</v>
      </c>
      <c r="AD235" s="391">
        <v>29.775000000000002</v>
      </c>
      <c r="AE235" s="414">
        <v>2.7812299999999999</v>
      </c>
    </row>
    <row r="236" spans="1:31" ht="12" customHeight="1" x14ac:dyDescent="0.35">
      <c r="A236" s="712"/>
      <c r="B236" s="767"/>
      <c r="C236" s="556" t="s">
        <v>152</v>
      </c>
      <c r="D236" s="391">
        <v>81.027075280000005</v>
      </c>
      <c r="E236" s="398">
        <v>4.8369428099999991</v>
      </c>
      <c r="F236" s="402">
        <v>3.0460000000000003</v>
      </c>
      <c r="G236" s="391"/>
      <c r="H236" s="408">
        <v>74.254707819999993</v>
      </c>
      <c r="I236" s="391">
        <v>4.6218126899999996</v>
      </c>
      <c r="J236" s="402">
        <v>3.1759999999999997</v>
      </c>
      <c r="K236" s="411">
        <v>91.641850000000005</v>
      </c>
      <c r="L236" s="391"/>
      <c r="M236" s="391">
        <v>50.862036339999996</v>
      </c>
      <c r="N236" s="398">
        <v>3.8004247799999997</v>
      </c>
      <c r="O236" s="402">
        <v>3.8120000000000003</v>
      </c>
      <c r="P236" s="402">
        <v>62.771659999999997</v>
      </c>
      <c r="Q236" s="395"/>
      <c r="R236" s="391">
        <v>30.317718970000001</v>
      </c>
      <c r="S236" s="391">
        <v>3.2208309900000001</v>
      </c>
      <c r="T236" s="411">
        <v>5.42</v>
      </c>
      <c r="U236" s="402">
        <v>37.416780000000003</v>
      </c>
      <c r="V236" s="391"/>
      <c r="W236" s="398">
        <v>6.1643386800000002</v>
      </c>
      <c r="X236" s="391">
        <v>2.0515851200000004</v>
      </c>
      <c r="Y236" s="402">
        <v>16.98</v>
      </c>
      <c r="Z236" s="411">
        <v>7.6077500000000002</v>
      </c>
      <c r="AA236" s="391"/>
      <c r="AB236" s="391">
        <v>1.95739222</v>
      </c>
      <c r="AC236" s="398">
        <v>1.2819703099999999</v>
      </c>
      <c r="AD236" s="391">
        <v>33.414999999999999</v>
      </c>
      <c r="AE236" s="414">
        <v>2.4157299999999999</v>
      </c>
    </row>
    <row r="237" spans="1:31" ht="12" customHeight="1" x14ac:dyDescent="0.35">
      <c r="A237" s="712"/>
      <c r="B237" s="768" t="s">
        <v>81</v>
      </c>
      <c r="C237" s="557" t="s">
        <v>70</v>
      </c>
      <c r="D237" s="392">
        <v>72.803640839999986</v>
      </c>
      <c r="E237" s="399">
        <v>11.781029060000002</v>
      </c>
      <c r="F237" s="404">
        <v>8.2560000000000002</v>
      </c>
      <c r="G237" s="392"/>
      <c r="H237" s="409">
        <v>65.801335130000012</v>
      </c>
      <c r="I237" s="392">
        <v>11.103529909999999</v>
      </c>
      <c r="J237" s="404">
        <v>8.609</v>
      </c>
      <c r="K237" s="412">
        <v>90.381929999999997</v>
      </c>
      <c r="L237" s="392"/>
      <c r="M237" s="392">
        <v>47.220525420000001</v>
      </c>
      <c r="N237" s="399">
        <v>7.6938205799999997</v>
      </c>
      <c r="O237" s="404">
        <v>8.3129999999999988</v>
      </c>
      <c r="P237" s="404">
        <v>64.860119999999995</v>
      </c>
      <c r="Q237" s="396"/>
      <c r="R237" s="392">
        <v>25.383842690000002</v>
      </c>
      <c r="S237" s="392">
        <v>5.1858063799999998</v>
      </c>
      <c r="T237" s="412">
        <v>10.423</v>
      </c>
      <c r="U237" s="404">
        <v>34.866169999999997</v>
      </c>
      <c r="V237" s="392"/>
      <c r="W237" s="399">
        <v>5.8803749200000004</v>
      </c>
      <c r="X237" s="392">
        <v>1.9538795</v>
      </c>
      <c r="Y237" s="404">
        <v>16.952999999999999</v>
      </c>
      <c r="Z237" s="412">
        <v>8.0770300000000006</v>
      </c>
      <c r="AA237" s="392"/>
      <c r="AB237" s="392">
        <v>1.2914746700000002</v>
      </c>
      <c r="AC237" s="399">
        <v>1.3268134299999998</v>
      </c>
      <c r="AD237" s="392">
        <v>52.415999999999997</v>
      </c>
      <c r="AE237" s="415">
        <v>1.7739100000000001</v>
      </c>
    </row>
    <row r="238" spans="1:31" ht="12" customHeight="1" x14ac:dyDescent="0.35">
      <c r="A238" s="712"/>
      <c r="B238" s="768"/>
      <c r="C238" s="557" t="s">
        <v>151</v>
      </c>
      <c r="D238" s="392">
        <v>35.860255510000002</v>
      </c>
      <c r="E238" s="399">
        <v>6.2721152499999997</v>
      </c>
      <c r="F238" s="404">
        <v>8.9239999999999995</v>
      </c>
      <c r="G238" s="392"/>
      <c r="H238" s="409">
        <v>32.411308929999997</v>
      </c>
      <c r="I238" s="392">
        <v>5.8904404999999995</v>
      </c>
      <c r="J238" s="404">
        <v>9.2720000000000002</v>
      </c>
      <c r="K238" s="412">
        <v>90.382260000000002</v>
      </c>
      <c r="L238" s="392"/>
      <c r="M238" s="392">
        <v>25.032733570000001</v>
      </c>
      <c r="N238" s="399">
        <v>4.4226516600000005</v>
      </c>
      <c r="O238" s="404">
        <v>9.0139999999999993</v>
      </c>
      <c r="P238" s="404">
        <v>69.806340000000006</v>
      </c>
      <c r="Q238" s="396"/>
      <c r="R238" s="392">
        <v>12.54122884</v>
      </c>
      <c r="S238" s="392">
        <v>2.9536887700000003</v>
      </c>
      <c r="T238" s="412">
        <v>12.016</v>
      </c>
      <c r="U238" s="404">
        <v>34.972499999999997</v>
      </c>
      <c r="V238" s="392"/>
      <c r="W238" s="399">
        <v>3.4829954200000004</v>
      </c>
      <c r="X238" s="392">
        <v>1.30314193</v>
      </c>
      <c r="Y238" s="404">
        <v>19.088999999999999</v>
      </c>
      <c r="Z238" s="412">
        <v>9.7126900000000003</v>
      </c>
      <c r="AA238" s="392"/>
      <c r="AB238" s="392">
        <v>0.70296685999999997</v>
      </c>
      <c r="AC238" s="399">
        <v>0.79761652999999999</v>
      </c>
      <c r="AD238" s="392">
        <v>57.89</v>
      </c>
      <c r="AE238" s="415">
        <v>1.9602999999999999</v>
      </c>
    </row>
    <row r="239" spans="1:31" ht="12" customHeight="1" x14ac:dyDescent="0.35">
      <c r="A239" s="712"/>
      <c r="B239" s="768"/>
      <c r="C239" s="557" t="s">
        <v>152</v>
      </c>
      <c r="D239" s="392">
        <v>36.943385339999999</v>
      </c>
      <c r="E239" s="399">
        <v>6.0834143000000003</v>
      </c>
      <c r="F239" s="404">
        <v>8.4009999999999998</v>
      </c>
      <c r="G239" s="392"/>
      <c r="H239" s="409">
        <v>33.390026200000001</v>
      </c>
      <c r="I239" s="392">
        <v>5.7489111999999993</v>
      </c>
      <c r="J239" s="404">
        <v>8.7840000000000007</v>
      </c>
      <c r="K239" s="412">
        <v>90.381609999999995</v>
      </c>
      <c r="L239" s="392"/>
      <c r="M239" s="392">
        <v>22.18779185</v>
      </c>
      <c r="N239" s="399">
        <v>3.7708207000000002</v>
      </c>
      <c r="O239" s="404">
        <v>8.6709999999999994</v>
      </c>
      <c r="P239" s="404">
        <v>60.058900000000001</v>
      </c>
      <c r="Q239" s="396"/>
      <c r="R239" s="392">
        <v>12.842613849999999</v>
      </c>
      <c r="S239" s="392">
        <v>2.85902251</v>
      </c>
      <c r="T239" s="412">
        <v>11.358000000000001</v>
      </c>
      <c r="U239" s="404">
        <v>34.76296</v>
      </c>
      <c r="V239" s="392"/>
      <c r="W239" s="399">
        <v>2.3973795</v>
      </c>
      <c r="X239" s="392">
        <v>1.0131253499999999</v>
      </c>
      <c r="Y239" s="404">
        <v>21.561</v>
      </c>
      <c r="Z239" s="412">
        <v>6.4893299999999998</v>
      </c>
      <c r="AA239" s="392"/>
      <c r="AB239" s="392">
        <v>0.58850780999999996</v>
      </c>
      <c r="AC239" s="399">
        <v>0.61023689999999997</v>
      </c>
      <c r="AD239" s="392">
        <v>52.903999999999996</v>
      </c>
      <c r="AE239" s="415">
        <v>1.593</v>
      </c>
    </row>
    <row r="240" spans="1:31" ht="12" customHeight="1" x14ac:dyDescent="0.35">
      <c r="A240" s="712"/>
      <c r="B240" s="769" t="s">
        <v>82</v>
      </c>
      <c r="C240" s="556" t="s">
        <v>70</v>
      </c>
      <c r="D240" s="391">
        <v>91.560610429999997</v>
      </c>
      <c r="E240" s="398">
        <v>12.936508139999999</v>
      </c>
      <c r="F240" s="402">
        <v>7.2090000000000005</v>
      </c>
      <c r="G240" s="391"/>
      <c r="H240" s="408">
        <v>84.91195205999999</v>
      </c>
      <c r="I240" s="391">
        <v>12.048612090000001</v>
      </c>
      <c r="J240" s="402">
        <v>7.24</v>
      </c>
      <c r="K240" s="411">
        <v>92.738519999999994</v>
      </c>
      <c r="L240" s="391"/>
      <c r="M240" s="391">
        <v>62.000554739999998</v>
      </c>
      <c r="N240" s="398">
        <v>9.3284947800000015</v>
      </c>
      <c r="O240" s="402">
        <v>7.6759999999999993</v>
      </c>
      <c r="P240" s="402">
        <v>67.715310000000002</v>
      </c>
      <c r="Q240" s="395"/>
      <c r="R240" s="391">
        <v>35.551972360000001</v>
      </c>
      <c r="S240" s="391">
        <v>6.43882332</v>
      </c>
      <c r="T240" s="411">
        <v>9.24</v>
      </c>
      <c r="U240" s="402">
        <v>38.828890000000001</v>
      </c>
      <c r="V240" s="391"/>
      <c r="W240" s="398">
        <v>7.9089771000000004</v>
      </c>
      <c r="X240" s="391">
        <v>3.44966178</v>
      </c>
      <c r="Y240" s="402">
        <v>22.253999999999998</v>
      </c>
      <c r="Z240" s="411">
        <v>8.6379699999999993</v>
      </c>
      <c r="AA240" s="391"/>
      <c r="AB240" s="391">
        <v>2.9837183399999998</v>
      </c>
      <c r="AC240" s="398">
        <v>2.1656087099999999</v>
      </c>
      <c r="AD240" s="391">
        <v>37.030999999999999</v>
      </c>
      <c r="AE240" s="414">
        <v>3.25874</v>
      </c>
    </row>
    <row r="241" spans="1:31" ht="12" customHeight="1" x14ac:dyDescent="0.35">
      <c r="A241" s="712"/>
      <c r="B241" s="769"/>
      <c r="C241" s="556" t="s">
        <v>151</v>
      </c>
      <c r="D241" s="391">
        <v>47.476920489999998</v>
      </c>
      <c r="E241" s="398">
        <v>6.59633717</v>
      </c>
      <c r="F241" s="402">
        <v>7.0889999999999995</v>
      </c>
      <c r="G241" s="391"/>
      <c r="H241" s="408">
        <v>44.047270439999998</v>
      </c>
      <c r="I241" s="391">
        <v>6.2228532599999999</v>
      </c>
      <c r="J241" s="402">
        <v>7.2080000000000002</v>
      </c>
      <c r="K241" s="411">
        <v>92.776169999999993</v>
      </c>
      <c r="L241" s="391"/>
      <c r="M241" s="391">
        <v>33.32631026</v>
      </c>
      <c r="N241" s="398">
        <v>5.0186413099999996</v>
      </c>
      <c r="O241" s="402">
        <v>7.6829999999999998</v>
      </c>
      <c r="P241" s="402">
        <v>70.194760000000002</v>
      </c>
      <c r="Q241" s="395"/>
      <c r="R241" s="391">
        <v>18.076867239999999</v>
      </c>
      <c r="S241" s="391">
        <v>3.3757843899999997</v>
      </c>
      <c r="T241" s="411">
        <v>9.5280000000000005</v>
      </c>
      <c r="U241" s="402">
        <v>38.075060000000001</v>
      </c>
      <c r="V241" s="391"/>
      <c r="W241" s="398">
        <v>4.1420179199999998</v>
      </c>
      <c r="X241" s="391">
        <v>1.7076505400000002</v>
      </c>
      <c r="Y241" s="402">
        <v>21.033999999999999</v>
      </c>
      <c r="Z241" s="411">
        <v>8.7242800000000003</v>
      </c>
      <c r="AA241" s="391"/>
      <c r="AB241" s="391">
        <v>1.6148339200000001</v>
      </c>
      <c r="AC241" s="398">
        <v>1.1130917899999999</v>
      </c>
      <c r="AD241" s="391">
        <v>35.167999999999999</v>
      </c>
      <c r="AE241" s="414">
        <v>3.4013</v>
      </c>
    </row>
    <row r="242" spans="1:31" ht="12" customHeight="1" x14ac:dyDescent="0.35">
      <c r="A242" s="713"/>
      <c r="B242" s="770"/>
      <c r="C242" s="558" t="s">
        <v>152</v>
      </c>
      <c r="D242" s="355">
        <v>44.083689939999999</v>
      </c>
      <c r="E242" s="400">
        <v>6.79332914</v>
      </c>
      <c r="F242" s="406">
        <v>7.8619999999999992</v>
      </c>
      <c r="G242" s="355"/>
      <c r="H242" s="410">
        <v>40.864681609999998</v>
      </c>
      <c r="I242" s="355">
        <v>6.2921422300000005</v>
      </c>
      <c r="J242" s="406">
        <v>7.8560000000000008</v>
      </c>
      <c r="K242" s="356">
        <v>92.697959999999995</v>
      </c>
      <c r="L242" s="355"/>
      <c r="M242" s="355">
        <v>28.674244480000002</v>
      </c>
      <c r="N242" s="400">
        <v>4.7868702399999998</v>
      </c>
      <c r="O242" s="406">
        <v>8.5169999999999995</v>
      </c>
      <c r="P242" s="406">
        <v>65.045019999999994</v>
      </c>
      <c r="Q242" s="55"/>
      <c r="R242" s="355">
        <v>17.475105119999998</v>
      </c>
      <c r="S242" s="355">
        <v>3.5325300900000003</v>
      </c>
      <c r="T242" s="356">
        <v>10.314</v>
      </c>
      <c r="U242" s="406">
        <v>39.640749999999997</v>
      </c>
      <c r="V242" s="355"/>
      <c r="W242" s="400">
        <v>3.7669591799999997</v>
      </c>
      <c r="X242" s="355">
        <v>1.97786967</v>
      </c>
      <c r="Y242" s="406">
        <v>26.789000000000001</v>
      </c>
      <c r="Z242" s="356">
        <v>8.5450199999999992</v>
      </c>
      <c r="AA242" s="355"/>
      <c r="AB242" s="355">
        <v>1.3688844200000001</v>
      </c>
      <c r="AC242" s="400">
        <v>1.1383680599999999</v>
      </c>
      <c r="AD242" s="355">
        <v>42.429000000000002</v>
      </c>
      <c r="AE242" s="416">
        <v>3.1051899999999999</v>
      </c>
    </row>
    <row r="243" spans="1:31" ht="12" customHeight="1" x14ac:dyDescent="0.35">
      <c r="A243" s="718" t="s">
        <v>108</v>
      </c>
      <c r="B243" s="766" t="s">
        <v>80</v>
      </c>
      <c r="C243" s="555" t="s">
        <v>70</v>
      </c>
      <c r="D243" s="348">
        <v>304.38839497000004</v>
      </c>
      <c r="E243" s="397">
        <v>22.805116290000001</v>
      </c>
      <c r="F243" s="401">
        <v>3.823</v>
      </c>
      <c r="G243" s="348"/>
      <c r="H243" s="407">
        <v>285.88454099</v>
      </c>
      <c r="I243" s="348">
        <v>22.111744980000001</v>
      </c>
      <c r="J243" s="401">
        <v>3.9460000000000002</v>
      </c>
      <c r="K243" s="349">
        <v>93.920969999999997</v>
      </c>
      <c r="L243" s="348"/>
      <c r="M243" s="348">
        <v>176.42211257</v>
      </c>
      <c r="N243" s="397">
        <v>16.184464729999998</v>
      </c>
      <c r="O243" s="401">
        <v>4.68</v>
      </c>
      <c r="P243" s="401">
        <v>57.959539999999997</v>
      </c>
      <c r="Q243" s="59"/>
      <c r="R243" s="348">
        <v>80.677569070000004</v>
      </c>
      <c r="S243" s="348">
        <v>13.60608569</v>
      </c>
      <c r="T243" s="349">
        <v>8.604000000000001</v>
      </c>
      <c r="U243" s="401">
        <v>26.504809999999999</v>
      </c>
      <c r="V243" s="348"/>
      <c r="W243" s="397">
        <v>31.492140289999998</v>
      </c>
      <c r="X243" s="348">
        <v>9.5593643999999998</v>
      </c>
      <c r="Y243" s="401">
        <v>15.487</v>
      </c>
      <c r="Z243" s="349">
        <v>10.34604</v>
      </c>
      <c r="AA243" s="348"/>
      <c r="AB243" s="348">
        <v>0.87742222999999997</v>
      </c>
      <c r="AC243" s="397">
        <v>0.70272657999999999</v>
      </c>
      <c r="AD243" s="348">
        <v>40.861999999999995</v>
      </c>
      <c r="AE243" s="413">
        <v>0.28826000000000002</v>
      </c>
    </row>
    <row r="244" spans="1:31" ht="12" customHeight="1" x14ac:dyDescent="0.35">
      <c r="A244" s="719"/>
      <c r="B244" s="767"/>
      <c r="C244" s="556" t="s">
        <v>151</v>
      </c>
      <c r="D244" s="391">
        <v>145.02863392</v>
      </c>
      <c r="E244" s="398">
        <v>11.85710192</v>
      </c>
      <c r="F244" s="402">
        <v>4.1709999999999994</v>
      </c>
      <c r="G244" s="391"/>
      <c r="H244" s="408">
        <v>134.89744801000001</v>
      </c>
      <c r="I244" s="391">
        <v>11.61004391</v>
      </c>
      <c r="J244" s="402">
        <v>4.391</v>
      </c>
      <c r="K244" s="411">
        <v>93.014349999999993</v>
      </c>
      <c r="L244" s="391"/>
      <c r="M244" s="391">
        <v>86.212040129999991</v>
      </c>
      <c r="N244" s="398">
        <v>8.4426058200000007</v>
      </c>
      <c r="O244" s="402">
        <v>4.9959999999999996</v>
      </c>
      <c r="P244" s="402">
        <v>59.444839999999999</v>
      </c>
      <c r="Q244" s="395"/>
      <c r="R244" s="391">
        <v>38.532620530000003</v>
      </c>
      <c r="S244" s="391">
        <v>7.1089495200000004</v>
      </c>
      <c r="T244" s="411">
        <v>9.4130000000000003</v>
      </c>
      <c r="U244" s="402">
        <v>26.56897</v>
      </c>
      <c r="V244" s="391"/>
      <c r="W244" s="398">
        <v>15.360821250000001</v>
      </c>
      <c r="X244" s="391">
        <v>4.9848412</v>
      </c>
      <c r="Y244" s="402">
        <v>16.556999999999999</v>
      </c>
      <c r="Z244" s="411">
        <v>10.59158</v>
      </c>
      <c r="AA244" s="391"/>
      <c r="AB244" s="391">
        <v>0.39574938999999998</v>
      </c>
      <c r="AC244" s="398">
        <v>0.46015535999999996</v>
      </c>
      <c r="AD244" s="391">
        <v>59.323999999999998</v>
      </c>
      <c r="AE244" s="414">
        <v>0.27288000000000001</v>
      </c>
    </row>
    <row r="245" spans="1:31" ht="12" customHeight="1" x14ac:dyDescent="0.35">
      <c r="A245" s="719"/>
      <c r="B245" s="767"/>
      <c r="C245" s="556" t="s">
        <v>152</v>
      </c>
      <c r="D245" s="391">
        <v>159.35976105</v>
      </c>
      <c r="E245" s="398">
        <v>12.561629160000001</v>
      </c>
      <c r="F245" s="402">
        <v>4.0220000000000002</v>
      </c>
      <c r="G245" s="391"/>
      <c r="H245" s="408">
        <v>150.98709298</v>
      </c>
      <c r="I245" s="391">
        <v>11.99140285</v>
      </c>
      <c r="J245" s="402">
        <v>4.0519999999999996</v>
      </c>
      <c r="K245" s="411">
        <v>94.74606</v>
      </c>
      <c r="L245" s="391"/>
      <c r="M245" s="391">
        <v>90.210072440000005</v>
      </c>
      <c r="N245" s="398">
        <v>9.4879444399999997</v>
      </c>
      <c r="O245" s="402">
        <v>5.3659999999999997</v>
      </c>
      <c r="P245" s="402">
        <v>56.607810000000001</v>
      </c>
      <c r="Q245" s="395"/>
      <c r="R245" s="391">
        <v>42.144948539999994</v>
      </c>
      <c r="S245" s="391">
        <v>7.4207908699999994</v>
      </c>
      <c r="T245" s="411">
        <v>8.984</v>
      </c>
      <c r="U245" s="402">
        <v>26.44642</v>
      </c>
      <c r="V245" s="391"/>
      <c r="W245" s="398">
        <v>16.131319040000001</v>
      </c>
      <c r="X245" s="391">
        <v>5.0080055699999999</v>
      </c>
      <c r="Y245" s="402">
        <v>15.839</v>
      </c>
      <c r="Z245" s="411">
        <v>10.122579999999999</v>
      </c>
      <c r="AA245" s="391"/>
      <c r="AB245" s="391">
        <v>0.48167283999999999</v>
      </c>
      <c r="AC245" s="398">
        <v>0.52098643</v>
      </c>
      <c r="AD245" s="391">
        <v>55.184999999999995</v>
      </c>
      <c r="AE245" s="414">
        <v>0.30225000000000002</v>
      </c>
    </row>
    <row r="246" spans="1:31" ht="12" customHeight="1" x14ac:dyDescent="0.35">
      <c r="A246" s="719"/>
      <c r="B246" s="768" t="s">
        <v>81</v>
      </c>
      <c r="C246" s="557" t="s">
        <v>70</v>
      </c>
      <c r="D246" s="392">
        <v>261.76757479000003</v>
      </c>
      <c r="E246" s="399">
        <v>26.287352309999999</v>
      </c>
      <c r="F246" s="404">
        <v>5.1239999999999997</v>
      </c>
      <c r="G246" s="392"/>
      <c r="H246" s="409">
        <v>245.42562945</v>
      </c>
      <c r="I246" s="392">
        <v>25.507785420000001</v>
      </c>
      <c r="J246" s="404">
        <v>5.3029999999999999</v>
      </c>
      <c r="K246" s="412">
        <v>93.757080000000002</v>
      </c>
      <c r="L246" s="392"/>
      <c r="M246" s="392">
        <v>152.3993844</v>
      </c>
      <c r="N246" s="399">
        <v>18.222381300000002</v>
      </c>
      <c r="O246" s="404">
        <v>6.101</v>
      </c>
      <c r="P246" s="404">
        <v>58.219349999999999</v>
      </c>
      <c r="Q246" s="396"/>
      <c r="R246" s="392">
        <v>70.972890039999996</v>
      </c>
      <c r="S246" s="392">
        <v>14.53929368</v>
      </c>
      <c r="T246" s="412">
        <v>10.452</v>
      </c>
      <c r="U246" s="404">
        <v>27.112939999999998</v>
      </c>
      <c r="V246" s="392"/>
      <c r="W246" s="399">
        <v>29.34713923</v>
      </c>
      <c r="X246" s="392">
        <v>9.5796133499999989</v>
      </c>
      <c r="Y246" s="404">
        <v>16.654</v>
      </c>
      <c r="Z246" s="412">
        <v>11.21114</v>
      </c>
      <c r="AA246" s="392"/>
      <c r="AB246" s="392">
        <v>0.76796558000000004</v>
      </c>
      <c r="AC246" s="399">
        <v>0.68547150000000001</v>
      </c>
      <c r="AD246" s="392">
        <v>45.540000000000006</v>
      </c>
      <c r="AE246" s="415">
        <v>0.29337999999999997</v>
      </c>
    </row>
    <row r="247" spans="1:31" ht="12" customHeight="1" x14ac:dyDescent="0.35">
      <c r="A247" s="719"/>
      <c r="B247" s="768"/>
      <c r="C247" s="557" t="s">
        <v>151</v>
      </c>
      <c r="D247" s="392">
        <v>121.91557274</v>
      </c>
      <c r="E247" s="399">
        <v>13.70323101</v>
      </c>
      <c r="F247" s="404">
        <v>5.7349999999999994</v>
      </c>
      <c r="G247" s="392"/>
      <c r="H247" s="409">
        <v>113.04952888</v>
      </c>
      <c r="I247" s="392">
        <v>13.39746373</v>
      </c>
      <c r="J247" s="404">
        <v>6.0460000000000003</v>
      </c>
      <c r="K247" s="412">
        <v>92.727720000000005</v>
      </c>
      <c r="L247" s="392"/>
      <c r="M247" s="392">
        <v>72.62569495999999</v>
      </c>
      <c r="N247" s="399">
        <v>9.5468729200000002</v>
      </c>
      <c r="O247" s="404">
        <v>6.7070000000000007</v>
      </c>
      <c r="P247" s="404">
        <v>59.570480000000003</v>
      </c>
      <c r="Q247" s="396"/>
      <c r="R247" s="392">
        <v>32.895989229999998</v>
      </c>
      <c r="S247" s="392">
        <v>7.60915637</v>
      </c>
      <c r="T247" s="412">
        <v>11.802</v>
      </c>
      <c r="U247" s="404">
        <v>26.982600000000001</v>
      </c>
      <c r="V247" s="392"/>
      <c r="W247" s="399">
        <v>14.3113636</v>
      </c>
      <c r="X247" s="392">
        <v>4.9773812600000005</v>
      </c>
      <c r="Y247" s="404">
        <v>17.745000000000001</v>
      </c>
      <c r="Z247" s="412">
        <v>11.73875</v>
      </c>
      <c r="AA247" s="392"/>
      <c r="AB247" s="392">
        <v>0.3210498</v>
      </c>
      <c r="AC247" s="399">
        <v>0.45075488000000002</v>
      </c>
      <c r="AD247" s="392">
        <v>71.632999999999996</v>
      </c>
      <c r="AE247" s="415">
        <v>0.26334000000000002</v>
      </c>
    </row>
    <row r="248" spans="1:31" ht="12" customHeight="1" x14ac:dyDescent="0.35">
      <c r="A248" s="719"/>
      <c r="B248" s="768"/>
      <c r="C248" s="557" t="s">
        <v>152</v>
      </c>
      <c r="D248" s="392">
        <v>139.85200205000001</v>
      </c>
      <c r="E248" s="399">
        <v>13.997629999999999</v>
      </c>
      <c r="F248" s="404">
        <v>5.1069999999999993</v>
      </c>
      <c r="G248" s="392"/>
      <c r="H248" s="409">
        <v>132.37610057000001</v>
      </c>
      <c r="I248" s="392">
        <v>13.409715480000001</v>
      </c>
      <c r="J248" s="404">
        <v>5.1679999999999993</v>
      </c>
      <c r="K248" s="412">
        <v>94.654420000000002</v>
      </c>
      <c r="L248" s="392"/>
      <c r="M248" s="392">
        <v>79.773689450000006</v>
      </c>
      <c r="N248" s="399">
        <v>10.20572963</v>
      </c>
      <c r="O248" s="404">
        <v>6.5269999999999992</v>
      </c>
      <c r="P248" s="404">
        <v>57.041510000000002</v>
      </c>
      <c r="Q248" s="396"/>
      <c r="R248" s="392">
        <v>38.076900809999998</v>
      </c>
      <c r="S248" s="392">
        <v>7.7539380700000002</v>
      </c>
      <c r="T248" s="412">
        <v>10.39</v>
      </c>
      <c r="U248" s="404">
        <v>27.226569999999999</v>
      </c>
      <c r="V248" s="392"/>
      <c r="W248" s="399">
        <v>15.03577563</v>
      </c>
      <c r="X248" s="392">
        <v>5.0192281699999999</v>
      </c>
      <c r="Y248" s="404">
        <v>17.032</v>
      </c>
      <c r="Z248" s="412">
        <v>10.75121</v>
      </c>
      <c r="AA248" s="392"/>
      <c r="AB248" s="392">
        <v>0.44691576999999999</v>
      </c>
      <c r="AC248" s="399">
        <v>0.51624941999999996</v>
      </c>
      <c r="AD248" s="392">
        <v>58.936</v>
      </c>
      <c r="AE248" s="415">
        <v>0.31956000000000001</v>
      </c>
    </row>
    <row r="249" spans="1:31" ht="12" customHeight="1" x14ac:dyDescent="0.35">
      <c r="A249" s="719"/>
      <c r="B249" s="769" t="s">
        <v>82</v>
      </c>
      <c r="C249" s="556" t="s">
        <v>70</v>
      </c>
      <c r="D249" s="391">
        <v>42.620820180000003</v>
      </c>
      <c r="E249" s="398">
        <v>10.14667786</v>
      </c>
      <c r="F249" s="402">
        <v>12.145999999999999</v>
      </c>
      <c r="G249" s="391"/>
      <c r="H249" s="408">
        <v>40.458911540000003</v>
      </c>
      <c r="I249" s="391">
        <v>9.6750209099999989</v>
      </c>
      <c r="J249" s="402">
        <v>12.200999999999999</v>
      </c>
      <c r="K249" s="411">
        <v>94.927580000000006</v>
      </c>
      <c r="L249" s="391"/>
      <c r="M249" s="391">
        <v>24.02272816</v>
      </c>
      <c r="N249" s="398">
        <v>5.7480186099999999</v>
      </c>
      <c r="O249" s="402">
        <v>12.208</v>
      </c>
      <c r="P249" s="402">
        <v>56.36383</v>
      </c>
      <c r="Q249" s="395"/>
      <c r="R249" s="391">
        <v>9.7046790299999994</v>
      </c>
      <c r="S249" s="391">
        <v>2.5246658100000001</v>
      </c>
      <c r="T249" s="411">
        <v>13.272999999999998</v>
      </c>
      <c r="U249" s="402">
        <v>22.76981</v>
      </c>
      <c r="V249" s="391"/>
      <c r="W249" s="398">
        <v>2.1450010600000002</v>
      </c>
      <c r="X249" s="391">
        <v>0.83366702999999998</v>
      </c>
      <c r="Y249" s="402">
        <v>19.829000000000001</v>
      </c>
      <c r="Z249" s="411">
        <v>5.0327500000000001</v>
      </c>
      <c r="AA249" s="391"/>
      <c r="AB249" s="391">
        <v>0.10945665</v>
      </c>
      <c r="AC249" s="398">
        <v>0.15636365000000002</v>
      </c>
      <c r="AD249" s="391">
        <v>72.885000000000005</v>
      </c>
      <c r="AE249" s="414">
        <v>0.25680999999999998</v>
      </c>
    </row>
    <row r="250" spans="1:31" ht="12" customHeight="1" x14ac:dyDescent="0.35">
      <c r="A250" s="719"/>
      <c r="B250" s="769"/>
      <c r="C250" s="556" t="s">
        <v>151</v>
      </c>
      <c r="D250" s="391">
        <v>23.113061179999999</v>
      </c>
      <c r="E250" s="398">
        <v>5.5563257200000002</v>
      </c>
      <c r="F250" s="402">
        <v>12.264999999999999</v>
      </c>
      <c r="G250" s="391"/>
      <c r="H250" s="408">
        <v>21.847919129999998</v>
      </c>
      <c r="I250" s="391">
        <v>5.2697881999999998</v>
      </c>
      <c r="J250" s="402">
        <v>12.306000000000001</v>
      </c>
      <c r="K250" s="411">
        <v>94.526290000000003</v>
      </c>
      <c r="L250" s="391"/>
      <c r="M250" s="391">
        <v>13.58634518</v>
      </c>
      <c r="N250" s="398">
        <v>3.3223948700000001</v>
      </c>
      <c r="O250" s="402">
        <v>12.475999999999999</v>
      </c>
      <c r="P250" s="402">
        <v>58.782110000000003</v>
      </c>
      <c r="Q250" s="395"/>
      <c r="R250" s="391">
        <v>5.6366313099999994</v>
      </c>
      <c r="S250" s="391">
        <v>1.5737753000000001</v>
      </c>
      <c r="T250" s="411">
        <v>14.244999999999999</v>
      </c>
      <c r="U250" s="402">
        <v>24.38721</v>
      </c>
      <c r="V250" s="391"/>
      <c r="W250" s="398">
        <v>1.0494576500000001</v>
      </c>
      <c r="X250" s="391">
        <v>0.50161667999999993</v>
      </c>
      <c r="Y250" s="402">
        <v>24.387</v>
      </c>
      <c r="Z250" s="411">
        <v>4.54054</v>
      </c>
      <c r="AA250" s="391"/>
      <c r="AB250" s="391">
        <v>7.4699580000000002E-2</v>
      </c>
      <c r="AC250" s="398">
        <v>9.4637849999999996E-2</v>
      </c>
      <c r="AD250" s="391">
        <v>64.637999999999991</v>
      </c>
      <c r="AE250" s="414">
        <v>0.32318999999999998</v>
      </c>
    </row>
    <row r="251" spans="1:31" ht="12" customHeight="1" x14ac:dyDescent="0.35">
      <c r="A251" s="720"/>
      <c r="B251" s="770"/>
      <c r="C251" s="558" t="s">
        <v>152</v>
      </c>
      <c r="D251" s="355">
        <v>19.507759010000001</v>
      </c>
      <c r="E251" s="400">
        <v>4.7810905899999998</v>
      </c>
      <c r="F251" s="406">
        <v>12.504000000000001</v>
      </c>
      <c r="G251" s="355"/>
      <c r="H251" s="410">
        <v>18.610992409999998</v>
      </c>
      <c r="I251" s="355">
        <v>4.5913252599999996</v>
      </c>
      <c r="J251" s="406">
        <v>12.587000000000002</v>
      </c>
      <c r="K251" s="356">
        <v>95.403030000000001</v>
      </c>
      <c r="L251" s="355"/>
      <c r="M251" s="355">
        <v>10.43638299</v>
      </c>
      <c r="N251" s="400">
        <v>2.58881987</v>
      </c>
      <c r="O251" s="406">
        <v>12.656000000000001</v>
      </c>
      <c r="P251" s="406">
        <v>53.498629999999999</v>
      </c>
      <c r="Q251" s="55"/>
      <c r="R251" s="355">
        <v>4.06804772</v>
      </c>
      <c r="S251" s="355">
        <v>1.1150334900000001</v>
      </c>
      <c r="T251" s="356">
        <v>13.984</v>
      </c>
      <c r="U251" s="406">
        <v>20.853490000000001</v>
      </c>
      <c r="V251" s="355"/>
      <c r="W251" s="400">
        <v>1.09554342</v>
      </c>
      <c r="X251" s="355">
        <v>0.51050752999999993</v>
      </c>
      <c r="Y251" s="406">
        <v>23.774999999999999</v>
      </c>
      <c r="Z251" s="356">
        <v>5.6159400000000002</v>
      </c>
      <c r="AA251" s="355"/>
      <c r="AB251" s="355">
        <v>3.4757070000000001E-2</v>
      </c>
      <c r="AC251" s="400">
        <v>6.8244159999999998E-2</v>
      </c>
      <c r="AD251" s="355">
        <v>100</v>
      </c>
      <c r="AE251" s="416">
        <v>0.17817</v>
      </c>
    </row>
    <row r="252" spans="1:31" ht="12" customHeight="1" x14ac:dyDescent="0.35">
      <c r="A252" s="711" t="s">
        <v>109</v>
      </c>
      <c r="B252" s="766" t="s">
        <v>80</v>
      </c>
      <c r="C252" s="555" t="s">
        <v>70</v>
      </c>
      <c r="D252" s="348">
        <v>532.80337299999997</v>
      </c>
      <c r="E252" s="397">
        <v>53.145335339999995</v>
      </c>
      <c r="F252" s="401">
        <v>5.0889999999999995</v>
      </c>
      <c r="G252" s="348"/>
      <c r="H252" s="407">
        <v>509.15020161000001</v>
      </c>
      <c r="I252" s="348">
        <v>52.711716079999995</v>
      </c>
      <c r="J252" s="401">
        <v>5.282</v>
      </c>
      <c r="K252" s="349">
        <v>95.56062</v>
      </c>
      <c r="L252" s="348"/>
      <c r="M252" s="348">
        <v>277.28426221999996</v>
      </c>
      <c r="N252" s="397">
        <v>32.056432749999999</v>
      </c>
      <c r="O252" s="401">
        <v>5.8979999999999997</v>
      </c>
      <c r="P252" s="401">
        <v>52.04251</v>
      </c>
      <c r="Q252" s="59"/>
      <c r="R252" s="348">
        <v>37.996870100000002</v>
      </c>
      <c r="S252" s="348">
        <v>6.2779517</v>
      </c>
      <c r="T252" s="349">
        <v>8.43</v>
      </c>
      <c r="U252" s="401">
        <v>7.1315</v>
      </c>
      <c r="V252" s="348"/>
      <c r="W252" s="397">
        <v>3.6205962700000001</v>
      </c>
      <c r="X252" s="348">
        <v>1.3020329400000001</v>
      </c>
      <c r="Y252" s="401">
        <v>18.347999999999999</v>
      </c>
      <c r="Z252" s="349">
        <v>0.67954000000000003</v>
      </c>
      <c r="AA252" s="348"/>
      <c r="AB252" s="348">
        <v>1.4438882900000001</v>
      </c>
      <c r="AC252" s="397">
        <v>1.62608836</v>
      </c>
      <c r="AD252" s="348">
        <v>57.459000000000003</v>
      </c>
      <c r="AE252" s="413">
        <v>0.27100000000000002</v>
      </c>
    </row>
    <row r="253" spans="1:31" ht="12" customHeight="1" x14ac:dyDescent="0.35">
      <c r="A253" s="712"/>
      <c r="B253" s="767"/>
      <c r="C253" s="556" t="s">
        <v>151</v>
      </c>
      <c r="D253" s="391">
        <v>242.83671242</v>
      </c>
      <c r="E253" s="398">
        <v>25.462428619999997</v>
      </c>
      <c r="F253" s="402">
        <v>5.35</v>
      </c>
      <c r="G253" s="391"/>
      <c r="H253" s="408">
        <v>230.00957926999999</v>
      </c>
      <c r="I253" s="391">
        <v>25.121426459999999</v>
      </c>
      <c r="J253" s="402">
        <v>5.5720000000000001</v>
      </c>
      <c r="K253" s="411">
        <v>94.717789999999994</v>
      </c>
      <c r="L253" s="391"/>
      <c r="M253" s="391">
        <v>127.08580360000001</v>
      </c>
      <c r="N253" s="398">
        <v>15.28206344</v>
      </c>
      <c r="O253" s="402">
        <v>6.1349999999999998</v>
      </c>
      <c r="P253" s="402">
        <v>52.333849999999998</v>
      </c>
      <c r="Q253" s="395"/>
      <c r="R253" s="391">
        <v>20.398103319999997</v>
      </c>
      <c r="S253" s="391">
        <v>3.8680738099999998</v>
      </c>
      <c r="T253" s="411">
        <v>9.6750000000000007</v>
      </c>
      <c r="U253" s="402">
        <v>8.3999299999999995</v>
      </c>
      <c r="V253" s="391"/>
      <c r="W253" s="398">
        <v>1.9417638799999999</v>
      </c>
      <c r="X253" s="391">
        <v>0.91052398000000001</v>
      </c>
      <c r="Y253" s="402">
        <v>23.923999999999999</v>
      </c>
      <c r="Z253" s="411">
        <v>0.79962</v>
      </c>
      <c r="AA253" s="391"/>
      <c r="AB253" s="391">
        <v>0.53508177000000001</v>
      </c>
      <c r="AC253" s="398">
        <v>0.81801811000000002</v>
      </c>
      <c r="AD253" s="391">
        <v>77.998999999999995</v>
      </c>
      <c r="AE253" s="414">
        <v>0.22034999999999999</v>
      </c>
    </row>
    <row r="254" spans="1:31" ht="12" customHeight="1" x14ac:dyDescent="0.35">
      <c r="A254" s="712"/>
      <c r="B254" s="767"/>
      <c r="C254" s="556" t="s">
        <v>152</v>
      </c>
      <c r="D254" s="391">
        <v>289.96666058000005</v>
      </c>
      <c r="E254" s="398">
        <v>29.920820339999999</v>
      </c>
      <c r="F254" s="402">
        <v>5.2650000000000006</v>
      </c>
      <c r="G254" s="391"/>
      <c r="H254" s="408">
        <v>279.14062233999999</v>
      </c>
      <c r="I254" s="391">
        <v>29.76555222</v>
      </c>
      <c r="J254" s="402">
        <v>5.4399999999999995</v>
      </c>
      <c r="K254" s="411">
        <v>96.266450000000006</v>
      </c>
      <c r="L254" s="391"/>
      <c r="M254" s="391">
        <v>150.19845862</v>
      </c>
      <c r="N254" s="398">
        <v>18.98555455</v>
      </c>
      <c r="O254" s="402">
        <v>6.4490000000000007</v>
      </c>
      <c r="P254" s="402">
        <v>51.79853</v>
      </c>
      <c r="Q254" s="395"/>
      <c r="R254" s="391">
        <v>17.598766780000002</v>
      </c>
      <c r="S254" s="391">
        <v>3.27303656</v>
      </c>
      <c r="T254" s="411">
        <v>9.4890000000000008</v>
      </c>
      <c r="U254" s="402">
        <v>6.0692399999999997</v>
      </c>
      <c r="V254" s="391"/>
      <c r="W254" s="398">
        <v>1.67883238</v>
      </c>
      <c r="X254" s="391">
        <v>0.79334344000000001</v>
      </c>
      <c r="Y254" s="402">
        <v>24.11</v>
      </c>
      <c r="Z254" s="411">
        <v>0.57896999999999998</v>
      </c>
      <c r="AA254" s="391"/>
      <c r="AB254" s="391">
        <v>0.90880651000000001</v>
      </c>
      <c r="AC254" s="398">
        <v>1.13220001</v>
      </c>
      <c r="AD254" s="391">
        <v>63.561999999999998</v>
      </c>
      <c r="AE254" s="414">
        <v>0.31341999999999998</v>
      </c>
    </row>
    <row r="255" spans="1:31" ht="12" customHeight="1" x14ac:dyDescent="0.35">
      <c r="A255" s="712"/>
      <c r="B255" s="768" t="s">
        <v>81</v>
      </c>
      <c r="C255" s="557" t="s">
        <v>70</v>
      </c>
      <c r="D255" s="392">
        <v>420.62368602000004</v>
      </c>
      <c r="E255" s="399">
        <v>56.433780659999996</v>
      </c>
      <c r="F255" s="404">
        <v>6.8449999999999998</v>
      </c>
      <c r="G255" s="392"/>
      <c r="H255" s="409">
        <v>401.54527995000001</v>
      </c>
      <c r="I255" s="392">
        <v>55.659816050000003</v>
      </c>
      <c r="J255" s="404">
        <v>7.072000000000001</v>
      </c>
      <c r="K255" s="412">
        <v>95.464259999999996</v>
      </c>
      <c r="L255" s="392"/>
      <c r="M255" s="392">
        <v>224.10603039</v>
      </c>
      <c r="N255" s="399">
        <v>33.1819901</v>
      </c>
      <c r="O255" s="404">
        <v>7.5539999999999994</v>
      </c>
      <c r="P255" s="404">
        <v>53.27946</v>
      </c>
      <c r="Q255" s="396"/>
      <c r="R255" s="392">
        <v>16.61623427</v>
      </c>
      <c r="S255" s="392">
        <v>5.6860797700000001</v>
      </c>
      <c r="T255" s="412">
        <v>17.459</v>
      </c>
      <c r="U255" s="404">
        <v>3.95038</v>
      </c>
      <c r="V255" s="392"/>
      <c r="W255" s="399">
        <v>1.4876989</v>
      </c>
      <c r="X255" s="392">
        <v>1.02844165</v>
      </c>
      <c r="Y255" s="404">
        <v>35.270000000000003</v>
      </c>
      <c r="Z255" s="412">
        <v>0.35369</v>
      </c>
      <c r="AA255" s="392"/>
      <c r="AB255" s="392">
        <v>1.1749343799999998</v>
      </c>
      <c r="AC255" s="399">
        <v>1.6103556799999998</v>
      </c>
      <c r="AD255" s="392">
        <v>69.927999999999997</v>
      </c>
      <c r="AE255" s="415">
        <v>0.27933000000000002</v>
      </c>
    </row>
    <row r="256" spans="1:31" ht="12" customHeight="1" x14ac:dyDescent="0.35">
      <c r="A256" s="712"/>
      <c r="B256" s="768"/>
      <c r="C256" s="557" t="s">
        <v>151</v>
      </c>
      <c r="D256" s="392">
        <v>186.36875972000001</v>
      </c>
      <c r="E256" s="399">
        <v>26.7024194</v>
      </c>
      <c r="F256" s="404">
        <v>7.31</v>
      </c>
      <c r="G256" s="392"/>
      <c r="H256" s="409">
        <v>176.64547396</v>
      </c>
      <c r="I256" s="392">
        <v>26.201606820000002</v>
      </c>
      <c r="J256" s="404">
        <v>7.5679999999999996</v>
      </c>
      <c r="K256" s="412">
        <v>94.782769999999999</v>
      </c>
      <c r="L256" s="392"/>
      <c r="M256" s="392">
        <v>98.785123909999996</v>
      </c>
      <c r="N256" s="399">
        <v>15.70259312</v>
      </c>
      <c r="O256" s="404">
        <v>8.1100000000000012</v>
      </c>
      <c r="P256" s="404">
        <v>53.005189999999999</v>
      </c>
      <c r="Q256" s="396"/>
      <c r="R256" s="392">
        <v>8.567298430000001</v>
      </c>
      <c r="S256" s="392">
        <v>3.4149693299999999</v>
      </c>
      <c r="T256" s="412">
        <v>20.337</v>
      </c>
      <c r="U256" s="404">
        <v>4.5969600000000002</v>
      </c>
      <c r="V256" s="392"/>
      <c r="W256" s="399">
        <v>0.72961131999999995</v>
      </c>
      <c r="X256" s="392">
        <v>0.75745271000000003</v>
      </c>
      <c r="Y256" s="404">
        <v>52.966999999999999</v>
      </c>
      <c r="Z256" s="412">
        <v>0.39149</v>
      </c>
      <c r="AA256" s="392"/>
      <c r="AB256" s="392">
        <v>0.41260840999999998</v>
      </c>
      <c r="AC256" s="399">
        <v>0.80236063999999996</v>
      </c>
      <c r="AD256" s="392">
        <v>99.215000000000003</v>
      </c>
      <c r="AE256" s="415">
        <v>0.22139</v>
      </c>
    </row>
    <row r="257" spans="1:31" ht="12" customHeight="1" x14ac:dyDescent="0.35">
      <c r="A257" s="712"/>
      <c r="B257" s="768"/>
      <c r="C257" s="557" t="s">
        <v>152</v>
      </c>
      <c r="D257" s="392">
        <v>234.25492629999999</v>
      </c>
      <c r="E257" s="399">
        <v>31.78533449</v>
      </c>
      <c r="F257" s="404">
        <v>6.923</v>
      </c>
      <c r="G257" s="392"/>
      <c r="H257" s="409">
        <v>224.89980599</v>
      </c>
      <c r="I257" s="392">
        <v>31.467296450000003</v>
      </c>
      <c r="J257" s="404">
        <v>7.1389999999999993</v>
      </c>
      <c r="K257" s="412">
        <v>96.006439999999998</v>
      </c>
      <c r="L257" s="392"/>
      <c r="M257" s="392">
        <v>125.32090648</v>
      </c>
      <c r="N257" s="399">
        <v>19.56257286</v>
      </c>
      <c r="O257" s="404">
        <v>7.9640000000000004</v>
      </c>
      <c r="P257" s="404">
        <v>53.497660000000003</v>
      </c>
      <c r="Q257" s="396"/>
      <c r="R257" s="392">
        <v>8.0489358400000004</v>
      </c>
      <c r="S257" s="392">
        <v>3.0028493699999999</v>
      </c>
      <c r="T257" s="412">
        <v>19.034000000000002</v>
      </c>
      <c r="U257" s="404">
        <v>3.4359700000000002</v>
      </c>
      <c r="V257" s="392"/>
      <c r="W257" s="399">
        <v>0.75808757999999998</v>
      </c>
      <c r="X257" s="392">
        <v>0.67609880999999994</v>
      </c>
      <c r="Y257" s="404">
        <v>45.501999999999995</v>
      </c>
      <c r="Z257" s="412">
        <v>0.32362000000000002</v>
      </c>
      <c r="AA257" s="392"/>
      <c r="AB257" s="392">
        <v>0.76232597000000002</v>
      </c>
      <c r="AC257" s="399">
        <v>1.1219066</v>
      </c>
      <c r="AD257" s="392">
        <v>75.085999999999999</v>
      </c>
      <c r="AE257" s="415">
        <v>0.32543</v>
      </c>
    </row>
    <row r="258" spans="1:31" ht="12" customHeight="1" x14ac:dyDescent="0.35">
      <c r="A258" s="712"/>
      <c r="B258" s="769" t="s">
        <v>82</v>
      </c>
      <c r="C258" s="556" t="s">
        <v>70</v>
      </c>
      <c r="D258" s="391">
        <v>112.17968698</v>
      </c>
      <c r="E258" s="398">
        <v>16.891787140000002</v>
      </c>
      <c r="F258" s="402">
        <v>7.6829999999999998</v>
      </c>
      <c r="G258" s="391"/>
      <c r="H258" s="408">
        <v>107.60492166</v>
      </c>
      <c r="I258" s="391">
        <v>16.45151426</v>
      </c>
      <c r="J258" s="402">
        <v>7.8</v>
      </c>
      <c r="K258" s="411">
        <v>95.921930000000003</v>
      </c>
      <c r="L258" s="391"/>
      <c r="M258" s="391">
        <v>53.178231829999994</v>
      </c>
      <c r="N258" s="398">
        <v>9.0280134699999994</v>
      </c>
      <c r="O258" s="402">
        <v>8.6620000000000008</v>
      </c>
      <c r="P258" s="402">
        <v>47.404510000000002</v>
      </c>
      <c r="Q258" s="395"/>
      <c r="R258" s="391">
        <v>21.380635819999998</v>
      </c>
      <c r="S258" s="391">
        <v>3.6150349299999998</v>
      </c>
      <c r="T258" s="411">
        <v>8.6270000000000007</v>
      </c>
      <c r="U258" s="402">
        <v>19.059280000000001</v>
      </c>
      <c r="V258" s="391"/>
      <c r="W258" s="398">
        <v>2.1328973700000002</v>
      </c>
      <c r="X258" s="391">
        <v>0.91003725999999996</v>
      </c>
      <c r="Y258" s="402">
        <v>21.768999999999998</v>
      </c>
      <c r="Z258" s="411">
        <v>1.9013199999999999</v>
      </c>
      <c r="AA258" s="391"/>
      <c r="AB258" s="391">
        <v>0.26895391000000002</v>
      </c>
      <c r="AC258" s="398">
        <v>0.23284379999999999</v>
      </c>
      <c r="AD258" s="391">
        <v>44.17</v>
      </c>
      <c r="AE258" s="414">
        <v>0.23974999999999999</v>
      </c>
    </row>
    <row r="259" spans="1:31" ht="12" customHeight="1" x14ac:dyDescent="0.35">
      <c r="A259" s="712"/>
      <c r="B259" s="769"/>
      <c r="C259" s="556" t="s">
        <v>151</v>
      </c>
      <c r="D259" s="391">
        <v>56.467952700000005</v>
      </c>
      <c r="E259" s="398">
        <v>8.6570633699999995</v>
      </c>
      <c r="F259" s="402">
        <v>7.8220000000000001</v>
      </c>
      <c r="G259" s="391"/>
      <c r="H259" s="408">
        <v>53.364105309999999</v>
      </c>
      <c r="I259" s="391">
        <v>8.325816660000001</v>
      </c>
      <c r="J259" s="402">
        <v>7.9600000000000009</v>
      </c>
      <c r="K259" s="411">
        <v>94.503349999999998</v>
      </c>
      <c r="L259" s="391"/>
      <c r="M259" s="391">
        <v>28.300679690000003</v>
      </c>
      <c r="N259" s="398">
        <v>4.9314233500000002</v>
      </c>
      <c r="O259" s="402">
        <v>8.89</v>
      </c>
      <c r="P259" s="402">
        <v>50.118130000000001</v>
      </c>
      <c r="Q259" s="395"/>
      <c r="R259" s="391">
        <v>11.830804880000001</v>
      </c>
      <c r="S259" s="391">
        <v>2.20409867</v>
      </c>
      <c r="T259" s="411">
        <v>9.504999999999999</v>
      </c>
      <c r="U259" s="402">
        <v>20.951360000000001</v>
      </c>
      <c r="V259" s="391"/>
      <c r="W259" s="398">
        <v>1.21215257</v>
      </c>
      <c r="X259" s="391">
        <v>0.53894690000000001</v>
      </c>
      <c r="Y259" s="402">
        <v>22.684999999999999</v>
      </c>
      <c r="Z259" s="411">
        <v>2.14662</v>
      </c>
      <c r="AA259" s="391"/>
      <c r="AB259" s="391">
        <v>0.12247337</v>
      </c>
      <c r="AC259" s="398">
        <v>0.15992482999999999</v>
      </c>
      <c r="AD259" s="391">
        <v>66.622</v>
      </c>
      <c r="AE259" s="414">
        <v>0.21689</v>
      </c>
    </row>
    <row r="260" spans="1:31" ht="12" customHeight="1" x14ac:dyDescent="0.35">
      <c r="A260" s="713"/>
      <c r="B260" s="770"/>
      <c r="C260" s="558" t="s">
        <v>152</v>
      </c>
      <c r="D260" s="355">
        <v>55.711734290000003</v>
      </c>
      <c r="E260" s="400">
        <v>8.7199677800000011</v>
      </c>
      <c r="F260" s="406">
        <v>7.9859999999999998</v>
      </c>
      <c r="G260" s="355"/>
      <c r="H260" s="410">
        <v>54.240816350000003</v>
      </c>
      <c r="I260" s="355">
        <v>8.5972430000000006</v>
      </c>
      <c r="J260" s="406">
        <v>8.0869999999999997</v>
      </c>
      <c r="K260" s="356">
        <v>97.359769999999997</v>
      </c>
      <c r="L260" s="355"/>
      <c r="M260" s="355">
        <v>24.877552139999999</v>
      </c>
      <c r="N260" s="400">
        <v>4.4047873900000001</v>
      </c>
      <c r="O260" s="406">
        <v>9.0340000000000007</v>
      </c>
      <c r="P260" s="406">
        <v>44.654060000000001</v>
      </c>
      <c r="Q260" s="55"/>
      <c r="R260" s="355">
        <v>9.5498309399999997</v>
      </c>
      <c r="S260" s="355">
        <v>1.73000295</v>
      </c>
      <c r="T260" s="356">
        <v>9.2430000000000003</v>
      </c>
      <c r="U260" s="406">
        <v>17.14151</v>
      </c>
      <c r="V260" s="355"/>
      <c r="W260" s="400">
        <v>0.92074480000000003</v>
      </c>
      <c r="X260" s="355">
        <v>0.48411851</v>
      </c>
      <c r="Y260" s="406">
        <v>26.826000000000001</v>
      </c>
      <c r="Z260" s="356">
        <v>1.65269</v>
      </c>
      <c r="AA260" s="355"/>
      <c r="AB260" s="355">
        <v>0.14648054999999999</v>
      </c>
      <c r="AC260" s="400">
        <v>0.15752242000000002</v>
      </c>
      <c r="AD260" s="355">
        <v>54.866000000000007</v>
      </c>
      <c r="AE260" s="416">
        <v>0.26293</v>
      </c>
    </row>
    <row r="261" spans="1:31" ht="12" customHeight="1" x14ac:dyDescent="0.35">
      <c r="A261" s="718" t="s">
        <v>110</v>
      </c>
      <c r="B261" s="766" t="s">
        <v>80</v>
      </c>
      <c r="C261" s="555" t="s">
        <v>70</v>
      </c>
      <c r="D261" s="348">
        <v>19.047523170000002</v>
      </c>
      <c r="E261" s="397">
        <v>2.71506062</v>
      </c>
      <c r="F261" s="401">
        <v>7.2730000000000006</v>
      </c>
      <c r="G261" s="348"/>
      <c r="H261" s="407">
        <v>15.5870532</v>
      </c>
      <c r="I261" s="348">
        <v>2.6541078000000002</v>
      </c>
      <c r="J261" s="401">
        <v>8.6880000000000006</v>
      </c>
      <c r="K261" s="349">
        <v>81.832440000000005</v>
      </c>
      <c r="L261" s="348"/>
      <c r="M261" s="348">
        <v>16.31340921</v>
      </c>
      <c r="N261" s="397">
        <v>2.3352289099999997</v>
      </c>
      <c r="O261" s="401">
        <v>7.3029999999999999</v>
      </c>
      <c r="P261" s="401">
        <v>85.645830000000004</v>
      </c>
      <c r="Q261" s="59"/>
      <c r="R261" s="348">
        <v>9.4475271900000006</v>
      </c>
      <c r="S261" s="348">
        <v>2.2915372200000004</v>
      </c>
      <c r="T261" s="349">
        <v>12.375</v>
      </c>
      <c r="U261" s="401">
        <v>49.599769999999999</v>
      </c>
      <c r="V261" s="348"/>
      <c r="W261" s="397">
        <v>4.4682891099999997</v>
      </c>
      <c r="X261" s="348">
        <v>1.6126800800000001</v>
      </c>
      <c r="Y261" s="401">
        <v>18.414000000000001</v>
      </c>
      <c r="Z261" s="349">
        <v>23.458639999999999</v>
      </c>
      <c r="AA261" s="348"/>
      <c r="AB261" s="348">
        <v>0.43573797999999997</v>
      </c>
      <c r="AC261" s="397">
        <v>0.28495434999999997</v>
      </c>
      <c r="AD261" s="348">
        <v>33.365000000000002</v>
      </c>
      <c r="AE261" s="413">
        <v>2.2876400000000001</v>
      </c>
    </row>
    <row r="262" spans="1:31" ht="12" customHeight="1" x14ac:dyDescent="0.35">
      <c r="A262" s="719"/>
      <c r="B262" s="767"/>
      <c r="C262" s="556" t="s">
        <v>151</v>
      </c>
      <c r="D262" s="391">
        <v>9.2454176500000003</v>
      </c>
      <c r="E262" s="398">
        <v>1.3545783100000002</v>
      </c>
      <c r="F262" s="402">
        <v>7.4749999999999996</v>
      </c>
      <c r="G262" s="391"/>
      <c r="H262" s="408">
        <v>7.4284683400000002</v>
      </c>
      <c r="I262" s="391">
        <v>1.3338584</v>
      </c>
      <c r="J262" s="402">
        <v>9.1609999999999996</v>
      </c>
      <c r="K262" s="411">
        <v>80.347570000000005</v>
      </c>
      <c r="L262" s="391"/>
      <c r="M262" s="391">
        <v>7.8817264299999996</v>
      </c>
      <c r="N262" s="398">
        <v>1.1074671</v>
      </c>
      <c r="O262" s="402">
        <v>7.1690000000000005</v>
      </c>
      <c r="P262" s="402">
        <v>85.25009</v>
      </c>
      <c r="Q262" s="395"/>
      <c r="R262" s="391">
        <v>4.62450034</v>
      </c>
      <c r="S262" s="391">
        <v>1.1289911699999999</v>
      </c>
      <c r="T262" s="411">
        <v>12.456</v>
      </c>
      <c r="U262" s="402">
        <v>50.019379999999998</v>
      </c>
      <c r="V262" s="391"/>
      <c r="W262" s="398">
        <v>1.9357600399999999</v>
      </c>
      <c r="X262" s="391">
        <v>0.68483855000000005</v>
      </c>
      <c r="Y262" s="402">
        <v>18.05</v>
      </c>
      <c r="Z262" s="411">
        <v>20.93751</v>
      </c>
      <c r="AA262" s="391"/>
      <c r="AB262" s="391">
        <v>0.27185203999999996</v>
      </c>
      <c r="AC262" s="398">
        <v>0.20348535999999998</v>
      </c>
      <c r="AD262" s="391">
        <v>38.190000000000005</v>
      </c>
      <c r="AE262" s="414">
        <v>2.9403999999999999</v>
      </c>
    </row>
    <row r="263" spans="1:31" ht="12" customHeight="1" x14ac:dyDescent="0.35">
      <c r="A263" s="719"/>
      <c r="B263" s="767"/>
      <c r="C263" s="556" t="s">
        <v>152</v>
      </c>
      <c r="D263" s="391">
        <v>9.8021055199999996</v>
      </c>
      <c r="E263" s="398">
        <v>1.5627944899999999</v>
      </c>
      <c r="F263" s="402">
        <v>8.1340000000000003</v>
      </c>
      <c r="G263" s="391"/>
      <c r="H263" s="408">
        <v>8.1585848599999995</v>
      </c>
      <c r="I263" s="391">
        <v>1.4891828499999999</v>
      </c>
      <c r="J263" s="402">
        <v>9.3130000000000006</v>
      </c>
      <c r="K263" s="411">
        <v>83.232979999999998</v>
      </c>
      <c r="L263" s="391"/>
      <c r="M263" s="391">
        <v>8.4316827799999992</v>
      </c>
      <c r="N263" s="398">
        <v>1.39020364</v>
      </c>
      <c r="O263" s="402">
        <v>8.4120000000000008</v>
      </c>
      <c r="P263" s="402">
        <v>86.019099999999995</v>
      </c>
      <c r="Q263" s="395"/>
      <c r="R263" s="391">
        <v>4.8230268400000007</v>
      </c>
      <c r="S263" s="391">
        <v>1.2317492800000001</v>
      </c>
      <c r="T263" s="411">
        <v>13.03</v>
      </c>
      <c r="U263" s="402">
        <v>49.203989999999997</v>
      </c>
      <c r="V263" s="391"/>
      <c r="W263" s="398">
        <v>2.5325290699999998</v>
      </c>
      <c r="X263" s="391">
        <v>0.99102714999999997</v>
      </c>
      <c r="Y263" s="402">
        <v>19.965</v>
      </c>
      <c r="Z263" s="411">
        <v>25.836580000000001</v>
      </c>
      <c r="AA263" s="391"/>
      <c r="AB263" s="391">
        <v>0.16388594000000001</v>
      </c>
      <c r="AC263" s="398">
        <v>0.13792424</v>
      </c>
      <c r="AD263" s="391">
        <v>42.937999999999995</v>
      </c>
      <c r="AE263" s="414">
        <v>1.67195</v>
      </c>
    </row>
    <row r="264" spans="1:31" ht="12" customHeight="1" x14ac:dyDescent="0.35">
      <c r="A264" s="719"/>
      <c r="B264" s="768" t="s">
        <v>81</v>
      </c>
      <c r="C264" s="557" t="s">
        <v>70</v>
      </c>
      <c r="D264" s="392">
        <v>19.047523170000002</v>
      </c>
      <c r="E264" s="399">
        <v>2.71506062</v>
      </c>
      <c r="F264" s="404">
        <v>7.2730000000000006</v>
      </c>
      <c r="G264" s="392"/>
      <c r="H264" s="409">
        <v>15.5870532</v>
      </c>
      <c r="I264" s="392">
        <v>2.6541078000000002</v>
      </c>
      <c r="J264" s="404">
        <v>8.6880000000000006</v>
      </c>
      <c r="K264" s="412">
        <v>81.832440000000005</v>
      </c>
      <c r="L264" s="392"/>
      <c r="M264" s="392">
        <v>16.31340921</v>
      </c>
      <c r="N264" s="399">
        <v>2.3352289099999997</v>
      </c>
      <c r="O264" s="404">
        <v>7.3029999999999999</v>
      </c>
      <c r="P264" s="404">
        <v>85.645830000000004</v>
      </c>
      <c r="Q264" s="396"/>
      <c r="R264" s="392">
        <v>9.4475271900000006</v>
      </c>
      <c r="S264" s="392">
        <v>2.2915372200000004</v>
      </c>
      <c r="T264" s="412">
        <v>12.375</v>
      </c>
      <c r="U264" s="404">
        <v>49.599769999999999</v>
      </c>
      <c r="V264" s="392"/>
      <c r="W264" s="399">
        <v>4.4682891099999997</v>
      </c>
      <c r="X264" s="392">
        <v>1.6126800800000001</v>
      </c>
      <c r="Y264" s="404">
        <v>18.414000000000001</v>
      </c>
      <c r="Z264" s="412">
        <v>23.458639999999999</v>
      </c>
      <c r="AA264" s="392"/>
      <c r="AB264" s="392">
        <v>0.43573797999999997</v>
      </c>
      <c r="AC264" s="399">
        <v>0.28495434999999997</v>
      </c>
      <c r="AD264" s="392">
        <v>33.365000000000002</v>
      </c>
      <c r="AE264" s="415">
        <v>2.2876400000000001</v>
      </c>
    </row>
    <row r="265" spans="1:31" ht="12" customHeight="1" x14ac:dyDescent="0.35">
      <c r="A265" s="719"/>
      <c r="B265" s="768"/>
      <c r="C265" s="557" t="s">
        <v>151</v>
      </c>
      <c r="D265" s="392">
        <v>9.2454176500000003</v>
      </c>
      <c r="E265" s="399">
        <v>1.3545783100000002</v>
      </c>
      <c r="F265" s="404">
        <v>7.4749999999999996</v>
      </c>
      <c r="G265" s="392"/>
      <c r="H265" s="409">
        <v>7.4284683400000002</v>
      </c>
      <c r="I265" s="392">
        <v>1.3338584</v>
      </c>
      <c r="J265" s="404">
        <v>9.1609999999999996</v>
      </c>
      <c r="K265" s="412">
        <v>80.347570000000005</v>
      </c>
      <c r="L265" s="392"/>
      <c r="M265" s="392">
        <v>7.8817264299999996</v>
      </c>
      <c r="N265" s="399">
        <v>1.1074671</v>
      </c>
      <c r="O265" s="404">
        <v>7.1690000000000005</v>
      </c>
      <c r="P265" s="404">
        <v>85.25009</v>
      </c>
      <c r="Q265" s="396"/>
      <c r="R265" s="392">
        <v>4.62450034</v>
      </c>
      <c r="S265" s="392">
        <v>1.1289911699999999</v>
      </c>
      <c r="T265" s="412">
        <v>12.456</v>
      </c>
      <c r="U265" s="404">
        <v>50.019379999999998</v>
      </c>
      <c r="V265" s="392"/>
      <c r="W265" s="399">
        <v>1.9357600399999999</v>
      </c>
      <c r="X265" s="392">
        <v>0.68483855000000005</v>
      </c>
      <c r="Y265" s="404">
        <v>18.05</v>
      </c>
      <c r="Z265" s="412">
        <v>20.93751</v>
      </c>
      <c r="AA265" s="392"/>
      <c r="AB265" s="392">
        <v>0.27185203999999996</v>
      </c>
      <c r="AC265" s="399">
        <v>0.20348535999999998</v>
      </c>
      <c r="AD265" s="392">
        <v>38.190000000000005</v>
      </c>
      <c r="AE265" s="415">
        <v>2.9403999999999999</v>
      </c>
    </row>
    <row r="266" spans="1:31" ht="12" customHeight="1" x14ac:dyDescent="0.35">
      <c r="A266" s="720"/>
      <c r="B266" s="768"/>
      <c r="C266" s="557" t="s">
        <v>152</v>
      </c>
      <c r="D266" s="392">
        <v>9.8021055199999996</v>
      </c>
      <c r="E266" s="399">
        <v>1.5627944899999999</v>
      </c>
      <c r="F266" s="404">
        <v>8.1340000000000003</v>
      </c>
      <c r="G266" s="392"/>
      <c r="H266" s="409">
        <v>8.1585848599999995</v>
      </c>
      <c r="I266" s="392">
        <v>1.4891828499999999</v>
      </c>
      <c r="J266" s="404">
        <v>9.3130000000000006</v>
      </c>
      <c r="K266" s="412">
        <v>83.232979999999998</v>
      </c>
      <c r="L266" s="392"/>
      <c r="M266" s="392">
        <v>8.4316827799999992</v>
      </c>
      <c r="N266" s="399">
        <v>1.39020364</v>
      </c>
      <c r="O266" s="404">
        <v>8.4120000000000008</v>
      </c>
      <c r="P266" s="404">
        <v>86.019099999999995</v>
      </c>
      <c r="Q266" s="396"/>
      <c r="R266" s="392">
        <v>4.8230268400000007</v>
      </c>
      <c r="S266" s="392">
        <v>1.2317492800000001</v>
      </c>
      <c r="T266" s="412">
        <v>13.03</v>
      </c>
      <c r="U266" s="404">
        <v>49.203989999999997</v>
      </c>
      <c r="V266" s="392"/>
      <c r="W266" s="399">
        <v>2.5325290699999998</v>
      </c>
      <c r="X266" s="392">
        <v>0.99102714999999997</v>
      </c>
      <c r="Y266" s="404">
        <v>19.965</v>
      </c>
      <c r="Z266" s="412">
        <v>25.836580000000001</v>
      </c>
      <c r="AA266" s="392"/>
      <c r="AB266" s="392">
        <v>0.16388594000000001</v>
      </c>
      <c r="AC266" s="399">
        <v>0.13792424</v>
      </c>
      <c r="AD266" s="392">
        <v>42.937999999999995</v>
      </c>
      <c r="AE266" s="415">
        <v>1.67195</v>
      </c>
    </row>
    <row r="267" spans="1:31" ht="12" customHeight="1" x14ac:dyDescent="0.35">
      <c r="A267" s="711" t="s">
        <v>111</v>
      </c>
      <c r="B267" s="766" t="s">
        <v>80</v>
      </c>
      <c r="C267" s="555" t="s">
        <v>70</v>
      </c>
      <c r="D267" s="348">
        <v>831.68954173999998</v>
      </c>
      <c r="E267" s="397">
        <v>49.511898889999998</v>
      </c>
      <c r="F267" s="401">
        <v>3.0369999999999999</v>
      </c>
      <c r="G267" s="348"/>
      <c r="H267" s="407">
        <v>714.62495940000008</v>
      </c>
      <c r="I267" s="348">
        <v>52.074332349999999</v>
      </c>
      <c r="J267" s="401">
        <v>3.718</v>
      </c>
      <c r="K267" s="349">
        <v>85.924490000000006</v>
      </c>
      <c r="L267" s="348"/>
      <c r="M267" s="348">
        <v>504.77938286999995</v>
      </c>
      <c r="N267" s="397">
        <v>33.580315929999998</v>
      </c>
      <c r="O267" s="401">
        <v>3.3939999999999997</v>
      </c>
      <c r="P267" s="401">
        <v>60.693249999999999</v>
      </c>
      <c r="Q267" s="59"/>
      <c r="R267" s="348">
        <v>199.76405363000001</v>
      </c>
      <c r="S267" s="348">
        <v>23.715027969999998</v>
      </c>
      <c r="T267" s="349">
        <v>6.0569999999999995</v>
      </c>
      <c r="U267" s="401">
        <v>24.019069999999999</v>
      </c>
      <c r="V267" s="348"/>
      <c r="W267" s="397">
        <v>15.8070869</v>
      </c>
      <c r="X267" s="348">
        <v>4.5238824199999996</v>
      </c>
      <c r="Y267" s="401">
        <v>14.602</v>
      </c>
      <c r="Z267" s="349">
        <v>1.9006000000000001</v>
      </c>
      <c r="AA267" s="348"/>
      <c r="AB267" s="348">
        <v>0.91737311999999993</v>
      </c>
      <c r="AC267" s="397">
        <v>1.29908428</v>
      </c>
      <c r="AD267" s="348">
        <v>72.25</v>
      </c>
      <c r="AE267" s="413">
        <v>0.1103</v>
      </c>
    </row>
    <row r="268" spans="1:31" ht="12" customHeight="1" x14ac:dyDescent="0.35">
      <c r="A268" s="712"/>
      <c r="B268" s="767"/>
      <c r="C268" s="556" t="s">
        <v>151</v>
      </c>
      <c r="D268" s="391">
        <v>414.70444424999999</v>
      </c>
      <c r="E268" s="398">
        <v>26.96678065</v>
      </c>
      <c r="F268" s="402">
        <v>3.3180000000000001</v>
      </c>
      <c r="G268" s="391"/>
      <c r="H268" s="408">
        <v>353.54751420999997</v>
      </c>
      <c r="I268" s="391">
        <v>28.122064299999998</v>
      </c>
      <c r="J268" s="402">
        <v>4.0579999999999998</v>
      </c>
      <c r="K268" s="411">
        <v>85.252889999999994</v>
      </c>
      <c r="L268" s="391"/>
      <c r="M268" s="391">
        <v>271.52411130000002</v>
      </c>
      <c r="N268" s="398">
        <v>18.687657650000002</v>
      </c>
      <c r="O268" s="402">
        <v>3.5110000000000001</v>
      </c>
      <c r="P268" s="402">
        <v>65.474130000000002</v>
      </c>
      <c r="Q268" s="395"/>
      <c r="R268" s="391">
        <v>100.28719606</v>
      </c>
      <c r="S268" s="391">
        <v>14.07854012</v>
      </c>
      <c r="T268" s="411">
        <v>7.1619999999999999</v>
      </c>
      <c r="U268" s="402">
        <v>24.18281</v>
      </c>
      <c r="V268" s="391"/>
      <c r="W268" s="398">
        <v>9.0241227899999998</v>
      </c>
      <c r="X268" s="391">
        <v>3.3147979900000002</v>
      </c>
      <c r="Y268" s="402">
        <v>18.741</v>
      </c>
      <c r="Z268" s="411">
        <v>2.17604</v>
      </c>
      <c r="AA268" s="391"/>
      <c r="AB268" s="391">
        <v>0.51323562</v>
      </c>
      <c r="AC268" s="398">
        <v>0.72853554999999992</v>
      </c>
      <c r="AD268" s="391">
        <v>72.423000000000002</v>
      </c>
      <c r="AE268" s="414">
        <v>0.12376</v>
      </c>
    </row>
    <row r="269" spans="1:31" ht="12" customHeight="1" x14ac:dyDescent="0.35">
      <c r="A269" s="712"/>
      <c r="B269" s="767"/>
      <c r="C269" s="556" t="s">
        <v>152</v>
      </c>
      <c r="D269" s="391">
        <v>416.98509748999999</v>
      </c>
      <c r="E269" s="398">
        <v>26.81132916</v>
      </c>
      <c r="F269" s="402">
        <v>3.2809999999999997</v>
      </c>
      <c r="G269" s="391"/>
      <c r="H269" s="408">
        <v>361.07744518999999</v>
      </c>
      <c r="I269" s="391">
        <v>27.76067531</v>
      </c>
      <c r="J269" s="402">
        <v>3.923</v>
      </c>
      <c r="K269" s="411">
        <v>86.592410000000001</v>
      </c>
      <c r="L269" s="391"/>
      <c r="M269" s="391">
        <v>233.25527158</v>
      </c>
      <c r="N269" s="398">
        <v>19.161979240000001</v>
      </c>
      <c r="O269" s="402">
        <v>4.1910000000000007</v>
      </c>
      <c r="P269" s="402">
        <v>55.938519999999997</v>
      </c>
      <c r="Q269" s="395"/>
      <c r="R269" s="391">
        <v>99.476857580000001</v>
      </c>
      <c r="S269" s="391">
        <v>12.28915928</v>
      </c>
      <c r="T269" s="411">
        <v>6.3029999999999999</v>
      </c>
      <c r="U269" s="402">
        <v>23.856210000000001</v>
      </c>
      <c r="V269" s="391"/>
      <c r="W269" s="398">
        <v>6.78296411</v>
      </c>
      <c r="X269" s="391">
        <v>2.7514448300000001</v>
      </c>
      <c r="Y269" s="402">
        <v>20.696000000000002</v>
      </c>
      <c r="Z269" s="411">
        <v>1.6266700000000001</v>
      </c>
      <c r="AA269" s="391"/>
      <c r="AB269" s="391">
        <v>0.40413751000000003</v>
      </c>
      <c r="AC269" s="398">
        <v>0.63762059000000004</v>
      </c>
      <c r="AD269" s="391">
        <v>80.497</v>
      </c>
      <c r="AE269" s="414">
        <v>9.6920000000000006E-2</v>
      </c>
    </row>
    <row r="270" spans="1:31" ht="12" customHeight="1" x14ac:dyDescent="0.35">
      <c r="A270" s="712"/>
      <c r="B270" s="768" t="s">
        <v>81</v>
      </c>
      <c r="C270" s="557" t="s">
        <v>70</v>
      </c>
      <c r="D270" s="392">
        <v>581.72705541999994</v>
      </c>
      <c r="E270" s="399">
        <v>50.798567300000002</v>
      </c>
      <c r="F270" s="404">
        <v>4.4550000000000001</v>
      </c>
      <c r="G270" s="392"/>
      <c r="H270" s="409">
        <v>506.63345971999996</v>
      </c>
      <c r="I270" s="392">
        <v>51.744684829999997</v>
      </c>
      <c r="J270" s="404">
        <v>5.2109999999999994</v>
      </c>
      <c r="K270" s="412">
        <v>87.091269999999994</v>
      </c>
      <c r="L270" s="392"/>
      <c r="M270" s="392">
        <v>335.22093589000002</v>
      </c>
      <c r="N270" s="399">
        <v>32.564773529999997</v>
      </c>
      <c r="O270" s="404">
        <v>4.9560000000000004</v>
      </c>
      <c r="P270" s="404">
        <v>57.625120000000003</v>
      </c>
      <c r="Q270" s="396"/>
      <c r="R270" s="392">
        <v>103.85735941999999</v>
      </c>
      <c r="S270" s="392">
        <v>20.799871070000002</v>
      </c>
      <c r="T270" s="412">
        <v>10.218</v>
      </c>
      <c r="U270" s="404">
        <v>17.853280000000002</v>
      </c>
      <c r="V270" s="392"/>
      <c r="W270" s="399">
        <v>10.678302180000001</v>
      </c>
      <c r="X270" s="392">
        <v>4.2284720399999998</v>
      </c>
      <c r="Y270" s="404">
        <v>20.202999999999999</v>
      </c>
      <c r="Z270" s="412">
        <v>1.83562</v>
      </c>
      <c r="AA270" s="392"/>
      <c r="AB270" s="392">
        <v>0.62485608999999998</v>
      </c>
      <c r="AC270" s="399">
        <v>1.22358368</v>
      </c>
      <c r="AD270" s="392">
        <v>99.906999999999996</v>
      </c>
      <c r="AE270" s="415">
        <v>0.10741000000000001</v>
      </c>
    </row>
    <row r="271" spans="1:31" ht="12" customHeight="1" x14ac:dyDescent="0.35">
      <c r="A271" s="712"/>
      <c r="B271" s="768"/>
      <c r="C271" s="557" t="s">
        <v>151</v>
      </c>
      <c r="D271" s="392">
        <v>286.27576848000001</v>
      </c>
      <c r="E271" s="399">
        <v>27.667509730000003</v>
      </c>
      <c r="F271" s="404">
        <v>4.931</v>
      </c>
      <c r="G271" s="392"/>
      <c r="H271" s="409">
        <v>247.20142623000001</v>
      </c>
      <c r="I271" s="392">
        <v>28.041705390000001</v>
      </c>
      <c r="J271" s="404">
        <v>5.7880000000000003</v>
      </c>
      <c r="K271" s="412">
        <v>86.350800000000007</v>
      </c>
      <c r="L271" s="392"/>
      <c r="M271" s="392">
        <v>180.39817965999998</v>
      </c>
      <c r="N271" s="399">
        <v>18.03211962</v>
      </c>
      <c r="O271" s="404">
        <v>5.0999999999999996</v>
      </c>
      <c r="P271" s="404">
        <v>63.015529999999998</v>
      </c>
      <c r="Q271" s="396"/>
      <c r="R271" s="392">
        <v>52.513310949999997</v>
      </c>
      <c r="S271" s="392">
        <v>12.020770619999999</v>
      </c>
      <c r="T271" s="412">
        <v>11.679</v>
      </c>
      <c r="U271" s="404">
        <v>18.343610000000002</v>
      </c>
      <c r="V271" s="392"/>
      <c r="W271" s="399">
        <v>6.1425646399999998</v>
      </c>
      <c r="X271" s="392">
        <v>3.0727130000000002</v>
      </c>
      <c r="Y271" s="404">
        <v>25.521999999999998</v>
      </c>
      <c r="Z271" s="412">
        <v>2.14568</v>
      </c>
      <c r="AA271" s="392"/>
      <c r="AB271" s="392">
        <v>0.31242804000000002</v>
      </c>
      <c r="AC271" s="399">
        <v>0.61179183999999998</v>
      </c>
      <c r="AD271" s="392">
        <v>99.906999999999996</v>
      </c>
      <c r="AE271" s="415">
        <v>0.10914</v>
      </c>
    </row>
    <row r="272" spans="1:31" ht="12" customHeight="1" x14ac:dyDescent="0.35">
      <c r="A272" s="712"/>
      <c r="B272" s="768"/>
      <c r="C272" s="557" t="s">
        <v>152</v>
      </c>
      <c r="D272" s="392">
        <v>295.45128694000005</v>
      </c>
      <c r="E272" s="399">
        <v>26.936987009999999</v>
      </c>
      <c r="F272" s="404">
        <v>4.6520000000000001</v>
      </c>
      <c r="G272" s="392"/>
      <c r="H272" s="409">
        <v>259.43203348999998</v>
      </c>
      <c r="I272" s="392">
        <v>27.23088263</v>
      </c>
      <c r="J272" s="404">
        <v>5.3550000000000004</v>
      </c>
      <c r="K272" s="412">
        <v>87.808729999999997</v>
      </c>
      <c r="L272" s="392"/>
      <c r="M272" s="392">
        <v>154.82275623000001</v>
      </c>
      <c r="N272" s="399">
        <v>18.21205522</v>
      </c>
      <c r="O272" s="404">
        <v>6.0019999999999998</v>
      </c>
      <c r="P272" s="404">
        <v>52.40213</v>
      </c>
      <c r="Q272" s="396"/>
      <c r="R272" s="392">
        <v>51.344048470000004</v>
      </c>
      <c r="S272" s="392">
        <v>11.046061359999999</v>
      </c>
      <c r="T272" s="412">
        <v>10.975999999999999</v>
      </c>
      <c r="U272" s="404">
        <v>17.37818</v>
      </c>
      <c r="V272" s="392"/>
      <c r="W272" s="399">
        <v>4.5357375400000004</v>
      </c>
      <c r="X272" s="392">
        <v>2.5803409900000003</v>
      </c>
      <c r="Y272" s="404">
        <v>29.025000000000002</v>
      </c>
      <c r="Z272" s="412">
        <v>1.5351900000000001</v>
      </c>
      <c r="AA272" s="392"/>
      <c r="AB272" s="392">
        <v>0.31242804000000002</v>
      </c>
      <c r="AC272" s="399">
        <v>0.61179183999999998</v>
      </c>
      <c r="AD272" s="392">
        <v>99.906999999999996</v>
      </c>
      <c r="AE272" s="415">
        <v>0.10575</v>
      </c>
    </row>
    <row r="273" spans="1:31" ht="12" customHeight="1" x14ac:dyDescent="0.35">
      <c r="A273" s="712"/>
      <c r="B273" s="769" t="s">
        <v>82</v>
      </c>
      <c r="C273" s="556" t="s">
        <v>70</v>
      </c>
      <c r="D273" s="391">
        <v>249.96248631999998</v>
      </c>
      <c r="E273" s="398">
        <v>37.710293540000002</v>
      </c>
      <c r="F273" s="402">
        <v>7.6970000000000001</v>
      </c>
      <c r="G273" s="391"/>
      <c r="H273" s="408">
        <v>207.99149967</v>
      </c>
      <c r="I273" s="391">
        <v>31.66844167</v>
      </c>
      <c r="J273" s="402">
        <v>7.7679999999999998</v>
      </c>
      <c r="K273" s="411">
        <v>83.209090000000003</v>
      </c>
      <c r="L273" s="391"/>
      <c r="M273" s="391">
        <v>169.55844698000001</v>
      </c>
      <c r="N273" s="398">
        <v>26.974579179999999</v>
      </c>
      <c r="O273" s="402">
        <v>8.1170000000000009</v>
      </c>
      <c r="P273" s="402">
        <v>67.833560000000006</v>
      </c>
      <c r="Q273" s="395"/>
      <c r="R273" s="391">
        <v>95.906694209999998</v>
      </c>
      <c r="S273" s="391">
        <v>17.988555420000001</v>
      </c>
      <c r="T273" s="411">
        <v>9.5699999999999985</v>
      </c>
      <c r="U273" s="402">
        <v>38.36844</v>
      </c>
      <c r="V273" s="391"/>
      <c r="W273" s="398">
        <v>5.1287847199999996</v>
      </c>
      <c r="X273" s="391">
        <v>1.9054747700000001</v>
      </c>
      <c r="Y273" s="402">
        <v>18.954999999999998</v>
      </c>
      <c r="Z273" s="411">
        <v>2.0518200000000002</v>
      </c>
      <c r="AA273" s="391"/>
      <c r="AB273" s="391">
        <v>0.29251704000000001</v>
      </c>
      <c r="AC273" s="398">
        <v>0.43284566000000002</v>
      </c>
      <c r="AD273" s="391">
        <v>75.495999999999995</v>
      </c>
      <c r="AE273" s="414">
        <v>0.11702</v>
      </c>
    </row>
    <row r="274" spans="1:31" ht="12" customHeight="1" x14ac:dyDescent="0.35">
      <c r="A274" s="712"/>
      <c r="B274" s="769"/>
      <c r="C274" s="556" t="s">
        <v>151</v>
      </c>
      <c r="D274" s="391">
        <v>128.42867577000001</v>
      </c>
      <c r="E274" s="398">
        <v>19.887459849999999</v>
      </c>
      <c r="F274" s="402">
        <v>7.9009999999999998</v>
      </c>
      <c r="G274" s="391"/>
      <c r="H274" s="408">
        <v>106.34608797999999</v>
      </c>
      <c r="I274" s="391">
        <v>16.84196403</v>
      </c>
      <c r="J274" s="402">
        <v>8.08</v>
      </c>
      <c r="K274" s="411">
        <v>82.80556</v>
      </c>
      <c r="L274" s="391"/>
      <c r="M274" s="391">
        <v>91.125931630000011</v>
      </c>
      <c r="N274" s="398">
        <v>14.966129309999999</v>
      </c>
      <c r="O274" s="402">
        <v>8.3789999999999996</v>
      </c>
      <c r="P274" s="402">
        <v>70.954509999999999</v>
      </c>
      <c r="Q274" s="395"/>
      <c r="R274" s="391">
        <v>47.773885110000002</v>
      </c>
      <c r="S274" s="391">
        <v>9.7350096300000004</v>
      </c>
      <c r="T274" s="411">
        <v>10.397</v>
      </c>
      <c r="U274" s="402">
        <v>37.198770000000003</v>
      </c>
      <c r="V274" s="391"/>
      <c r="W274" s="398">
        <v>2.88155815</v>
      </c>
      <c r="X274" s="391">
        <v>1.2785002700000001</v>
      </c>
      <c r="Y274" s="402">
        <v>22.637</v>
      </c>
      <c r="Z274" s="411">
        <v>2.2437</v>
      </c>
      <c r="AA274" s="391"/>
      <c r="AB274" s="391">
        <v>0.20080756999999999</v>
      </c>
      <c r="AC274" s="398">
        <v>0.39335822999999998</v>
      </c>
      <c r="AD274" s="391">
        <v>99.942999999999998</v>
      </c>
      <c r="AE274" s="414">
        <v>0.15636</v>
      </c>
    </row>
    <row r="275" spans="1:31" ht="12" customHeight="1" x14ac:dyDescent="0.35">
      <c r="A275" s="713"/>
      <c r="B275" s="770"/>
      <c r="C275" s="558" t="s">
        <v>152</v>
      </c>
      <c r="D275" s="355">
        <v>121.53381055</v>
      </c>
      <c r="E275" s="400">
        <v>18.92051756</v>
      </c>
      <c r="F275" s="406">
        <v>7.9429999999999996</v>
      </c>
      <c r="G275" s="355"/>
      <c r="H275" s="410">
        <v>101.6454117</v>
      </c>
      <c r="I275" s="355">
        <v>15.975585409999999</v>
      </c>
      <c r="J275" s="406">
        <v>8.0190000000000001</v>
      </c>
      <c r="K275" s="356">
        <v>83.635499999999993</v>
      </c>
      <c r="L275" s="355"/>
      <c r="M275" s="355">
        <v>78.432515350000003</v>
      </c>
      <c r="N275" s="400">
        <v>13.216292059999999</v>
      </c>
      <c r="O275" s="406">
        <v>8.5970000000000013</v>
      </c>
      <c r="P275" s="406">
        <v>64.535550000000001</v>
      </c>
      <c r="Q275" s="55"/>
      <c r="R275" s="355">
        <v>48.132809099999996</v>
      </c>
      <c r="S275" s="355">
        <v>9.1356177700000014</v>
      </c>
      <c r="T275" s="356">
        <v>9.6839999999999993</v>
      </c>
      <c r="U275" s="406">
        <v>39.604460000000003</v>
      </c>
      <c r="V275" s="355"/>
      <c r="W275" s="400">
        <v>2.2472265699999996</v>
      </c>
      <c r="X275" s="355">
        <v>1.03620394</v>
      </c>
      <c r="Y275" s="406">
        <v>23.526</v>
      </c>
      <c r="Z275" s="356">
        <v>1.8490500000000001</v>
      </c>
      <c r="AA275" s="355"/>
      <c r="AB275" s="355">
        <v>9.1709460000000007E-2</v>
      </c>
      <c r="AC275" s="400">
        <v>0.18016957</v>
      </c>
      <c r="AD275" s="355">
        <v>100</v>
      </c>
      <c r="AE275" s="416">
        <v>7.5459999999999999E-2</v>
      </c>
    </row>
    <row r="276" spans="1:31" ht="12" customHeight="1" x14ac:dyDescent="0.35">
      <c r="A276" s="718" t="s">
        <v>112</v>
      </c>
      <c r="B276" s="766" t="s">
        <v>80</v>
      </c>
      <c r="C276" s="555" t="s">
        <v>70</v>
      </c>
      <c r="D276" s="348">
        <v>195.65097026999999</v>
      </c>
      <c r="E276" s="397">
        <v>21.08945439</v>
      </c>
      <c r="F276" s="401">
        <v>5.5</v>
      </c>
      <c r="G276" s="348"/>
      <c r="H276" s="407">
        <v>177.46667736999999</v>
      </c>
      <c r="I276" s="348">
        <v>20.01017032</v>
      </c>
      <c r="J276" s="401">
        <v>5.7530000000000001</v>
      </c>
      <c r="K276" s="349">
        <v>90.705749999999995</v>
      </c>
      <c r="L276" s="348"/>
      <c r="M276" s="348">
        <v>126.48955135</v>
      </c>
      <c r="N276" s="397">
        <v>13.85080026</v>
      </c>
      <c r="O276" s="401">
        <v>5.5870000000000006</v>
      </c>
      <c r="P276" s="401">
        <v>64.65061</v>
      </c>
      <c r="Q276" s="59"/>
      <c r="R276" s="348">
        <v>31.843861089999997</v>
      </c>
      <c r="S276" s="348">
        <v>6.3084912700000002</v>
      </c>
      <c r="T276" s="349">
        <v>10.106999999999999</v>
      </c>
      <c r="U276" s="401">
        <v>16.275849999999998</v>
      </c>
      <c r="V276" s="348"/>
      <c r="W276" s="397">
        <v>7.0365232799999999</v>
      </c>
      <c r="X276" s="348">
        <v>1.9064466500000001</v>
      </c>
      <c r="Y276" s="401">
        <v>13.822999999999999</v>
      </c>
      <c r="Z276" s="349">
        <v>3.5964700000000001</v>
      </c>
      <c r="AA276" s="348"/>
      <c r="AB276" s="348">
        <v>0.97421961999999995</v>
      </c>
      <c r="AC276" s="397">
        <v>0.86633483999999994</v>
      </c>
      <c r="AD276" s="348">
        <v>45.37</v>
      </c>
      <c r="AE276" s="413">
        <v>0.49793999999999999</v>
      </c>
    </row>
    <row r="277" spans="1:31" ht="12" customHeight="1" x14ac:dyDescent="0.35">
      <c r="A277" s="719"/>
      <c r="B277" s="767"/>
      <c r="C277" s="556" t="s">
        <v>151</v>
      </c>
      <c r="D277" s="391">
        <v>100.38334016</v>
      </c>
      <c r="E277" s="398">
        <v>10.65149094</v>
      </c>
      <c r="F277" s="402">
        <v>5.4139999999999997</v>
      </c>
      <c r="G277" s="391"/>
      <c r="H277" s="408">
        <v>88.339882770000003</v>
      </c>
      <c r="I277" s="391">
        <v>9.9126405599999998</v>
      </c>
      <c r="J277" s="402">
        <v>5.7250000000000005</v>
      </c>
      <c r="K277" s="411">
        <v>88.002529999999993</v>
      </c>
      <c r="L277" s="391"/>
      <c r="M277" s="391">
        <v>70.952927200000005</v>
      </c>
      <c r="N277" s="398">
        <v>7.70761874</v>
      </c>
      <c r="O277" s="402">
        <v>5.5419999999999998</v>
      </c>
      <c r="P277" s="402">
        <v>70.681970000000007</v>
      </c>
      <c r="Q277" s="395"/>
      <c r="R277" s="391">
        <v>17.649062950000001</v>
      </c>
      <c r="S277" s="391">
        <v>3.8367471399999999</v>
      </c>
      <c r="T277" s="411">
        <v>11.090999999999999</v>
      </c>
      <c r="U277" s="402">
        <v>17.581669999999999</v>
      </c>
      <c r="V277" s="391"/>
      <c r="W277" s="398">
        <v>4.3586234599999996</v>
      </c>
      <c r="X277" s="391">
        <v>1.47688924</v>
      </c>
      <c r="Y277" s="402">
        <v>17.288</v>
      </c>
      <c r="Z277" s="411">
        <v>4.3419800000000004</v>
      </c>
      <c r="AA277" s="391"/>
      <c r="AB277" s="391">
        <v>0.47375666</v>
      </c>
      <c r="AC277" s="398">
        <v>0.46500427</v>
      </c>
      <c r="AD277" s="391">
        <v>50.078000000000003</v>
      </c>
      <c r="AE277" s="414">
        <v>0.47194999999999998</v>
      </c>
    </row>
    <row r="278" spans="1:31" ht="12" customHeight="1" x14ac:dyDescent="0.35">
      <c r="A278" s="719"/>
      <c r="B278" s="767"/>
      <c r="C278" s="556" t="s">
        <v>152</v>
      </c>
      <c r="D278" s="391">
        <v>95.267630109999999</v>
      </c>
      <c r="E278" s="398">
        <v>11.948981910000001</v>
      </c>
      <c r="F278" s="402">
        <v>6.3990000000000009</v>
      </c>
      <c r="G278" s="391"/>
      <c r="H278" s="408">
        <v>89.126794599999997</v>
      </c>
      <c r="I278" s="391">
        <v>11.67385627</v>
      </c>
      <c r="J278" s="402">
        <v>6.6829999999999998</v>
      </c>
      <c r="K278" s="411">
        <v>93.554119999999998</v>
      </c>
      <c r="L278" s="391"/>
      <c r="M278" s="391">
        <v>55.536624140000001</v>
      </c>
      <c r="N278" s="398">
        <v>7.4113442800000007</v>
      </c>
      <c r="O278" s="402">
        <v>6.8090000000000002</v>
      </c>
      <c r="P278" s="402">
        <v>58.295380000000002</v>
      </c>
      <c r="Q278" s="395"/>
      <c r="R278" s="391">
        <v>14.194798140000001</v>
      </c>
      <c r="S278" s="391">
        <v>3.4010758300000004</v>
      </c>
      <c r="T278" s="411">
        <v>12.224</v>
      </c>
      <c r="U278" s="402">
        <v>14.89992</v>
      </c>
      <c r="V278" s="391"/>
      <c r="W278" s="398">
        <v>2.6778998199999999</v>
      </c>
      <c r="X278" s="391">
        <v>1.1169543200000001</v>
      </c>
      <c r="Y278" s="402">
        <v>21.280999999999999</v>
      </c>
      <c r="Z278" s="411">
        <v>2.8109199999999999</v>
      </c>
      <c r="AA278" s="391"/>
      <c r="AB278" s="391">
        <v>0.50046296000000001</v>
      </c>
      <c r="AC278" s="398">
        <v>0.56646812999999996</v>
      </c>
      <c r="AD278" s="391">
        <v>57.748999999999995</v>
      </c>
      <c r="AE278" s="414">
        <v>0.52532000000000001</v>
      </c>
    </row>
    <row r="279" spans="1:31" ht="12" customHeight="1" x14ac:dyDescent="0.35">
      <c r="A279" s="719"/>
      <c r="B279" s="768" t="s">
        <v>81</v>
      </c>
      <c r="C279" s="557" t="s">
        <v>70</v>
      </c>
      <c r="D279" s="392">
        <v>125.42633522</v>
      </c>
      <c r="E279" s="399">
        <v>20.31276832</v>
      </c>
      <c r="F279" s="404">
        <v>8.2629999999999999</v>
      </c>
      <c r="G279" s="392"/>
      <c r="H279" s="409">
        <v>115.55285827</v>
      </c>
      <c r="I279" s="392">
        <v>19.10370442</v>
      </c>
      <c r="J279" s="404">
        <v>8.4349999999999987</v>
      </c>
      <c r="K279" s="412">
        <v>92.128069999999994</v>
      </c>
      <c r="L279" s="392"/>
      <c r="M279" s="392">
        <v>78.405738299999996</v>
      </c>
      <c r="N279" s="399">
        <v>12.344924600000001</v>
      </c>
      <c r="O279" s="404">
        <v>8.0329999999999995</v>
      </c>
      <c r="P279" s="404">
        <v>62.511380000000003</v>
      </c>
      <c r="Q279" s="396"/>
      <c r="R279" s="392">
        <v>21.541222340000001</v>
      </c>
      <c r="S279" s="392">
        <v>5.8540711999999999</v>
      </c>
      <c r="T279" s="412">
        <v>13.865</v>
      </c>
      <c r="U279" s="404">
        <v>17.174399999999999</v>
      </c>
      <c r="V279" s="392"/>
      <c r="W279" s="399">
        <v>4.6205043899999998</v>
      </c>
      <c r="X279" s="392">
        <v>1.73988254</v>
      </c>
      <c r="Y279" s="404">
        <v>19.212</v>
      </c>
      <c r="Z279" s="412">
        <v>3.68384</v>
      </c>
      <c r="AA279" s="392"/>
      <c r="AB279" s="392">
        <v>0.90480543000000002</v>
      </c>
      <c r="AC279" s="399">
        <v>0.85638616999999995</v>
      </c>
      <c r="AD279" s="392">
        <v>48.29</v>
      </c>
      <c r="AE279" s="415">
        <v>0.72138000000000002</v>
      </c>
    </row>
    <row r="280" spans="1:31" ht="12" customHeight="1" x14ac:dyDescent="0.35">
      <c r="A280" s="719"/>
      <c r="B280" s="768"/>
      <c r="C280" s="557" t="s">
        <v>151</v>
      </c>
      <c r="D280" s="392">
        <v>63.350521069999999</v>
      </c>
      <c r="E280" s="399">
        <v>10.471211310000001</v>
      </c>
      <c r="F280" s="404">
        <v>8.4329999999999998</v>
      </c>
      <c r="G280" s="392"/>
      <c r="H280" s="409">
        <v>56.33533027</v>
      </c>
      <c r="I280" s="392">
        <v>9.524670969999999</v>
      </c>
      <c r="J280" s="404">
        <v>8.6260000000000012</v>
      </c>
      <c r="K280" s="412">
        <v>88.926389999999998</v>
      </c>
      <c r="L280" s="392"/>
      <c r="M280" s="392">
        <v>43.679199690000004</v>
      </c>
      <c r="N280" s="399">
        <v>7.0989015099999992</v>
      </c>
      <c r="O280" s="404">
        <v>8.2919999999999998</v>
      </c>
      <c r="P280" s="404">
        <v>68.948449999999994</v>
      </c>
      <c r="Q280" s="396"/>
      <c r="R280" s="392">
        <v>12.09065483</v>
      </c>
      <c r="S280" s="392">
        <v>3.49442656</v>
      </c>
      <c r="T280" s="412">
        <v>14.746</v>
      </c>
      <c r="U280" s="404">
        <v>19.085329999999999</v>
      </c>
      <c r="V280" s="392"/>
      <c r="W280" s="399">
        <v>3.08435478</v>
      </c>
      <c r="X280" s="392">
        <v>1.3802980199999999</v>
      </c>
      <c r="Y280" s="404">
        <v>22.832000000000001</v>
      </c>
      <c r="Z280" s="412">
        <v>4.8687100000000001</v>
      </c>
      <c r="AA280" s="392"/>
      <c r="AB280" s="392">
        <v>0.47375666</v>
      </c>
      <c r="AC280" s="399">
        <v>0.46500427</v>
      </c>
      <c r="AD280" s="392">
        <v>50.078000000000003</v>
      </c>
      <c r="AE280" s="415">
        <v>0.74782999999999999</v>
      </c>
    </row>
    <row r="281" spans="1:31" ht="12" customHeight="1" x14ac:dyDescent="0.35">
      <c r="A281" s="719"/>
      <c r="B281" s="768"/>
      <c r="C281" s="557" t="s">
        <v>152</v>
      </c>
      <c r="D281" s="392">
        <v>62.075814149999999</v>
      </c>
      <c r="E281" s="399">
        <v>11.067267900000001</v>
      </c>
      <c r="F281" s="404">
        <v>9.0960000000000001</v>
      </c>
      <c r="G281" s="392"/>
      <c r="H281" s="409">
        <v>59.217527990000001</v>
      </c>
      <c r="I281" s="392">
        <v>10.906608630000001</v>
      </c>
      <c r="J281" s="404">
        <v>9.3970000000000002</v>
      </c>
      <c r="K281" s="412">
        <v>95.395489999999995</v>
      </c>
      <c r="L281" s="392"/>
      <c r="M281" s="392">
        <v>34.726538610000006</v>
      </c>
      <c r="N281" s="399">
        <v>6.4340498699999999</v>
      </c>
      <c r="O281" s="404">
        <v>9.4529999999999994</v>
      </c>
      <c r="P281" s="404">
        <v>55.942140000000002</v>
      </c>
      <c r="Q281" s="396"/>
      <c r="R281" s="392">
        <v>9.4505675100000008</v>
      </c>
      <c r="S281" s="392">
        <v>3.12648612</v>
      </c>
      <c r="T281" s="412">
        <v>16.878999999999998</v>
      </c>
      <c r="U281" s="404">
        <v>15.22423</v>
      </c>
      <c r="V281" s="392"/>
      <c r="W281" s="399">
        <v>1.5361496099999998</v>
      </c>
      <c r="X281" s="392">
        <v>0.95564568999999999</v>
      </c>
      <c r="Y281" s="404">
        <v>31.740000000000002</v>
      </c>
      <c r="Z281" s="412">
        <v>2.4746299999999999</v>
      </c>
      <c r="AA281" s="392"/>
      <c r="AB281" s="392">
        <v>0.43104876999999997</v>
      </c>
      <c r="AC281" s="399">
        <v>0.55138158999999998</v>
      </c>
      <c r="AD281" s="392">
        <v>65.263000000000005</v>
      </c>
      <c r="AE281" s="415">
        <v>0.69438999999999995</v>
      </c>
    </row>
    <row r="282" spans="1:31" ht="12" customHeight="1" x14ac:dyDescent="0.35">
      <c r="A282" s="719"/>
      <c r="B282" s="769" t="s">
        <v>82</v>
      </c>
      <c r="C282" s="556" t="s">
        <v>70</v>
      </c>
      <c r="D282" s="391">
        <v>70.224635050000003</v>
      </c>
      <c r="E282" s="398">
        <v>12.54441847</v>
      </c>
      <c r="F282" s="402">
        <v>9.1140000000000008</v>
      </c>
      <c r="G282" s="391"/>
      <c r="H282" s="408">
        <v>61.913819099999998</v>
      </c>
      <c r="I282" s="391">
        <v>11.755876689999999</v>
      </c>
      <c r="J282" s="402">
        <v>9.6869999999999994</v>
      </c>
      <c r="K282" s="411">
        <v>88.165379999999999</v>
      </c>
      <c r="L282" s="391"/>
      <c r="M282" s="391">
        <v>48.083813049999996</v>
      </c>
      <c r="N282" s="398">
        <v>9.7780751000000006</v>
      </c>
      <c r="O282" s="402">
        <v>10.375</v>
      </c>
      <c r="P282" s="402">
        <v>68.471429999999998</v>
      </c>
      <c r="Q282" s="395"/>
      <c r="R282" s="391">
        <v>10.30263875</v>
      </c>
      <c r="S282" s="391">
        <v>2.7951327700000004</v>
      </c>
      <c r="T282" s="411">
        <v>13.841999999999999</v>
      </c>
      <c r="U282" s="402">
        <v>14.67098</v>
      </c>
      <c r="V282" s="391"/>
      <c r="W282" s="398">
        <v>2.4160188899999997</v>
      </c>
      <c r="X282" s="391">
        <v>0.88339771</v>
      </c>
      <c r="Y282" s="402">
        <v>18.655000000000001</v>
      </c>
      <c r="Z282" s="411">
        <v>3.44042</v>
      </c>
      <c r="AA282" s="391"/>
      <c r="AB282" s="391">
        <v>6.9414190000000001E-2</v>
      </c>
      <c r="AC282" s="398">
        <v>0.13637569999999999</v>
      </c>
      <c r="AD282" s="391">
        <v>100</v>
      </c>
      <c r="AE282" s="414">
        <v>9.8849999999999993E-2</v>
      </c>
    </row>
    <row r="283" spans="1:31" ht="12" customHeight="1" x14ac:dyDescent="0.35">
      <c r="A283" s="719"/>
      <c r="B283" s="769"/>
      <c r="C283" s="556" t="s">
        <v>151</v>
      </c>
      <c r="D283" s="391">
        <v>37.032819089999997</v>
      </c>
      <c r="E283" s="398">
        <v>6.0738500899999996</v>
      </c>
      <c r="F283" s="402">
        <v>8.3680000000000003</v>
      </c>
      <c r="G283" s="391"/>
      <c r="H283" s="408">
        <v>32.004552500000003</v>
      </c>
      <c r="I283" s="391">
        <v>5.7027293399999994</v>
      </c>
      <c r="J283" s="402">
        <v>9.0910000000000011</v>
      </c>
      <c r="K283" s="411">
        <v>86.422129999999996</v>
      </c>
      <c r="L283" s="391"/>
      <c r="M283" s="391">
        <v>27.273727520000001</v>
      </c>
      <c r="N283" s="398">
        <v>5.2404965400000005</v>
      </c>
      <c r="O283" s="402">
        <v>9.8030000000000008</v>
      </c>
      <c r="P283" s="402">
        <v>73.647450000000006</v>
      </c>
      <c r="Q283" s="395"/>
      <c r="R283" s="391">
        <v>5.5584081200000002</v>
      </c>
      <c r="S283" s="391">
        <v>1.6812330600000001</v>
      </c>
      <c r="T283" s="411">
        <v>15.432000000000002</v>
      </c>
      <c r="U283" s="402">
        <v>15.009410000000001</v>
      </c>
      <c r="V283" s="391"/>
      <c r="W283" s="398">
        <v>1.2742686799999998</v>
      </c>
      <c r="X283" s="391">
        <v>0.60719149000000006</v>
      </c>
      <c r="Y283" s="402">
        <v>24.311</v>
      </c>
      <c r="Z283" s="411">
        <v>3.4409200000000002</v>
      </c>
      <c r="AA283" s="391"/>
      <c r="AB283" s="391">
        <v>0</v>
      </c>
      <c r="AC283" s="398">
        <v>0</v>
      </c>
      <c r="AD283" s="391">
        <v>0</v>
      </c>
      <c r="AE283" s="414">
        <v>0</v>
      </c>
    </row>
    <row r="284" spans="1:31" ht="12" customHeight="1" x14ac:dyDescent="0.35">
      <c r="A284" s="720"/>
      <c r="B284" s="770"/>
      <c r="C284" s="558" t="s">
        <v>152</v>
      </c>
      <c r="D284" s="355">
        <v>33.19181596</v>
      </c>
      <c r="E284" s="400">
        <v>7.1792371300000006</v>
      </c>
      <c r="F284" s="406">
        <v>11.035</v>
      </c>
      <c r="G284" s="355"/>
      <c r="H284" s="410">
        <v>29.90926661</v>
      </c>
      <c r="I284" s="355">
        <v>6.6912745200000003</v>
      </c>
      <c r="J284" s="406">
        <v>11.414</v>
      </c>
      <c r="K284" s="356">
        <v>90.110370000000003</v>
      </c>
      <c r="L284" s="355"/>
      <c r="M284" s="355">
        <v>20.810085530000002</v>
      </c>
      <c r="N284" s="400">
        <v>4.90324866</v>
      </c>
      <c r="O284" s="406">
        <v>12.020999999999999</v>
      </c>
      <c r="P284" s="406">
        <v>62.696440000000003</v>
      </c>
      <c r="Q284" s="55"/>
      <c r="R284" s="355">
        <v>4.7442306299999997</v>
      </c>
      <c r="S284" s="355">
        <v>1.6023059000000002</v>
      </c>
      <c r="T284" s="356">
        <v>17.231999999999999</v>
      </c>
      <c r="U284" s="406">
        <v>14.293369999999999</v>
      </c>
      <c r="V284" s="355"/>
      <c r="W284" s="400">
        <v>1.1417502099999999</v>
      </c>
      <c r="X284" s="355">
        <v>0.59593983000000006</v>
      </c>
      <c r="Y284" s="406">
        <v>26.63</v>
      </c>
      <c r="Z284" s="356">
        <v>3.4398499999999999</v>
      </c>
      <c r="AA284" s="355"/>
      <c r="AB284" s="355">
        <v>6.9414190000000001E-2</v>
      </c>
      <c r="AC284" s="400">
        <v>0.13637569999999999</v>
      </c>
      <c r="AD284" s="355">
        <v>100</v>
      </c>
      <c r="AE284" s="416">
        <v>0.20913000000000001</v>
      </c>
    </row>
    <row r="285" spans="1:31" ht="12" customHeight="1" x14ac:dyDescent="0.35">
      <c r="A285" s="711" t="s">
        <v>113</v>
      </c>
      <c r="B285" s="766" t="s">
        <v>80</v>
      </c>
      <c r="C285" s="555" t="s">
        <v>70</v>
      </c>
      <c r="D285" s="348">
        <v>763.32407239999998</v>
      </c>
      <c r="E285" s="397">
        <v>46.270459039999999</v>
      </c>
      <c r="F285" s="401">
        <v>3.093</v>
      </c>
      <c r="G285" s="348"/>
      <c r="H285" s="407">
        <v>669.73214598999994</v>
      </c>
      <c r="I285" s="348">
        <v>41.206996889999999</v>
      </c>
      <c r="J285" s="401">
        <v>3.1390000000000002</v>
      </c>
      <c r="K285" s="349">
        <v>87.738900000000001</v>
      </c>
      <c r="L285" s="348"/>
      <c r="M285" s="348">
        <v>557.79999179000004</v>
      </c>
      <c r="N285" s="397">
        <v>40.696491280000004</v>
      </c>
      <c r="O285" s="401">
        <v>3.7220000000000004</v>
      </c>
      <c r="P285" s="401">
        <v>73.075119999999998</v>
      </c>
      <c r="Q285" s="59"/>
      <c r="R285" s="348">
        <v>202.06149963999999</v>
      </c>
      <c r="S285" s="348">
        <v>25.695054290000002</v>
      </c>
      <c r="T285" s="349">
        <v>6.4879999999999995</v>
      </c>
      <c r="U285" s="401">
        <v>26.471260000000001</v>
      </c>
      <c r="V285" s="348"/>
      <c r="W285" s="397">
        <v>55.425065690000004</v>
      </c>
      <c r="X285" s="348">
        <v>16.432997690000001</v>
      </c>
      <c r="Y285" s="401">
        <v>15.126999999999999</v>
      </c>
      <c r="Z285" s="349">
        <v>7.2610099999999997</v>
      </c>
      <c r="AA285" s="348"/>
      <c r="AB285" s="348">
        <v>0.48170913999999998</v>
      </c>
      <c r="AC285" s="397">
        <v>0.66014225999999998</v>
      </c>
      <c r="AD285" s="348">
        <v>69.918999999999997</v>
      </c>
      <c r="AE285" s="413">
        <v>6.3109999999999999E-2</v>
      </c>
    </row>
    <row r="286" spans="1:31" ht="12" customHeight="1" x14ac:dyDescent="0.35">
      <c r="A286" s="712"/>
      <c r="B286" s="767"/>
      <c r="C286" s="556" t="s">
        <v>151</v>
      </c>
      <c r="D286" s="391">
        <v>367.70366508000001</v>
      </c>
      <c r="E286" s="398">
        <v>24.50736925</v>
      </c>
      <c r="F286" s="402">
        <v>3.4000000000000004</v>
      </c>
      <c r="G286" s="391"/>
      <c r="H286" s="408">
        <v>317.32599948000001</v>
      </c>
      <c r="I286" s="391">
        <v>21.906236359999998</v>
      </c>
      <c r="J286" s="402">
        <v>3.5220000000000002</v>
      </c>
      <c r="K286" s="411">
        <v>86.299379999999999</v>
      </c>
      <c r="L286" s="391"/>
      <c r="M286" s="391">
        <v>274.36575159</v>
      </c>
      <c r="N286" s="398">
        <v>22.46709049</v>
      </c>
      <c r="O286" s="402">
        <v>4.1779999999999999</v>
      </c>
      <c r="P286" s="402">
        <v>74.616</v>
      </c>
      <c r="Q286" s="395"/>
      <c r="R286" s="391">
        <v>98.722012039999996</v>
      </c>
      <c r="S286" s="391">
        <v>13.579794639999999</v>
      </c>
      <c r="T286" s="411">
        <v>7.0180000000000007</v>
      </c>
      <c r="U286" s="402">
        <v>26.84825</v>
      </c>
      <c r="V286" s="391"/>
      <c r="W286" s="398">
        <v>24.903670580000004</v>
      </c>
      <c r="X286" s="391">
        <v>7.1858939399999997</v>
      </c>
      <c r="Y286" s="402">
        <v>14.722</v>
      </c>
      <c r="Z286" s="411">
        <v>6.7727599999999999</v>
      </c>
      <c r="AA286" s="391"/>
      <c r="AB286" s="391">
        <v>0.33568042999999997</v>
      </c>
      <c r="AC286" s="398">
        <v>0.59599424000000001</v>
      </c>
      <c r="AD286" s="391">
        <v>90.585999999999999</v>
      </c>
      <c r="AE286" s="414">
        <v>9.1289999999999996E-2</v>
      </c>
    </row>
    <row r="287" spans="1:31" ht="12" customHeight="1" x14ac:dyDescent="0.35">
      <c r="A287" s="712"/>
      <c r="B287" s="767"/>
      <c r="C287" s="556" t="s">
        <v>152</v>
      </c>
      <c r="D287" s="391">
        <v>395.62040732000003</v>
      </c>
      <c r="E287" s="398">
        <v>26.148530569999998</v>
      </c>
      <c r="F287" s="402">
        <v>3.3719999999999999</v>
      </c>
      <c r="G287" s="391"/>
      <c r="H287" s="408">
        <v>352.40614650999999</v>
      </c>
      <c r="I287" s="391">
        <v>23.574701510000001</v>
      </c>
      <c r="J287" s="402">
        <v>3.4130000000000003</v>
      </c>
      <c r="K287" s="411">
        <v>89.076840000000004</v>
      </c>
      <c r="L287" s="391"/>
      <c r="M287" s="391">
        <v>283.43424019999998</v>
      </c>
      <c r="N287" s="398">
        <v>22.108137159999998</v>
      </c>
      <c r="O287" s="402">
        <v>3.9800000000000004</v>
      </c>
      <c r="P287" s="402">
        <v>71.642979999999994</v>
      </c>
      <c r="Q287" s="395"/>
      <c r="R287" s="391">
        <v>103.3394876</v>
      </c>
      <c r="S287" s="391">
        <v>13.985832389999999</v>
      </c>
      <c r="T287" s="411">
        <v>6.9050000000000002</v>
      </c>
      <c r="U287" s="402">
        <v>26.12087</v>
      </c>
      <c r="V287" s="391"/>
      <c r="W287" s="398">
        <v>30.52139511</v>
      </c>
      <c r="X287" s="391">
        <v>9.9632891099999998</v>
      </c>
      <c r="Y287" s="402">
        <v>16.655000000000001</v>
      </c>
      <c r="Z287" s="411">
        <v>7.7148199999999996</v>
      </c>
      <c r="AA287" s="391"/>
      <c r="AB287" s="391">
        <v>0.14602869999999998</v>
      </c>
      <c r="AC287" s="398">
        <v>0.28650949000000003</v>
      </c>
      <c r="AD287" s="391">
        <v>100</v>
      </c>
      <c r="AE287" s="414">
        <v>3.6909999999999998E-2</v>
      </c>
    </row>
    <row r="288" spans="1:31" ht="12" customHeight="1" x14ac:dyDescent="0.35">
      <c r="A288" s="712"/>
      <c r="B288" s="768" t="s">
        <v>81</v>
      </c>
      <c r="C288" s="557" t="s">
        <v>70</v>
      </c>
      <c r="D288" s="392">
        <v>521.27321244999996</v>
      </c>
      <c r="E288" s="399">
        <v>53.572835749999996</v>
      </c>
      <c r="F288" s="404">
        <v>5.2439999999999998</v>
      </c>
      <c r="G288" s="392"/>
      <c r="H288" s="409">
        <v>446.02708372000001</v>
      </c>
      <c r="I288" s="392">
        <v>47.197126329999996</v>
      </c>
      <c r="J288" s="404">
        <v>5.399</v>
      </c>
      <c r="K288" s="412">
        <v>85.564930000000004</v>
      </c>
      <c r="L288" s="392"/>
      <c r="M288" s="392">
        <v>397.95151233000001</v>
      </c>
      <c r="N288" s="399">
        <v>44.885188419999999</v>
      </c>
      <c r="O288" s="404">
        <v>5.7549999999999999</v>
      </c>
      <c r="P288" s="404">
        <v>76.342209999999994</v>
      </c>
      <c r="Q288" s="396"/>
      <c r="R288" s="392">
        <v>141.16939237</v>
      </c>
      <c r="S288" s="392">
        <v>25.951135900000001</v>
      </c>
      <c r="T288" s="412">
        <v>9.3789999999999996</v>
      </c>
      <c r="U288" s="404">
        <v>27.08165</v>
      </c>
      <c r="V288" s="392"/>
      <c r="W288" s="399">
        <v>54.32887624</v>
      </c>
      <c r="X288" s="392">
        <v>16.41071547</v>
      </c>
      <c r="Y288" s="404">
        <v>15.411</v>
      </c>
      <c r="Z288" s="412">
        <v>10.42234</v>
      </c>
      <c r="AA288" s="392"/>
      <c r="AB288" s="392">
        <v>0.30360505999999998</v>
      </c>
      <c r="AC288" s="399">
        <v>0.59410706000000002</v>
      </c>
      <c r="AD288" s="392">
        <v>99.838999999999999</v>
      </c>
      <c r="AE288" s="415">
        <v>5.824E-2</v>
      </c>
    </row>
    <row r="289" spans="1:31" ht="12" customHeight="1" x14ac:dyDescent="0.35">
      <c r="A289" s="712"/>
      <c r="B289" s="768"/>
      <c r="C289" s="557" t="s">
        <v>151</v>
      </c>
      <c r="D289" s="392">
        <v>243.00850165</v>
      </c>
      <c r="E289" s="399">
        <v>28.341539959999999</v>
      </c>
      <c r="F289" s="404">
        <v>5.9499999999999993</v>
      </c>
      <c r="G289" s="392"/>
      <c r="H289" s="409">
        <v>204.22118695999998</v>
      </c>
      <c r="I289" s="392">
        <v>24.824586490000002</v>
      </c>
      <c r="J289" s="404">
        <v>6.202</v>
      </c>
      <c r="K289" s="412">
        <v>84.038700000000006</v>
      </c>
      <c r="L289" s="392"/>
      <c r="M289" s="392">
        <v>187.14477098</v>
      </c>
      <c r="N289" s="399">
        <v>24.079508829999998</v>
      </c>
      <c r="O289" s="404">
        <v>6.5650000000000004</v>
      </c>
      <c r="P289" s="404">
        <v>77.011610000000005</v>
      </c>
      <c r="Q289" s="396"/>
      <c r="R289" s="392">
        <v>68.566772229999998</v>
      </c>
      <c r="S289" s="392">
        <v>13.275920080000001</v>
      </c>
      <c r="T289" s="412">
        <v>9.8789999999999996</v>
      </c>
      <c r="U289" s="404">
        <v>28.215789999999998</v>
      </c>
      <c r="V289" s="392"/>
      <c r="W289" s="399">
        <v>24.222269690000001</v>
      </c>
      <c r="X289" s="392">
        <v>7.1486872699999999</v>
      </c>
      <c r="Y289" s="404">
        <v>15.058</v>
      </c>
      <c r="Z289" s="412">
        <v>9.9676600000000004</v>
      </c>
      <c r="AA289" s="392"/>
      <c r="AB289" s="392">
        <v>0.30360505999999998</v>
      </c>
      <c r="AC289" s="399">
        <v>0.59410706000000002</v>
      </c>
      <c r="AD289" s="392">
        <v>99.838999999999999</v>
      </c>
      <c r="AE289" s="415">
        <v>0.12494</v>
      </c>
    </row>
    <row r="290" spans="1:31" ht="12" customHeight="1" x14ac:dyDescent="0.35">
      <c r="A290" s="712"/>
      <c r="B290" s="768"/>
      <c r="C290" s="557" t="s">
        <v>152</v>
      </c>
      <c r="D290" s="392">
        <v>278.26471079999999</v>
      </c>
      <c r="E290" s="399">
        <v>28.704562379999999</v>
      </c>
      <c r="F290" s="404">
        <v>5.2629999999999999</v>
      </c>
      <c r="G290" s="392"/>
      <c r="H290" s="409">
        <v>241.80589676</v>
      </c>
      <c r="I290" s="392">
        <v>25.670590110000003</v>
      </c>
      <c r="J290" s="404">
        <v>5.4160000000000004</v>
      </c>
      <c r="K290" s="412">
        <v>86.897790000000001</v>
      </c>
      <c r="L290" s="392"/>
      <c r="M290" s="392">
        <v>210.80674135000001</v>
      </c>
      <c r="N290" s="399">
        <v>23.985547369999999</v>
      </c>
      <c r="O290" s="404">
        <v>5.8049999999999997</v>
      </c>
      <c r="P290" s="404">
        <v>75.757630000000006</v>
      </c>
      <c r="Q290" s="396"/>
      <c r="R290" s="392">
        <v>72.602620129999991</v>
      </c>
      <c r="S290" s="392">
        <v>14.298344310000001</v>
      </c>
      <c r="T290" s="412">
        <v>10.048</v>
      </c>
      <c r="U290" s="404">
        <v>26.09121</v>
      </c>
      <c r="V290" s="392"/>
      <c r="W290" s="399">
        <v>30.106606550000002</v>
      </c>
      <c r="X290" s="392">
        <v>9.9562955300000002</v>
      </c>
      <c r="Y290" s="404">
        <v>16.872999999999998</v>
      </c>
      <c r="Z290" s="412">
        <v>10.81941</v>
      </c>
      <c r="AA290" s="392"/>
      <c r="AB290" s="392">
        <v>0</v>
      </c>
      <c r="AC290" s="399">
        <v>0</v>
      </c>
      <c r="AD290" s="392">
        <v>0</v>
      </c>
      <c r="AE290" s="415">
        <v>0</v>
      </c>
    </row>
    <row r="291" spans="1:31" ht="12" customHeight="1" x14ac:dyDescent="0.35">
      <c r="A291" s="712"/>
      <c r="B291" s="769" t="s">
        <v>82</v>
      </c>
      <c r="C291" s="556" t="s">
        <v>70</v>
      </c>
      <c r="D291" s="391">
        <v>242.05085995000002</v>
      </c>
      <c r="E291" s="398">
        <v>29.002659729999998</v>
      </c>
      <c r="F291" s="402">
        <v>6.1129999999999995</v>
      </c>
      <c r="G291" s="391"/>
      <c r="H291" s="408">
        <v>223.70506226999998</v>
      </c>
      <c r="I291" s="391">
        <v>27.225124530000002</v>
      </c>
      <c r="J291" s="402">
        <v>6.2089999999999996</v>
      </c>
      <c r="K291" s="411">
        <v>92.420680000000004</v>
      </c>
      <c r="L291" s="391"/>
      <c r="M291" s="391">
        <v>159.84847945999999</v>
      </c>
      <c r="N291" s="398">
        <v>19.212286049999999</v>
      </c>
      <c r="O291" s="402">
        <v>6.1319999999999997</v>
      </c>
      <c r="P291" s="402">
        <v>66.039209999999997</v>
      </c>
      <c r="Q291" s="395"/>
      <c r="R291" s="391">
        <v>60.892107270000004</v>
      </c>
      <c r="S291" s="391">
        <v>11.845722669999999</v>
      </c>
      <c r="T291" s="411">
        <v>9.9250000000000007</v>
      </c>
      <c r="U291" s="402">
        <v>25.156739999999999</v>
      </c>
      <c r="V291" s="391"/>
      <c r="W291" s="398">
        <v>1.09618945</v>
      </c>
      <c r="X291" s="391">
        <v>1.11357152</v>
      </c>
      <c r="Y291" s="402">
        <v>51.829000000000001</v>
      </c>
      <c r="Z291" s="411">
        <v>0.45288</v>
      </c>
      <c r="AA291" s="391"/>
      <c r="AB291" s="391">
        <v>0.17810408</v>
      </c>
      <c r="AC291" s="398">
        <v>0.28912642</v>
      </c>
      <c r="AD291" s="391">
        <v>82.823999999999998</v>
      </c>
      <c r="AE291" s="414">
        <v>7.3580000000000007E-2</v>
      </c>
    </row>
    <row r="292" spans="1:31" ht="12" customHeight="1" x14ac:dyDescent="0.35">
      <c r="A292" s="712"/>
      <c r="B292" s="769"/>
      <c r="C292" s="556" t="s">
        <v>151</v>
      </c>
      <c r="D292" s="391">
        <v>124.69516342</v>
      </c>
      <c r="E292" s="398">
        <v>15.046633850000001</v>
      </c>
      <c r="F292" s="402">
        <v>6.1559999999999997</v>
      </c>
      <c r="G292" s="391"/>
      <c r="H292" s="408">
        <v>113.10481252000001</v>
      </c>
      <c r="I292" s="391">
        <v>14.120068219999999</v>
      </c>
      <c r="J292" s="402">
        <v>6.3689999999999998</v>
      </c>
      <c r="K292" s="411">
        <v>90.70505</v>
      </c>
      <c r="L292" s="391"/>
      <c r="M292" s="391">
        <v>87.220980609999998</v>
      </c>
      <c r="N292" s="398">
        <v>10.93084547</v>
      </c>
      <c r="O292" s="402">
        <v>6.3940000000000001</v>
      </c>
      <c r="P292" s="402">
        <v>69.947360000000003</v>
      </c>
      <c r="Q292" s="395"/>
      <c r="R292" s="391">
        <v>30.155239809999998</v>
      </c>
      <c r="S292" s="391">
        <v>6.5362033500000001</v>
      </c>
      <c r="T292" s="411">
        <v>11.058999999999999</v>
      </c>
      <c r="U292" s="402">
        <v>24.18317</v>
      </c>
      <c r="V292" s="391"/>
      <c r="W292" s="398">
        <v>0.68140089000000004</v>
      </c>
      <c r="X292" s="391">
        <v>0.84465403999999999</v>
      </c>
      <c r="Y292" s="402">
        <v>63.244</v>
      </c>
      <c r="Z292" s="411">
        <v>0.54644999999999999</v>
      </c>
      <c r="AA292" s="391"/>
      <c r="AB292" s="391">
        <v>3.2075369999999999E-2</v>
      </c>
      <c r="AC292" s="398">
        <v>3.9566009999999999E-2</v>
      </c>
      <c r="AD292" s="391">
        <v>62.934999999999995</v>
      </c>
      <c r="AE292" s="414">
        <v>2.572E-2</v>
      </c>
    </row>
    <row r="293" spans="1:31" ht="12" customHeight="1" x14ac:dyDescent="0.35">
      <c r="A293" s="713"/>
      <c r="B293" s="770"/>
      <c r="C293" s="558" t="s">
        <v>152</v>
      </c>
      <c r="D293" s="355">
        <v>117.35569652</v>
      </c>
      <c r="E293" s="400">
        <v>15.044474410000001</v>
      </c>
      <c r="F293" s="406">
        <v>6.5409999999999995</v>
      </c>
      <c r="G293" s="355"/>
      <c r="H293" s="410">
        <v>110.60024975</v>
      </c>
      <c r="I293" s="355">
        <v>14.26018874</v>
      </c>
      <c r="J293" s="406">
        <v>6.5780000000000003</v>
      </c>
      <c r="K293" s="356">
        <v>94.243610000000004</v>
      </c>
      <c r="L293" s="355"/>
      <c r="M293" s="355">
        <v>72.627498850000009</v>
      </c>
      <c r="N293" s="400">
        <v>9.37905838</v>
      </c>
      <c r="O293" s="406">
        <v>6.5890000000000004</v>
      </c>
      <c r="P293" s="406">
        <v>61.88664</v>
      </c>
      <c r="Q293" s="55"/>
      <c r="R293" s="355">
        <v>30.736867460000003</v>
      </c>
      <c r="S293" s="355">
        <v>5.88502043</v>
      </c>
      <c r="T293" s="356">
        <v>9.7690000000000001</v>
      </c>
      <c r="U293" s="406">
        <v>26.191199999999998</v>
      </c>
      <c r="V293" s="355"/>
      <c r="W293" s="400">
        <v>0.41478856000000003</v>
      </c>
      <c r="X293" s="355">
        <v>0.4034797</v>
      </c>
      <c r="Y293" s="406">
        <v>49.628999999999998</v>
      </c>
      <c r="Z293" s="356">
        <v>0.35344999999999999</v>
      </c>
      <c r="AA293" s="355"/>
      <c r="AB293" s="355">
        <v>0.14602869999999998</v>
      </c>
      <c r="AC293" s="400">
        <v>0.28650949000000003</v>
      </c>
      <c r="AD293" s="355">
        <v>100</v>
      </c>
      <c r="AE293" s="416">
        <v>0.12443</v>
      </c>
    </row>
    <row r="294" spans="1:31" ht="12" customHeight="1" x14ac:dyDescent="0.35">
      <c r="A294" s="718" t="s">
        <v>114</v>
      </c>
      <c r="B294" s="766" t="s">
        <v>80</v>
      </c>
      <c r="C294" s="555" t="s">
        <v>70</v>
      </c>
      <c r="D294" s="348">
        <v>1889.9714809999998</v>
      </c>
      <c r="E294" s="397">
        <v>108.8289178</v>
      </c>
      <c r="F294" s="401">
        <v>2.9380000000000002</v>
      </c>
      <c r="G294" s="348"/>
      <c r="H294" s="407">
        <v>1693.5602464600001</v>
      </c>
      <c r="I294" s="348">
        <v>104.27270376</v>
      </c>
      <c r="J294" s="401">
        <v>3.141</v>
      </c>
      <c r="K294" s="349">
        <v>89.607709999999997</v>
      </c>
      <c r="L294" s="348"/>
      <c r="M294" s="348">
        <v>1034.9696818500001</v>
      </c>
      <c r="N294" s="397">
        <v>79.15935069999999</v>
      </c>
      <c r="O294" s="401">
        <v>3.9020000000000001</v>
      </c>
      <c r="P294" s="401">
        <v>54.761130000000001</v>
      </c>
      <c r="Q294" s="59"/>
      <c r="R294" s="348">
        <v>242.92855745</v>
      </c>
      <c r="S294" s="348">
        <v>56.009193109999998</v>
      </c>
      <c r="T294" s="349">
        <v>11.763</v>
      </c>
      <c r="U294" s="401">
        <v>12.85356</v>
      </c>
      <c r="V294" s="348"/>
      <c r="W294" s="397">
        <v>34.917705959999999</v>
      </c>
      <c r="X294" s="348">
        <v>20.176044919999999</v>
      </c>
      <c r="Y294" s="401">
        <v>29.48</v>
      </c>
      <c r="Z294" s="349">
        <v>1.8475299999999999</v>
      </c>
      <c r="AA294" s="348"/>
      <c r="AB294" s="348">
        <v>1.3582598399999999</v>
      </c>
      <c r="AC294" s="397">
        <v>1.6534609499999999</v>
      </c>
      <c r="AD294" s="348">
        <v>62.109000000000002</v>
      </c>
      <c r="AE294" s="413">
        <v>7.1870000000000003E-2</v>
      </c>
    </row>
    <row r="295" spans="1:31" ht="12" customHeight="1" x14ac:dyDescent="0.35">
      <c r="A295" s="719"/>
      <c r="B295" s="767"/>
      <c r="C295" s="556" t="s">
        <v>151</v>
      </c>
      <c r="D295" s="391">
        <v>875.20525535000002</v>
      </c>
      <c r="E295" s="398">
        <v>56.765073709999996</v>
      </c>
      <c r="F295" s="402">
        <v>3.3090000000000002</v>
      </c>
      <c r="G295" s="391"/>
      <c r="H295" s="408">
        <v>776.29982509000001</v>
      </c>
      <c r="I295" s="391">
        <v>55.325375310000005</v>
      </c>
      <c r="J295" s="402">
        <v>3.6360000000000001</v>
      </c>
      <c r="K295" s="411">
        <v>88.699169999999995</v>
      </c>
      <c r="L295" s="391"/>
      <c r="M295" s="391">
        <v>531.67701379999994</v>
      </c>
      <c r="N295" s="398">
        <v>44.956276580000001</v>
      </c>
      <c r="O295" s="402">
        <v>4.3140000000000001</v>
      </c>
      <c r="P295" s="402">
        <v>60.748840000000001</v>
      </c>
      <c r="Q295" s="395"/>
      <c r="R295" s="391">
        <v>117.76115377000001</v>
      </c>
      <c r="S295" s="391">
        <v>28.277683580000001</v>
      </c>
      <c r="T295" s="411">
        <v>12.250999999999999</v>
      </c>
      <c r="U295" s="402">
        <v>13.455260000000001</v>
      </c>
      <c r="V295" s="391"/>
      <c r="W295" s="398">
        <v>20.334987040000001</v>
      </c>
      <c r="X295" s="391">
        <v>11.584121569999999</v>
      </c>
      <c r="Y295" s="402">
        <v>29.065000000000001</v>
      </c>
      <c r="Z295" s="411">
        <v>2.3234499999999998</v>
      </c>
      <c r="AA295" s="391"/>
      <c r="AB295" s="391">
        <v>1.05997644</v>
      </c>
      <c r="AC295" s="398">
        <v>1.5963971300000002</v>
      </c>
      <c r="AD295" s="391">
        <v>76.84</v>
      </c>
      <c r="AE295" s="414">
        <v>0.12111</v>
      </c>
    </row>
    <row r="296" spans="1:31" ht="12" customHeight="1" x14ac:dyDescent="0.35">
      <c r="A296" s="719"/>
      <c r="B296" s="767"/>
      <c r="C296" s="556" t="s">
        <v>152</v>
      </c>
      <c r="D296" s="391">
        <v>1014.76622565</v>
      </c>
      <c r="E296" s="398">
        <v>67.148696839999999</v>
      </c>
      <c r="F296" s="402">
        <v>3.3759999999999999</v>
      </c>
      <c r="G296" s="391"/>
      <c r="H296" s="408">
        <v>917.26042137000002</v>
      </c>
      <c r="I296" s="391">
        <v>63.950201419999999</v>
      </c>
      <c r="J296" s="402">
        <v>3.5569999999999999</v>
      </c>
      <c r="K296" s="411">
        <v>90.391300000000001</v>
      </c>
      <c r="L296" s="391"/>
      <c r="M296" s="391">
        <v>503.29266804999997</v>
      </c>
      <c r="N296" s="398">
        <v>45.862421939999997</v>
      </c>
      <c r="O296" s="402">
        <v>4.649</v>
      </c>
      <c r="P296" s="402">
        <v>49.596910000000001</v>
      </c>
      <c r="Q296" s="395"/>
      <c r="R296" s="391">
        <v>125.16740368000001</v>
      </c>
      <c r="S296" s="391">
        <v>31.580078159999999</v>
      </c>
      <c r="T296" s="411">
        <v>12.873000000000001</v>
      </c>
      <c r="U296" s="402">
        <v>12.3346</v>
      </c>
      <c r="V296" s="391"/>
      <c r="W296" s="398">
        <v>14.58271892</v>
      </c>
      <c r="X296" s="391">
        <v>11.199574629999999</v>
      </c>
      <c r="Y296" s="402">
        <v>39.184000000000005</v>
      </c>
      <c r="Z296" s="411">
        <v>1.4370499999999999</v>
      </c>
      <c r="AA296" s="391"/>
      <c r="AB296" s="391">
        <v>0.29828339999999998</v>
      </c>
      <c r="AC296" s="398">
        <v>0.42872624999999998</v>
      </c>
      <c r="AD296" s="391">
        <v>73.331999999999994</v>
      </c>
      <c r="AE296" s="414">
        <v>2.9389999999999999E-2</v>
      </c>
    </row>
    <row r="297" spans="1:31" ht="12" customHeight="1" x14ac:dyDescent="0.35">
      <c r="A297" s="719"/>
      <c r="B297" s="768" t="s">
        <v>81</v>
      </c>
      <c r="C297" s="557" t="s">
        <v>70</v>
      </c>
      <c r="D297" s="392">
        <v>1619.03314806</v>
      </c>
      <c r="E297" s="399">
        <v>123.45320812</v>
      </c>
      <c r="F297" s="404">
        <v>3.8899999999999997</v>
      </c>
      <c r="G297" s="392"/>
      <c r="H297" s="409">
        <v>1451.0256647000001</v>
      </c>
      <c r="I297" s="392">
        <v>116.77386199</v>
      </c>
      <c r="J297" s="404">
        <v>4.1059999999999999</v>
      </c>
      <c r="K297" s="412">
        <v>89.622969999999995</v>
      </c>
      <c r="L297" s="392"/>
      <c r="M297" s="392">
        <v>873.89887263999992</v>
      </c>
      <c r="N297" s="399">
        <v>85.082465289999988</v>
      </c>
      <c r="O297" s="404">
        <v>4.9669999999999996</v>
      </c>
      <c r="P297" s="404">
        <v>53.976590000000002</v>
      </c>
      <c r="Q297" s="396"/>
      <c r="R297" s="392">
        <v>218.71518549999999</v>
      </c>
      <c r="S297" s="392">
        <v>55.941691839999997</v>
      </c>
      <c r="T297" s="412">
        <v>13.05</v>
      </c>
      <c r="U297" s="404">
        <v>13.509</v>
      </c>
      <c r="V297" s="392"/>
      <c r="W297" s="399">
        <v>32.407510460000005</v>
      </c>
      <c r="X297" s="392">
        <v>20.12506531</v>
      </c>
      <c r="Y297" s="404">
        <v>31.684000000000001</v>
      </c>
      <c r="Z297" s="412">
        <v>2.0016600000000002</v>
      </c>
      <c r="AA297" s="392"/>
      <c r="AB297" s="392">
        <v>1.2487792600000001</v>
      </c>
      <c r="AC297" s="399">
        <v>1.63905901</v>
      </c>
      <c r="AD297" s="392">
        <v>66.966000000000008</v>
      </c>
      <c r="AE297" s="415">
        <v>7.7130000000000004E-2</v>
      </c>
    </row>
    <row r="298" spans="1:31" ht="12" customHeight="1" x14ac:dyDescent="0.35">
      <c r="A298" s="719"/>
      <c r="B298" s="768"/>
      <c r="C298" s="557" t="s">
        <v>151</v>
      </c>
      <c r="D298" s="392">
        <v>740.71008652</v>
      </c>
      <c r="E298" s="399">
        <v>63.055278389999998</v>
      </c>
      <c r="F298" s="404">
        <v>4.343</v>
      </c>
      <c r="G298" s="392"/>
      <c r="H298" s="409">
        <v>658.08339856999999</v>
      </c>
      <c r="I298" s="392">
        <v>60.406945759999999</v>
      </c>
      <c r="J298" s="404">
        <v>4.6829999999999998</v>
      </c>
      <c r="K298" s="412">
        <v>88.844939999999994</v>
      </c>
      <c r="L298" s="392"/>
      <c r="M298" s="392">
        <v>446.46523746999998</v>
      </c>
      <c r="N298" s="399">
        <v>47.402948840000001</v>
      </c>
      <c r="O298" s="404">
        <v>5.4170000000000007</v>
      </c>
      <c r="P298" s="404">
        <v>60.275300000000001</v>
      </c>
      <c r="Q298" s="396"/>
      <c r="R298" s="392">
        <v>105.05971193000001</v>
      </c>
      <c r="S298" s="392">
        <v>28.191936679999998</v>
      </c>
      <c r="T298" s="412">
        <v>13.691000000000001</v>
      </c>
      <c r="U298" s="404">
        <v>14.18365</v>
      </c>
      <c r="V298" s="392"/>
      <c r="W298" s="399">
        <v>19.176317330000003</v>
      </c>
      <c r="X298" s="392">
        <v>11.547224780000001</v>
      </c>
      <c r="Y298" s="404">
        <v>30.721999999999998</v>
      </c>
      <c r="Z298" s="412">
        <v>2.5889099999999998</v>
      </c>
      <c r="AA298" s="392"/>
      <c r="AB298" s="392">
        <v>1.05997644</v>
      </c>
      <c r="AC298" s="399">
        <v>1.5963971300000002</v>
      </c>
      <c r="AD298" s="392">
        <v>76.84</v>
      </c>
      <c r="AE298" s="415">
        <v>0.1431</v>
      </c>
    </row>
    <row r="299" spans="1:31" ht="12" customHeight="1" x14ac:dyDescent="0.35">
      <c r="A299" s="719"/>
      <c r="B299" s="768"/>
      <c r="C299" s="557" t="s">
        <v>152</v>
      </c>
      <c r="D299" s="392">
        <v>878.32306155000003</v>
      </c>
      <c r="E299" s="399">
        <v>73.980759049999989</v>
      </c>
      <c r="F299" s="404">
        <v>4.2969999999999997</v>
      </c>
      <c r="G299" s="392"/>
      <c r="H299" s="409">
        <v>792.94226613000001</v>
      </c>
      <c r="I299" s="392">
        <v>70.069814769999994</v>
      </c>
      <c r="J299" s="404">
        <v>4.5089999999999995</v>
      </c>
      <c r="K299" s="412">
        <v>90.279110000000003</v>
      </c>
      <c r="L299" s="392"/>
      <c r="M299" s="392">
        <v>427.43363517</v>
      </c>
      <c r="N299" s="399">
        <v>48.530789040000002</v>
      </c>
      <c r="O299" s="404">
        <v>5.7930000000000001</v>
      </c>
      <c r="P299" s="404">
        <v>48.664740000000002</v>
      </c>
      <c r="Q299" s="396"/>
      <c r="R299" s="392">
        <v>113.65547357</v>
      </c>
      <c r="S299" s="392">
        <v>31.541278760000001</v>
      </c>
      <c r="T299" s="412">
        <v>14.158999999999999</v>
      </c>
      <c r="U299" s="404">
        <v>12.940049999999999</v>
      </c>
      <c r="V299" s="392"/>
      <c r="W299" s="399">
        <v>13.231193129999999</v>
      </c>
      <c r="X299" s="392">
        <v>11.162671060000001</v>
      </c>
      <c r="Y299" s="404">
        <v>43.043999999999997</v>
      </c>
      <c r="Z299" s="412">
        <v>1.5064200000000001</v>
      </c>
      <c r="AA299" s="392"/>
      <c r="AB299" s="392">
        <v>0.18880283</v>
      </c>
      <c r="AC299" s="399">
        <v>0.37022912000000002</v>
      </c>
      <c r="AD299" s="392">
        <v>100</v>
      </c>
      <c r="AE299" s="415">
        <v>2.1499999999999998E-2</v>
      </c>
    </row>
    <row r="300" spans="1:31" ht="12" customHeight="1" x14ac:dyDescent="0.35">
      <c r="A300" s="719"/>
      <c r="B300" s="769" t="s">
        <v>82</v>
      </c>
      <c r="C300" s="556" t="s">
        <v>70</v>
      </c>
      <c r="D300" s="391">
        <v>270.93833293</v>
      </c>
      <c r="E300" s="398">
        <v>52.182534670000003</v>
      </c>
      <c r="F300" s="402">
        <v>9.8260000000000005</v>
      </c>
      <c r="G300" s="391"/>
      <c r="H300" s="408">
        <v>242.53458176000001</v>
      </c>
      <c r="I300" s="391">
        <v>47.462700869999999</v>
      </c>
      <c r="J300" s="402">
        <v>9.984</v>
      </c>
      <c r="K300" s="411">
        <v>89.516530000000003</v>
      </c>
      <c r="L300" s="391"/>
      <c r="M300" s="391">
        <v>161.07080920999999</v>
      </c>
      <c r="N300" s="398">
        <v>30.347430129999999</v>
      </c>
      <c r="O300" s="402">
        <v>9.6129999999999995</v>
      </c>
      <c r="P300" s="402">
        <v>59.449249999999999</v>
      </c>
      <c r="Q300" s="395"/>
      <c r="R300" s="391">
        <v>24.213371949999999</v>
      </c>
      <c r="S300" s="391">
        <v>7.6738295699999997</v>
      </c>
      <c r="T300" s="411">
        <v>16.170000000000002</v>
      </c>
      <c r="U300" s="402">
        <v>8.9368599999999994</v>
      </c>
      <c r="V300" s="391"/>
      <c r="W300" s="398">
        <v>2.5101955</v>
      </c>
      <c r="X300" s="391">
        <v>1.6791766700000001</v>
      </c>
      <c r="Y300" s="402">
        <v>34.130000000000003</v>
      </c>
      <c r="Z300" s="411">
        <v>0.92647999999999997</v>
      </c>
      <c r="AA300" s="391"/>
      <c r="AB300" s="391">
        <v>0.10948057</v>
      </c>
      <c r="AC300" s="398">
        <v>0.21495914999999999</v>
      </c>
      <c r="AD300" s="391">
        <v>100</v>
      </c>
      <c r="AE300" s="414">
        <v>4.0410000000000001E-2</v>
      </c>
    </row>
    <row r="301" spans="1:31" ht="12" customHeight="1" x14ac:dyDescent="0.35">
      <c r="A301" s="719"/>
      <c r="B301" s="769"/>
      <c r="C301" s="556" t="s">
        <v>151</v>
      </c>
      <c r="D301" s="391">
        <v>134.49516883000001</v>
      </c>
      <c r="E301" s="398">
        <v>25.917565960000001</v>
      </c>
      <c r="F301" s="402">
        <v>9.8320000000000007</v>
      </c>
      <c r="G301" s="391"/>
      <c r="H301" s="408">
        <v>118.21642652</v>
      </c>
      <c r="I301" s="391">
        <v>23.084785070000002</v>
      </c>
      <c r="J301" s="402">
        <v>9.9629999999999992</v>
      </c>
      <c r="K301" s="411">
        <v>87.896410000000003</v>
      </c>
      <c r="L301" s="391"/>
      <c r="M301" s="391">
        <v>85.211776329999992</v>
      </c>
      <c r="N301" s="398">
        <v>16.17410915</v>
      </c>
      <c r="O301" s="402">
        <v>9.6839999999999993</v>
      </c>
      <c r="P301" s="402">
        <v>63.356760000000001</v>
      </c>
      <c r="Q301" s="395"/>
      <c r="R301" s="391">
        <v>12.701441839999999</v>
      </c>
      <c r="S301" s="391">
        <v>4.1027383900000007</v>
      </c>
      <c r="T301" s="411">
        <v>16.48</v>
      </c>
      <c r="U301" s="402">
        <v>9.4437899999999999</v>
      </c>
      <c r="V301" s="391"/>
      <c r="W301" s="398">
        <v>1.1586696999999999</v>
      </c>
      <c r="X301" s="391">
        <v>1.0275308700000001</v>
      </c>
      <c r="Y301" s="402">
        <v>45.245999999999995</v>
      </c>
      <c r="Z301" s="411">
        <v>0.86150000000000004</v>
      </c>
      <c r="AA301" s="391"/>
      <c r="AB301" s="391">
        <v>0</v>
      </c>
      <c r="AC301" s="398">
        <v>0</v>
      </c>
      <c r="AD301" s="391">
        <v>0</v>
      </c>
      <c r="AE301" s="414">
        <v>0</v>
      </c>
    </row>
    <row r="302" spans="1:31" ht="12" customHeight="1" x14ac:dyDescent="0.35">
      <c r="A302" s="720"/>
      <c r="B302" s="770"/>
      <c r="C302" s="558" t="s">
        <v>152</v>
      </c>
      <c r="D302" s="355">
        <v>136.44316411000003</v>
      </c>
      <c r="E302" s="400">
        <v>27.380147700000002</v>
      </c>
      <c r="F302" s="406">
        <v>10.238</v>
      </c>
      <c r="G302" s="355"/>
      <c r="H302" s="410">
        <v>124.31815523</v>
      </c>
      <c r="I302" s="355">
        <v>25.552663320000001</v>
      </c>
      <c r="J302" s="406">
        <v>10.487</v>
      </c>
      <c r="K302" s="356">
        <v>91.113510000000005</v>
      </c>
      <c r="L302" s="355"/>
      <c r="M302" s="355">
        <v>75.859032880000001</v>
      </c>
      <c r="N302" s="400">
        <v>15.126931389999999</v>
      </c>
      <c r="O302" s="406">
        <v>10.173999999999999</v>
      </c>
      <c r="P302" s="406">
        <v>55.597529999999999</v>
      </c>
      <c r="Q302" s="55"/>
      <c r="R302" s="355">
        <v>11.51193011</v>
      </c>
      <c r="S302" s="355">
        <v>3.9686555499999998</v>
      </c>
      <c r="T302" s="356">
        <v>17.588999999999999</v>
      </c>
      <c r="U302" s="406">
        <v>8.4371600000000004</v>
      </c>
      <c r="V302" s="355"/>
      <c r="W302" s="400">
        <v>1.3515257999999999</v>
      </c>
      <c r="X302" s="355">
        <v>0.99552955999999992</v>
      </c>
      <c r="Y302" s="406">
        <v>37.580999999999996</v>
      </c>
      <c r="Z302" s="356">
        <v>0.99053999999999998</v>
      </c>
      <c r="AA302" s="355"/>
      <c r="AB302" s="355">
        <v>0.10948057</v>
      </c>
      <c r="AC302" s="400">
        <v>0.21495914999999999</v>
      </c>
      <c r="AD302" s="355">
        <v>100</v>
      </c>
      <c r="AE302" s="416">
        <v>8.0240000000000006E-2</v>
      </c>
    </row>
    <row r="303" spans="1:31" ht="12" customHeight="1" x14ac:dyDescent="0.35">
      <c r="A303" s="711" t="s">
        <v>115</v>
      </c>
      <c r="B303" s="766" t="s">
        <v>80</v>
      </c>
      <c r="C303" s="555" t="s">
        <v>70</v>
      </c>
      <c r="D303" s="348">
        <v>12.972589060000001</v>
      </c>
      <c r="E303" s="397">
        <v>1.6895061</v>
      </c>
      <c r="F303" s="401">
        <v>6.6449999999999996</v>
      </c>
      <c r="G303" s="348"/>
      <c r="H303" s="407">
        <v>9.3763228199999986</v>
      </c>
      <c r="I303" s="348">
        <v>1.36746678</v>
      </c>
      <c r="J303" s="401">
        <v>7.4410000000000007</v>
      </c>
      <c r="K303" s="349">
        <v>72.277959999999993</v>
      </c>
      <c r="L303" s="348"/>
      <c r="M303" s="348">
        <v>8.1470112300000004</v>
      </c>
      <c r="N303" s="397">
        <v>1.20161896</v>
      </c>
      <c r="O303" s="401">
        <v>7.5249999999999995</v>
      </c>
      <c r="P303" s="401">
        <v>62.801740000000002</v>
      </c>
      <c r="Q303" s="59"/>
      <c r="R303" s="348">
        <v>7.3470837800000002</v>
      </c>
      <c r="S303" s="348">
        <v>1.5615747899999999</v>
      </c>
      <c r="T303" s="349">
        <v>10.843999999999999</v>
      </c>
      <c r="U303" s="401">
        <v>56.635449999999999</v>
      </c>
      <c r="V303" s="348"/>
      <c r="W303" s="397">
        <v>2.7965404199999999</v>
      </c>
      <c r="X303" s="348">
        <v>0.94403661999999999</v>
      </c>
      <c r="Y303" s="401">
        <v>17.222999999999999</v>
      </c>
      <c r="Z303" s="349">
        <v>21.557300000000001</v>
      </c>
      <c r="AA303" s="348"/>
      <c r="AB303" s="348">
        <v>2.2246099999999998E-2</v>
      </c>
      <c r="AC303" s="397">
        <v>3.3448189999999996E-2</v>
      </c>
      <c r="AD303" s="348">
        <v>76.712000000000003</v>
      </c>
      <c r="AE303" s="413">
        <v>0.17149</v>
      </c>
    </row>
    <row r="304" spans="1:31" ht="12" customHeight="1" x14ac:dyDescent="0.35">
      <c r="A304" s="712"/>
      <c r="B304" s="767"/>
      <c r="C304" s="556" t="s">
        <v>151</v>
      </c>
      <c r="D304" s="391">
        <v>6.7543898099999993</v>
      </c>
      <c r="E304" s="398">
        <v>0.90262300000000006</v>
      </c>
      <c r="F304" s="402">
        <v>6.8180000000000005</v>
      </c>
      <c r="G304" s="391"/>
      <c r="H304" s="408">
        <v>4.9645256099999999</v>
      </c>
      <c r="I304" s="391">
        <v>0.73690565000000008</v>
      </c>
      <c r="J304" s="402">
        <v>7.5730000000000004</v>
      </c>
      <c r="K304" s="411">
        <v>73.500730000000004</v>
      </c>
      <c r="L304" s="391"/>
      <c r="M304" s="391">
        <v>4.4869870299999999</v>
      </c>
      <c r="N304" s="398">
        <v>0.62936947999999993</v>
      </c>
      <c r="O304" s="402">
        <v>7.1559999999999997</v>
      </c>
      <c r="P304" s="402">
        <v>66.430679999999995</v>
      </c>
      <c r="Q304" s="395"/>
      <c r="R304" s="391">
        <v>3.9631369599999999</v>
      </c>
      <c r="S304" s="391">
        <v>0.81569751000000001</v>
      </c>
      <c r="T304" s="411">
        <v>10.501000000000001</v>
      </c>
      <c r="U304" s="402">
        <v>58.674979999999998</v>
      </c>
      <c r="V304" s="391"/>
      <c r="W304" s="398">
        <v>1.49804223</v>
      </c>
      <c r="X304" s="391">
        <v>0.51390395</v>
      </c>
      <c r="Y304" s="402">
        <v>17.503</v>
      </c>
      <c r="Z304" s="411">
        <v>22.178789999999999</v>
      </c>
      <c r="AA304" s="391"/>
      <c r="AB304" s="391">
        <v>7.7300399999999997E-3</v>
      </c>
      <c r="AC304" s="398">
        <v>1.543482E-2</v>
      </c>
      <c r="AD304" s="391">
        <v>100</v>
      </c>
      <c r="AE304" s="414">
        <v>0.11444</v>
      </c>
    </row>
    <row r="305" spans="1:31" ht="12" customHeight="1" x14ac:dyDescent="0.35">
      <c r="A305" s="712"/>
      <c r="B305" s="767"/>
      <c r="C305" s="556" t="s">
        <v>152</v>
      </c>
      <c r="D305" s="391">
        <v>6.2181992399999997</v>
      </c>
      <c r="E305" s="398">
        <v>0.91186719999999999</v>
      </c>
      <c r="F305" s="402">
        <v>7.4819999999999993</v>
      </c>
      <c r="G305" s="391"/>
      <c r="H305" s="408">
        <v>4.4117972099999996</v>
      </c>
      <c r="I305" s="391">
        <v>0.77364062999999994</v>
      </c>
      <c r="J305" s="402">
        <v>8.9469999999999992</v>
      </c>
      <c r="K305" s="411">
        <v>70.949759999999998</v>
      </c>
      <c r="L305" s="391"/>
      <c r="M305" s="391">
        <v>3.6600241999999996</v>
      </c>
      <c r="N305" s="398">
        <v>0.66092321000000009</v>
      </c>
      <c r="O305" s="402">
        <v>9.213000000000001</v>
      </c>
      <c r="P305" s="402">
        <v>58.859870000000001</v>
      </c>
      <c r="Q305" s="395"/>
      <c r="R305" s="391">
        <v>3.3839468200000002</v>
      </c>
      <c r="S305" s="391">
        <v>0.80672339999999998</v>
      </c>
      <c r="T305" s="411">
        <v>12.163</v>
      </c>
      <c r="U305" s="402">
        <v>54.42004</v>
      </c>
      <c r="V305" s="391"/>
      <c r="W305" s="398">
        <v>1.2984981900000001</v>
      </c>
      <c r="X305" s="391">
        <v>0.47627445999999996</v>
      </c>
      <c r="Y305" s="402">
        <v>18.713999999999999</v>
      </c>
      <c r="Z305" s="411">
        <v>20.88222</v>
      </c>
      <c r="AA305" s="391"/>
      <c r="AB305" s="391">
        <v>1.4516059999999999E-2</v>
      </c>
      <c r="AC305" s="398">
        <v>2.985778E-2</v>
      </c>
      <c r="AD305" s="391">
        <v>100</v>
      </c>
      <c r="AE305" s="414">
        <v>0.23344000000000001</v>
      </c>
    </row>
    <row r="306" spans="1:31" ht="12" customHeight="1" x14ac:dyDescent="0.35">
      <c r="A306" s="712"/>
      <c r="B306" s="768" t="s">
        <v>81</v>
      </c>
      <c r="C306" s="557" t="s">
        <v>70</v>
      </c>
      <c r="D306" s="392">
        <v>4.7074192000000004</v>
      </c>
      <c r="E306" s="399">
        <v>1.3118033199999999</v>
      </c>
      <c r="F306" s="404">
        <v>14.218</v>
      </c>
      <c r="G306" s="392"/>
      <c r="H306" s="409">
        <v>2.9323361799999996</v>
      </c>
      <c r="I306" s="392">
        <v>0.99847815000000006</v>
      </c>
      <c r="J306" s="404">
        <v>17.373000000000001</v>
      </c>
      <c r="K306" s="412">
        <v>62.291800000000002</v>
      </c>
      <c r="L306" s="392"/>
      <c r="M306" s="392">
        <v>3.0093029499999999</v>
      </c>
      <c r="N306" s="399">
        <v>0.88125549999999997</v>
      </c>
      <c r="O306" s="404">
        <v>14.940999999999999</v>
      </c>
      <c r="P306" s="404">
        <v>63.926810000000003</v>
      </c>
      <c r="Q306" s="396"/>
      <c r="R306" s="392">
        <v>3.7168218999999998</v>
      </c>
      <c r="S306" s="392">
        <v>1.1188115000000001</v>
      </c>
      <c r="T306" s="412">
        <v>15.357999999999999</v>
      </c>
      <c r="U306" s="404">
        <v>78.956680000000006</v>
      </c>
      <c r="V306" s="392"/>
      <c r="W306" s="399">
        <v>1.75951097</v>
      </c>
      <c r="X306" s="392">
        <v>0.71406278000000001</v>
      </c>
      <c r="Y306" s="404">
        <v>20.706</v>
      </c>
      <c r="Z306" s="412">
        <v>37.377400000000002</v>
      </c>
      <c r="AA306" s="392"/>
      <c r="AB306" s="392">
        <v>2.2246099999999998E-2</v>
      </c>
      <c r="AC306" s="399">
        <v>3.3448189999999996E-2</v>
      </c>
      <c r="AD306" s="392">
        <v>76.712000000000003</v>
      </c>
      <c r="AE306" s="415">
        <v>0.47258</v>
      </c>
    </row>
    <row r="307" spans="1:31" ht="12" customHeight="1" x14ac:dyDescent="0.35">
      <c r="A307" s="712"/>
      <c r="B307" s="768"/>
      <c r="C307" s="557" t="s">
        <v>151</v>
      </c>
      <c r="D307" s="392">
        <v>2.4434485700000002</v>
      </c>
      <c r="E307" s="399">
        <v>0.72113828000000002</v>
      </c>
      <c r="F307" s="404">
        <v>15.058</v>
      </c>
      <c r="G307" s="392"/>
      <c r="H307" s="409">
        <v>1.6020666400000001</v>
      </c>
      <c r="I307" s="392">
        <v>0.55486148999999996</v>
      </c>
      <c r="J307" s="404">
        <v>17.669999999999998</v>
      </c>
      <c r="K307" s="412">
        <v>65.565799999999996</v>
      </c>
      <c r="L307" s="392"/>
      <c r="M307" s="392">
        <v>1.63086954</v>
      </c>
      <c r="N307" s="399">
        <v>0.51012584999999999</v>
      </c>
      <c r="O307" s="404">
        <v>15.959000000000001</v>
      </c>
      <c r="P307" s="404">
        <v>66.744579999999999</v>
      </c>
      <c r="Q307" s="396"/>
      <c r="R307" s="392">
        <v>1.9472610299999999</v>
      </c>
      <c r="S307" s="392">
        <v>0.62804908999999998</v>
      </c>
      <c r="T307" s="412">
        <v>16.456</v>
      </c>
      <c r="U307" s="404">
        <v>79.693150000000003</v>
      </c>
      <c r="V307" s="392"/>
      <c r="W307" s="399">
        <v>1.00775188</v>
      </c>
      <c r="X307" s="392">
        <v>0.42977014000000002</v>
      </c>
      <c r="Y307" s="404">
        <v>21.757999999999999</v>
      </c>
      <c r="Z307" s="412">
        <v>41.243020000000001</v>
      </c>
      <c r="AA307" s="392"/>
      <c r="AB307" s="392">
        <v>7.7300399999999997E-3</v>
      </c>
      <c r="AC307" s="399">
        <v>1.543482E-2</v>
      </c>
      <c r="AD307" s="392">
        <v>100</v>
      </c>
      <c r="AE307" s="415">
        <v>0.31635999999999997</v>
      </c>
    </row>
    <row r="308" spans="1:31" ht="12" customHeight="1" x14ac:dyDescent="0.35">
      <c r="A308" s="712"/>
      <c r="B308" s="768"/>
      <c r="C308" s="557" t="s">
        <v>152</v>
      </c>
      <c r="D308" s="392">
        <v>2.2639706400000001</v>
      </c>
      <c r="E308" s="399">
        <v>0.63512409000000003</v>
      </c>
      <c r="F308" s="404">
        <v>14.313000000000001</v>
      </c>
      <c r="G308" s="392"/>
      <c r="H308" s="409">
        <v>1.33026954</v>
      </c>
      <c r="I308" s="392">
        <v>0.48481351</v>
      </c>
      <c r="J308" s="404">
        <v>18.594000000000001</v>
      </c>
      <c r="K308" s="412">
        <v>58.758249999999997</v>
      </c>
      <c r="L308" s="392"/>
      <c r="M308" s="392">
        <v>1.3784334200000001</v>
      </c>
      <c r="N308" s="399">
        <v>0.41366039999999998</v>
      </c>
      <c r="O308" s="404">
        <v>15.311</v>
      </c>
      <c r="P308" s="404">
        <v>60.885660000000001</v>
      </c>
      <c r="Q308" s="396"/>
      <c r="R308" s="392">
        <v>1.76956088</v>
      </c>
      <c r="S308" s="392">
        <v>0.53782065999999995</v>
      </c>
      <c r="T308" s="412">
        <v>15.507000000000001</v>
      </c>
      <c r="U308" s="404">
        <v>78.161829999999995</v>
      </c>
      <c r="V308" s="392"/>
      <c r="W308" s="399">
        <v>0.75175908999999996</v>
      </c>
      <c r="X308" s="392">
        <v>0.31916555000000002</v>
      </c>
      <c r="Y308" s="404">
        <v>21.661000000000001</v>
      </c>
      <c r="Z308" s="412">
        <v>33.20534</v>
      </c>
      <c r="AA308" s="392"/>
      <c r="AB308" s="392">
        <v>1.4516059999999999E-2</v>
      </c>
      <c r="AC308" s="399">
        <v>2.985778E-2</v>
      </c>
      <c r="AD308" s="392">
        <v>100</v>
      </c>
      <c r="AE308" s="415">
        <v>0.64117999999999997</v>
      </c>
    </row>
    <row r="309" spans="1:31" ht="12" customHeight="1" x14ac:dyDescent="0.35">
      <c r="A309" s="712"/>
      <c r="B309" s="769" t="s">
        <v>82</v>
      </c>
      <c r="C309" s="556" t="s">
        <v>70</v>
      </c>
      <c r="D309" s="391">
        <v>8.2651698499999995</v>
      </c>
      <c r="E309" s="398">
        <v>1.02139176</v>
      </c>
      <c r="F309" s="402">
        <v>6.3049999999999997</v>
      </c>
      <c r="G309" s="391"/>
      <c r="H309" s="408">
        <v>6.4439866400000003</v>
      </c>
      <c r="I309" s="391">
        <v>0.84959268999999993</v>
      </c>
      <c r="J309" s="402">
        <v>6.7269999999999994</v>
      </c>
      <c r="K309" s="411">
        <v>77.96557</v>
      </c>
      <c r="L309" s="391"/>
      <c r="M309" s="391">
        <v>5.13770828</v>
      </c>
      <c r="N309" s="398">
        <v>0.78922672000000005</v>
      </c>
      <c r="O309" s="402">
        <v>7.8369999999999997</v>
      </c>
      <c r="P309" s="402">
        <v>62.16095</v>
      </c>
      <c r="Q309" s="395"/>
      <c r="R309" s="391">
        <v>3.6302618799999999</v>
      </c>
      <c r="S309" s="391">
        <v>1.13901209</v>
      </c>
      <c r="T309" s="411">
        <v>16.007999999999999</v>
      </c>
      <c r="U309" s="402">
        <v>43.922409999999999</v>
      </c>
      <c r="V309" s="391"/>
      <c r="W309" s="398">
        <v>1.0370294600000001</v>
      </c>
      <c r="X309" s="391">
        <v>0.64542471999999995</v>
      </c>
      <c r="Y309" s="402">
        <v>31.753999999999998</v>
      </c>
      <c r="Z309" s="411">
        <v>12.54698</v>
      </c>
      <c r="AA309" s="391"/>
      <c r="AB309" s="391">
        <v>0</v>
      </c>
      <c r="AC309" s="398">
        <v>0</v>
      </c>
      <c r="AD309" s="391">
        <v>0</v>
      </c>
      <c r="AE309" s="414">
        <v>0</v>
      </c>
    </row>
    <row r="310" spans="1:31" ht="12" customHeight="1" x14ac:dyDescent="0.35">
      <c r="A310" s="712"/>
      <c r="B310" s="769"/>
      <c r="C310" s="556" t="s">
        <v>151</v>
      </c>
      <c r="D310" s="391">
        <v>4.3109412499999999</v>
      </c>
      <c r="E310" s="398">
        <v>0.53575435999999999</v>
      </c>
      <c r="F310" s="402">
        <v>6.3409999999999993</v>
      </c>
      <c r="G310" s="391"/>
      <c r="H310" s="408">
        <v>3.36245898</v>
      </c>
      <c r="I310" s="391">
        <v>0.45031408000000001</v>
      </c>
      <c r="J310" s="402">
        <v>6.8330000000000002</v>
      </c>
      <c r="K310" s="411">
        <v>77.998260000000002</v>
      </c>
      <c r="L310" s="391"/>
      <c r="M310" s="391">
        <v>2.8561174899999999</v>
      </c>
      <c r="N310" s="398">
        <v>0.36430772</v>
      </c>
      <c r="O310" s="402">
        <v>6.508</v>
      </c>
      <c r="P310" s="402">
        <v>66.252759999999995</v>
      </c>
      <c r="Q310" s="395"/>
      <c r="R310" s="391">
        <v>2.01587593</v>
      </c>
      <c r="S310" s="391">
        <v>0.54383624999999991</v>
      </c>
      <c r="T310" s="411">
        <v>13.764000000000001</v>
      </c>
      <c r="U310" s="402">
        <v>46.761850000000003</v>
      </c>
      <c r="V310" s="391"/>
      <c r="W310" s="398">
        <v>0.49029034999999999</v>
      </c>
      <c r="X310" s="391">
        <v>0.29876145000000004</v>
      </c>
      <c r="Y310" s="402">
        <v>31.09</v>
      </c>
      <c r="Z310" s="411">
        <v>11.37316</v>
      </c>
      <c r="AA310" s="391"/>
      <c r="AB310" s="391">
        <v>0</v>
      </c>
      <c r="AC310" s="398">
        <v>0</v>
      </c>
      <c r="AD310" s="391">
        <v>0</v>
      </c>
      <c r="AE310" s="414">
        <v>0</v>
      </c>
    </row>
    <row r="311" spans="1:31" ht="12" customHeight="1" x14ac:dyDescent="0.35">
      <c r="A311" s="713"/>
      <c r="B311" s="770"/>
      <c r="C311" s="558" t="s">
        <v>152</v>
      </c>
      <c r="D311" s="355">
        <v>3.9542286</v>
      </c>
      <c r="E311" s="400">
        <v>0.62645488999999999</v>
      </c>
      <c r="F311" s="406">
        <v>8.0830000000000002</v>
      </c>
      <c r="G311" s="355"/>
      <c r="H311" s="410">
        <v>3.0815276699999998</v>
      </c>
      <c r="I311" s="355">
        <v>0.56701581000000001</v>
      </c>
      <c r="J311" s="406">
        <v>9.3879999999999999</v>
      </c>
      <c r="K311" s="356">
        <v>77.929929999999999</v>
      </c>
      <c r="L311" s="355"/>
      <c r="M311" s="355">
        <v>2.2815907900000001</v>
      </c>
      <c r="N311" s="400">
        <v>0.49804691000000001</v>
      </c>
      <c r="O311" s="406">
        <v>11.137</v>
      </c>
      <c r="P311" s="406">
        <v>57.700020000000002</v>
      </c>
      <c r="Q311" s="55"/>
      <c r="R311" s="355">
        <v>1.6143859399999998</v>
      </c>
      <c r="S311" s="355">
        <v>0.62581604000000002</v>
      </c>
      <c r="T311" s="356">
        <v>19.778000000000002</v>
      </c>
      <c r="U311" s="406">
        <v>40.826819999999998</v>
      </c>
      <c r="V311" s="355"/>
      <c r="W311" s="400">
        <v>0.54673910999999997</v>
      </c>
      <c r="X311" s="355">
        <v>0.36426027</v>
      </c>
      <c r="Y311" s="406">
        <v>33.991999999999997</v>
      </c>
      <c r="Z311" s="356">
        <v>13.826689999999999</v>
      </c>
      <c r="AA311" s="355"/>
      <c r="AB311" s="355">
        <v>0</v>
      </c>
      <c r="AC311" s="400">
        <v>0</v>
      </c>
      <c r="AD311" s="355">
        <v>0</v>
      </c>
      <c r="AE311" s="416">
        <v>0</v>
      </c>
    </row>
    <row r="312" spans="1:31" ht="12" customHeight="1" x14ac:dyDescent="0.35">
      <c r="A312" s="718" t="s">
        <v>116</v>
      </c>
      <c r="B312" s="766" t="s">
        <v>80</v>
      </c>
      <c r="C312" s="555" t="s">
        <v>70</v>
      </c>
      <c r="D312" s="348">
        <v>14.33277376</v>
      </c>
      <c r="E312" s="397">
        <v>3.1344389500000003</v>
      </c>
      <c r="F312" s="401">
        <v>11.157999999999999</v>
      </c>
      <c r="G312" s="348"/>
      <c r="H312" s="407">
        <v>12.99256108</v>
      </c>
      <c r="I312" s="348">
        <v>2.96069088</v>
      </c>
      <c r="J312" s="401">
        <v>11.625999999999999</v>
      </c>
      <c r="K312" s="349">
        <v>90.64931</v>
      </c>
      <c r="L312" s="348"/>
      <c r="M312" s="348">
        <v>9.8280163399999996</v>
      </c>
      <c r="N312" s="397">
        <v>2.2565547100000001</v>
      </c>
      <c r="O312" s="401">
        <v>11.715</v>
      </c>
      <c r="P312" s="401">
        <v>68.570229999999995</v>
      </c>
      <c r="Q312" s="59"/>
      <c r="R312" s="348">
        <v>5.9185942800000007</v>
      </c>
      <c r="S312" s="348">
        <v>1.6368477399999999</v>
      </c>
      <c r="T312" s="349">
        <v>14.11</v>
      </c>
      <c r="U312" s="401">
        <v>41.294130000000003</v>
      </c>
      <c r="V312" s="348"/>
      <c r="W312" s="397">
        <v>4.0688720499999995</v>
      </c>
      <c r="X312" s="348">
        <v>1.65767654</v>
      </c>
      <c r="Y312" s="401">
        <v>20.785999999999998</v>
      </c>
      <c r="Z312" s="349">
        <v>28.388590000000001</v>
      </c>
      <c r="AA312" s="348"/>
      <c r="AB312" s="348">
        <v>5.2973619999999999E-2</v>
      </c>
      <c r="AC312" s="397">
        <v>6.4069190000000012E-2</v>
      </c>
      <c r="AD312" s="348">
        <v>61.707000000000001</v>
      </c>
      <c r="AE312" s="413">
        <v>0.36959999999999998</v>
      </c>
    </row>
    <row r="313" spans="1:31" ht="12" customHeight="1" x14ac:dyDescent="0.35">
      <c r="A313" s="719"/>
      <c r="B313" s="767"/>
      <c r="C313" s="556" t="s">
        <v>151</v>
      </c>
      <c r="D313" s="391">
        <v>7.4169297100000007</v>
      </c>
      <c r="E313" s="398">
        <v>1.7794089100000001</v>
      </c>
      <c r="F313" s="402">
        <v>12.24</v>
      </c>
      <c r="G313" s="391"/>
      <c r="H313" s="408">
        <v>6.7350973600000001</v>
      </c>
      <c r="I313" s="391">
        <v>1.67388355</v>
      </c>
      <c r="J313" s="402">
        <v>12.68</v>
      </c>
      <c r="K313" s="411">
        <v>90.807079999999999</v>
      </c>
      <c r="L313" s="391"/>
      <c r="M313" s="391">
        <v>5.1508402999999996</v>
      </c>
      <c r="N313" s="398">
        <v>1.38527578</v>
      </c>
      <c r="O313" s="402">
        <v>13.722000000000001</v>
      </c>
      <c r="P313" s="402">
        <v>69.447069999999997</v>
      </c>
      <c r="Q313" s="395"/>
      <c r="R313" s="391">
        <v>3.1372880300000001</v>
      </c>
      <c r="S313" s="391">
        <v>1.01236346</v>
      </c>
      <c r="T313" s="411">
        <v>16.464000000000002</v>
      </c>
      <c r="U313" s="402">
        <v>42.299010000000003</v>
      </c>
      <c r="V313" s="391"/>
      <c r="W313" s="398">
        <v>2.3169176600000001</v>
      </c>
      <c r="X313" s="391">
        <v>1.0693642400000001</v>
      </c>
      <c r="Y313" s="402">
        <v>23.547999999999998</v>
      </c>
      <c r="Z313" s="411">
        <v>31.238230000000001</v>
      </c>
      <c r="AA313" s="391"/>
      <c r="AB313" s="391">
        <v>3.0243140000000002E-2</v>
      </c>
      <c r="AC313" s="398">
        <v>3.5747079999999994E-2</v>
      </c>
      <c r="AD313" s="391">
        <v>60.306000000000004</v>
      </c>
      <c r="AE313" s="414">
        <v>0.40776000000000001</v>
      </c>
    </row>
    <row r="314" spans="1:31" ht="12" customHeight="1" x14ac:dyDescent="0.35">
      <c r="A314" s="719"/>
      <c r="B314" s="767"/>
      <c r="C314" s="556" t="s">
        <v>152</v>
      </c>
      <c r="D314" s="391">
        <v>6.9158440499999996</v>
      </c>
      <c r="E314" s="398">
        <v>1.4966182699999999</v>
      </c>
      <c r="F314" s="402">
        <v>11.040999999999999</v>
      </c>
      <c r="G314" s="391"/>
      <c r="H314" s="408">
        <v>6.2574637199999996</v>
      </c>
      <c r="I314" s="391">
        <v>1.4317424400000001</v>
      </c>
      <c r="J314" s="402">
        <v>11.673999999999999</v>
      </c>
      <c r="K314" s="411">
        <v>90.480119999999999</v>
      </c>
      <c r="L314" s="391"/>
      <c r="M314" s="391">
        <v>4.67717604</v>
      </c>
      <c r="N314" s="398">
        <v>1.0376968199999999</v>
      </c>
      <c r="O314" s="402">
        <v>11.32</v>
      </c>
      <c r="P314" s="402">
        <v>67.629869999999997</v>
      </c>
      <c r="Q314" s="395"/>
      <c r="R314" s="391">
        <v>2.7813062500000001</v>
      </c>
      <c r="S314" s="391">
        <v>0.78455094999999997</v>
      </c>
      <c r="T314" s="411">
        <v>14.391999999999999</v>
      </c>
      <c r="U314" s="402">
        <v>40.216439999999999</v>
      </c>
      <c r="V314" s="391"/>
      <c r="W314" s="398">
        <v>1.7519543900000001</v>
      </c>
      <c r="X314" s="391">
        <v>0.71259839999999997</v>
      </c>
      <c r="Y314" s="402">
        <v>20.752000000000002</v>
      </c>
      <c r="Z314" s="411">
        <v>25.332470000000001</v>
      </c>
      <c r="AA314" s="391"/>
      <c r="AB314" s="391">
        <v>2.2730480000000001E-2</v>
      </c>
      <c r="AC314" s="398">
        <v>3.3209610000000001E-2</v>
      </c>
      <c r="AD314" s="391">
        <v>74.542000000000002</v>
      </c>
      <c r="AE314" s="414">
        <v>0.32867000000000002</v>
      </c>
    </row>
    <row r="315" spans="1:31" ht="12" customHeight="1" x14ac:dyDescent="0.35">
      <c r="A315" s="719"/>
      <c r="B315" s="768" t="s">
        <v>81</v>
      </c>
      <c r="C315" s="557" t="s">
        <v>70</v>
      </c>
      <c r="D315" s="392">
        <v>4.4017230400000003</v>
      </c>
      <c r="E315" s="399">
        <v>0.95658348999999998</v>
      </c>
      <c r="F315" s="404">
        <v>11.088000000000001</v>
      </c>
      <c r="G315" s="392"/>
      <c r="H315" s="409">
        <v>3.69758627</v>
      </c>
      <c r="I315" s="392">
        <v>0.85196448000000002</v>
      </c>
      <c r="J315" s="404">
        <v>11.756</v>
      </c>
      <c r="K315" s="412">
        <v>84.003159999999994</v>
      </c>
      <c r="L315" s="392"/>
      <c r="M315" s="392">
        <v>2.6372532199999998</v>
      </c>
      <c r="N315" s="399">
        <v>0.57803472999999994</v>
      </c>
      <c r="O315" s="404">
        <v>11.183</v>
      </c>
      <c r="P315" s="404">
        <v>59.914110000000001</v>
      </c>
      <c r="Q315" s="396"/>
      <c r="R315" s="392">
        <v>1.3406362300000001</v>
      </c>
      <c r="S315" s="392">
        <v>0.37012983000000005</v>
      </c>
      <c r="T315" s="412">
        <v>14.086000000000002</v>
      </c>
      <c r="U315" s="404">
        <v>30.457080000000001</v>
      </c>
      <c r="V315" s="392"/>
      <c r="W315" s="399">
        <v>0.40851774999999996</v>
      </c>
      <c r="X315" s="392">
        <v>0.16343168999999999</v>
      </c>
      <c r="Y315" s="404">
        <v>20.411000000000001</v>
      </c>
      <c r="Z315" s="412">
        <v>9.2808600000000006</v>
      </c>
      <c r="AA315" s="392"/>
      <c r="AB315" s="392">
        <v>5.2973619999999999E-2</v>
      </c>
      <c r="AC315" s="399">
        <v>6.4069190000000012E-2</v>
      </c>
      <c r="AD315" s="392">
        <v>61.707000000000001</v>
      </c>
      <c r="AE315" s="415">
        <v>1.20347</v>
      </c>
    </row>
    <row r="316" spans="1:31" ht="12" customHeight="1" x14ac:dyDescent="0.35">
      <c r="A316" s="719"/>
      <c r="B316" s="768"/>
      <c r="C316" s="557" t="s">
        <v>151</v>
      </c>
      <c r="D316" s="392">
        <v>2.1079117099999998</v>
      </c>
      <c r="E316" s="399">
        <v>0.46817457000000001</v>
      </c>
      <c r="F316" s="404">
        <v>11.332000000000001</v>
      </c>
      <c r="G316" s="392"/>
      <c r="H316" s="409">
        <v>1.80614059</v>
      </c>
      <c r="I316" s="392">
        <v>0.42224771999999999</v>
      </c>
      <c r="J316" s="404">
        <v>11.927999999999999</v>
      </c>
      <c r="K316" s="412">
        <v>85.683880000000002</v>
      </c>
      <c r="L316" s="392"/>
      <c r="M316" s="392">
        <v>1.2881761599999999</v>
      </c>
      <c r="N316" s="399">
        <v>0.29012477999999997</v>
      </c>
      <c r="O316" s="404">
        <v>11.491</v>
      </c>
      <c r="P316" s="404">
        <v>61.111490000000003</v>
      </c>
      <c r="Q316" s="396"/>
      <c r="R316" s="392">
        <v>0.67945776000000002</v>
      </c>
      <c r="S316" s="392">
        <v>0.21367748</v>
      </c>
      <c r="T316" s="412">
        <v>16.045000000000002</v>
      </c>
      <c r="U316" s="404">
        <v>32.233690000000003</v>
      </c>
      <c r="V316" s="392"/>
      <c r="W316" s="399">
        <v>0.23906934000000002</v>
      </c>
      <c r="X316" s="392">
        <v>0.10668456000000001</v>
      </c>
      <c r="Y316" s="404">
        <v>22.768000000000001</v>
      </c>
      <c r="Z316" s="412">
        <v>11.341530000000001</v>
      </c>
      <c r="AA316" s="392"/>
      <c r="AB316" s="392">
        <v>3.0243140000000002E-2</v>
      </c>
      <c r="AC316" s="399">
        <v>3.5747079999999994E-2</v>
      </c>
      <c r="AD316" s="392">
        <v>60.306000000000004</v>
      </c>
      <c r="AE316" s="415">
        <v>1.4347399999999999</v>
      </c>
    </row>
    <row r="317" spans="1:31" ht="12" customHeight="1" x14ac:dyDescent="0.35">
      <c r="A317" s="719"/>
      <c r="B317" s="768"/>
      <c r="C317" s="557" t="s">
        <v>152</v>
      </c>
      <c r="D317" s="392">
        <v>2.29381133</v>
      </c>
      <c r="E317" s="399">
        <v>0.53892169999999995</v>
      </c>
      <c r="F317" s="404">
        <v>11.987</v>
      </c>
      <c r="G317" s="392"/>
      <c r="H317" s="409">
        <v>1.8914456800000001</v>
      </c>
      <c r="I317" s="392">
        <v>0.48096037999999997</v>
      </c>
      <c r="J317" s="404">
        <v>12.974</v>
      </c>
      <c r="K317" s="412">
        <v>82.458640000000003</v>
      </c>
      <c r="L317" s="392"/>
      <c r="M317" s="392">
        <v>1.3490770700000001</v>
      </c>
      <c r="N317" s="399">
        <v>0.33240976999999999</v>
      </c>
      <c r="O317" s="404">
        <v>12.570999999999998</v>
      </c>
      <c r="P317" s="404">
        <v>58.813780000000001</v>
      </c>
      <c r="Q317" s="396"/>
      <c r="R317" s="392">
        <v>0.66117846999999996</v>
      </c>
      <c r="S317" s="392">
        <v>0.20423299</v>
      </c>
      <c r="T317" s="412">
        <v>15.76</v>
      </c>
      <c r="U317" s="404">
        <v>28.824449999999999</v>
      </c>
      <c r="V317" s="392"/>
      <c r="W317" s="399">
        <v>0.16944840999999999</v>
      </c>
      <c r="X317" s="392">
        <v>8.0364389999999994E-2</v>
      </c>
      <c r="Y317" s="404">
        <v>24.196999999999999</v>
      </c>
      <c r="Z317" s="412">
        <v>7.3872</v>
      </c>
      <c r="AA317" s="392"/>
      <c r="AB317" s="392">
        <v>2.2730480000000001E-2</v>
      </c>
      <c r="AC317" s="399">
        <v>3.3209610000000001E-2</v>
      </c>
      <c r="AD317" s="392">
        <v>74.542000000000002</v>
      </c>
      <c r="AE317" s="415">
        <v>0.99095</v>
      </c>
    </row>
    <row r="318" spans="1:31" ht="12" customHeight="1" x14ac:dyDescent="0.35">
      <c r="A318" s="719"/>
      <c r="B318" s="769" t="s">
        <v>82</v>
      </c>
      <c r="C318" s="556" t="s">
        <v>70</v>
      </c>
      <c r="D318" s="391">
        <v>9.93105072</v>
      </c>
      <c r="E318" s="398">
        <v>3.0816622499999999</v>
      </c>
      <c r="F318" s="402">
        <v>15.831999999999999</v>
      </c>
      <c r="G318" s="391"/>
      <c r="H318" s="408">
        <v>9.2949748099999994</v>
      </c>
      <c r="I318" s="391">
        <v>2.9247721000000002</v>
      </c>
      <c r="J318" s="402">
        <v>16.053999999999998</v>
      </c>
      <c r="K318" s="411">
        <v>93.595079999999996</v>
      </c>
      <c r="L318" s="391"/>
      <c r="M318" s="391">
        <v>7.1907631199999997</v>
      </c>
      <c r="N318" s="398">
        <v>2.2138295100000001</v>
      </c>
      <c r="O318" s="402">
        <v>15.708</v>
      </c>
      <c r="P318" s="402">
        <v>72.406869999999998</v>
      </c>
      <c r="Q318" s="395"/>
      <c r="R318" s="391">
        <v>4.5779580400000004</v>
      </c>
      <c r="S318" s="391">
        <v>1.60194334</v>
      </c>
      <c r="T318" s="411">
        <v>17.852999999999998</v>
      </c>
      <c r="U318" s="402">
        <v>46.09742</v>
      </c>
      <c r="V318" s="391"/>
      <c r="W318" s="398">
        <v>3.6603542900000003</v>
      </c>
      <c r="X318" s="391">
        <v>1.6502925100000001</v>
      </c>
      <c r="Y318" s="402">
        <v>23.003</v>
      </c>
      <c r="Z318" s="411">
        <v>36.857669999999999</v>
      </c>
      <c r="AA318" s="391"/>
      <c r="AB318" s="391">
        <v>0</v>
      </c>
      <c r="AC318" s="398">
        <v>0</v>
      </c>
      <c r="AD318" s="391">
        <v>0</v>
      </c>
      <c r="AE318" s="414">
        <v>0</v>
      </c>
    </row>
    <row r="319" spans="1:31" ht="12" customHeight="1" x14ac:dyDescent="0.35">
      <c r="A319" s="719"/>
      <c r="B319" s="769"/>
      <c r="C319" s="556" t="s">
        <v>151</v>
      </c>
      <c r="D319" s="391">
        <v>5.30901801</v>
      </c>
      <c r="E319" s="398">
        <v>1.76426694</v>
      </c>
      <c r="F319" s="402">
        <v>16.955000000000002</v>
      </c>
      <c r="G319" s="391"/>
      <c r="H319" s="408">
        <v>4.9289567700000001</v>
      </c>
      <c r="I319" s="391">
        <v>1.66274458</v>
      </c>
      <c r="J319" s="402">
        <v>17.211000000000002</v>
      </c>
      <c r="K319" s="411">
        <v>92.841210000000004</v>
      </c>
      <c r="L319" s="391"/>
      <c r="M319" s="391">
        <v>3.8626641399999997</v>
      </c>
      <c r="N319" s="398">
        <v>1.3743703899999999</v>
      </c>
      <c r="O319" s="402">
        <v>18.154</v>
      </c>
      <c r="P319" s="402">
        <v>72.756659999999997</v>
      </c>
      <c r="Q319" s="395"/>
      <c r="R319" s="391">
        <v>2.4578302700000001</v>
      </c>
      <c r="S319" s="391">
        <v>0.99688633999999998</v>
      </c>
      <c r="T319" s="411">
        <v>20.694000000000003</v>
      </c>
      <c r="U319" s="402">
        <v>46.295380000000002</v>
      </c>
      <c r="V319" s="391"/>
      <c r="W319" s="398">
        <v>2.0778483099999998</v>
      </c>
      <c r="X319" s="391">
        <v>1.0647520500000001</v>
      </c>
      <c r="Y319" s="402">
        <v>26.144000000000002</v>
      </c>
      <c r="Z319" s="411">
        <v>39.138089999999998</v>
      </c>
      <c r="AA319" s="391"/>
      <c r="AB319" s="391">
        <v>0</v>
      </c>
      <c r="AC319" s="398">
        <v>0</v>
      </c>
      <c r="AD319" s="391">
        <v>0</v>
      </c>
      <c r="AE319" s="414">
        <v>0</v>
      </c>
    </row>
    <row r="320" spans="1:31" ht="12" customHeight="1" x14ac:dyDescent="0.35">
      <c r="A320" s="720"/>
      <c r="B320" s="770"/>
      <c r="C320" s="558" t="s">
        <v>152</v>
      </c>
      <c r="D320" s="355">
        <v>4.62203272</v>
      </c>
      <c r="E320" s="400">
        <v>1.44757029</v>
      </c>
      <c r="F320" s="406">
        <v>15.978999999999999</v>
      </c>
      <c r="G320" s="355"/>
      <c r="H320" s="410">
        <v>4.3660180400000002</v>
      </c>
      <c r="I320" s="355">
        <v>1.39575385</v>
      </c>
      <c r="J320" s="406">
        <v>16.309999999999999</v>
      </c>
      <c r="K320" s="356">
        <v>94.460989999999995</v>
      </c>
      <c r="L320" s="355"/>
      <c r="M320" s="355">
        <v>3.3280989700000001</v>
      </c>
      <c r="N320" s="400">
        <v>0.99813607000000004</v>
      </c>
      <c r="O320" s="406">
        <v>15.302</v>
      </c>
      <c r="P320" s="406">
        <v>72.005089999999996</v>
      </c>
      <c r="Q320" s="55"/>
      <c r="R320" s="355">
        <v>2.1201277699999999</v>
      </c>
      <c r="S320" s="355">
        <v>0.75870141000000002</v>
      </c>
      <c r="T320" s="356">
        <v>18.257999999999999</v>
      </c>
      <c r="U320" s="406">
        <v>45.87003</v>
      </c>
      <c r="V320" s="355"/>
      <c r="W320" s="400">
        <v>1.5825059799999999</v>
      </c>
      <c r="X320" s="355">
        <v>0.70827998000000003</v>
      </c>
      <c r="Y320" s="406">
        <v>22.835000000000001</v>
      </c>
      <c r="Z320" s="356">
        <v>34.238309999999998</v>
      </c>
      <c r="AA320" s="355"/>
      <c r="AB320" s="355">
        <v>0</v>
      </c>
      <c r="AC320" s="400">
        <v>0</v>
      </c>
      <c r="AD320" s="355">
        <v>0</v>
      </c>
      <c r="AE320" s="416">
        <v>0</v>
      </c>
    </row>
    <row r="321" spans="1:7" ht="12" customHeight="1" x14ac:dyDescent="0.35">
      <c r="A321" s="69"/>
      <c r="B321" s="69"/>
      <c r="C321" s="69"/>
      <c r="D321" s="69"/>
      <c r="E321" s="69"/>
      <c r="F321" s="69"/>
      <c r="G321" s="109"/>
    </row>
    <row r="322" spans="1:7" ht="12" customHeight="1" x14ac:dyDescent="0.35">
      <c r="A322" s="771"/>
      <c r="B322" s="772"/>
      <c r="C322" s="772"/>
      <c r="D322" s="772"/>
      <c r="E322" s="772"/>
      <c r="F322" s="772"/>
      <c r="G322" s="773"/>
    </row>
    <row r="323" spans="1:7" ht="12" customHeight="1" x14ac:dyDescent="0.35">
      <c r="A323" s="749" t="s">
        <v>117</v>
      </c>
      <c r="B323" s="740"/>
      <c r="C323" s="740"/>
      <c r="D323" s="740"/>
      <c r="E323" s="740"/>
      <c r="F323" s="740"/>
      <c r="G323" s="741"/>
    </row>
    <row r="324" spans="1:7" ht="12" customHeight="1" x14ac:dyDescent="0.35">
      <c r="A324" s="749" t="s">
        <v>118</v>
      </c>
      <c r="B324" s="740"/>
      <c r="C324" s="740"/>
      <c r="D324" s="740"/>
      <c r="E324" s="740"/>
      <c r="F324" s="740"/>
      <c r="G324" s="741"/>
    </row>
    <row r="325" spans="1:7" ht="12" customHeight="1" x14ac:dyDescent="0.35">
      <c r="A325" s="749" t="s">
        <v>203</v>
      </c>
      <c r="B325" s="740"/>
      <c r="C325" s="740"/>
      <c r="D325" s="740"/>
      <c r="E325" s="740"/>
      <c r="F325" s="740"/>
      <c r="G325" s="741"/>
    </row>
    <row r="326" spans="1:7" ht="12" customHeight="1" x14ac:dyDescent="0.35">
      <c r="A326" s="749" t="s">
        <v>131</v>
      </c>
      <c r="B326" s="740"/>
      <c r="C326" s="740"/>
      <c r="D326" s="740"/>
      <c r="E326" s="740"/>
      <c r="F326" s="740"/>
      <c r="G326" s="741"/>
    </row>
    <row r="327" spans="1:7" ht="12" customHeight="1" x14ac:dyDescent="0.35">
      <c r="A327" s="749" t="s">
        <v>256</v>
      </c>
      <c r="B327" s="740"/>
      <c r="C327" s="740"/>
      <c r="D327" s="740"/>
      <c r="E327" s="740"/>
      <c r="F327" s="740"/>
      <c r="G327" s="741"/>
    </row>
    <row r="328" spans="1:7" ht="12" customHeight="1" x14ac:dyDescent="0.35">
      <c r="A328" s="749" t="s">
        <v>120</v>
      </c>
      <c r="B328" s="740"/>
      <c r="C328" s="740"/>
      <c r="D328" s="740"/>
      <c r="E328" s="740"/>
      <c r="F328" s="740"/>
      <c r="G328" s="741"/>
    </row>
    <row r="329" spans="1:7" ht="12" customHeight="1" x14ac:dyDescent="0.35">
      <c r="A329" s="498" t="s">
        <v>123</v>
      </c>
      <c r="G329" s="190"/>
    </row>
    <row r="330" spans="1:7" ht="12" customHeight="1" x14ac:dyDescent="0.35">
      <c r="A330" s="4"/>
      <c r="B330" s="120"/>
      <c r="C330" s="120"/>
      <c r="D330" s="120"/>
      <c r="E330" s="120"/>
      <c r="F330" s="120"/>
      <c r="G330" s="191"/>
    </row>
  </sheetData>
  <mergeCells count="166">
    <mergeCell ref="A7:G7"/>
    <mergeCell ref="A8:G8"/>
    <mergeCell ref="A9:G9"/>
    <mergeCell ref="A10:G10"/>
    <mergeCell ref="A11:G11"/>
    <mergeCell ref="A12:G12"/>
    <mergeCell ref="A1:G1"/>
    <mergeCell ref="Y1:AE6"/>
    <mergeCell ref="A2:G2"/>
    <mergeCell ref="A3:G3"/>
    <mergeCell ref="A4:G4"/>
    <mergeCell ref="A5:G5"/>
    <mergeCell ref="A6:G6"/>
    <mergeCell ref="A13:G13"/>
    <mergeCell ref="A15:A17"/>
    <mergeCell ref="B15:B17"/>
    <mergeCell ref="D15:F16"/>
    <mergeCell ref="H15:AE15"/>
    <mergeCell ref="H16:K16"/>
    <mergeCell ref="M16:P16"/>
    <mergeCell ref="R16:U16"/>
    <mergeCell ref="W16:Z16"/>
    <mergeCell ref="AB16:AE16"/>
    <mergeCell ref="C15:C17"/>
    <mergeCell ref="A324:G324"/>
    <mergeCell ref="A325:G325"/>
    <mergeCell ref="A326:G326"/>
    <mergeCell ref="A327:G327"/>
    <mergeCell ref="A328:G328"/>
    <mergeCell ref="A322:G322"/>
    <mergeCell ref="A18:A26"/>
    <mergeCell ref="B18:B20"/>
    <mergeCell ref="B21:B23"/>
    <mergeCell ref="B24:B26"/>
    <mergeCell ref="A27:A35"/>
    <mergeCell ref="B27:B29"/>
    <mergeCell ref="B30:B32"/>
    <mergeCell ref="B33:B35"/>
    <mergeCell ref="A323:G323"/>
    <mergeCell ref="A54:A62"/>
    <mergeCell ref="B54:B56"/>
    <mergeCell ref="B57:B59"/>
    <mergeCell ref="B60:B62"/>
    <mergeCell ref="A63:A71"/>
    <mergeCell ref="B63:B65"/>
    <mergeCell ref="B66:B68"/>
    <mergeCell ref="B69:B71"/>
    <mergeCell ref="A36:A44"/>
    <mergeCell ref="B36:B38"/>
    <mergeCell ref="B39:B41"/>
    <mergeCell ref="B42:B44"/>
    <mergeCell ref="A45:A53"/>
    <mergeCell ref="B45:B47"/>
    <mergeCell ref="B48:B50"/>
    <mergeCell ref="B51:B53"/>
    <mergeCell ref="A90:A98"/>
    <mergeCell ref="B90:B92"/>
    <mergeCell ref="B93:B95"/>
    <mergeCell ref="B96:B98"/>
    <mergeCell ref="A99:A107"/>
    <mergeCell ref="B99:B101"/>
    <mergeCell ref="B102:B104"/>
    <mergeCell ref="B105:B107"/>
    <mergeCell ref="A72:A80"/>
    <mergeCell ref="B72:B74"/>
    <mergeCell ref="B75:B77"/>
    <mergeCell ref="B78:B80"/>
    <mergeCell ref="A81:A89"/>
    <mergeCell ref="B81:B83"/>
    <mergeCell ref="B84:B86"/>
    <mergeCell ref="B87:B89"/>
    <mergeCell ref="A126:A134"/>
    <mergeCell ref="B126:B128"/>
    <mergeCell ref="B129:B131"/>
    <mergeCell ref="B132:B134"/>
    <mergeCell ref="A135:A143"/>
    <mergeCell ref="B135:B137"/>
    <mergeCell ref="B138:B140"/>
    <mergeCell ref="B141:B143"/>
    <mergeCell ref="A108:A116"/>
    <mergeCell ref="B108:B110"/>
    <mergeCell ref="B111:B113"/>
    <mergeCell ref="B114:B116"/>
    <mergeCell ref="A117:A125"/>
    <mergeCell ref="B117:B119"/>
    <mergeCell ref="B120:B122"/>
    <mergeCell ref="B123:B125"/>
    <mergeCell ref="A162:A170"/>
    <mergeCell ref="B162:B164"/>
    <mergeCell ref="B165:B167"/>
    <mergeCell ref="B168:B170"/>
    <mergeCell ref="A171:A179"/>
    <mergeCell ref="B171:B173"/>
    <mergeCell ref="B174:B176"/>
    <mergeCell ref="B177:B179"/>
    <mergeCell ref="A144:A152"/>
    <mergeCell ref="B144:B146"/>
    <mergeCell ref="B147:B149"/>
    <mergeCell ref="B150:B152"/>
    <mergeCell ref="A153:A161"/>
    <mergeCell ref="B153:B155"/>
    <mergeCell ref="B156:B158"/>
    <mergeCell ref="B159:B161"/>
    <mergeCell ref="A198:A206"/>
    <mergeCell ref="B198:B200"/>
    <mergeCell ref="B201:B203"/>
    <mergeCell ref="B204:B206"/>
    <mergeCell ref="A207:A215"/>
    <mergeCell ref="B207:B209"/>
    <mergeCell ref="B210:B212"/>
    <mergeCell ref="B213:B215"/>
    <mergeCell ref="A180:A188"/>
    <mergeCell ref="B180:B182"/>
    <mergeCell ref="B183:B185"/>
    <mergeCell ref="B186:B188"/>
    <mergeCell ref="A189:A197"/>
    <mergeCell ref="B189:B191"/>
    <mergeCell ref="B192:B194"/>
    <mergeCell ref="B195:B197"/>
    <mergeCell ref="A234:A242"/>
    <mergeCell ref="B234:B236"/>
    <mergeCell ref="B237:B239"/>
    <mergeCell ref="B240:B242"/>
    <mergeCell ref="A243:A251"/>
    <mergeCell ref="B243:B245"/>
    <mergeCell ref="B246:B248"/>
    <mergeCell ref="B249:B251"/>
    <mergeCell ref="A216:A224"/>
    <mergeCell ref="B216:B218"/>
    <mergeCell ref="B219:B221"/>
    <mergeCell ref="B222:B224"/>
    <mergeCell ref="A225:A233"/>
    <mergeCell ref="B225:B227"/>
    <mergeCell ref="B228:B230"/>
    <mergeCell ref="B231:B233"/>
    <mergeCell ref="A267:A275"/>
    <mergeCell ref="B267:B269"/>
    <mergeCell ref="B270:B272"/>
    <mergeCell ref="B273:B275"/>
    <mergeCell ref="A276:A284"/>
    <mergeCell ref="B276:B278"/>
    <mergeCell ref="B279:B281"/>
    <mergeCell ref="B282:B284"/>
    <mergeCell ref="A252:A260"/>
    <mergeCell ref="B252:B254"/>
    <mergeCell ref="B255:B257"/>
    <mergeCell ref="B258:B260"/>
    <mergeCell ref="B261:B263"/>
    <mergeCell ref="B264:B266"/>
    <mergeCell ref="A261:A266"/>
    <mergeCell ref="A303:A311"/>
    <mergeCell ref="B303:B305"/>
    <mergeCell ref="B306:B308"/>
    <mergeCell ref="B309:B311"/>
    <mergeCell ref="A312:A320"/>
    <mergeCell ref="B312:B314"/>
    <mergeCell ref="B315:B317"/>
    <mergeCell ref="B318:B320"/>
    <mergeCell ref="A285:A293"/>
    <mergeCell ref="B285:B287"/>
    <mergeCell ref="B288:B290"/>
    <mergeCell ref="B291:B293"/>
    <mergeCell ref="A294:A302"/>
    <mergeCell ref="B294:B296"/>
    <mergeCell ref="B297:B299"/>
    <mergeCell ref="B300:B302"/>
  </mergeCells>
  <hyperlinks>
    <hyperlink ref="AE14" location="Contenido!A1" display="Volver al contenido" xr:uid="{18273302-C804-4C4B-A703-734029E2AD14}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FB5F21-9013-4691-B1AC-29593009E388}">
  <sheetPr>
    <tabColor theme="4"/>
  </sheetPr>
  <dimension ref="A1:DA330"/>
  <sheetViews>
    <sheetView topLeftCell="D1" zoomScale="40" zoomScaleNormal="40" workbookViewId="0">
      <selection activeCell="T22" sqref="T22"/>
    </sheetView>
  </sheetViews>
  <sheetFormatPr baseColWidth="10" defaultRowHeight="12" customHeight="1" x14ac:dyDescent="0.35"/>
  <cols>
    <col min="1" max="1" width="40.7265625" style="9" customWidth="1"/>
    <col min="2" max="3" width="35.453125" style="9" customWidth="1"/>
    <col min="4" max="6" width="15.7265625" style="9" customWidth="1"/>
    <col min="7" max="7" width="4.1796875" style="569" customWidth="1"/>
    <col min="8" max="8" width="8.81640625" style="9" customWidth="1"/>
    <col min="9" max="11" width="10.7265625" style="9" bestFit="1" customWidth="1"/>
    <col min="12" max="12" width="2.54296875" style="569" customWidth="1"/>
    <col min="13" max="13" width="10.7265625" style="193" customWidth="1"/>
    <col min="14" max="16" width="10.7265625" style="9" bestFit="1" customWidth="1"/>
    <col min="17" max="17" width="3.81640625" style="569" customWidth="1"/>
    <col min="18" max="18" width="10.7265625" style="193" customWidth="1"/>
    <col min="19" max="19" width="7.1796875" style="9" customWidth="1"/>
    <col min="20" max="21" width="10.7265625" style="9" bestFit="1" customWidth="1"/>
    <col min="22" max="22" width="3.1796875" style="9" customWidth="1"/>
    <col min="23" max="23" width="10.7265625" style="569" bestFit="1" customWidth="1"/>
    <col min="24" max="24" width="10.7265625" style="193" customWidth="1"/>
    <col min="25" max="25" width="5.453125" style="9" bestFit="1" customWidth="1"/>
    <col min="26" max="26" width="13.54296875" style="9" customWidth="1"/>
    <col min="27" max="27" width="3.54296875" style="9" customWidth="1"/>
    <col min="28" max="28" width="10.7265625" style="9" bestFit="1" customWidth="1"/>
    <col min="29" max="29" width="10.7265625" style="569" bestFit="1" customWidth="1"/>
    <col min="30" max="30" width="10.7265625" style="193" customWidth="1"/>
    <col min="31" max="31" width="9.7265625" style="9" bestFit="1" customWidth="1"/>
    <col min="32" max="32" width="8.54296875" style="9" customWidth="1"/>
    <col min="33" max="35" width="10.7265625" style="9" bestFit="1" customWidth="1"/>
    <col min="36" max="36" width="3.54296875" style="569" customWidth="1"/>
    <col min="37" max="37" width="10.7265625" style="193" customWidth="1"/>
    <col min="38" max="40" width="10.7265625" style="9" bestFit="1" customWidth="1"/>
    <col min="41" max="41" width="3.453125" style="569" customWidth="1"/>
    <col min="42" max="42" width="10.7265625" style="193" customWidth="1"/>
    <col min="43" max="43" width="7.1796875" style="9" customWidth="1"/>
    <col min="44" max="45" width="10.7265625" style="9" bestFit="1" customWidth="1"/>
    <col min="46" max="46" width="2.81640625" style="9" customWidth="1"/>
    <col min="47" max="47" width="10.7265625" style="569" bestFit="1" customWidth="1"/>
    <col min="48" max="48" width="10.7265625" style="193" customWidth="1"/>
    <col min="49" max="49" width="5.453125" style="9" bestFit="1" customWidth="1"/>
    <col min="50" max="50" width="13.54296875" style="9" customWidth="1"/>
    <col min="51" max="51" width="3.1796875" style="9" customWidth="1"/>
    <col min="52" max="52" width="10.7265625" style="9" bestFit="1" customWidth="1"/>
    <col min="53" max="53" width="10.7265625" style="569" bestFit="1" customWidth="1"/>
    <col min="54" max="54" width="10.7265625" style="193" customWidth="1"/>
    <col min="55" max="55" width="9.7265625" style="9" bestFit="1" customWidth="1"/>
    <col min="56" max="56" width="8.54296875" style="9" customWidth="1"/>
    <col min="57" max="59" width="10.7265625" style="9" bestFit="1" customWidth="1"/>
    <col min="60" max="60" width="3" style="569" customWidth="1"/>
    <col min="61" max="61" width="10.7265625" style="193" customWidth="1"/>
    <col min="62" max="64" width="10.7265625" style="9" bestFit="1" customWidth="1"/>
    <col min="65" max="65" width="2.7265625" style="569" customWidth="1"/>
    <col min="66" max="66" width="10.7265625" style="193" customWidth="1"/>
    <col min="67" max="67" width="7.1796875" style="9" customWidth="1"/>
    <col min="68" max="69" width="10.7265625" style="9" bestFit="1" customWidth="1"/>
    <col min="70" max="70" width="3.1796875" style="9" customWidth="1"/>
    <col min="71" max="71" width="10.7265625" style="569" bestFit="1" customWidth="1"/>
    <col min="72" max="72" width="10.7265625" style="193" customWidth="1"/>
    <col min="73" max="73" width="5.453125" style="9" bestFit="1" customWidth="1"/>
    <col min="74" max="74" width="13.54296875" style="9" customWidth="1"/>
    <col min="75" max="75" width="3" style="9" customWidth="1"/>
    <col min="76" max="76" width="10.7265625" style="9" bestFit="1" customWidth="1"/>
    <col min="77" max="77" width="10.7265625" style="569" bestFit="1" customWidth="1"/>
    <col min="78" max="78" width="10.7265625" style="193" customWidth="1"/>
    <col min="79" max="79" width="9.7265625" style="9" bestFit="1" customWidth="1"/>
    <col min="80" max="80" width="8.81640625" style="9" customWidth="1"/>
    <col min="81" max="83" width="10.7265625" style="9" bestFit="1" customWidth="1"/>
    <col min="84" max="84" width="3.1796875" style="569" customWidth="1"/>
    <col min="85" max="85" width="10.7265625" style="193" customWidth="1"/>
    <col min="86" max="88" width="10.7265625" style="9" bestFit="1" customWidth="1"/>
    <col min="89" max="89" width="3" style="569" customWidth="1"/>
    <col min="90" max="90" width="10.7265625" style="193" customWidth="1"/>
    <col min="91" max="91" width="7.1796875" style="9" customWidth="1"/>
    <col min="92" max="93" width="10.7265625" style="9" bestFit="1" customWidth="1"/>
    <col min="94" max="94" width="2.81640625" style="9" customWidth="1"/>
    <col min="95" max="95" width="10.7265625" style="569" bestFit="1" customWidth="1"/>
    <col min="96" max="96" width="10.7265625" style="193" customWidth="1"/>
    <col min="97" max="97" width="5.453125" style="9" bestFit="1" customWidth="1"/>
    <col min="98" max="98" width="13.54296875" style="9" customWidth="1"/>
    <col min="99" max="99" width="2.7265625" style="9" customWidth="1"/>
    <col min="100" max="100" width="10.7265625" style="9" bestFit="1" customWidth="1"/>
    <col min="101" max="101" width="10.7265625" style="569" bestFit="1" customWidth="1"/>
    <col min="102" max="102" width="10.7265625" style="193" customWidth="1"/>
    <col min="103" max="103" width="9.7265625" style="9" bestFit="1" customWidth="1"/>
    <col min="104" max="104" width="10.90625" style="569"/>
    <col min="105" max="105" width="10.90625" style="193"/>
    <col min="106" max="16384" width="10.90625" style="9"/>
  </cols>
  <sheetData>
    <row r="1" spans="1:105" ht="25" x14ac:dyDescent="0.35">
      <c r="A1" s="644"/>
      <c r="B1" s="645"/>
      <c r="C1" s="645"/>
      <c r="D1" s="645"/>
      <c r="E1" s="645"/>
      <c r="F1" s="645"/>
      <c r="G1" s="646"/>
      <c r="V1" s="13"/>
      <c r="W1" s="570"/>
      <c r="X1" s="204"/>
      <c r="Y1" s="662"/>
      <c r="Z1" s="662"/>
      <c r="AA1" s="662"/>
      <c r="AB1" s="662"/>
      <c r="AC1" s="662"/>
      <c r="AD1" s="662"/>
      <c r="AE1" s="662"/>
      <c r="AF1" s="662"/>
      <c r="AG1" s="662"/>
      <c r="AH1" s="662"/>
      <c r="AI1" s="662"/>
      <c r="AJ1" s="662"/>
      <c r="AK1" s="662"/>
      <c r="AL1" s="662"/>
      <c r="AM1" s="662"/>
      <c r="AN1" s="662"/>
      <c r="AO1" s="662"/>
      <c r="AP1" s="662"/>
      <c r="AQ1" s="662"/>
      <c r="AR1" s="662"/>
      <c r="AS1" s="662"/>
      <c r="AT1" s="662"/>
      <c r="AU1" s="662"/>
      <c r="AV1" s="662"/>
      <c r="AW1" s="662"/>
      <c r="AX1" s="662"/>
      <c r="AY1" s="662"/>
      <c r="AZ1" s="662"/>
      <c r="BA1" s="662"/>
      <c r="BB1" s="662"/>
      <c r="BC1" s="662"/>
      <c r="BD1" s="662"/>
      <c r="BE1" s="662"/>
      <c r="BF1" s="662"/>
      <c r="BG1" s="662"/>
      <c r="BH1" s="662"/>
      <c r="BI1" s="662"/>
      <c r="BJ1" s="662"/>
      <c r="BK1" s="662"/>
      <c r="BL1" s="662"/>
      <c r="BM1" s="662"/>
      <c r="BN1" s="662"/>
      <c r="BO1" s="662"/>
      <c r="BP1" s="662"/>
      <c r="BQ1" s="662"/>
      <c r="BR1" s="662"/>
      <c r="BS1" s="662"/>
      <c r="BT1" s="662"/>
      <c r="BU1" s="662"/>
      <c r="BV1" s="662"/>
      <c r="BW1" s="662"/>
      <c r="BX1" s="662"/>
      <c r="BY1" s="662"/>
      <c r="BZ1" s="662"/>
      <c r="CA1" s="662"/>
      <c r="CB1" s="662"/>
      <c r="CC1" s="662"/>
      <c r="CD1" s="662"/>
      <c r="CE1" s="662"/>
      <c r="CF1" s="662"/>
      <c r="CG1" s="662"/>
      <c r="CH1" s="662"/>
      <c r="CI1" s="662"/>
      <c r="CJ1" s="662"/>
      <c r="CK1" s="662"/>
      <c r="CL1" s="662"/>
      <c r="CM1" s="662"/>
      <c r="CN1" s="662"/>
      <c r="CO1" s="662"/>
      <c r="CP1" s="662"/>
      <c r="CQ1" s="662"/>
      <c r="CR1" s="662"/>
      <c r="CS1" s="662"/>
      <c r="CT1" s="662"/>
      <c r="CU1" s="662"/>
      <c r="CV1" s="662"/>
      <c r="CW1" s="662"/>
      <c r="CX1" s="662"/>
      <c r="CY1" s="662"/>
      <c r="CZ1" s="662"/>
    </row>
    <row r="2" spans="1:105" ht="25" x14ac:dyDescent="0.35">
      <c r="A2" s="647"/>
      <c r="B2" s="648"/>
      <c r="C2" s="648"/>
      <c r="D2" s="648"/>
      <c r="E2" s="648"/>
      <c r="F2" s="648"/>
      <c r="G2" s="649"/>
      <c r="U2" s="13"/>
      <c r="V2" s="13"/>
      <c r="W2" s="570"/>
      <c r="X2" s="204"/>
      <c r="Y2" s="662"/>
      <c r="Z2" s="662"/>
      <c r="AA2" s="662"/>
      <c r="AB2" s="662"/>
      <c r="AC2" s="662"/>
      <c r="AD2" s="662"/>
      <c r="AE2" s="662"/>
      <c r="AF2" s="662"/>
      <c r="AG2" s="662"/>
      <c r="AH2" s="662"/>
      <c r="AI2" s="662"/>
      <c r="AJ2" s="662"/>
      <c r="AK2" s="662"/>
      <c r="AL2" s="662"/>
      <c r="AM2" s="662"/>
      <c r="AN2" s="662"/>
      <c r="AO2" s="662"/>
      <c r="AP2" s="662"/>
      <c r="AQ2" s="662"/>
      <c r="AR2" s="662"/>
      <c r="AS2" s="662"/>
      <c r="AT2" s="662"/>
      <c r="AU2" s="662"/>
      <c r="AV2" s="662"/>
      <c r="AW2" s="662"/>
      <c r="AX2" s="662"/>
      <c r="AY2" s="662"/>
      <c r="AZ2" s="662"/>
      <c r="BA2" s="662"/>
      <c r="BB2" s="662"/>
      <c r="BC2" s="662"/>
      <c r="BD2" s="662"/>
      <c r="BE2" s="662"/>
      <c r="BF2" s="662"/>
      <c r="BG2" s="662"/>
      <c r="BH2" s="662"/>
      <c r="BI2" s="662"/>
      <c r="BJ2" s="662"/>
      <c r="BK2" s="662"/>
      <c r="BL2" s="662"/>
      <c r="BM2" s="662"/>
      <c r="BN2" s="662"/>
      <c r="BO2" s="662"/>
      <c r="BP2" s="662"/>
      <c r="BQ2" s="662"/>
      <c r="BR2" s="662"/>
      <c r="BS2" s="662"/>
      <c r="BT2" s="662"/>
      <c r="BU2" s="662"/>
      <c r="BV2" s="662"/>
      <c r="BW2" s="662"/>
      <c r="BX2" s="662"/>
      <c r="BY2" s="662"/>
      <c r="BZ2" s="662"/>
      <c r="CA2" s="662"/>
      <c r="CB2" s="662"/>
      <c r="CC2" s="662"/>
      <c r="CD2" s="662"/>
      <c r="CE2" s="662"/>
      <c r="CF2" s="662"/>
      <c r="CG2" s="662"/>
      <c r="CH2" s="662"/>
      <c r="CI2" s="662"/>
      <c r="CJ2" s="662"/>
      <c r="CK2" s="662"/>
      <c r="CL2" s="662"/>
      <c r="CM2" s="662"/>
      <c r="CN2" s="662"/>
      <c r="CO2" s="662"/>
      <c r="CP2" s="662"/>
      <c r="CQ2" s="662"/>
      <c r="CR2" s="662"/>
      <c r="CS2" s="662"/>
      <c r="CT2" s="662"/>
      <c r="CU2" s="662"/>
      <c r="CV2" s="662"/>
      <c r="CW2" s="662"/>
      <c r="CX2" s="662"/>
      <c r="CY2" s="662"/>
      <c r="CZ2" s="662"/>
    </row>
    <row r="3" spans="1:105" ht="25" x14ac:dyDescent="0.35">
      <c r="A3" s="647"/>
      <c r="B3" s="648"/>
      <c r="C3" s="648"/>
      <c r="D3" s="648"/>
      <c r="E3" s="648"/>
      <c r="F3" s="648"/>
      <c r="G3" s="649"/>
      <c r="U3" s="13"/>
      <c r="V3" s="13"/>
      <c r="W3" s="570"/>
      <c r="X3" s="204"/>
      <c r="Y3" s="662"/>
      <c r="Z3" s="662"/>
      <c r="AA3" s="662"/>
      <c r="AB3" s="662"/>
      <c r="AC3" s="662"/>
      <c r="AD3" s="662"/>
      <c r="AE3" s="662"/>
      <c r="AF3" s="662"/>
      <c r="AG3" s="662"/>
      <c r="AH3" s="662"/>
      <c r="AI3" s="662"/>
      <c r="AJ3" s="662"/>
      <c r="AK3" s="662"/>
      <c r="AL3" s="662"/>
      <c r="AM3" s="662"/>
      <c r="AN3" s="662"/>
      <c r="AO3" s="662"/>
      <c r="AP3" s="662"/>
      <c r="AQ3" s="662"/>
      <c r="AR3" s="662"/>
      <c r="AS3" s="662"/>
      <c r="AT3" s="662"/>
      <c r="AU3" s="662"/>
      <c r="AV3" s="662"/>
      <c r="AW3" s="662"/>
      <c r="AX3" s="662"/>
      <c r="AY3" s="662"/>
      <c r="AZ3" s="662"/>
      <c r="BA3" s="662"/>
      <c r="BB3" s="662"/>
      <c r="BC3" s="662"/>
      <c r="BD3" s="662"/>
      <c r="BE3" s="662"/>
      <c r="BF3" s="662"/>
      <c r="BG3" s="662"/>
      <c r="BH3" s="662"/>
      <c r="BI3" s="662"/>
      <c r="BJ3" s="662"/>
      <c r="BK3" s="662"/>
      <c r="BL3" s="662"/>
      <c r="BM3" s="662"/>
      <c r="BN3" s="662"/>
      <c r="BO3" s="662"/>
      <c r="BP3" s="662"/>
      <c r="BQ3" s="662"/>
      <c r="BR3" s="662"/>
      <c r="BS3" s="662"/>
      <c r="BT3" s="662"/>
      <c r="BU3" s="662"/>
      <c r="BV3" s="662"/>
      <c r="BW3" s="662"/>
      <c r="BX3" s="662"/>
      <c r="BY3" s="662"/>
      <c r="BZ3" s="662"/>
      <c r="CA3" s="662"/>
      <c r="CB3" s="662"/>
      <c r="CC3" s="662"/>
      <c r="CD3" s="662"/>
      <c r="CE3" s="662"/>
      <c r="CF3" s="662"/>
      <c r="CG3" s="662"/>
      <c r="CH3" s="662"/>
      <c r="CI3" s="662"/>
      <c r="CJ3" s="662"/>
      <c r="CK3" s="662"/>
      <c r="CL3" s="662"/>
      <c r="CM3" s="662"/>
      <c r="CN3" s="662"/>
      <c r="CO3" s="662"/>
      <c r="CP3" s="662"/>
      <c r="CQ3" s="662"/>
      <c r="CR3" s="662"/>
      <c r="CS3" s="662"/>
      <c r="CT3" s="662"/>
      <c r="CU3" s="662"/>
      <c r="CV3" s="662"/>
      <c r="CW3" s="662"/>
      <c r="CX3" s="662"/>
      <c r="CY3" s="662"/>
      <c r="CZ3" s="662"/>
    </row>
    <row r="4" spans="1:105" ht="25" x14ac:dyDescent="0.35">
      <c r="A4" s="647"/>
      <c r="B4" s="648"/>
      <c r="C4" s="648"/>
      <c r="D4" s="648"/>
      <c r="E4" s="648"/>
      <c r="F4" s="648"/>
      <c r="G4" s="649"/>
      <c r="U4" s="13"/>
      <c r="V4" s="13"/>
      <c r="W4" s="570"/>
      <c r="X4" s="204"/>
      <c r="Y4" s="662"/>
      <c r="Z4" s="662"/>
      <c r="AA4" s="662"/>
      <c r="AB4" s="662"/>
      <c r="AC4" s="662"/>
      <c r="AD4" s="662"/>
      <c r="AE4" s="662"/>
      <c r="AF4" s="662"/>
      <c r="AG4" s="662"/>
      <c r="AH4" s="662"/>
      <c r="AI4" s="662"/>
      <c r="AJ4" s="662"/>
      <c r="AK4" s="662"/>
      <c r="AL4" s="662"/>
      <c r="AM4" s="662"/>
      <c r="AN4" s="662"/>
      <c r="AO4" s="662"/>
      <c r="AP4" s="662"/>
      <c r="AQ4" s="662"/>
      <c r="AR4" s="662"/>
      <c r="AS4" s="662"/>
      <c r="AT4" s="662"/>
      <c r="AU4" s="662"/>
      <c r="AV4" s="662"/>
      <c r="AW4" s="662"/>
      <c r="AX4" s="662"/>
      <c r="AY4" s="662"/>
      <c r="AZ4" s="662"/>
      <c r="BA4" s="662"/>
      <c r="BB4" s="662"/>
      <c r="BC4" s="662"/>
      <c r="BD4" s="662"/>
      <c r="BE4" s="662"/>
      <c r="BF4" s="662"/>
      <c r="BG4" s="662"/>
      <c r="BH4" s="662"/>
      <c r="BI4" s="662"/>
      <c r="BJ4" s="662"/>
      <c r="BK4" s="662"/>
      <c r="BL4" s="662"/>
      <c r="BM4" s="662"/>
      <c r="BN4" s="662"/>
      <c r="BO4" s="662"/>
      <c r="BP4" s="662"/>
      <c r="BQ4" s="662"/>
      <c r="BR4" s="662"/>
      <c r="BS4" s="662"/>
      <c r="BT4" s="662"/>
      <c r="BU4" s="662"/>
      <c r="BV4" s="662"/>
      <c r="BW4" s="662"/>
      <c r="BX4" s="662"/>
      <c r="BY4" s="662"/>
      <c r="BZ4" s="662"/>
      <c r="CA4" s="662"/>
      <c r="CB4" s="662"/>
      <c r="CC4" s="662"/>
      <c r="CD4" s="662"/>
      <c r="CE4" s="662"/>
      <c r="CF4" s="662"/>
      <c r="CG4" s="662"/>
      <c r="CH4" s="662"/>
      <c r="CI4" s="662"/>
      <c r="CJ4" s="662"/>
      <c r="CK4" s="662"/>
      <c r="CL4" s="662"/>
      <c r="CM4" s="662"/>
      <c r="CN4" s="662"/>
      <c r="CO4" s="662"/>
      <c r="CP4" s="662"/>
      <c r="CQ4" s="662"/>
      <c r="CR4" s="662"/>
      <c r="CS4" s="662"/>
      <c r="CT4" s="662"/>
      <c r="CU4" s="662"/>
      <c r="CV4" s="662"/>
      <c r="CW4" s="662"/>
      <c r="CX4" s="662"/>
      <c r="CY4" s="662"/>
      <c r="CZ4" s="662"/>
    </row>
    <row r="5" spans="1:105" ht="8" customHeight="1" x14ac:dyDescent="0.35">
      <c r="A5" s="647"/>
      <c r="B5" s="648"/>
      <c r="C5" s="648"/>
      <c r="D5" s="648"/>
      <c r="E5" s="648"/>
      <c r="F5" s="648"/>
      <c r="G5" s="649"/>
      <c r="U5" s="13"/>
      <c r="V5" s="13"/>
      <c r="W5" s="570"/>
      <c r="X5" s="204"/>
      <c r="Y5" s="662"/>
      <c r="Z5" s="662"/>
      <c r="AA5" s="662"/>
      <c r="AB5" s="662"/>
      <c r="AC5" s="662"/>
      <c r="AD5" s="662"/>
      <c r="AE5" s="662"/>
      <c r="AF5" s="662"/>
      <c r="AG5" s="662"/>
      <c r="AH5" s="662"/>
      <c r="AI5" s="662"/>
      <c r="AJ5" s="662"/>
      <c r="AK5" s="662"/>
      <c r="AL5" s="662"/>
      <c r="AM5" s="662"/>
      <c r="AN5" s="662"/>
      <c r="AO5" s="662"/>
      <c r="AP5" s="662"/>
      <c r="AQ5" s="662"/>
      <c r="AR5" s="662"/>
      <c r="AS5" s="662"/>
      <c r="AT5" s="662"/>
      <c r="AU5" s="662"/>
      <c r="AV5" s="662"/>
      <c r="AW5" s="662"/>
      <c r="AX5" s="662"/>
      <c r="AY5" s="662"/>
      <c r="AZ5" s="662"/>
      <c r="BA5" s="662"/>
      <c r="BB5" s="662"/>
      <c r="BC5" s="662"/>
      <c r="BD5" s="662"/>
      <c r="BE5" s="662"/>
      <c r="BF5" s="662"/>
      <c r="BG5" s="662"/>
      <c r="BH5" s="662"/>
      <c r="BI5" s="662"/>
      <c r="BJ5" s="662"/>
      <c r="BK5" s="662"/>
      <c r="BL5" s="662"/>
      <c r="BM5" s="662"/>
      <c r="BN5" s="662"/>
      <c r="BO5" s="662"/>
      <c r="BP5" s="662"/>
      <c r="BQ5" s="662"/>
      <c r="BR5" s="662"/>
      <c r="BS5" s="662"/>
      <c r="BT5" s="662"/>
      <c r="BU5" s="662"/>
      <c r="BV5" s="662"/>
      <c r="BW5" s="662"/>
      <c r="BX5" s="662"/>
      <c r="BY5" s="662"/>
      <c r="BZ5" s="662"/>
      <c r="CA5" s="662"/>
      <c r="CB5" s="662"/>
      <c r="CC5" s="662"/>
      <c r="CD5" s="662"/>
      <c r="CE5" s="662"/>
      <c r="CF5" s="662"/>
      <c r="CG5" s="662"/>
      <c r="CH5" s="662"/>
      <c r="CI5" s="662"/>
      <c r="CJ5" s="662"/>
      <c r="CK5" s="662"/>
      <c r="CL5" s="662"/>
      <c r="CM5" s="662"/>
      <c r="CN5" s="662"/>
      <c r="CO5" s="662"/>
      <c r="CP5" s="662"/>
      <c r="CQ5" s="662"/>
      <c r="CR5" s="662"/>
      <c r="CS5" s="662"/>
      <c r="CT5" s="662"/>
      <c r="CU5" s="662"/>
      <c r="CV5" s="662"/>
      <c r="CW5" s="662"/>
      <c r="CX5" s="662"/>
      <c r="CY5" s="662"/>
      <c r="CZ5" s="662"/>
    </row>
    <row r="6" spans="1:105" ht="53.5" customHeight="1" x14ac:dyDescent="0.35">
      <c r="A6" s="641" t="s">
        <v>0</v>
      </c>
      <c r="B6" s="642"/>
      <c r="C6" s="642"/>
      <c r="D6" s="642"/>
      <c r="E6" s="642"/>
      <c r="F6" s="642"/>
      <c r="G6" s="643"/>
      <c r="H6" s="40"/>
      <c r="I6" s="40"/>
      <c r="J6" s="40"/>
      <c r="K6" s="40"/>
      <c r="L6" s="571"/>
      <c r="M6" s="194"/>
      <c r="N6" s="40"/>
      <c r="P6" s="586"/>
      <c r="U6" s="13"/>
      <c r="V6" s="13"/>
      <c r="W6" s="570"/>
      <c r="X6" s="204"/>
      <c r="Y6" s="662"/>
      <c r="Z6" s="662"/>
      <c r="AA6" s="662"/>
      <c r="AB6" s="662"/>
      <c r="AC6" s="662"/>
      <c r="AD6" s="662"/>
      <c r="AE6" s="662"/>
      <c r="AF6" s="662"/>
      <c r="AG6" s="662"/>
      <c r="AH6" s="662"/>
      <c r="AI6" s="662"/>
      <c r="AJ6" s="662"/>
      <c r="AK6" s="662"/>
      <c r="AL6" s="662"/>
      <c r="AM6" s="662"/>
      <c r="AN6" s="662"/>
      <c r="AO6" s="662"/>
      <c r="AP6" s="662"/>
      <c r="AQ6" s="662"/>
      <c r="AR6" s="662"/>
      <c r="AS6" s="662"/>
      <c r="AT6" s="662"/>
      <c r="AU6" s="662"/>
      <c r="AV6" s="662"/>
      <c r="AW6" s="662"/>
      <c r="AX6" s="662"/>
      <c r="AY6" s="662"/>
      <c r="AZ6" s="662"/>
      <c r="BA6" s="662"/>
      <c r="BB6" s="662"/>
      <c r="BC6" s="662"/>
      <c r="BD6" s="662"/>
      <c r="BE6" s="662"/>
      <c r="BF6" s="662"/>
      <c r="BG6" s="662"/>
      <c r="BH6" s="662"/>
      <c r="BI6" s="662"/>
      <c r="BJ6" s="662"/>
      <c r="BK6" s="662"/>
      <c r="BL6" s="662"/>
      <c r="BM6" s="662"/>
      <c r="BN6" s="662"/>
      <c r="BO6" s="662"/>
      <c r="BP6" s="662"/>
      <c r="BQ6" s="662"/>
      <c r="BR6" s="662"/>
      <c r="BS6" s="662"/>
      <c r="BT6" s="662"/>
      <c r="BU6" s="662"/>
      <c r="BV6" s="662"/>
      <c r="BW6" s="662"/>
      <c r="BX6" s="662"/>
      <c r="BY6" s="662"/>
      <c r="BZ6" s="662"/>
      <c r="CA6" s="662"/>
      <c r="CB6" s="662"/>
      <c r="CC6" s="662"/>
      <c r="CD6" s="662"/>
      <c r="CE6" s="662"/>
      <c r="CF6" s="662"/>
      <c r="CG6" s="662"/>
      <c r="CH6" s="662"/>
      <c r="CI6" s="662"/>
      <c r="CJ6" s="662"/>
      <c r="CK6" s="662"/>
      <c r="CL6" s="662"/>
      <c r="CM6" s="662"/>
      <c r="CN6" s="662"/>
      <c r="CO6" s="662"/>
      <c r="CP6" s="662"/>
      <c r="CQ6" s="662"/>
      <c r="CR6" s="662"/>
      <c r="CS6" s="662"/>
      <c r="CT6" s="662"/>
      <c r="CU6" s="662"/>
      <c r="CV6" s="662"/>
      <c r="CW6" s="662"/>
      <c r="CX6" s="662"/>
      <c r="CY6" s="662"/>
      <c r="CZ6" s="662"/>
    </row>
    <row r="7" spans="1:105" s="143" customFormat="1" ht="14" x14ac:dyDescent="0.35">
      <c r="A7" s="632"/>
      <c r="B7" s="633"/>
      <c r="C7" s="633"/>
      <c r="D7" s="633"/>
      <c r="E7" s="633"/>
      <c r="F7" s="633"/>
      <c r="G7" s="634"/>
      <c r="L7" s="572"/>
      <c r="M7" s="195"/>
      <c r="P7" s="586"/>
      <c r="Q7" s="572"/>
      <c r="R7" s="195"/>
      <c r="W7" s="572"/>
      <c r="X7" s="195"/>
      <c r="AC7" s="572"/>
      <c r="AD7" s="195"/>
      <c r="AJ7" s="572"/>
      <c r="AK7" s="195"/>
      <c r="AO7" s="572"/>
      <c r="AP7" s="195"/>
      <c r="AU7" s="572"/>
      <c r="AV7" s="195"/>
      <c r="BA7" s="572"/>
      <c r="BB7" s="195"/>
      <c r="BH7" s="572"/>
      <c r="BI7" s="195"/>
      <c r="BM7" s="572"/>
      <c r="BN7" s="195"/>
      <c r="BS7" s="572"/>
      <c r="BT7" s="195"/>
      <c r="BY7" s="572"/>
      <c r="BZ7" s="195"/>
      <c r="CF7" s="572"/>
      <c r="CG7" s="195"/>
      <c r="CK7" s="572"/>
      <c r="CL7" s="195"/>
      <c r="CQ7" s="572"/>
      <c r="CR7" s="195"/>
      <c r="CW7" s="572"/>
      <c r="CX7" s="195"/>
      <c r="CZ7" s="572"/>
      <c r="DA7" s="195"/>
    </row>
    <row r="8" spans="1:105" s="143" customFormat="1" ht="14" x14ac:dyDescent="0.35">
      <c r="A8" s="632" t="s">
        <v>38</v>
      </c>
      <c r="B8" s="633"/>
      <c r="C8" s="633"/>
      <c r="D8" s="633"/>
      <c r="E8" s="633"/>
      <c r="F8" s="633"/>
      <c r="G8" s="634"/>
      <c r="L8" s="572"/>
      <c r="M8" s="195"/>
      <c r="P8" s="586"/>
      <c r="Q8" s="572"/>
      <c r="R8" s="195"/>
      <c r="W8" s="572"/>
      <c r="X8" s="195"/>
      <c r="AC8" s="572"/>
      <c r="AD8" s="195"/>
      <c r="AJ8" s="572"/>
      <c r="AK8" s="195"/>
      <c r="AO8" s="572"/>
      <c r="AP8" s="195"/>
      <c r="AU8" s="572"/>
      <c r="AV8" s="195"/>
      <c r="BA8" s="572"/>
      <c r="BB8" s="195"/>
      <c r="BH8" s="572"/>
      <c r="BI8" s="195"/>
      <c r="BM8" s="572"/>
      <c r="BN8" s="195"/>
      <c r="BS8" s="572"/>
      <c r="BT8" s="195"/>
      <c r="BY8" s="572"/>
      <c r="BZ8" s="195"/>
      <c r="CF8" s="572"/>
      <c r="CG8" s="195"/>
      <c r="CK8" s="572"/>
      <c r="CL8" s="195"/>
      <c r="CQ8" s="572"/>
      <c r="CR8" s="195"/>
      <c r="CW8" s="572"/>
      <c r="CX8" s="195"/>
      <c r="CZ8" s="572"/>
      <c r="DA8" s="195"/>
    </row>
    <row r="9" spans="1:105" s="143" customFormat="1" ht="14" x14ac:dyDescent="0.35">
      <c r="A9" s="632" t="s">
        <v>297</v>
      </c>
      <c r="B9" s="633"/>
      <c r="C9" s="633"/>
      <c r="D9" s="633"/>
      <c r="E9" s="633"/>
      <c r="F9" s="633"/>
      <c r="G9" s="634"/>
      <c r="L9" s="572"/>
      <c r="M9" s="195"/>
      <c r="P9" s="586"/>
      <c r="Q9" s="572"/>
      <c r="R9" s="195"/>
      <c r="W9" s="572"/>
      <c r="X9" s="195"/>
      <c r="AC9" s="572"/>
      <c r="AD9" s="195"/>
      <c r="AJ9" s="572"/>
      <c r="AK9" s="195"/>
      <c r="AO9" s="572"/>
      <c r="AP9" s="195"/>
      <c r="AU9" s="572"/>
      <c r="AV9" s="195"/>
      <c r="BA9" s="572"/>
      <c r="BB9" s="195"/>
      <c r="BH9" s="572"/>
      <c r="BI9" s="195"/>
      <c r="BM9" s="572"/>
      <c r="BN9" s="195"/>
      <c r="BS9" s="572"/>
      <c r="BT9" s="195"/>
      <c r="BY9" s="572"/>
      <c r="BZ9" s="195"/>
      <c r="CF9" s="572"/>
      <c r="CG9" s="195"/>
      <c r="CK9" s="572"/>
      <c r="CL9" s="195"/>
      <c r="CQ9" s="572"/>
      <c r="CR9" s="195"/>
      <c r="CW9" s="572"/>
      <c r="CX9" s="195"/>
      <c r="CZ9" s="572"/>
      <c r="DA9" s="195"/>
    </row>
    <row r="10" spans="1:105" s="143" customFormat="1" ht="14" x14ac:dyDescent="0.35">
      <c r="A10" s="689" t="s">
        <v>285</v>
      </c>
      <c r="B10" s="690"/>
      <c r="C10" s="690"/>
      <c r="D10" s="690"/>
      <c r="E10" s="690"/>
      <c r="F10" s="690"/>
      <c r="G10" s="705"/>
      <c r="L10" s="572"/>
      <c r="M10" s="195"/>
      <c r="P10" s="586"/>
      <c r="Q10" s="572"/>
      <c r="R10" s="195"/>
      <c r="W10" s="572"/>
      <c r="X10" s="195"/>
      <c r="AC10" s="572"/>
      <c r="AD10" s="195"/>
      <c r="AJ10" s="572"/>
      <c r="AK10" s="195"/>
      <c r="AO10" s="572"/>
      <c r="AP10" s="195"/>
      <c r="AU10" s="572"/>
      <c r="AV10" s="195"/>
      <c r="BA10" s="572"/>
      <c r="BB10" s="195"/>
      <c r="BH10" s="572"/>
      <c r="BI10" s="195"/>
      <c r="BM10" s="572"/>
      <c r="BN10" s="195"/>
      <c r="BS10" s="572"/>
      <c r="BT10" s="195"/>
      <c r="BY10" s="572"/>
      <c r="BZ10" s="195"/>
      <c r="CF10" s="572"/>
      <c r="CG10" s="195"/>
      <c r="CK10" s="572"/>
      <c r="CL10" s="195"/>
      <c r="CQ10" s="572"/>
      <c r="CR10" s="195"/>
      <c r="CW10" s="572"/>
      <c r="CX10" s="195"/>
      <c r="CZ10" s="572"/>
      <c r="DA10" s="195"/>
    </row>
    <row r="11" spans="1:105" s="143" customFormat="1" ht="14" x14ac:dyDescent="0.35">
      <c r="A11" s="632" t="s">
        <v>134</v>
      </c>
      <c r="B11" s="633"/>
      <c r="C11" s="633"/>
      <c r="D11" s="633"/>
      <c r="E11" s="633"/>
      <c r="F11" s="633"/>
      <c r="G11" s="634"/>
      <c r="L11" s="572"/>
      <c r="M11" s="195"/>
      <c r="P11" s="586"/>
      <c r="Q11" s="572"/>
      <c r="R11" s="195"/>
      <c r="W11" s="572"/>
      <c r="X11" s="195"/>
      <c r="AC11" s="572"/>
      <c r="AD11" s="195"/>
      <c r="AJ11" s="572"/>
      <c r="AK11" s="195"/>
      <c r="AO11" s="572"/>
      <c r="AP11" s="195"/>
      <c r="AU11" s="572"/>
      <c r="AV11" s="195"/>
      <c r="BA11" s="572"/>
      <c r="BB11" s="195"/>
      <c r="BH11" s="572"/>
      <c r="BI11" s="195"/>
      <c r="BM11" s="572"/>
      <c r="BN11" s="195"/>
      <c r="BS11" s="572"/>
      <c r="BT11" s="195"/>
      <c r="BY11" s="572"/>
      <c r="BZ11" s="195"/>
      <c r="CF11" s="572"/>
      <c r="CG11" s="195"/>
      <c r="CK11" s="572"/>
      <c r="CL11" s="195"/>
      <c r="CQ11" s="572"/>
      <c r="CR11" s="195"/>
      <c r="CW11" s="572"/>
      <c r="CX11" s="195"/>
      <c r="CZ11" s="572"/>
      <c r="DA11" s="195"/>
    </row>
    <row r="12" spans="1:105" s="143" customFormat="1" ht="14" x14ac:dyDescent="0.35">
      <c r="A12" s="632" t="s">
        <v>40</v>
      </c>
      <c r="B12" s="633"/>
      <c r="C12" s="633"/>
      <c r="D12" s="633"/>
      <c r="E12" s="633"/>
      <c r="F12" s="633"/>
      <c r="G12" s="634"/>
      <c r="L12" s="572"/>
      <c r="M12" s="195"/>
      <c r="P12" s="586"/>
      <c r="Q12" s="572"/>
      <c r="R12" s="195"/>
      <c r="W12" s="572"/>
      <c r="X12" s="195"/>
      <c r="AC12" s="572"/>
      <c r="AD12" s="195"/>
      <c r="AJ12" s="572"/>
      <c r="AK12" s="195"/>
      <c r="AO12" s="572"/>
      <c r="AP12" s="195"/>
      <c r="AU12" s="572"/>
      <c r="AV12" s="195"/>
      <c r="BA12" s="572"/>
      <c r="BB12" s="195"/>
      <c r="BH12" s="572"/>
      <c r="BI12" s="195"/>
      <c r="BM12" s="572"/>
      <c r="BN12" s="195"/>
      <c r="BS12" s="572"/>
      <c r="BT12" s="195"/>
      <c r="BY12" s="572"/>
      <c r="BZ12" s="195"/>
      <c r="CF12" s="572"/>
      <c r="CG12" s="195"/>
      <c r="CK12" s="572"/>
      <c r="CL12" s="195"/>
      <c r="CQ12" s="572"/>
      <c r="CR12" s="195"/>
      <c r="CW12" s="572"/>
      <c r="CX12" s="195"/>
      <c r="CZ12" s="572"/>
      <c r="DA12" s="195"/>
    </row>
    <row r="13" spans="1:105" s="69" customFormat="1" ht="14" x14ac:dyDescent="0.35">
      <c r="A13" s="635"/>
      <c r="B13" s="636"/>
      <c r="C13" s="636"/>
      <c r="D13" s="636"/>
      <c r="E13" s="636"/>
      <c r="F13" s="636"/>
      <c r="G13" s="637"/>
      <c r="L13" s="573"/>
      <c r="M13" s="196"/>
      <c r="P13" s="586"/>
      <c r="Q13" s="573"/>
      <c r="R13" s="196"/>
      <c r="W13" s="573"/>
      <c r="X13" s="196"/>
      <c r="AC13" s="573"/>
      <c r="AD13" s="196"/>
      <c r="AJ13" s="573"/>
      <c r="AK13" s="196"/>
      <c r="AO13" s="573"/>
      <c r="AP13" s="196"/>
      <c r="AU13" s="573"/>
      <c r="AV13" s="196"/>
      <c r="BA13" s="573"/>
      <c r="BB13" s="196"/>
      <c r="BH13" s="573"/>
      <c r="BI13" s="196"/>
      <c r="BM13" s="573"/>
      <c r="BN13" s="196"/>
      <c r="BS13" s="573"/>
      <c r="BT13" s="196"/>
      <c r="BY13" s="573"/>
      <c r="BZ13" s="196"/>
      <c r="CF13" s="573"/>
      <c r="CG13" s="196"/>
      <c r="CK13" s="573"/>
      <c r="CL13" s="196"/>
      <c r="CQ13" s="573"/>
      <c r="CR13" s="196"/>
      <c r="CW13" s="573"/>
      <c r="CX13" s="196"/>
      <c r="CZ13" s="573"/>
      <c r="DA13" s="196"/>
    </row>
    <row r="14" spans="1:105" s="69" customFormat="1" ht="14" x14ac:dyDescent="0.35">
      <c r="A14" s="119"/>
      <c r="B14" s="75"/>
      <c r="C14" s="75"/>
      <c r="G14" s="573"/>
      <c r="L14" s="573"/>
      <c r="M14" s="196"/>
      <c r="P14" s="586"/>
      <c r="Q14" s="573"/>
      <c r="R14" s="196"/>
      <c r="W14" s="573"/>
      <c r="X14" s="196"/>
      <c r="AC14" s="573"/>
      <c r="AD14" s="196"/>
      <c r="AJ14" s="573"/>
      <c r="AK14" s="196"/>
      <c r="AO14" s="573"/>
      <c r="AP14" s="196"/>
      <c r="AU14" s="573"/>
      <c r="AV14" s="196"/>
      <c r="BA14" s="573"/>
      <c r="BB14" s="196"/>
      <c r="BH14" s="573"/>
      <c r="BI14" s="196"/>
      <c r="BM14" s="573"/>
      <c r="BN14" s="196"/>
      <c r="BS14" s="573"/>
      <c r="BT14" s="196"/>
      <c r="BY14" s="573"/>
      <c r="BZ14" s="196"/>
      <c r="CF14" s="573"/>
      <c r="CG14" s="196"/>
      <c r="CK14" s="573"/>
      <c r="CL14" s="196"/>
      <c r="CQ14" s="573"/>
      <c r="CR14" s="196"/>
      <c r="CW14" s="573"/>
      <c r="CX14" s="196"/>
      <c r="CY14" s="574" t="s">
        <v>41</v>
      </c>
      <c r="CZ14" s="573"/>
    </row>
    <row r="15" spans="1:105" s="69" customFormat="1" ht="14" x14ac:dyDescent="0.35">
      <c r="A15" s="697" t="s">
        <v>42</v>
      </c>
      <c r="B15" s="697" t="s">
        <v>66</v>
      </c>
      <c r="C15" s="721" t="s">
        <v>135</v>
      </c>
      <c r="D15" s="700" t="s">
        <v>190</v>
      </c>
      <c r="E15" s="700"/>
      <c r="F15" s="700"/>
      <c r="G15" s="328"/>
      <c r="H15" s="700" t="s">
        <v>191</v>
      </c>
      <c r="I15" s="700"/>
      <c r="J15" s="700"/>
      <c r="K15" s="700"/>
      <c r="L15" s="629" t="s">
        <v>192</v>
      </c>
      <c r="M15" s="629"/>
      <c r="N15" s="629"/>
      <c r="O15" s="629"/>
      <c r="P15" s="629"/>
      <c r="Q15" s="629"/>
      <c r="R15" s="629"/>
      <c r="S15" s="629"/>
      <c r="T15" s="629"/>
      <c r="U15" s="629"/>
      <c r="V15" s="629"/>
      <c r="W15" s="629"/>
      <c r="X15" s="629"/>
      <c r="Y15" s="629"/>
      <c r="Z15" s="629"/>
      <c r="AA15" s="629"/>
      <c r="AB15" s="629"/>
      <c r="AC15" s="629"/>
      <c r="AD15" s="629"/>
      <c r="AE15" s="747"/>
      <c r="AF15" s="700" t="s">
        <v>193</v>
      </c>
      <c r="AG15" s="700"/>
      <c r="AH15" s="700"/>
      <c r="AI15" s="700"/>
      <c r="AJ15" s="629" t="s">
        <v>192</v>
      </c>
      <c r="AK15" s="629"/>
      <c r="AL15" s="629"/>
      <c r="AM15" s="629"/>
      <c r="AN15" s="629"/>
      <c r="AO15" s="629"/>
      <c r="AP15" s="629"/>
      <c r="AQ15" s="629"/>
      <c r="AR15" s="629"/>
      <c r="AS15" s="629"/>
      <c r="AT15" s="629"/>
      <c r="AU15" s="629"/>
      <c r="AV15" s="629"/>
      <c r="AW15" s="629"/>
      <c r="AX15" s="629"/>
      <c r="AY15" s="629"/>
      <c r="AZ15" s="629"/>
      <c r="BA15" s="629"/>
      <c r="BB15" s="629"/>
      <c r="BC15" s="747"/>
      <c r="BD15" s="700" t="s">
        <v>194</v>
      </c>
      <c r="BE15" s="700"/>
      <c r="BF15" s="700"/>
      <c r="BG15" s="700"/>
      <c r="BH15" s="629" t="s">
        <v>192</v>
      </c>
      <c r="BI15" s="629"/>
      <c r="BJ15" s="629"/>
      <c r="BK15" s="629"/>
      <c r="BL15" s="629"/>
      <c r="BM15" s="629"/>
      <c r="BN15" s="629"/>
      <c r="BO15" s="629"/>
      <c r="BP15" s="629"/>
      <c r="BQ15" s="629"/>
      <c r="BR15" s="629"/>
      <c r="BS15" s="629"/>
      <c r="BT15" s="629"/>
      <c r="BU15" s="629"/>
      <c r="BV15" s="629"/>
      <c r="BW15" s="629"/>
      <c r="BX15" s="629"/>
      <c r="BY15" s="629"/>
      <c r="BZ15" s="629"/>
      <c r="CA15" s="747"/>
      <c r="CB15" s="700" t="s">
        <v>195</v>
      </c>
      <c r="CC15" s="700"/>
      <c r="CD15" s="700"/>
      <c r="CE15" s="700"/>
      <c r="CF15" s="629" t="s">
        <v>192</v>
      </c>
      <c r="CG15" s="629"/>
      <c r="CH15" s="629"/>
      <c r="CI15" s="629"/>
      <c r="CJ15" s="629"/>
      <c r="CK15" s="629"/>
      <c r="CL15" s="629"/>
      <c r="CM15" s="629"/>
      <c r="CN15" s="629"/>
      <c r="CO15" s="629"/>
      <c r="CP15" s="629"/>
      <c r="CQ15" s="629"/>
      <c r="CR15" s="629"/>
      <c r="CS15" s="629"/>
      <c r="CT15" s="629"/>
      <c r="CU15" s="629"/>
      <c r="CV15" s="629"/>
      <c r="CW15" s="629"/>
      <c r="CX15" s="629"/>
      <c r="CY15" s="747"/>
      <c r="CZ15" s="68"/>
      <c r="DA15" s="226"/>
    </row>
    <row r="16" spans="1:105" s="95" customFormat="1" ht="14" x14ac:dyDescent="0.35">
      <c r="A16" s="698"/>
      <c r="B16" s="698"/>
      <c r="C16" s="722"/>
      <c r="D16" s="701"/>
      <c r="E16" s="701"/>
      <c r="F16" s="701"/>
      <c r="G16" s="283"/>
      <c r="H16" s="701"/>
      <c r="I16" s="701"/>
      <c r="J16" s="701"/>
      <c r="K16" s="701"/>
      <c r="L16" s="328"/>
      <c r="M16" s="706" t="s">
        <v>196</v>
      </c>
      <c r="N16" s="706"/>
      <c r="O16" s="706"/>
      <c r="P16" s="706"/>
      <c r="Q16" s="328"/>
      <c r="R16" s="706" t="s">
        <v>197</v>
      </c>
      <c r="S16" s="706"/>
      <c r="T16" s="706"/>
      <c r="U16" s="706"/>
      <c r="V16" s="328"/>
      <c r="W16" s="706" t="s">
        <v>198</v>
      </c>
      <c r="X16" s="706"/>
      <c r="Y16" s="706"/>
      <c r="Z16" s="706"/>
      <c r="AA16" s="328"/>
      <c r="AB16" s="706" t="s">
        <v>199</v>
      </c>
      <c r="AC16" s="706"/>
      <c r="AD16" s="706"/>
      <c r="AE16" s="707"/>
      <c r="AF16" s="701"/>
      <c r="AG16" s="701"/>
      <c r="AH16" s="701"/>
      <c r="AI16" s="701"/>
      <c r="AJ16" s="328"/>
      <c r="AK16" s="706" t="s">
        <v>196</v>
      </c>
      <c r="AL16" s="706"/>
      <c r="AM16" s="706"/>
      <c r="AN16" s="706"/>
      <c r="AO16" s="328"/>
      <c r="AP16" s="706" t="s">
        <v>197</v>
      </c>
      <c r="AQ16" s="706"/>
      <c r="AR16" s="706"/>
      <c r="AS16" s="706"/>
      <c r="AT16" s="328"/>
      <c r="AU16" s="706" t="s">
        <v>198</v>
      </c>
      <c r="AV16" s="706"/>
      <c r="AW16" s="706"/>
      <c r="AX16" s="706"/>
      <c r="AY16" s="328"/>
      <c r="AZ16" s="706" t="s">
        <v>199</v>
      </c>
      <c r="BA16" s="706"/>
      <c r="BB16" s="706"/>
      <c r="BC16" s="707"/>
      <c r="BD16" s="701"/>
      <c r="BE16" s="701"/>
      <c r="BF16" s="701"/>
      <c r="BG16" s="701"/>
      <c r="BH16" s="328"/>
      <c r="BI16" s="706" t="s">
        <v>196</v>
      </c>
      <c r="BJ16" s="706"/>
      <c r="BK16" s="706"/>
      <c r="BL16" s="706"/>
      <c r="BM16" s="328"/>
      <c r="BN16" s="706" t="s">
        <v>197</v>
      </c>
      <c r="BO16" s="706"/>
      <c r="BP16" s="706"/>
      <c r="BQ16" s="706"/>
      <c r="BR16" s="328"/>
      <c r="BS16" s="706" t="s">
        <v>198</v>
      </c>
      <c r="BT16" s="706"/>
      <c r="BU16" s="706"/>
      <c r="BV16" s="706"/>
      <c r="BW16" s="328"/>
      <c r="BX16" s="706" t="s">
        <v>199</v>
      </c>
      <c r="BY16" s="706"/>
      <c r="BZ16" s="706"/>
      <c r="CA16" s="707"/>
      <c r="CB16" s="701"/>
      <c r="CC16" s="701"/>
      <c r="CD16" s="701"/>
      <c r="CE16" s="701"/>
      <c r="CF16" s="328"/>
      <c r="CG16" s="706" t="s">
        <v>196</v>
      </c>
      <c r="CH16" s="706"/>
      <c r="CI16" s="706"/>
      <c r="CJ16" s="706"/>
      <c r="CK16" s="328"/>
      <c r="CL16" s="706" t="s">
        <v>197</v>
      </c>
      <c r="CM16" s="706"/>
      <c r="CN16" s="706"/>
      <c r="CO16" s="706"/>
      <c r="CP16" s="328"/>
      <c r="CQ16" s="706" t="s">
        <v>198</v>
      </c>
      <c r="CR16" s="706"/>
      <c r="CS16" s="706"/>
      <c r="CT16" s="706"/>
      <c r="CU16" s="328"/>
      <c r="CV16" s="706" t="s">
        <v>199</v>
      </c>
      <c r="CW16" s="706"/>
      <c r="CX16" s="706"/>
      <c r="CY16" s="707"/>
      <c r="CZ16" s="670"/>
      <c r="DA16" s="670"/>
    </row>
    <row r="17" spans="1:105" s="95" customFormat="1" ht="16.5" x14ac:dyDescent="0.35">
      <c r="A17" s="698"/>
      <c r="B17" s="699"/>
      <c r="C17" s="723"/>
      <c r="D17" s="146" t="s">
        <v>70</v>
      </c>
      <c r="E17" s="330" t="s">
        <v>71</v>
      </c>
      <c r="F17" s="161" t="s">
        <v>150</v>
      </c>
      <c r="G17" s="147"/>
      <c r="H17" s="146" t="s">
        <v>70</v>
      </c>
      <c r="I17" s="146" t="s">
        <v>73</v>
      </c>
      <c r="J17" s="161" t="s">
        <v>74</v>
      </c>
      <c r="K17" s="197" t="s">
        <v>75</v>
      </c>
      <c r="L17" s="147"/>
      <c r="M17" s="146" t="s">
        <v>70</v>
      </c>
      <c r="N17" s="146" t="s">
        <v>73</v>
      </c>
      <c r="O17" s="161" t="s">
        <v>74</v>
      </c>
      <c r="P17" s="197" t="s">
        <v>75</v>
      </c>
      <c r="Q17" s="147"/>
      <c r="R17" s="146" t="s">
        <v>70</v>
      </c>
      <c r="S17" s="146" t="s">
        <v>73</v>
      </c>
      <c r="T17" s="161" t="s">
        <v>74</v>
      </c>
      <c r="U17" s="197" t="s">
        <v>75</v>
      </c>
      <c r="V17" s="147"/>
      <c r="W17" s="146" t="s">
        <v>70</v>
      </c>
      <c r="X17" s="146" t="s">
        <v>73</v>
      </c>
      <c r="Y17" s="161" t="s">
        <v>74</v>
      </c>
      <c r="Z17" s="197" t="s">
        <v>75</v>
      </c>
      <c r="AA17" s="147"/>
      <c r="AB17" s="146" t="s">
        <v>70</v>
      </c>
      <c r="AC17" s="146" t="s">
        <v>73</v>
      </c>
      <c r="AD17" s="161" t="s">
        <v>74</v>
      </c>
      <c r="AE17" s="206" t="s">
        <v>75</v>
      </c>
      <c r="AF17" s="146" t="s">
        <v>70</v>
      </c>
      <c r="AG17" s="146" t="s">
        <v>73</v>
      </c>
      <c r="AH17" s="161" t="s">
        <v>74</v>
      </c>
      <c r="AI17" s="197" t="s">
        <v>75</v>
      </c>
      <c r="AJ17" s="147"/>
      <c r="AK17" s="146" t="s">
        <v>70</v>
      </c>
      <c r="AL17" s="146" t="s">
        <v>73</v>
      </c>
      <c r="AM17" s="161" t="s">
        <v>74</v>
      </c>
      <c r="AN17" s="197" t="s">
        <v>75</v>
      </c>
      <c r="AO17" s="147"/>
      <c r="AP17" s="146" t="s">
        <v>70</v>
      </c>
      <c r="AQ17" s="146" t="s">
        <v>73</v>
      </c>
      <c r="AR17" s="161" t="s">
        <v>74</v>
      </c>
      <c r="AS17" s="197" t="s">
        <v>75</v>
      </c>
      <c r="AT17" s="147"/>
      <c r="AU17" s="146" t="s">
        <v>70</v>
      </c>
      <c r="AV17" s="146" t="s">
        <v>73</v>
      </c>
      <c r="AW17" s="161" t="s">
        <v>74</v>
      </c>
      <c r="AX17" s="197" t="s">
        <v>75</v>
      </c>
      <c r="AY17" s="147"/>
      <c r="AZ17" s="146" t="s">
        <v>70</v>
      </c>
      <c r="BA17" s="146" t="s">
        <v>73</v>
      </c>
      <c r="BB17" s="161" t="s">
        <v>74</v>
      </c>
      <c r="BC17" s="206" t="s">
        <v>75</v>
      </c>
      <c r="BD17" s="146" t="s">
        <v>70</v>
      </c>
      <c r="BE17" s="146" t="s">
        <v>73</v>
      </c>
      <c r="BF17" s="161" t="s">
        <v>74</v>
      </c>
      <c r="BG17" s="197" t="s">
        <v>75</v>
      </c>
      <c r="BH17" s="147"/>
      <c r="BI17" s="146" t="s">
        <v>70</v>
      </c>
      <c r="BJ17" s="146" t="s">
        <v>73</v>
      </c>
      <c r="BK17" s="161" t="s">
        <v>74</v>
      </c>
      <c r="BL17" s="197" t="s">
        <v>75</v>
      </c>
      <c r="BM17" s="147"/>
      <c r="BN17" s="146" t="s">
        <v>70</v>
      </c>
      <c r="BO17" s="146" t="s">
        <v>73</v>
      </c>
      <c r="BP17" s="161" t="s">
        <v>74</v>
      </c>
      <c r="BQ17" s="197" t="s">
        <v>75</v>
      </c>
      <c r="BR17" s="147"/>
      <c r="BS17" s="146" t="s">
        <v>70</v>
      </c>
      <c r="BT17" s="146" t="s">
        <v>73</v>
      </c>
      <c r="BU17" s="161" t="s">
        <v>74</v>
      </c>
      <c r="BV17" s="197" t="s">
        <v>75</v>
      </c>
      <c r="BW17" s="147"/>
      <c r="BX17" s="146" t="s">
        <v>70</v>
      </c>
      <c r="BY17" s="146" t="s">
        <v>73</v>
      </c>
      <c r="BZ17" s="161" t="s">
        <v>74</v>
      </c>
      <c r="CA17" s="206" t="s">
        <v>75</v>
      </c>
      <c r="CB17" s="146" t="s">
        <v>70</v>
      </c>
      <c r="CC17" s="146" t="s">
        <v>73</v>
      </c>
      <c r="CD17" s="161" t="s">
        <v>74</v>
      </c>
      <c r="CE17" s="197" t="s">
        <v>75</v>
      </c>
      <c r="CF17" s="147"/>
      <c r="CG17" s="146" t="s">
        <v>70</v>
      </c>
      <c r="CH17" s="146" t="s">
        <v>73</v>
      </c>
      <c r="CI17" s="161" t="s">
        <v>74</v>
      </c>
      <c r="CJ17" s="197" t="s">
        <v>75</v>
      </c>
      <c r="CK17" s="147"/>
      <c r="CL17" s="146" t="s">
        <v>70</v>
      </c>
      <c r="CM17" s="146" t="s">
        <v>73</v>
      </c>
      <c r="CN17" s="161" t="s">
        <v>74</v>
      </c>
      <c r="CO17" s="197" t="s">
        <v>75</v>
      </c>
      <c r="CP17" s="147"/>
      <c r="CQ17" s="146" t="s">
        <v>70</v>
      </c>
      <c r="CR17" s="146" t="s">
        <v>73</v>
      </c>
      <c r="CS17" s="161" t="s">
        <v>74</v>
      </c>
      <c r="CT17" s="197" t="s">
        <v>75</v>
      </c>
      <c r="CU17" s="147"/>
      <c r="CV17" s="146" t="s">
        <v>70</v>
      </c>
      <c r="CW17" s="146" t="s">
        <v>73</v>
      </c>
      <c r="CX17" s="161" t="s">
        <v>74</v>
      </c>
      <c r="CY17" s="206" t="s">
        <v>75</v>
      </c>
      <c r="CZ17" s="569"/>
      <c r="DA17" s="193"/>
    </row>
    <row r="18" spans="1:105" s="95" customFormat="1" ht="16.5" x14ac:dyDescent="0.35">
      <c r="A18" s="711" t="s">
        <v>79</v>
      </c>
      <c r="B18" s="766" t="s">
        <v>80</v>
      </c>
      <c r="C18" s="367" t="s">
        <v>70</v>
      </c>
      <c r="D18" s="467">
        <v>48231.299574570003</v>
      </c>
      <c r="E18" s="467">
        <v>82.69737447</v>
      </c>
      <c r="F18" s="575">
        <v>8.6999999999999994E-2</v>
      </c>
      <c r="G18" s="576"/>
      <c r="H18" s="7">
        <v>35110.638590960007</v>
      </c>
      <c r="I18" s="7">
        <v>258.93440926</v>
      </c>
      <c r="J18" s="301">
        <v>0.376</v>
      </c>
      <c r="K18" s="318">
        <f t="shared" ref="K18:K81" si="0">H18/$D18*100</f>
        <v>72.79637683549403</v>
      </c>
      <c r="L18" s="577"/>
      <c r="M18" s="578">
        <v>26374.169005479998</v>
      </c>
      <c r="N18" s="578">
        <v>321.14722325999998</v>
      </c>
      <c r="O18" s="579">
        <v>0.621</v>
      </c>
      <c r="P18" s="318">
        <v>75.117320000000007</v>
      </c>
      <c r="Q18" s="577"/>
      <c r="R18" s="578">
        <v>7955.22123422</v>
      </c>
      <c r="S18" s="578">
        <v>182.14684373</v>
      </c>
      <c r="T18" s="579">
        <v>1.1679999999999999</v>
      </c>
      <c r="U18" s="318">
        <v>22.657579999999999</v>
      </c>
      <c r="V18" s="577"/>
      <c r="W18" s="578">
        <v>655.9627824800001</v>
      </c>
      <c r="X18" s="578">
        <v>50.25766136</v>
      </c>
      <c r="Y18" s="579">
        <v>3.9089999999999998</v>
      </c>
      <c r="Z18" s="318">
        <v>1.8682700000000001</v>
      </c>
      <c r="AA18" s="577"/>
      <c r="AB18" s="578">
        <v>125.28556878000001</v>
      </c>
      <c r="AC18" s="578">
        <v>21.662256330000002</v>
      </c>
      <c r="AD18" s="579">
        <v>8.822000000000001</v>
      </c>
      <c r="AE18" s="223">
        <v>0.35682999999999998</v>
      </c>
      <c r="AF18" s="578">
        <v>16367.11795976</v>
      </c>
      <c r="AG18" s="578">
        <v>401.23815036999997</v>
      </c>
      <c r="AH18" s="579">
        <v>1.2510000000000001</v>
      </c>
      <c r="AI18" s="318">
        <v>33.934640000000002</v>
      </c>
      <c r="AJ18" s="577"/>
      <c r="AK18" s="578">
        <v>9402.3327987800003</v>
      </c>
      <c r="AL18" s="578">
        <v>357.59915104999999</v>
      </c>
      <c r="AM18" s="579">
        <v>1.94</v>
      </c>
      <c r="AN18" s="318">
        <v>57.446480000000001</v>
      </c>
      <c r="AO18" s="577"/>
      <c r="AP18" s="578">
        <v>5720.7083996900001</v>
      </c>
      <c r="AQ18" s="578">
        <v>158.20325528999999</v>
      </c>
      <c r="AR18" s="579">
        <v>1.411</v>
      </c>
      <c r="AS18" s="318">
        <v>34.952449999999999</v>
      </c>
      <c r="AT18" s="577"/>
      <c r="AU18" s="578">
        <v>951.86868808999998</v>
      </c>
      <c r="AV18" s="578">
        <v>60.41433945</v>
      </c>
      <c r="AW18" s="579">
        <v>3.238</v>
      </c>
      <c r="AX18" s="318">
        <v>5.8157399999999999</v>
      </c>
      <c r="AY18" s="577"/>
      <c r="AZ18" s="578">
        <v>292.2080732</v>
      </c>
      <c r="BA18" s="578">
        <v>36.423094849999998</v>
      </c>
      <c r="BB18" s="579">
        <v>6.36</v>
      </c>
      <c r="BC18" s="223">
        <v>1.7853399999999999</v>
      </c>
      <c r="BD18" s="578">
        <v>43390.191259729996</v>
      </c>
      <c r="BE18" s="578">
        <v>142.95572412999999</v>
      </c>
      <c r="BF18" s="579">
        <v>0.16800000000000001</v>
      </c>
      <c r="BG18" s="318">
        <v>89.962720000000004</v>
      </c>
      <c r="BH18" s="577"/>
      <c r="BI18" s="578">
        <v>34026.374110119999</v>
      </c>
      <c r="BJ18" s="578">
        <v>222.98122054000001</v>
      </c>
      <c r="BK18" s="579">
        <v>0.33400000000000002</v>
      </c>
      <c r="BL18" s="318">
        <v>78.419510000000002</v>
      </c>
      <c r="BM18" s="577"/>
      <c r="BN18" s="578">
        <v>8486.3646546100008</v>
      </c>
      <c r="BO18" s="578">
        <v>180.97100681000001</v>
      </c>
      <c r="BP18" s="579">
        <v>1.0880000000000001</v>
      </c>
      <c r="BQ18" s="318">
        <v>19.558260000000001</v>
      </c>
      <c r="BR18" s="577"/>
      <c r="BS18" s="578">
        <v>686.04655853999998</v>
      </c>
      <c r="BT18" s="578">
        <v>44.104081639999997</v>
      </c>
      <c r="BU18" s="579">
        <v>3.2800000000000002</v>
      </c>
      <c r="BV18" s="318">
        <v>1.58111</v>
      </c>
      <c r="BW18" s="577"/>
      <c r="BX18" s="578">
        <v>191.40593645999999</v>
      </c>
      <c r="BY18" s="578">
        <v>28.34043819</v>
      </c>
      <c r="BZ18" s="579">
        <v>7.5539999999999994</v>
      </c>
      <c r="CA18" s="223">
        <v>0.44113000000000002</v>
      </c>
      <c r="CB18" s="578">
        <v>22227.522089960003</v>
      </c>
      <c r="CC18" s="578">
        <v>352.76687637999999</v>
      </c>
      <c r="CD18" s="579">
        <v>0.80999999999999994</v>
      </c>
      <c r="CE18" s="318">
        <v>46.085259999999998</v>
      </c>
      <c r="CF18" s="577"/>
      <c r="CG18" s="578">
        <v>12828.18964013</v>
      </c>
      <c r="CH18" s="578">
        <v>299.39597019999997</v>
      </c>
      <c r="CI18" s="579">
        <v>1.1910000000000001</v>
      </c>
      <c r="CJ18" s="318">
        <v>57.713090000000001</v>
      </c>
      <c r="CK18" s="577"/>
      <c r="CL18" s="578">
        <v>7404.0112538000003</v>
      </c>
      <c r="CM18" s="578">
        <v>193.40722391</v>
      </c>
      <c r="CN18" s="579">
        <v>1.333</v>
      </c>
      <c r="CO18" s="318">
        <v>33.310110000000002</v>
      </c>
      <c r="CP18" s="577"/>
      <c r="CQ18" s="578">
        <v>1417.72840206</v>
      </c>
      <c r="CR18" s="578">
        <v>81.333359099999996</v>
      </c>
      <c r="CS18" s="579">
        <v>2.927</v>
      </c>
      <c r="CT18" s="318">
        <v>6.37826</v>
      </c>
      <c r="CU18" s="577"/>
      <c r="CV18" s="578">
        <v>577.59279398000001</v>
      </c>
      <c r="CW18" s="578">
        <v>50.775314200000004</v>
      </c>
      <c r="CX18" s="579">
        <v>4.4850000000000003</v>
      </c>
      <c r="CY18" s="223">
        <v>2.5985499999999999</v>
      </c>
      <c r="CZ18" s="569"/>
      <c r="DA18" s="193"/>
    </row>
    <row r="19" spans="1:105" s="95" customFormat="1" ht="16.5" x14ac:dyDescent="0.35">
      <c r="A19" s="712"/>
      <c r="B19" s="767"/>
      <c r="C19" s="367" t="s">
        <v>151</v>
      </c>
      <c r="D19" s="467">
        <v>23432.868270289997</v>
      </c>
      <c r="E19" s="467">
        <v>60.110670329999998</v>
      </c>
      <c r="F19" s="575">
        <v>0.13100000000000001</v>
      </c>
      <c r="G19" s="576"/>
      <c r="H19" s="7">
        <v>16861.892730530002</v>
      </c>
      <c r="I19" s="7">
        <v>146.42254993</v>
      </c>
      <c r="J19" s="301">
        <v>0.443</v>
      </c>
      <c r="K19" s="318">
        <f t="shared" si="0"/>
        <v>71.958296082382773</v>
      </c>
      <c r="L19" s="577"/>
      <c r="M19" s="578">
        <v>12612.67437074</v>
      </c>
      <c r="N19" s="578">
        <v>175.78433103</v>
      </c>
      <c r="O19" s="579">
        <v>0.71099999999999997</v>
      </c>
      <c r="P19" s="318">
        <v>74.799869999999999</v>
      </c>
      <c r="Q19" s="577"/>
      <c r="R19" s="578">
        <v>3867.1622635200001</v>
      </c>
      <c r="S19" s="578">
        <v>108.35008878000001</v>
      </c>
      <c r="T19" s="579">
        <v>1.429</v>
      </c>
      <c r="U19" s="318">
        <v>22.934329999999999</v>
      </c>
      <c r="V19" s="577"/>
      <c r="W19" s="578">
        <v>321.66882757999997</v>
      </c>
      <c r="X19" s="578">
        <v>32.735825079999998</v>
      </c>
      <c r="Y19" s="579">
        <v>5.1920000000000002</v>
      </c>
      <c r="Z19" s="318">
        <v>1.90767</v>
      </c>
      <c r="AA19" s="577"/>
      <c r="AB19" s="578">
        <v>60.387268689999999</v>
      </c>
      <c r="AC19" s="578">
        <v>15.249306409999999</v>
      </c>
      <c r="AD19" s="579">
        <v>12.884</v>
      </c>
      <c r="AE19" s="207">
        <v>0.35813</v>
      </c>
      <c r="AF19" s="578">
        <v>7946.3818369399996</v>
      </c>
      <c r="AG19" s="578">
        <v>220.95181008</v>
      </c>
      <c r="AH19" s="579">
        <v>1.419</v>
      </c>
      <c r="AI19" s="318">
        <v>33.911259999999999</v>
      </c>
      <c r="AJ19" s="577"/>
      <c r="AK19" s="578">
        <v>4521.5487641599993</v>
      </c>
      <c r="AL19" s="578">
        <v>200.37694083</v>
      </c>
      <c r="AM19" s="579">
        <v>2.2610000000000001</v>
      </c>
      <c r="AN19" s="318">
        <v>56.90072</v>
      </c>
      <c r="AO19" s="577"/>
      <c r="AP19" s="578">
        <v>2840.1536112399999</v>
      </c>
      <c r="AQ19" s="578">
        <v>100.24761595999999</v>
      </c>
      <c r="AR19" s="579">
        <v>1.8010000000000002</v>
      </c>
      <c r="AS19" s="318">
        <v>35.74147</v>
      </c>
      <c r="AT19" s="577"/>
      <c r="AU19" s="578">
        <v>452.30325994999998</v>
      </c>
      <c r="AV19" s="578">
        <v>36.683105869999999</v>
      </c>
      <c r="AW19" s="579">
        <v>4.1379999999999999</v>
      </c>
      <c r="AX19" s="318">
        <v>5.6919399999999998</v>
      </c>
      <c r="AY19" s="577"/>
      <c r="AZ19" s="578">
        <v>132.37620159000002</v>
      </c>
      <c r="BA19" s="578">
        <v>18.592899060000001</v>
      </c>
      <c r="BB19" s="579">
        <v>7.1660000000000004</v>
      </c>
      <c r="BC19" s="207">
        <v>1.66587</v>
      </c>
      <c r="BD19" s="578">
        <v>20940.049808929998</v>
      </c>
      <c r="BE19" s="578">
        <v>98.888894140000005</v>
      </c>
      <c r="BF19" s="579">
        <v>0.24099999999999999</v>
      </c>
      <c r="BG19" s="318">
        <v>89.361869999999996</v>
      </c>
      <c r="BH19" s="577"/>
      <c r="BI19" s="578">
        <v>16422.421658989999</v>
      </c>
      <c r="BJ19" s="578">
        <v>130.89602302</v>
      </c>
      <c r="BK19" s="579">
        <v>0.40699999999999997</v>
      </c>
      <c r="BL19" s="318">
        <v>78.425899999999999</v>
      </c>
      <c r="BM19" s="577"/>
      <c r="BN19" s="578">
        <v>4082.3339802</v>
      </c>
      <c r="BO19" s="578">
        <v>102.02095927000001</v>
      </c>
      <c r="BP19" s="579">
        <v>1.2749999999999999</v>
      </c>
      <c r="BQ19" s="318">
        <v>19.495339999999999</v>
      </c>
      <c r="BR19" s="577"/>
      <c r="BS19" s="578">
        <v>337.52388624999998</v>
      </c>
      <c r="BT19" s="578">
        <v>29.94894747</v>
      </c>
      <c r="BU19" s="579">
        <v>4.5270000000000001</v>
      </c>
      <c r="BV19" s="318">
        <v>1.6118600000000001</v>
      </c>
      <c r="BW19" s="577"/>
      <c r="BX19" s="578">
        <v>97.770283489999997</v>
      </c>
      <c r="BY19" s="578">
        <v>19.175631969999998</v>
      </c>
      <c r="BZ19" s="579">
        <v>10.007000000000001</v>
      </c>
      <c r="CA19" s="207">
        <v>0.46690999999999999</v>
      </c>
      <c r="CB19" s="578">
        <v>10790.865202180001</v>
      </c>
      <c r="CC19" s="578">
        <v>190.49649771</v>
      </c>
      <c r="CD19" s="579">
        <v>0.90100000000000002</v>
      </c>
      <c r="CE19" s="318">
        <v>46.050130000000003</v>
      </c>
      <c r="CF19" s="577"/>
      <c r="CG19" s="578">
        <v>6261.3610750099997</v>
      </c>
      <c r="CH19" s="578">
        <v>165.59196522000002</v>
      </c>
      <c r="CI19" s="579">
        <v>1.349</v>
      </c>
      <c r="CJ19" s="318">
        <v>58.024639999999998</v>
      </c>
      <c r="CK19" s="577"/>
      <c r="CL19" s="578">
        <v>3562.1136806</v>
      </c>
      <c r="CM19" s="578">
        <v>110.55555267000001</v>
      </c>
      <c r="CN19" s="579">
        <v>1.583</v>
      </c>
      <c r="CO19" s="318">
        <v>33.010449999999999</v>
      </c>
      <c r="CP19" s="577"/>
      <c r="CQ19" s="578">
        <v>663.41470999000001</v>
      </c>
      <c r="CR19" s="578">
        <v>45.508993529999998</v>
      </c>
      <c r="CS19" s="579">
        <v>3.5000000000000004</v>
      </c>
      <c r="CT19" s="318">
        <v>6.1479299999999997</v>
      </c>
      <c r="CU19" s="577"/>
      <c r="CV19" s="578">
        <v>303.97573658000005</v>
      </c>
      <c r="CW19" s="578">
        <v>34.98968911</v>
      </c>
      <c r="CX19" s="579">
        <v>5.8729999999999993</v>
      </c>
      <c r="CY19" s="207">
        <v>2.81697</v>
      </c>
      <c r="CZ19" s="569"/>
      <c r="DA19" s="193"/>
    </row>
    <row r="20" spans="1:105" s="95" customFormat="1" ht="16.5" x14ac:dyDescent="0.35">
      <c r="A20" s="712"/>
      <c r="B20" s="767"/>
      <c r="C20" s="367" t="s">
        <v>152</v>
      </c>
      <c r="D20" s="467">
        <v>24798.431304280002</v>
      </c>
      <c r="E20" s="467">
        <v>55.580339770000002</v>
      </c>
      <c r="F20" s="575">
        <v>0.11399999999999999</v>
      </c>
      <c r="G20" s="576"/>
      <c r="H20" s="7">
        <v>18248.745860429997</v>
      </c>
      <c r="I20" s="7">
        <v>147.00052749</v>
      </c>
      <c r="J20" s="301">
        <v>0.41099999999999998</v>
      </c>
      <c r="K20" s="318">
        <f t="shared" si="0"/>
        <v>73.588307407494824</v>
      </c>
      <c r="L20" s="577"/>
      <c r="M20" s="578">
        <v>13761.49463474</v>
      </c>
      <c r="N20" s="578">
        <v>177.38416813999999</v>
      </c>
      <c r="O20" s="579">
        <v>0.65800000000000003</v>
      </c>
      <c r="P20" s="318">
        <v>75.410629999999998</v>
      </c>
      <c r="Q20" s="577"/>
      <c r="R20" s="578">
        <v>4088.0589706999999</v>
      </c>
      <c r="S20" s="578">
        <v>109.77830865</v>
      </c>
      <c r="T20" s="579">
        <v>1.37</v>
      </c>
      <c r="U20" s="318">
        <v>22.401859999999999</v>
      </c>
      <c r="V20" s="577"/>
      <c r="W20" s="578">
        <v>334.29395490000002</v>
      </c>
      <c r="X20" s="578">
        <v>30.438738359999999</v>
      </c>
      <c r="Y20" s="579">
        <v>4.6459999999999999</v>
      </c>
      <c r="Z20" s="318">
        <v>1.8318700000000001</v>
      </c>
      <c r="AA20" s="577"/>
      <c r="AB20" s="578">
        <v>64.8983001</v>
      </c>
      <c r="AC20" s="578">
        <v>14.621621999999999</v>
      </c>
      <c r="AD20" s="579">
        <v>11.494999999999999</v>
      </c>
      <c r="AE20" s="207">
        <v>0.35563</v>
      </c>
      <c r="AF20" s="578">
        <v>8420.7361228199989</v>
      </c>
      <c r="AG20" s="578">
        <v>212.39890012000001</v>
      </c>
      <c r="AH20" s="579">
        <v>1.2869999999999999</v>
      </c>
      <c r="AI20" s="318">
        <v>33.95673</v>
      </c>
      <c r="AJ20" s="577"/>
      <c r="AK20" s="578">
        <v>4880.7840346200001</v>
      </c>
      <c r="AL20" s="578">
        <v>186.12868324000002</v>
      </c>
      <c r="AM20" s="579">
        <v>1.9460000000000002</v>
      </c>
      <c r="AN20" s="318">
        <v>57.961489999999998</v>
      </c>
      <c r="AO20" s="577"/>
      <c r="AP20" s="578">
        <v>2880.5547884499997</v>
      </c>
      <c r="AQ20" s="578">
        <v>95.415620540000006</v>
      </c>
      <c r="AR20" s="579">
        <v>1.69</v>
      </c>
      <c r="AS20" s="318">
        <v>34.20787</v>
      </c>
      <c r="AT20" s="577"/>
      <c r="AU20" s="578">
        <v>499.56542813999999</v>
      </c>
      <c r="AV20" s="578">
        <v>41.609609649999996</v>
      </c>
      <c r="AW20" s="579">
        <v>4.25</v>
      </c>
      <c r="AX20" s="318">
        <v>5.9325599999999996</v>
      </c>
      <c r="AY20" s="577"/>
      <c r="AZ20" s="578">
        <v>159.83187161000001</v>
      </c>
      <c r="BA20" s="578">
        <v>29.275424640000001</v>
      </c>
      <c r="BB20" s="579">
        <v>9.3450000000000006</v>
      </c>
      <c r="BC20" s="207">
        <v>1.8980699999999999</v>
      </c>
      <c r="BD20" s="578">
        <v>22450.141450800002</v>
      </c>
      <c r="BE20" s="578">
        <v>85.777271550000009</v>
      </c>
      <c r="BF20" s="579">
        <v>0.19499999999999998</v>
      </c>
      <c r="BG20" s="318">
        <v>90.53049</v>
      </c>
      <c r="BH20" s="577"/>
      <c r="BI20" s="578">
        <v>17603.952451130001</v>
      </c>
      <c r="BJ20" s="578">
        <v>128.26282427000001</v>
      </c>
      <c r="BK20" s="579">
        <v>0.372</v>
      </c>
      <c r="BL20" s="318">
        <v>78.413550000000001</v>
      </c>
      <c r="BM20" s="577"/>
      <c r="BN20" s="578">
        <v>4404.0306744100008</v>
      </c>
      <c r="BO20" s="578">
        <v>111.74263064</v>
      </c>
      <c r="BP20" s="579">
        <v>1.2949999999999999</v>
      </c>
      <c r="BQ20" s="318">
        <v>19.61694</v>
      </c>
      <c r="BR20" s="577"/>
      <c r="BS20" s="578">
        <v>348.52267229</v>
      </c>
      <c r="BT20" s="578">
        <v>27.66519607</v>
      </c>
      <c r="BU20" s="579">
        <v>4.05</v>
      </c>
      <c r="BV20" s="318">
        <v>1.55243</v>
      </c>
      <c r="BW20" s="577"/>
      <c r="BX20" s="578">
        <v>93.635652969999995</v>
      </c>
      <c r="BY20" s="578">
        <v>17.29145128</v>
      </c>
      <c r="BZ20" s="579">
        <v>9.4220000000000006</v>
      </c>
      <c r="CA20" s="207">
        <v>0.41708000000000001</v>
      </c>
      <c r="CB20" s="578">
        <v>11436.65688778</v>
      </c>
      <c r="CC20" s="578">
        <v>198.34817488000002</v>
      </c>
      <c r="CD20" s="579">
        <v>0.88500000000000001</v>
      </c>
      <c r="CE20" s="318">
        <v>46.118470000000002</v>
      </c>
      <c r="CF20" s="577"/>
      <c r="CG20" s="578">
        <v>6566.8285651200003</v>
      </c>
      <c r="CH20" s="578">
        <v>167.83650904000001</v>
      </c>
      <c r="CI20" s="579">
        <v>1.304</v>
      </c>
      <c r="CJ20" s="318">
        <v>57.419130000000003</v>
      </c>
      <c r="CK20" s="577"/>
      <c r="CL20" s="578">
        <v>3841.8975731999999</v>
      </c>
      <c r="CM20" s="578">
        <v>115.51655094</v>
      </c>
      <c r="CN20" s="579">
        <v>1.534</v>
      </c>
      <c r="CO20" s="318">
        <v>33.592840000000002</v>
      </c>
      <c r="CP20" s="577"/>
      <c r="CQ20" s="578">
        <v>754.31369207</v>
      </c>
      <c r="CR20" s="578">
        <v>56.189491099999998</v>
      </c>
      <c r="CS20" s="579">
        <v>3.8010000000000002</v>
      </c>
      <c r="CT20" s="318">
        <v>6.59558</v>
      </c>
      <c r="CU20" s="577"/>
      <c r="CV20" s="578">
        <v>273.61705739999996</v>
      </c>
      <c r="CW20" s="578">
        <v>30.471338380000002</v>
      </c>
      <c r="CX20" s="579">
        <v>5.6820000000000004</v>
      </c>
      <c r="CY20" s="207">
        <v>2.3924599999999998</v>
      </c>
      <c r="CZ20" s="569"/>
      <c r="DA20" s="193"/>
    </row>
    <row r="21" spans="1:105" s="95" customFormat="1" ht="16.5" x14ac:dyDescent="0.35">
      <c r="A21" s="712"/>
      <c r="B21" s="768" t="s">
        <v>81</v>
      </c>
      <c r="C21" s="365" t="s">
        <v>70</v>
      </c>
      <c r="D21" s="469">
        <v>37101.45764973</v>
      </c>
      <c r="E21" s="469">
        <v>311.39637965000003</v>
      </c>
      <c r="F21" s="580">
        <v>0.42799999999999999</v>
      </c>
      <c r="G21" s="581"/>
      <c r="H21" s="45">
        <v>29259.865913080001</v>
      </c>
      <c r="I21" s="45">
        <v>335.11273061999998</v>
      </c>
      <c r="J21" s="302">
        <v>0.58399999999999996</v>
      </c>
      <c r="K21" s="319">
        <f t="shared" si="0"/>
        <v>78.864464542925944</v>
      </c>
      <c r="L21" s="582"/>
      <c r="M21" s="417">
        <v>23324.782263929999</v>
      </c>
      <c r="N21" s="417">
        <v>355.22037900000004</v>
      </c>
      <c r="O21" s="583">
        <v>0.77700000000000002</v>
      </c>
      <c r="P21" s="319">
        <v>79.715959999999995</v>
      </c>
      <c r="Q21" s="582"/>
      <c r="R21" s="417">
        <v>5422.3912804800002</v>
      </c>
      <c r="S21" s="417">
        <v>184.27201668000001</v>
      </c>
      <c r="T21" s="583">
        <v>1.7340000000000002</v>
      </c>
      <c r="U21" s="319">
        <v>18.531839999999999</v>
      </c>
      <c r="V21" s="582"/>
      <c r="W21" s="417">
        <v>418.18698174999997</v>
      </c>
      <c r="X21" s="417">
        <v>47.774840789999999</v>
      </c>
      <c r="Y21" s="583">
        <v>5.8289999999999997</v>
      </c>
      <c r="Z21" s="319">
        <v>1.4292199999999999</v>
      </c>
      <c r="AA21" s="582"/>
      <c r="AB21" s="417">
        <v>94.505386909999999</v>
      </c>
      <c r="AC21" s="417">
        <v>20.877223620000002</v>
      </c>
      <c r="AD21" s="583">
        <v>11.271000000000001</v>
      </c>
      <c r="AE21" s="208">
        <v>0.32299</v>
      </c>
      <c r="AF21" s="417">
        <v>14658.415390170001</v>
      </c>
      <c r="AG21" s="417">
        <v>409.81744115000004</v>
      </c>
      <c r="AH21" s="583">
        <v>1.4259999999999999</v>
      </c>
      <c r="AI21" s="319">
        <v>39.509</v>
      </c>
      <c r="AJ21" s="582"/>
      <c r="AK21" s="417">
        <v>8974.5849991100004</v>
      </c>
      <c r="AL21" s="417">
        <v>360.10329437000001</v>
      </c>
      <c r="AM21" s="583">
        <v>2.0469999999999997</v>
      </c>
      <c r="AN21" s="319">
        <v>61.224800000000002</v>
      </c>
      <c r="AO21" s="582"/>
      <c r="AP21" s="417">
        <v>4669.4598546500001</v>
      </c>
      <c r="AQ21" s="417">
        <v>158.65281131</v>
      </c>
      <c r="AR21" s="583">
        <v>1.7340000000000002</v>
      </c>
      <c r="AS21" s="319">
        <v>31.855149999999998</v>
      </c>
      <c r="AT21" s="582"/>
      <c r="AU21" s="417">
        <v>782.38170314999991</v>
      </c>
      <c r="AV21" s="417">
        <v>59.570293499999998</v>
      </c>
      <c r="AW21" s="583">
        <v>3.8850000000000002</v>
      </c>
      <c r="AX21" s="319">
        <v>5.3374199999999998</v>
      </c>
      <c r="AY21" s="582"/>
      <c r="AZ21" s="417">
        <v>231.98883326000001</v>
      </c>
      <c r="BA21" s="417">
        <v>35.906011059999997</v>
      </c>
      <c r="BB21" s="583">
        <v>7.8970000000000002</v>
      </c>
      <c r="BC21" s="208">
        <v>1.58263</v>
      </c>
      <c r="BD21" s="417">
        <v>34194.274789559997</v>
      </c>
      <c r="BE21" s="417">
        <v>298.86380367999999</v>
      </c>
      <c r="BF21" s="583">
        <v>0.44600000000000006</v>
      </c>
      <c r="BG21" s="319">
        <v>92.164240000000007</v>
      </c>
      <c r="BH21" s="582"/>
      <c r="BI21" s="417">
        <v>28282.321865479997</v>
      </c>
      <c r="BJ21" s="417">
        <v>299.10959282000005</v>
      </c>
      <c r="BK21" s="583">
        <v>0.54</v>
      </c>
      <c r="BL21" s="319">
        <v>82.71069</v>
      </c>
      <c r="BM21" s="582"/>
      <c r="BN21" s="417">
        <v>5383.7247369799998</v>
      </c>
      <c r="BO21" s="417">
        <v>181.78599329000002</v>
      </c>
      <c r="BP21" s="583">
        <v>1.7229999999999999</v>
      </c>
      <c r="BQ21" s="319">
        <v>15.74452</v>
      </c>
      <c r="BR21" s="582"/>
      <c r="BS21" s="417">
        <v>387.15424049000001</v>
      </c>
      <c r="BT21" s="417">
        <v>41.134944490000002</v>
      </c>
      <c r="BU21" s="583">
        <v>5.4210000000000003</v>
      </c>
      <c r="BV21" s="319">
        <v>1.13222</v>
      </c>
      <c r="BW21" s="582"/>
      <c r="BX21" s="417">
        <v>141.07394661000001</v>
      </c>
      <c r="BY21" s="417">
        <v>27.59561609</v>
      </c>
      <c r="BZ21" s="583">
        <v>9.98</v>
      </c>
      <c r="CA21" s="208">
        <v>0.41256999999999999</v>
      </c>
      <c r="CB21" s="417">
        <v>16540.307112300001</v>
      </c>
      <c r="CC21" s="417">
        <v>365.92198958</v>
      </c>
      <c r="CD21" s="583">
        <v>1.129</v>
      </c>
      <c r="CE21" s="319">
        <v>44.581290000000003</v>
      </c>
      <c r="CF21" s="582"/>
      <c r="CG21" s="417">
        <v>9477.345631799999</v>
      </c>
      <c r="CH21" s="417">
        <v>299.84053911000001</v>
      </c>
      <c r="CI21" s="583">
        <v>1.6140000000000001</v>
      </c>
      <c r="CJ21" s="319">
        <v>57.298490000000001</v>
      </c>
      <c r="CK21" s="582"/>
      <c r="CL21" s="417">
        <v>5424.6514673600004</v>
      </c>
      <c r="CM21" s="417">
        <v>191.59566409000001</v>
      </c>
      <c r="CN21" s="583">
        <v>1.802</v>
      </c>
      <c r="CO21" s="319">
        <v>32.796559999999999</v>
      </c>
      <c r="CP21" s="582"/>
      <c r="CQ21" s="417">
        <v>1145.4450433499999</v>
      </c>
      <c r="CR21" s="417">
        <v>80.256082519999993</v>
      </c>
      <c r="CS21" s="583">
        <v>3.5749999999999997</v>
      </c>
      <c r="CT21" s="319">
        <v>6.9251699999999996</v>
      </c>
      <c r="CU21" s="582"/>
      <c r="CV21" s="417">
        <v>492.86496977999997</v>
      </c>
      <c r="CW21" s="417">
        <v>50.186415019999998</v>
      </c>
      <c r="CX21" s="583">
        <v>5.1950000000000003</v>
      </c>
      <c r="CY21" s="208">
        <v>2.9797799999999999</v>
      </c>
      <c r="CZ21" s="569"/>
      <c r="DA21" s="193"/>
    </row>
    <row r="22" spans="1:105" s="95" customFormat="1" ht="16.5" x14ac:dyDescent="0.35">
      <c r="A22" s="712"/>
      <c r="B22" s="768"/>
      <c r="C22" s="365" t="s">
        <v>151</v>
      </c>
      <c r="D22" s="469">
        <v>17657.506222249998</v>
      </c>
      <c r="E22" s="469">
        <v>165.45908593000001</v>
      </c>
      <c r="F22" s="580">
        <v>0.47800000000000004</v>
      </c>
      <c r="G22" s="581"/>
      <c r="H22" s="45">
        <v>13904.082632419999</v>
      </c>
      <c r="I22" s="45">
        <v>180.63049971999999</v>
      </c>
      <c r="J22" s="302">
        <v>0.66299999999999992</v>
      </c>
      <c r="K22" s="319">
        <f t="shared" si="0"/>
        <v>78.74318410206557</v>
      </c>
      <c r="L22" s="582"/>
      <c r="M22" s="417">
        <v>11064.978773679999</v>
      </c>
      <c r="N22" s="417">
        <v>191.21846651999999</v>
      </c>
      <c r="O22" s="583">
        <v>0.88200000000000001</v>
      </c>
      <c r="P22" s="319">
        <v>79.580789999999993</v>
      </c>
      <c r="Q22" s="582"/>
      <c r="R22" s="417">
        <v>2588.4770370800002</v>
      </c>
      <c r="S22" s="417">
        <v>107.62699726000001</v>
      </c>
      <c r="T22" s="583">
        <v>2.121</v>
      </c>
      <c r="U22" s="319">
        <v>18.616669999999999</v>
      </c>
      <c r="V22" s="582"/>
      <c r="W22" s="417">
        <v>205.99709036000002</v>
      </c>
      <c r="X22" s="417">
        <v>31.119182369999997</v>
      </c>
      <c r="Y22" s="583">
        <v>7.7069999999999999</v>
      </c>
      <c r="Z22" s="319">
        <v>1.48156</v>
      </c>
      <c r="AA22" s="582"/>
      <c r="AB22" s="417">
        <v>44.629731290000002</v>
      </c>
      <c r="AC22" s="417">
        <v>14.766842839999999</v>
      </c>
      <c r="AD22" s="583">
        <v>16.881</v>
      </c>
      <c r="AE22" s="208">
        <v>0.32097999999999999</v>
      </c>
      <c r="AF22" s="417">
        <v>7079.3259443799998</v>
      </c>
      <c r="AG22" s="417">
        <v>224.36375126999999</v>
      </c>
      <c r="AH22" s="583">
        <v>1.617</v>
      </c>
      <c r="AI22" s="319">
        <v>40.092440000000003</v>
      </c>
      <c r="AJ22" s="582"/>
      <c r="AK22" s="417">
        <v>4306.4762016000004</v>
      </c>
      <c r="AL22" s="417">
        <v>201.33737818999998</v>
      </c>
      <c r="AM22" s="583">
        <v>2.3849999999999998</v>
      </c>
      <c r="AN22" s="319">
        <v>60.83173</v>
      </c>
      <c r="AO22" s="582"/>
      <c r="AP22" s="417">
        <v>2301.2043618800003</v>
      </c>
      <c r="AQ22" s="417">
        <v>99.658406130000003</v>
      </c>
      <c r="AR22" s="583">
        <v>2.21</v>
      </c>
      <c r="AS22" s="319">
        <v>32.505980000000001</v>
      </c>
      <c r="AT22" s="582"/>
      <c r="AU22" s="417">
        <v>366.96925942000001</v>
      </c>
      <c r="AV22" s="417">
        <v>35.908503839999995</v>
      </c>
      <c r="AW22" s="583">
        <v>4.992</v>
      </c>
      <c r="AX22" s="319">
        <v>5.1836799999999998</v>
      </c>
      <c r="AY22" s="582"/>
      <c r="AZ22" s="417">
        <v>104.67612149</v>
      </c>
      <c r="BA22" s="417">
        <v>18.0973662</v>
      </c>
      <c r="BB22" s="583">
        <v>8.8209999999999997</v>
      </c>
      <c r="BC22" s="208">
        <v>1.47862</v>
      </c>
      <c r="BD22" s="417">
        <v>16201.638407169999</v>
      </c>
      <c r="BE22" s="417">
        <v>163.71015061</v>
      </c>
      <c r="BF22" s="583">
        <v>0.51600000000000001</v>
      </c>
      <c r="BG22" s="319">
        <v>91.754959999999997</v>
      </c>
      <c r="BH22" s="582"/>
      <c r="BI22" s="417">
        <v>13409.254649070001</v>
      </c>
      <c r="BJ22" s="417">
        <v>163.73541031000002</v>
      </c>
      <c r="BK22" s="583">
        <v>0.623</v>
      </c>
      <c r="BL22" s="319">
        <v>82.764809999999997</v>
      </c>
      <c r="BM22" s="582"/>
      <c r="BN22" s="417">
        <v>2529.8066019100002</v>
      </c>
      <c r="BO22" s="417">
        <v>100.34261638999999</v>
      </c>
      <c r="BP22" s="583">
        <v>2.024</v>
      </c>
      <c r="BQ22" s="319">
        <v>15.614509999999999</v>
      </c>
      <c r="BR22" s="582"/>
      <c r="BS22" s="417">
        <v>189.38883418999998</v>
      </c>
      <c r="BT22" s="417">
        <v>27.984809309999999</v>
      </c>
      <c r="BU22" s="583">
        <v>7.5389999999999997</v>
      </c>
      <c r="BV22" s="319">
        <v>1.1689499999999999</v>
      </c>
      <c r="BW22" s="582"/>
      <c r="BX22" s="417">
        <v>73.188321999999999</v>
      </c>
      <c r="BY22" s="417">
        <v>18.702227449999999</v>
      </c>
      <c r="BZ22" s="583">
        <v>13.038</v>
      </c>
      <c r="CA22" s="208">
        <v>0.45173000000000002</v>
      </c>
      <c r="CB22" s="417">
        <v>7853.0202036199998</v>
      </c>
      <c r="CC22" s="417">
        <v>196.15277684</v>
      </c>
      <c r="CD22" s="583">
        <v>1.274</v>
      </c>
      <c r="CE22" s="319">
        <v>44.474119999999999</v>
      </c>
      <c r="CF22" s="582"/>
      <c r="CG22" s="417">
        <v>4564.4190408699997</v>
      </c>
      <c r="CH22" s="417">
        <v>165.87646297000001</v>
      </c>
      <c r="CI22" s="583">
        <v>1.8540000000000001</v>
      </c>
      <c r="CJ22" s="319">
        <v>58.123100000000001</v>
      </c>
      <c r="CK22" s="582"/>
      <c r="CL22" s="417">
        <v>2520.4101500300003</v>
      </c>
      <c r="CM22" s="417">
        <v>107.77762528</v>
      </c>
      <c r="CN22" s="583">
        <v>2.1819999999999999</v>
      </c>
      <c r="CO22" s="319">
        <v>32.094790000000003</v>
      </c>
      <c r="CP22" s="582"/>
      <c r="CQ22" s="417">
        <v>512.33730334999996</v>
      </c>
      <c r="CR22" s="417">
        <v>44.283686329999995</v>
      </c>
      <c r="CS22" s="583">
        <v>4.41</v>
      </c>
      <c r="CT22" s="319">
        <v>6.5240799999999997</v>
      </c>
      <c r="CU22" s="582"/>
      <c r="CV22" s="417">
        <v>255.85370936999999</v>
      </c>
      <c r="CW22" s="417">
        <v>34.397574890000001</v>
      </c>
      <c r="CX22" s="583">
        <v>6.859</v>
      </c>
      <c r="CY22" s="208">
        <v>3.2580300000000002</v>
      </c>
      <c r="CZ22" s="569"/>
      <c r="DA22" s="193"/>
    </row>
    <row r="23" spans="1:105" s="95" customFormat="1" ht="16.5" x14ac:dyDescent="0.35">
      <c r="A23" s="712"/>
      <c r="B23" s="768"/>
      <c r="C23" s="365" t="s">
        <v>152</v>
      </c>
      <c r="D23" s="469">
        <v>19443.951427469998</v>
      </c>
      <c r="E23" s="469">
        <v>160.77659106999999</v>
      </c>
      <c r="F23" s="580">
        <v>0.42199999999999999</v>
      </c>
      <c r="G23" s="581"/>
      <c r="H23" s="45">
        <v>15355.78328066</v>
      </c>
      <c r="I23" s="45">
        <v>182.43248518999999</v>
      </c>
      <c r="J23" s="302">
        <v>0.60599999999999998</v>
      </c>
      <c r="K23" s="319">
        <f t="shared" si="0"/>
        <v>78.974602142678052</v>
      </c>
      <c r="L23" s="582"/>
      <c r="M23" s="417">
        <v>12259.80349024</v>
      </c>
      <c r="N23" s="417">
        <v>192.93543530000002</v>
      </c>
      <c r="O23" s="583">
        <v>0.80300000000000005</v>
      </c>
      <c r="P23" s="319">
        <v>79.838350000000005</v>
      </c>
      <c r="Q23" s="582"/>
      <c r="R23" s="417">
        <v>2833.9142434</v>
      </c>
      <c r="S23" s="417">
        <v>109.92406570999999</v>
      </c>
      <c r="T23" s="583">
        <v>1.9789999999999999</v>
      </c>
      <c r="U23" s="319">
        <v>18.455030000000001</v>
      </c>
      <c r="V23" s="582"/>
      <c r="W23" s="417">
        <v>212.18989139000001</v>
      </c>
      <c r="X23" s="417">
        <v>28.88338143</v>
      </c>
      <c r="Y23" s="583">
        <v>6.9449999999999994</v>
      </c>
      <c r="Z23" s="319">
        <v>1.38182</v>
      </c>
      <c r="AA23" s="582"/>
      <c r="AB23" s="417">
        <v>49.875655619999996</v>
      </c>
      <c r="AC23" s="417">
        <v>14.149705990000001</v>
      </c>
      <c r="AD23" s="583">
        <v>14.474</v>
      </c>
      <c r="AE23" s="208">
        <v>0.32479999999999998</v>
      </c>
      <c r="AF23" s="417">
        <v>7579.0894457900004</v>
      </c>
      <c r="AG23" s="417">
        <v>216.39192460999999</v>
      </c>
      <c r="AH23" s="583">
        <v>1.4569999999999999</v>
      </c>
      <c r="AI23" s="319">
        <v>38.97916</v>
      </c>
      <c r="AJ23" s="582"/>
      <c r="AK23" s="417">
        <v>4668.1087975099999</v>
      </c>
      <c r="AL23" s="417">
        <v>187.24289536000001</v>
      </c>
      <c r="AM23" s="583">
        <v>2.0459999999999998</v>
      </c>
      <c r="AN23" s="319">
        <v>61.591949999999997</v>
      </c>
      <c r="AO23" s="582"/>
      <c r="AP23" s="417">
        <v>2368.2554927699998</v>
      </c>
      <c r="AQ23" s="417">
        <v>94.931078290000002</v>
      </c>
      <c r="AR23" s="583">
        <v>2.0449999999999999</v>
      </c>
      <c r="AS23" s="319">
        <v>31.247229999999998</v>
      </c>
      <c r="AT23" s="582"/>
      <c r="AU23" s="417">
        <v>415.41244373000001</v>
      </c>
      <c r="AV23" s="417">
        <v>40.954268490000004</v>
      </c>
      <c r="AW23" s="583">
        <v>5.0299999999999994</v>
      </c>
      <c r="AX23" s="319">
        <v>5.4810299999999996</v>
      </c>
      <c r="AY23" s="582"/>
      <c r="AZ23" s="417">
        <v>127.31271178</v>
      </c>
      <c r="BA23" s="417">
        <v>28.926910410000001</v>
      </c>
      <c r="BB23" s="583">
        <v>11.591999999999999</v>
      </c>
      <c r="BC23" s="208">
        <v>1.6797899999999999</v>
      </c>
      <c r="BD23" s="417">
        <v>17992.636382380002</v>
      </c>
      <c r="BE23" s="417">
        <v>159.81911777000002</v>
      </c>
      <c r="BF23" s="583">
        <v>0.45300000000000001</v>
      </c>
      <c r="BG23" s="319">
        <v>92.535899999999998</v>
      </c>
      <c r="BH23" s="582"/>
      <c r="BI23" s="417">
        <v>14873.06721641</v>
      </c>
      <c r="BJ23" s="417">
        <v>163.37521179999999</v>
      </c>
      <c r="BK23" s="583">
        <v>0.55999999999999994</v>
      </c>
      <c r="BL23" s="319">
        <v>82.661969999999997</v>
      </c>
      <c r="BM23" s="582"/>
      <c r="BN23" s="417">
        <v>2853.9181350700001</v>
      </c>
      <c r="BO23" s="417">
        <v>111.19159109</v>
      </c>
      <c r="BP23" s="583">
        <v>1.9879999999999998</v>
      </c>
      <c r="BQ23" s="319">
        <v>15.86159</v>
      </c>
      <c r="BR23" s="582"/>
      <c r="BS23" s="417">
        <v>197.7654063</v>
      </c>
      <c r="BT23" s="417">
        <v>25.447908469999998</v>
      </c>
      <c r="BU23" s="583">
        <v>6.5650000000000004</v>
      </c>
      <c r="BV23" s="319">
        <v>1.0991500000000001</v>
      </c>
      <c r="BW23" s="582"/>
      <c r="BX23" s="417">
        <v>67.885624609999994</v>
      </c>
      <c r="BY23" s="417">
        <v>16.67243225</v>
      </c>
      <c r="BZ23" s="583">
        <v>12.53</v>
      </c>
      <c r="CA23" s="208">
        <v>0.37730000000000002</v>
      </c>
      <c r="CB23" s="417">
        <v>8687.2869086800001</v>
      </c>
      <c r="CC23" s="417">
        <v>203.57556062</v>
      </c>
      <c r="CD23" s="583">
        <v>1.196</v>
      </c>
      <c r="CE23" s="319">
        <v>44.678609999999999</v>
      </c>
      <c r="CF23" s="582"/>
      <c r="CG23" s="417">
        <v>4912.9265909399992</v>
      </c>
      <c r="CH23" s="417">
        <v>166.60669209</v>
      </c>
      <c r="CI23" s="583">
        <v>1.73</v>
      </c>
      <c r="CJ23" s="319">
        <v>56.553060000000002</v>
      </c>
      <c r="CK23" s="582"/>
      <c r="CL23" s="417">
        <v>2904.24131734</v>
      </c>
      <c r="CM23" s="417">
        <v>114.4558588</v>
      </c>
      <c r="CN23" s="583">
        <v>2.0110000000000001</v>
      </c>
      <c r="CO23" s="319">
        <v>33.43094</v>
      </c>
      <c r="CP23" s="582"/>
      <c r="CQ23" s="417">
        <v>633.10774000000004</v>
      </c>
      <c r="CR23" s="417">
        <v>55.658711869999998</v>
      </c>
      <c r="CS23" s="583">
        <v>4.4850000000000003</v>
      </c>
      <c r="CT23" s="319">
        <v>7.28775</v>
      </c>
      <c r="CU23" s="582"/>
      <c r="CV23" s="417">
        <v>237.0112604</v>
      </c>
      <c r="CW23" s="417">
        <v>30.156361830000002</v>
      </c>
      <c r="CX23" s="583">
        <v>6.4920000000000009</v>
      </c>
      <c r="CY23" s="208">
        <v>2.7282500000000001</v>
      </c>
      <c r="CZ23" s="569"/>
      <c r="DA23" s="193"/>
    </row>
    <row r="24" spans="1:105" s="95" customFormat="1" ht="16.5" x14ac:dyDescent="0.35">
      <c r="A24" s="712"/>
      <c r="B24" s="769" t="s">
        <v>82</v>
      </c>
      <c r="C24" s="367" t="s">
        <v>70</v>
      </c>
      <c r="D24" s="467">
        <v>11129.841924849999</v>
      </c>
      <c r="E24" s="467">
        <v>299.35451704000002</v>
      </c>
      <c r="F24" s="575">
        <v>1.3719999999999999</v>
      </c>
      <c r="G24" s="576"/>
      <c r="H24" s="7">
        <v>5850.7726778800006</v>
      </c>
      <c r="I24" s="7">
        <v>195.60602381000001</v>
      </c>
      <c r="J24" s="301">
        <v>1.706</v>
      </c>
      <c r="K24" s="318">
        <f t="shared" si="0"/>
        <v>52.568335807328673</v>
      </c>
      <c r="L24" s="577"/>
      <c r="M24" s="578">
        <v>3049.3867415499999</v>
      </c>
      <c r="N24" s="578">
        <v>126.63576882</v>
      </c>
      <c r="O24" s="579">
        <v>2.1190000000000002</v>
      </c>
      <c r="P24" s="318">
        <v>52.119390000000003</v>
      </c>
      <c r="Q24" s="577"/>
      <c r="R24" s="578">
        <v>2532.8299537399998</v>
      </c>
      <c r="S24" s="578">
        <v>89.707153590000004</v>
      </c>
      <c r="T24" s="579">
        <v>1.8069999999999999</v>
      </c>
      <c r="U24" s="318">
        <v>43.290520000000001</v>
      </c>
      <c r="V24" s="577"/>
      <c r="W24" s="578">
        <v>237.77580072000001</v>
      </c>
      <c r="X24" s="578">
        <v>18.674584190000001</v>
      </c>
      <c r="Y24" s="579">
        <v>4.0070000000000006</v>
      </c>
      <c r="Z24" s="318">
        <v>4.0640099999999997</v>
      </c>
      <c r="AA24" s="577"/>
      <c r="AB24" s="578">
        <v>30.78018187</v>
      </c>
      <c r="AC24" s="578">
        <v>6.3356944799999999</v>
      </c>
      <c r="AD24" s="579">
        <v>10.502000000000001</v>
      </c>
      <c r="AE24" s="207">
        <v>0.52608999999999995</v>
      </c>
      <c r="AF24" s="578">
        <v>1708.7025695899999</v>
      </c>
      <c r="AG24" s="578">
        <v>77.417238650000002</v>
      </c>
      <c r="AH24" s="579">
        <v>2.3120000000000003</v>
      </c>
      <c r="AI24" s="318">
        <v>15.35244</v>
      </c>
      <c r="AJ24" s="577"/>
      <c r="AK24" s="578">
        <v>427.74779967000001</v>
      </c>
      <c r="AL24" s="578">
        <v>32.3923804</v>
      </c>
      <c r="AM24" s="579">
        <v>3.8639999999999999</v>
      </c>
      <c r="AN24" s="318">
        <v>25.033480000000001</v>
      </c>
      <c r="AO24" s="577"/>
      <c r="AP24" s="578">
        <v>1051.24854504</v>
      </c>
      <c r="AQ24" s="578">
        <v>49.389235409999998</v>
      </c>
      <c r="AR24" s="579">
        <v>2.3970000000000002</v>
      </c>
      <c r="AS24" s="318">
        <v>61.523200000000003</v>
      </c>
      <c r="AT24" s="577"/>
      <c r="AU24" s="578">
        <v>169.48698493999999</v>
      </c>
      <c r="AV24" s="578">
        <v>14.820675999999999</v>
      </c>
      <c r="AW24" s="579">
        <v>4.4609999999999994</v>
      </c>
      <c r="AX24" s="318">
        <v>9.9190500000000004</v>
      </c>
      <c r="AY24" s="577"/>
      <c r="AZ24" s="578">
        <v>60.219239930000001</v>
      </c>
      <c r="BA24" s="578">
        <v>7.4929759599999999</v>
      </c>
      <c r="BB24" s="579">
        <v>6.3479999999999999</v>
      </c>
      <c r="BC24" s="207">
        <v>3.52427</v>
      </c>
      <c r="BD24" s="578">
        <v>9195.916470170001</v>
      </c>
      <c r="BE24" s="578">
        <v>260.43884978</v>
      </c>
      <c r="BF24" s="579">
        <v>1.4449999999999998</v>
      </c>
      <c r="BG24" s="318">
        <v>82.623959999999997</v>
      </c>
      <c r="BH24" s="577"/>
      <c r="BI24" s="578">
        <v>5744.05224464</v>
      </c>
      <c r="BJ24" s="578">
        <v>185.03582792</v>
      </c>
      <c r="BK24" s="579">
        <v>1.6439999999999999</v>
      </c>
      <c r="BL24" s="318">
        <v>62.463079999999998</v>
      </c>
      <c r="BM24" s="577"/>
      <c r="BN24" s="578">
        <v>3102.6399176300001</v>
      </c>
      <c r="BO24" s="578">
        <v>96.097329079999994</v>
      </c>
      <c r="BP24" s="579">
        <v>1.58</v>
      </c>
      <c r="BQ24" s="318">
        <v>33.739319999999999</v>
      </c>
      <c r="BR24" s="577"/>
      <c r="BS24" s="578">
        <v>298.89231805000003</v>
      </c>
      <c r="BT24" s="578">
        <v>18.858051110000002</v>
      </c>
      <c r="BU24" s="579">
        <v>3.2190000000000003</v>
      </c>
      <c r="BV24" s="318">
        <v>3.25027</v>
      </c>
      <c r="BW24" s="577"/>
      <c r="BX24" s="578">
        <v>50.33198986</v>
      </c>
      <c r="BY24" s="578">
        <v>6.7287750800000001</v>
      </c>
      <c r="BZ24" s="579">
        <v>6.8210000000000006</v>
      </c>
      <c r="CA24" s="207">
        <v>0.54732999999999998</v>
      </c>
      <c r="CB24" s="578">
        <v>5687.2149776699998</v>
      </c>
      <c r="CC24" s="578">
        <v>175.30478725</v>
      </c>
      <c r="CD24" s="579">
        <v>1.5730000000000002</v>
      </c>
      <c r="CE24" s="318">
        <v>51.098790000000001</v>
      </c>
      <c r="CF24" s="577"/>
      <c r="CG24" s="578">
        <v>3350.8440083300002</v>
      </c>
      <c r="CH24" s="578">
        <v>113.66928328</v>
      </c>
      <c r="CI24" s="579">
        <v>1.7309999999999999</v>
      </c>
      <c r="CJ24" s="318">
        <v>58.918889999999998</v>
      </c>
      <c r="CK24" s="577"/>
      <c r="CL24" s="578">
        <v>1979.35978643</v>
      </c>
      <c r="CM24" s="578">
        <v>77.713576799999998</v>
      </c>
      <c r="CN24" s="579">
        <v>2.0030000000000001</v>
      </c>
      <c r="CO24" s="318">
        <v>34.803669999999997</v>
      </c>
      <c r="CP24" s="577"/>
      <c r="CQ24" s="578">
        <v>272.28335870000001</v>
      </c>
      <c r="CR24" s="578">
        <v>19.01724317</v>
      </c>
      <c r="CS24" s="579">
        <v>3.5630000000000002</v>
      </c>
      <c r="CT24" s="318">
        <v>4.7876399999999997</v>
      </c>
      <c r="CU24" s="577"/>
      <c r="CV24" s="578">
        <v>84.727824200000001</v>
      </c>
      <c r="CW24" s="578">
        <v>9.7800134400000012</v>
      </c>
      <c r="CX24" s="579">
        <v>5.8889999999999993</v>
      </c>
      <c r="CY24" s="207">
        <v>1.4897899999999999</v>
      </c>
      <c r="CZ24" s="569"/>
      <c r="DA24" s="193"/>
    </row>
    <row r="25" spans="1:105" s="95" customFormat="1" ht="16.5" x14ac:dyDescent="0.35">
      <c r="A25" s="712"/>
      <c r="B25" s="769"/>
      <c r="C25" s="367" t="s">
        <v>151</v>
      </c>
      <c r="D25" s="467">
        <v>5775.3620480399995</v>
      </c>
      <c r="E25" s="467">
        <v>156.40609712</v>
      </c>
      <c r="F25" s="575">
        <v>1.3820000000000001</v>
      </c>
      <c r="G25" s="576"/>
      <c r="H25" s="7">
        <v>2957.8100981100001</v>
      </c>
      <c r="I25" s="7">
        <v>100.91528595000001</v>
      </c>
      <c r="J25" s="301">
        <v>1.7409999999999999</v>
      </c>
      <c r="K25" s="318">
        <f t="shared" si="0"/>
        <v>51.214280135282607</v>
      </c>
      <c r="L25" s="577"/>
      <c r="M25" s="578">
        <v>1547.69559706</v>
      </c>
      <c r="N25" s="578">
        <v>67.267643979999988</v>
      </c>
      <c r="O25" s="579">
        <v>2.218</v>
      </c>
      <c r="P25" s="318">
        <v>52.32573</v>
      </c>
      <c r="Q25" s="577"/>
      <c r="R25" s="578">
        <v>1278.6852264400002</v>
      </c>
      <c r="S25" s="578">
        <v>48.711368210000003</v>
      </c>
      <c r="T25" s="579">
        <v>1.944</v>
      </c>
      <c r="U25" s="318">
        <v>43.230809999999998</v>
      </c>
      <c r="V25" s="577"/>
      <c r="W25" s="578">
        <v>115.67173722</v>
      </c>
      <c r="X25" s="578">
        <v>11.233723809999999</v>
      </c>
      <c r="Y25" s="579">
        <v>4.9550000000000001</v>
      </c>
      <c r="Z25" s="318">
        <v>3.91072</v>
      </c>
      <c r="AA25" s="577"/>
      <c r="AB25" s="578">
        <v>15.757537399999999</v>
      </c>
      <c r="AC25" s="578">
        <v>4.0393721899999999</v>
      </c>
      <c r="AD25" s="579">
        <v>13.078999999999999</v>
      </c>
      <c r="AE25" s="207">
        <v>0.53273999999999999</v>
      </c>
      <c r="AF25" s="578">
        <v>867.05589255999996</v>
      </c>
      <c r="AG25" s="578">
        <v>43.680738439999999</v>
      </c>
      <c r="AH25" s="579">
        <v>2.5700000000000003</v>
      </c>
      <c r="AI25" s="318">
        <v>15.01301</v>
      </c>
      <c r="AJ25" s="577"/>
      <c r="AK25" s="578">
        <v>215.07256255999999</v>
      </c>
      <c r="AL25" s="578">
        <v>19.342582239999999</v>
      </c>
      <c r="AM25" s="579">
        <v>4.5890000000000004</v>
      </c>
      <c r="AN25" s="318">
        <v>24.804919999999999</v>
      </c>
      <c r="AO25" s="577"/>
      <c r="AP25" s="578">
        <v>538.94924936000007</v>
      </c>
      <c r="AQ25" s="578">
        <v>28.910954820000001</v>
      </c>
      <c r="AR25" s="579">
        <v>2.7369999999999997</v>
      </c>
      <c r="AS25" s="318">
        <v>62.158540000000002</v>
      </c>
      <c r="AT25" s="577"/>
      <c r="AU25" s="578">
        <v>85.334000539999991</v>
      </c>
      <c r="AV25" s="578">
        <v>9.2794378300000009</v>
      </c>
      <c r="AW25" s="579">
        <v>5.548</v>
      </c>
      <c r="AX25" s="318">
        <v>9.8418100000000006</v>
      </c>
      <c r="AY25" s="577"/>
      <c r="AZ25" s="578">
        <v>27.700080100000001</v>
      </c>
      <c r="BA25" s="578">
        <v>4.6773629699999999</v>
      </c>
      <c r="BB25" s="579">
        <v>8.6150000000000002</v>
      </c>
      <c r="BC25" s="207">
        <v>3.1947299999999998</v>
      </c>
      <c r="BD25" s="578">
        <v>4738.4114017599995</v>
      </c>
      <c r="BE25" s="578">
        <v>135.62208926</v>
      </c>
      <c r="BF25" s="579">
        <v>1.46</v>
      </c>
      <c r="BG25" s="318">
        <v>82.045270000000002</v>
      </c>
      <c r="BH25" s="577"/>
      <c r="BI25" s="578">
        <v>3013.1670099200001</v>
      </c>
      <c r="BJ25" s="578">
        <v>98.551630660000001</v>
      </c>
      <c r="BK25" s="579">
        <v>1.669</v>
      </c>
      <c r="BL25" s="318">
        <v>63.590240000000001</v>
      </c>
      <c r="BM25" s="577"/>
      <c r="BN25" s="578">
        <v>1552.5273782899999</v>
      </c>
      <c r="BO25" s="578">
        <v>52.93577071</v>
      </c>
      <c r="BP25" s="579">
        <v>1.7399999999999998</v>
      </c>
      <c r="BQ25" s="318">
        <v>32.764719999999997</v>
      </c>
      <c r="BR25" s="577"/>
      <c r="BS25" s="578">
        <v>148.13505205999999</v>
      </c>
      <c r="BT25" s="578">
        <v>11.74790385</v>
      </c>
      <c r="BU25" s="579">
        <v>4.0460000000000003</v>
      </c>
      <c r="BV25" s="318">
        <v>3.1262599999999998</v>
      </c>
      <c r="BW25" s="577"/>
      <c r="BX25" s="578">
        <v>24.581961490000001</v>
      </c>
      <c r="BY25" s="578">
        <v>4.3682978500000003</v>
      </c>
      <c r="BZ25" s="579">
        <v>9.0660000000000007</v>
      </c>
      <c r="CA25" s="207">
        <v>0.51878000000000002</v>
      </c>
      <c r="CB25" s="578">
        <v>2937.84499856</v>
      </c>
      <c r="CC25" s="578">
        <v>92.782668650000005</v>
      </c>
      <c r="CD25" s="579">
        <v>1.611</v>
      </c>
      <c r="CE25" s="318">
        <v>50.868589999999998</v>
      </c>
      <c r="CF25" s="577"/>
      <c r="CG25" s="578">
        <v>1696.9420341499999</v>
      </c>
      <c r="CH25" s="578">
        <v>60.326443220000002</v>
      </c>
      <c r="CI25" s="579">
        <v>1.8140000000000001</v>
      </c>
      <c r="CJ25" s="318">
        <v>57.76146</v>
      </c>
      <c r="CK25" s="577"/>
      <c r="CL25" s="578">
        <v>1041.7035305699999</v>
      </c>
      <c r="CM25" s="578">
        <v>44.534392180000005</v>
      </c>
      <c r="CN25" s="579">
        <v>2.181</v>
      </c>
      <c r="CO25" s="318">
        <v>35.458080000000002</v>
      </c>
      <c r="CP25" s="577"/>
      <c r="CQ25" s="578">
        <v>151.07740663000001</v>
      </c>
      <c r="CR25" s="578">
        <v>12.422899240000001</v>
      </c>
      <c r="CS25" s="579">
        <v>4.1950000000000003</v>
      </c>
      <c r="CT25" s="318">
        <v>5.1424599999999998</v>
      </c>
      <c r="CU25" s="577"/>
      <c r="CV25" s="578">
        <v>48.122027199999998</v>
      </c>
      <c r="CW25" s="578">
        <v>7.3743972000000007</v>
      </c>
      <c r="CX25" s="579">
        <v>7.819</v>
      </c>
      <c r="CY25" s="207">
        <v>1.6379999999999999</v>
      </c>
      <c r="CZ25" s="569"/>
      <c r="DA25" s="193"/>
    </row>
    <row r="26" spans="1:105" s="95" customFormat="1" ht="16.5" x14ac:dyDescent="0.35">
      <c r="A26" s="713"/>
      <c r="B26" s="770"/>
      <c r="C26" s="368" t="s">
        <v>152</v>
      </c>
      <c r="D26" s="471">
        <v>5354.47987681</v>
      </c>
      <c r="E26" s="471">
        <v>149.04153880999999</v>
      </c>
      <c r="F26" s="493">
        <v>1.4200000000000002</v>
      </c>
      <c r="G26" s="30"/>
      <c r="H26" s="72">
        <v>2892.96257977</v>
      </c>
      <c r="I26" s="72">
        <v>100.99432539</v>
      </c>
      <c r="J26" s="303">
        <v>1.7809999999999999</v>
      </c>
      <c r="K26" s="200">
        <f t="shared" si="0"/>
        <v>54.028825326233545</v>
      </c>
      <c r="L26" s="31"/>
      <c r="M26" s="29">
        <v>1501.6911444900002</v>
      </c>
      <c r="N26" s="29">
        <v>65.492056550000001</v>
      </c>
      <c r="O26" s="440">
        <v>2.2250000000000001</v>
      </c>
      <c r="P26" s="200">
        <v>51.90842</v>
      </c>
      <c r="Q26" s="31"/>
      <c r="R26" s="29">
        <v>1254.1447272999999</v>
      </c>
      <c r="S26" s="29">
        <v>48.477447730000002</v>
      </c>
      <c r="T26" s="440">
        <v>1.9720000000000002</v>
      </c>
      <c r="U26" s="200">
        <v>43.351570000000002</v>
      </c>
      <c r="V26" s="31"/>
      <c r="W26" s="29">
        <v>122.10406351</v>
      </c>
      <c r="X26" s="29">
        <v>11.24746616</v>
      </c>
      <c r="Y26" s="440">
        <v>4.7</v>
      </c>
      <c r="Z26" s="200">
        <v>4.2207299999999996</v>
      </c>
      <c r="AA26" s="31"/>
      <c r="AB26" s="29">
        <v>15.022644469999999</v>
      </c>
      <c r="AC26" s="29">
        <v>3.85383977</v>
      </c>
      <c r="AD26" s="440">
        <v>13.089</v>
      </c>
      <c r="AE26" s="209">
        <v>0.51927999999999996</v>
      </c>
      <c r="AF26" s="29">
        <v>841.64667702999998</v>
      </c>
      <c r="AG26" s="29">
        <v>40.490408850000001</v>
      </c>
      <c r="AH26" s="440">
        <v>2.4550000000000001</v>
      </c>
      <c r="AI26" s="200">
        <v>15.71855</v>
      </c>
      <c r="AJ26" s="31"/>
      <c r="AK26" s="29">
        <v>212.67523710999998</v>
      </c>
      <c r="AL26" s="29">
        <v>17.24907031</v>
      </c>
      <c r="AM26" s="440">
        <v>4.1379999999999999</v>
      </c>
      <c r="AN26" s="200">
        <v>25.26895</v>
      </c>
      <c r="AO26" s="31"/>
      <c r="AP26" s="29">
        <v>512.29929568</v>
      </c>
      <c r="AQ26" s="29">
        <v>27.77479847</v>
      </c>
      <c r="AR26" s="440">
        <v>2.766</v>
      </c>
      <c r="AS26" s="200">
        <v>60.868690000000001</v>
      </c>
      <c r="AT26" s="31"/>
      <c r="AU26" s="29">
        <v>84.152984410000002</v>
      </c>
      <c r="AV26" s="29">
        <v>9.1417139700000014</v>
      </c>
      <c r="AW26" s="440">
        <v>5.5419999999999998</v>
      </c>
      <c r="AX26" s="200">
        <v>9.9986099999999993</v>
      </c>
      <c r="AY26" s="31"/>
      <c r="AZ26" s="29">
        <v>32.51915983</v>
      </c>
      <c r="BA26" s="29">
        <v>5.03468347</v>
      </c>
      <c r="BB26" s="440">
        <v>7.8990000000000009</v>
      </c>
      <c r="BC26" s="209">
        <v>3.86375</v>
      </c>
      <c r="BD26" s="29">
        <v>4457.5050684099997</v>
      </c>
      <c r="BE26" s="29">
        <v>130.62752479</v>
      </c>
      <c r="BF26" s="440">
        <v>1.4949999999999999</v>
      </c>
      <c r="BG26" s="200">
        <v>83.248140000000006</v>
      </c>
      <c r="BH26" s="31"/>
      <c r="BI26" s="29">
        <v>2730.88523472</v>
      </c>
      <c r="BJ26" s="29">
        <v>92.831754230000001</v>
      </c>
      <c r="BK26" s="440">
        <v>1.7340000000000002</v>
      </c>
      <c r="BL26" s="200">
        <v>61.264879999999998</v>
      </c>
      <c r="BM26" s="31"/>
      <c r="BN26" s="29">
        <v>1550.11253934</v>
      </c>
      <c r="BO26" s="29">
        <v>51.99926936</v>
      </c>
      <c r="BP26" s="440">
        <v>1.712</v>
      </c>
      <c r="BQ26" s="200">
        <v>34.77534</v>
      </c>
      <c r="BR26" s="31"/>
      <c r="BS26" s="29">
        <v>150.75726599000001</v>
      </c>
      <c r="BT26" s="29">
        <v>12.123597820000001</v>
      </c>
      <c r="BU26" s="440">
        <v>4.1029999999999998</v>
      </c>
      <c r="BV26" s="200">
        <v>3.3820999999999999</v>
      </c>
      <c r="BW26" s="31"/>
      <c r="BX26" s="29">
        <v>25.750028360000002</v>
      </c>
      <c r="BY26" s="29">
        <v>4.6211580899999998</v>
      </c>
      <c r="BZ26" s="440">
        <v>9.1560000000000006</v>
      </c>
      <c r="CA26" s="209">
        <v>0.57767999999999997</v>
      </c>
      <c r="CB26" s="29">
        <v>2749.3699791100003</v>
      </c>
      <c r="CC26" s="29">
        <v>88.186349759999999</v>
      </c>
      <c r="CD26" s="440">
        <v>1.6359999999999999</v>
      </c>
      <c r="CE26" s="200">
        <v>51.347099999999998</v>
      </c>
      <c r="CF26" s="31"/>
      <c r="CG26" s="29">
        <v>1653.9019741799998</v>
      </c>
      <c r="CH26" s="29">
        <v>59.461223250000003</v>
      </c>
      <c r="CI26" s="440">
        <v>1.8339999999999999</v>
      </c>
      <c r="CJ26" s="200">
        <v>60.155670000000001</v>
      </c>
      <c r="CK26" s="31"/>
      <c r="CL26" s="29">
        <v>937.65625585999999</v>
      </c>
      <c r="CM26" s="29">
        <v>39.476761810000006</v>
      </c>
      <c r="CN26" s="440">
        <v>2.1479999999999997</v>
      </c>
      <c r="CO26" s="200">
        <v>34.104399999999998</v>
      </c>
      <c r="CP26" s="31"/>
      <c r="CQ26" s="29">
        <v>121.20595207</v>
      </c>
      <c r="CR26" s="29">
        <v>10.530470359999999</v>
      </c>
      <c r="CS26" s="440">
        <v>4.4329999999999998</v>
      </c>
      <c r="CT26" s="200">
        <v>4.4085000000000001</v>
      </c>
      <c r="CU26" s="31"/>
      <c r="CV26" s="29">
        <v>36.605796999999995</v>
      </c>
      <c r="CW26" s="29">
        <v>5.0136041200000001</v>
      </c>
      <c r="CX26" s="440">
        <v>6.9879999999999995</v>
      </c>
      <c r="CY26" s="209">
        <v>1.33142</v>
      </c>
      <c r="CZ26" s="569"/>
      <c r="DA26" s="193"/>
    </row>
    <row r="27" spans="1:105" s="95" customFormat="1" ht="16.5" x14ac:dyDescent="0.35">
      <c r="A27" s="718" t="s">
        <v>83</v>
      </c>
      <c r="B27" s="766" t="s">
        <v>80</v>
      </c>
      <c r="C27" s="367" t="s">
        <v>70</v>
      </c>
      <c r="D27" s="467">
        <v>74.382723260000006</v>
      </c>
      <c r="E27" s="467">
        <v>4.2504119099999995</v>
      </c>
      <c r="F27" s="575">
        <v>2.915</v>
      </c>
      <c r="G27" s="576"/>
      <c r="H27" s="7">
        <v>31.772578190000001</v>
      </c>
      <c r="I27" s="7">
        <v>3.0293764900000002</v>
      </c>
      <c r="J27" s="301">
        <v>4.8650000000000002</v>
      </c>
      <c r="K27" s="318">
        <f t="shared" si="0"/>
        <v>42.714997243299365</v>
      </c>
      <c r="L27" s="577"/>
      <c r="M27" s="578">
        <v>16.861505779999998</v>
      </c>
      <c r="N27" s="578">
        <v>2.1956759400000001</v>
      </c>
      <c r="O27" s="579">
        <v>6.6440000000000001</v>
      </c>
      <c r="P27" s="318">
        <v>53.069369999999999</v>
      </c>
      <c r="Q27" s="577"/>
      <c r="R27" s="578">
        <v>13.62861427</v>
      </c>
      <c r="S27" s="578">
        <v>1.58242741</v>
      </c>
      <c r="T27" s="579">
        <v>5.9240000000000004</v>
      </c>
      <c r="U27" s="318">
        <v>42.894269999999999</v>
      </c>
      <c r="V27" s="577"/>
      <c r="W27" s="578">
        <v>0.88885194000000001</v>
      </c>
      <c r="X27" s="578">
        <v>0.27191984000000002</v>
      </c>
      <c r="Y27" s="579">
        <v>15.608000000000001</v>
      </c>
      <c r="Z27" s="318">
        <v>2.7975400000000001</v>
      </c>
      <c r="AA27" s="577"/>
      <c r="AB27" s="578">
        <v>0.39360620000000002</v>
      </c>
      <c r="AC27" s="578">
        <v>0.20969246999999999</v>
      </c>
      <c r="AD27" s="579">
        <v>27.181000000000001</v>
      </c>
      <c r="AE27" s="207">
        <v>1.23882</v>
      </c>
      <c r="AF27" s="578">
        <v>22.475423800000002</v>
      </c>
      <c r="AG27" s="578">
        <v>2.5290124300000003</v>
      </c>
      <c r="AH27" s="579">
        <v>5.7410000000000005</v>
      </c>
      <c r="AI27" s="318">
        <v>30.215920000000001</v>
      </c>
      <c r="AJ27" s="577"/>
      <c r="AK27" s="578">
        <v>6.9348518299999995</v>
      </c>
      <c r="AL27" s="578">
        <v>1.27472275</v>
      </c>
      <c r="AM27" s="579">
        <v>9.3780000000000001</v>
      </c>
      <c r="AN27" s="318">
        <v>30.855270000000001</v>
      </c>
      <c r="AO27" s="577"/>
      <c r="AP27" s="578">
        <v>13.86898229</v>
      </c>
      <c r="AQ27" s="578">
        <v>1.8791843400000001</v>
      </c>
      <c r="AR27" s="579">
        <v>6.9129999999999994</v>
      </c>
      <c r="AS27" s="318">
        <v>61.707320000000003</v>
      </c>
      <c r="AT27" s="577"/>
      <c r="AU27" s="578">
        <v>0.90236348</v>
      </c>
      <c r="AV27" s="578">
        <v>0.34212371000000003</v>
      </c>
      <c r="AW27" s="579">
        <v>19.344000000000001</v>
      </c>
      <c r="AX27" s="318">
        <v>4.0148900000000003</v>
      </c>
      <c r="AY27" s="577"/>
      <c r="AZ27" s="578">
        <v>0.76922619999999997</v>
      </c>
      <c r="BA27" s="578">
        <v>0.34702409000000001</v>
      </c>
      <c r="BB27" s="579">
        <v>23.017000000000003</v>
      </c>
      <c r="BC27" s="207">
        <v>3.42252</v>
      </c>
      <c r="BD27" s="578">
        <v>42.764881759999994</v>
      </c>
      <c r="BE27" s="578">
        <v>3.612152</v>
      </c>
      <c r="BF27" s="579">
        <v>4.3090000000000002</v>
      </c>
      <c r="BG27" s="318">
        <v>57.493029999999997</v>
      </c>
      <c r="BH27" s="577"/>
      <c r="BI27" s="578">
        <v>26.678099899999999</v>
      </c>
      <c r="BJ27" s="578">
        <v>2.6906952999999998</v>
      </c>
      <c r="BK27" s="579">
        <v>5.1459999999999999</v>
      </c>
      <c r="BL27" s="318">
        <v>62.383200000000002</v>
      </c>
      <c r="BM27" s="577"/>
      <c r="BN27" s="578">
        <v>14.537326699999999</v>
      </c>
      <c r="BO27" s="578">
        <v>1.5735907500000001</v>
      </c>
      <c r="BP27" s="579">
        <v>5.5229999999999997</v>
      </c>
      <c r="BQ27" s="318">
        <v>33.993609999999997</v>
      </c>
      <c r="BR27" s="577"/>
      <c r="BS27" s="578">
        <v>1.42195958</v>
      </c>
      <c r="BT27" s="578">
        <v>0.52703688999999998</v>
      </c>
      <c r="BU27" s="579">
        <v>18.91</v>
      </c>
      <c r="BV27" s="318">
        <v>3.3250600000000001</v>
      </c>
      <c r="BW27" s="577"/>
      <c r="BX27" s="578">
        <v>0.12749559000000002</v>
      </c>
      <c r="BY27" s="578">
        <v>0.12870774000000001</v>
      </c>
      <c r="BZ27" s="579">
        <v>51.505000000000003</v>
      </c>
      <c r="CA27" s="207">
        <v>0.29813000000000001</v>
      </c>
      <c r="CB27" s="578">
        <v>34.274336380000001</v>
      </c>
      <c r="CC27" s="578">
        <v>3.4349081299999997</v>
      </c>
      <c r="CD27" s="579">
        <v>5.1130000000000004</v>
      </c>
      <c r="CE27" s="318">
        <v>46.078360000000004</v>
      </c>
      <c r="CF27" s="577"/>
      <c r="CG27" s="578">
        <v>21.82821375</v>
      </c>
      <c r="CH27" s="578">
        <v>2.7508731200000001</v>
      </c>
      <c r="CI27" s="579">
        <v>6.43</v>
      </c>
      <c r="CJ27" s="318">
        <v>63.68676</v>
      </c>
      <c r="CK27" s="577"/>
      <c r="CL27" s="578">
        <v>9.7793559999999999</v>
      </c>
      <c r="CM27" s="578">
        <v>1.5388838300000001</v>
      </c>
      <c r="CN27" s="579">
        <v>8.0289999999999999</v>
      </c>
      <c r="CO27" s="318">
        <v>28.532589999999999</v>
      </c>
      <c r="CP27" s="577"/>
      <c r="CQ27" s="578">
        <v>1.3657022700000001</v>
      </c>
      <c r="CR27" s="578">
        <v>0.34774347</v>
      </c>
      <c r="CS27" s="579">
        <v>12.991</v>
      </c>
      <c r="CT27" s="318">
        <v>3.9846200000000001</v>
      </c>
      <c r="CU27" s="577"/>
      <c r="CV27" s="578">
        <v>1.30106437</v>
      </c>
      <c r="CW27" s="578">
        <v>1.2716394200000001</v>
      </c>
      <c r="CX27" s="579">
        <v>49.866999999999997</v>
      </c>
      <c r="CY27" s="207">
        <v>3.79603</v>
      </c>
      <c r="CZ27" s="569"/>
      <c r="DA27" s="193"/>
    </row>
    <row r="28" spans="1:105" s="95" customFormat="1" ht="16.5" x14ac:dyDescent="0.35">
      <c r="A28" s="719"/>
      <c r="B28" s="767"/>
      <c r="C28" s="367" t="s">
        <v>151</v>
      </c>
      <c r="D28" s="467">
        <v>38.525456349999999</v>
      </c>
      <c r="E28" s="467">
        <v>2.2146399700000003</v>
      </c>
      <c r="F28" s="575">
        <v>2.9329999999999998</v>
      </c>
      <c r="G28" s="576"/>
      <c r="H28" s="7">
        <v>16.720986840000002</v>
      </c>
      <c r="I28" s="7">
        <v>1.6792319299999998</v>
      </c>
      <c r="J28" s="301">
        <v>5.1239999999999997</v>
      </c>
      <c r="K28" s="318">
        <f t="shared" si="0"/>
        <v>43.402436789045332</v>
      </c>
      <c r="L28" s="577"/>
      <c r="M28" s="578">
        <v>8.9592605299999999</v>
      </c>
      <c r="N28" s="578">
        <v>1.2889019499999999</v>
      </c>
      <c r="O28" s="579">
        <v>7.3400000000000007</v>
      </c>
      <c r="P28" s="318">
        <v>53.580930000000002</v>
      </c>
      <c r="Q28" s="577"/>
      <c r="R28" s="578">
        <v>7.1683334500000004</v>
      </c>
      <c r="S28" s="578">
        <v>0.90370519999999999</v>
      </c>
      <c r="T28" s="579">
        <v>6.4320000000000004</v>
      </c>
      <c r="U28" s="318">
        <v>42.870280000000001</v>
      </c>
      <c r="V28" s="577"/>
      <c r="W28" s="578">
        <v>0.51665422000000005</v>
      </c>
      <c r="X28" s="578">
        <v>0.22368803000000001</v>
      </c>
      <c r="Y28" s="579">
        <v>22.09</v>
      </c>
      <c r="Z28" s="318">
        <v>3.0898500000000002</v>
      </c>
      <c r="AA28" s="577"/>
      <c r="AB28" s="578">
        <v>7.6738650000000005E-2</v>
      </c>
      <c r="AC28" s="578">
        <v>6.7047290000000009E-2</v>
      </c>
      <c r="AD28" s="579">
        <v>44.576999999999998</v>
      </c>
      <c r="AE28" s="207">
        <v>0.45894000000000001</v>
      </c>
      <c r="AF28" s="578">
        <v>12.11896647</v>
      </c>
      <c r="AG28" s="578">
        <v>1.56268443</v>
      </c>
      <c r="AH28" s="579">
        <v>6.5789999999999997</v>
      </c>
      <c r="AI28" s="318">
        <v>31.457039999999999</v>
      </c>
      <c r="AJ28" s="577"/>
      <c r="AK28" s="578">
        <v>3.7713403699999999</v>
      </c>
      <c r="AL28" s="578">
        <v>0.71309281000000002</v>
      </c>
      <c r="AM28" s="579">
        <v>9.6470000000000002</v>
      </c>
      <c r="AN28" s="318">
        <v>31.119319999999998</v>
      </c>
      <c r="AO28" s="577"/>
      <c r="AP28" s="578">
        <v>7.4442585699999997</v>
      </c>
      <c r="AQ28" s="578">
        <v>1.2101711700000002</v>
      </c>
      <c r="AR28" s="579">
        <v>8.2940000000000005</v>
      </c>
      <c r="AS28" s="318">
        <v>61.42651</v>
      </c>
      <c r="AT28" s="577"/>
      <c r="AU28" s="578">
        <v>0.49875529999999996</v>
      </c>
      <c r="AV28" s="578">
        <v>0.21595892</v>
      </c>
      <c r="AW28" s="579">
        <v>22.091999999999999</v>
      </c>
      <c r="AX28" s="318">
        <v>4.1154900000000003</v>
      </c>
      <c r="AY28" s="577"/>
      <c r="AZ28" s="578">
        <v>0.40461223000000002</v>
      </c>
      <c r="BA28" s="578">
        <v>0.19752360999999999</v>
      </c>
      <c r="BB28" s="579">
        <v>24.907</v>
      </c>
      <c r="BC28" s="207">
        <v>3.33867</v>
      </c>
      <c r="BD28" s="578">
        <v>22.67416983</v>
      </c>
      <c r="BE28" s="578">
        <v>1.9682826900000001</v>
      </c>
      <c r="BF28" s="579">
        <v>4.4290000000000003</v>
      </c>
      <c r="BG28" s="318">
        <v>58.855029999999999</v>
      </c>
      <c r="BH28" s="577"/>
      <c r="BI28" s="578">
        <v>14.27077008</v>
      </c>
      <c r="BJ28" s="578">
        <v>1.4572117499999999</v>
      </c>
      <c r="BK28" s="579">
        <v>5.21</v>
      </c>
      <c r="BL28" s="318">
        <v>62.938450000000003</v>
      </c>
      <c r="BM28" s="577"/>
      <c r="BN28" s="578">
        <v>7.6075381699999998</v>
      </c>
      <c r="BO28" s="578">
        <v>0.95508188999999999</v>
      </c>
      <c r="BP28" s="579">
        <v>6.4049999999999994</v>
      </c>
      <c r="BQ28" s="318">
        <v>33.551560000000002</v>
      </c>
      <c r="BR28" s="577"/>
      <c r="BS28" s="578">
        <v>0.75021130000000003</v>
      </c>
      <c r="BT28" s="578">
        <v>0.27801039</v>
      </c>
      <c r="BU28" s="579">
        <v>18.907</v>
      </c>
      <c r="BV28" s="318">
        <v>3.3086600000000002</v>
      </c>
      <c r="BW28" s="577"/>
      <c r="BX28" s="578">
        <v>4.5650280000000001E-2</v>
      </c>
      <c r="BY28" s="578">
        <v>5.1970280000000001E-2</v>
      </c>
      <c r="BZ28" s="579">
        <v>58.084000000000003</v>
      </c>
      <c r="CA28" s="207">
        <v>0.20133000000000001</v>
      </c>
      <c r="CB28" s="578">
        <v>17.765620210000002</v>
      </c>
      <c r="CC28" s="578">
        <v>2.1474828499999998</v>
      </c>
      <c r="CD28" s="579">
        <v>6.1669999999999998</v>
      </c>
      <c r="CE28" s="318">
        <v>46.113979999999998</v>
      </c>
      <c r="CF28" s="577"/>
      <c r="CG28" s="578">
        <v>10.99640662</v>
      </c>
      <c r="CH28" s="578">
        <v>1.5311893999999999</v>
      </c>
      <c r="CI28" s="579">
        <v>7.104000000000001</v>
      </c>
      <c r="CJ28" s="318">
        <v>61.897120000000001</v>
      </c>
      <c r="CK28" s="577"/>
      <c r="CL28" s="578">
        <v>5.2464364100000003</v>
      </c>
      <c r="CM28" s="578">
        <v>1.03788433</v>
      </c>
      <c r="CN28" s="579">
        <v>10.093</v>
      </c>
      <c r="CO28" s="318">
        <v>29.531400000000001</v>
      </c>
      <c r="CP28" s="577"/>
      <c r="CQ28" s="578">
        <v>0.75703398</v>
      </c>
      <c r="CR28" s="578">
        <v>0.25773745999999997</v>
      </c>
      <c r="CS28" s="579">
        <v>17.37</v>
      </c>
      <c r="CT28" s="318">
        <v>4.2612300000000003</v>
      </c>
      <c r="CU28" s="577"/>
      <c r="CV28" s="578">
        <v>0.76574319999999996</v>
      </c>
      <c r="CW28" s="578">
        <v>0.77447721999999997</v>
      </c>
      <c r="CX28" s="579">
        <v>51.602000000000004</v>
      </c>
      <c r="CY28" s="207">
        <v>4.3102499999999999</v>
      </c>
      <c r="CZ28" s="569"/>
      <c r="DA28" s="193"/>
    </row>
    <row r="29" spans="1:105" s="95" customFormat="1" ht="16.5" x14ac:dyDescent="0.35">
      <c r="A29" s="719"/>
      <c r="B29" s="767"/>
      <c r="C29" s="367" t="s">
        <v>152</v>
      </c>
      <c r="D29" s="467">
        <v>35.85726691</v>
      </c>
      <c r="E29" s="467">
        <v>2.2497887999999997</v>
      </c>
      <c r="F29" s="575">
        <v>3.2009999999999996</v>
      </c>
      <c r="G29" s="576"/>
      <c r="H29" s="7">
        <v>15.051591350000001</v>
      </c>
      <c r="I29" s="7">
        <v>1.5645421399999999</v>
      </c>
      <c r="J29" s="301">
        <v>5.3029999999999999</v>
      </c>
      <c r="K29" s="318">
        <f t="shared" si="0"/>
        <v>41.976404358365528</v>
      </c>
      <c r="L29" s="577"/>
      <c r="M29" s="578">
        <v>7.90224525</v>
      </c>
      <c r="N29" s="578">
        <v>1.0955542299999999</v>
      </c>
      <c r="O29" s="579">
        <v>7.0730000000000004</v>
      </c>
      <c r="P29" s="318">
        <v>52.501060000000003</v>
      </c>
      <c r="Q29" s="577"/>
      <c r="R29" s="578">
        <v>6.4602808200000004</v>
      </c>
      <c r="S29" s="578">
        <v>0.91120657999999999</v>
      </c>
      <c r="T29" s="579">
        <v>7.1959999999999997</v>
      </c>
      <c r="U29" s="318">
        <v>42.920920000000002</v>
      </c>
      <c r="V29" s="577"/>
      <c r="W29" s="578">
        <v>0.37219772000000001</v>
      </c>
      <c r="X29" s="578">
        <v>0.16440316000000002</v>
      </c>
      <c r="Y29" s="579">
        <v>22.536000000000001</v>
      </c>
      <c r="Z29" s="318">
        <v>2.47281</v>
      </c>
      <c r="AA29" s="577"/>
      <c r="AB29" s="578">
        <v>0.31686755</v>
      </c>
      <c r="AC29" s="578">
        <v>0.21107005000000001</v>
      </c>
      <c r="AD29" s="579">
        <v>33.984999999999999</v>
      </c>
      <c r="AE29" s="207">
        <v>2.10521</v>
      </c>
      <c r="AF29" s="578">
        <v>10.35645733</v>
      </c>
      <c r="AG29" s="578">
        <v>1.2534541300000002</v>
      </c>
      <c r="AH29" s="579">
        <v>6.1749999999999998</v>
      </c>
      <c r="AI29" s="318">
        <v>28.882449999999999</v>
      </c>
      <c r="AJ29" s="577"/>
      <c r="AK29" s="578">
        <v>3.1635114600000001</v>
      </c>
      <c r="AL29" s="578">
        <v>0.65654862999999997</v>
      </c>
      <c r="AM29" s="579">
        <v>10.589</v>
      </c>
      <c r="AN29" s="318">
        <v>30.54627</v>
      </c>
      <c r="AO29" s="577"/>
      <c r="AP29" s="578">
        <v>6.4247237200000002</v>
      </c>
      <c r="AQ29" s="578">
        <v>1.01828483</v>
      </c>
      <c r="AR29" s="579">
        <v>8.0860000000000003</v>
      </c>
      <c r="AS29" s="318">
        <v>62.035919999999997</v>
      </c>
      <c r="AT29" s="577"/>
      <c r="AU29" s="578">
        <v>0.40360817999999998</v>
      </c>
      <c r="AV29" s="578">
        <v>0.2078557</v>
      </c>
      <c r="AW29" s="579">
        <v>26.274999999999999</v>
      </c>
      <c r="AX29" s="318">
        <v>3.89716</v>
      </c>
      <c r="AY29" s="577"/>
      <c r="AZ29" s="578">
        <v>0.36461397000000001</v>
      </c>
      <c r="BA29" s="578">
        <v>0.19922067000000002</v>
      </c>
      <c r="BB29" s="579">
        <v>27.877000000000002</v>
      </c>
      <c r="BC29" s="207">
        <v>3.5206400000000002</v>
      </c>
      <c r="BD29" s="578">
        <v>20.090711930000001</v>
      </c>
      <c r="BE29" s="578">
        <v>1.86386729</v>
      </c>
      <c r="BF29" s="579">
        <v>4.7329999999999997</v>
      </c>
      <c r="BG29" s="318">
        <v>56.029679999999999</v>
      </c>
      <c r="BH29" s="577"/>
      <c r="BI29" s="578">
        <v>12.407329809999998</v>
      </c>
      <c r="BJ29" s="578">
        <v>1.39055818</v>
      </c>
      <c r="BK29" s="579">
        <v>5.718</v>
      </c>
      <c r="BL29" s="318">
        <v>61.756549999999997</v>
      </c>
      <c r="BM29" s="577"/>
      <c r="BN29" s="578">
        <v>6.9297885299999997</v>
      </c>
      <c r="BO29" s="578">
        <v>0.89556275000000007</v>
      </c>
      <c r="BP29" s="579">
        <v>6.5939999999999994</v>
      </c>
      <c r="BQ29" s="318">
        <v>34.4925</v>
      </c>
      <c r="BR29" s="577"/>
      <c r="BS29" s="578">
        <v>0.67174827999999998</v>
      </c>
      <c r="BT29" s="578">
        <v>0.32929723</v>
      </c>
      <c r="BU29" s="579">
        <v>25.010999999999999</v>
      </c>
      <c r="BV29" s="318">
        <v>3.3435800000000002</v>
      </c>
      <c r="BW29" s="577"/>
      <c r="BX29" s="578">
        <v>8.1845310000000004E-2</v>
      </c>
      <c r="BY29" s="578">
        <v>0.12631292999999999</v>
      </c>
      <c r="BZ29" s="579">
        <v>78.739999999999995</v>
      </c>
      <c r="CA29" s="207">
        <v>0.40738000000000002</v>
      </c>
      <c r="CB29" s="578">
        <v>16.50871617</v>
      </c>
      <c r="CC29" s="578">
        <v>1.49449776</v>
      </c>
      <c r="CD29" s="579">
        <v>4.6189999999999998</v>
      </c>
      <c r="CE29" s="318">
        <v>46.040089999999999</v>
      </c>
      <c r="CF29" s="577"/>
      <c r="CG29" s="578">
        <v>10.831807119999999</v>
      </c>
      <c r="CH29" s="578">
        <v>1.40745063</v>
      </c>
      <c r="CI29" s="579">
        <v>6.6290000000000004</v>
      </c>
      <c r="CJ29" s="318">
        <v>65.612660000000005</v>
      </c>
      <c r="CK29" s="577"/>
      <c r="CL29" s="578">
        <v>4.5329195900000006</v>
      </c>
      <c r="CM29" s="578">
        <v>0.7371645</v>
      </c>
      <c r="CN29" s="579">
        <v>8.2970000000000006</v>
      </c>
      <c r="CO29" s="318">
        <v>27.457740000000001</v>
      </c>
      <c r="CP29" s="577"/>
      <c r="CQ29" s="578">
        <v>0.60866827999999995</v>
      </c>
      <c r="CR29" s="578">
        <v>0.19596864999999999</v>
      </c>
      <c r="CS29" s="579">
        <v>16.427</v>
      </c>
      <c r="CT29" s="318">
        <v>3.6869499999999999</v>
      </c>
      <c r="CU29" s="577"/>
      <c r="CV29" s="578">
        <v>0.53532117000000001</v>
      </c>
      <c r="CW29" s="578">
        <v>0.51766452000000007</v>
      </c>
      <c r="CX29" s="579">
        <v>49.338000000000001</v>
      </c>
      <c r="CY29" s="207">
        <v>3.2426599999999999</v>
      </c>
      <c r="CZ29" s="569"/>
      <c r="DA29" s="193"/>
    </row>
    <row r="30" spans="1:105" s="95" customFormat="1" ht="16.5" x14ac:dyDescent="0.35">
      <c r="A30" s="719"/>
      <c r="B30" s="768" t="s">
        <v>81</v>
      </c>
      <c r="C30" s="365" t="s">
        <v>70</v>
      </c>
      <c r="D30" s="469">
        <v>38.405296069999999</v>
      </c>
      <c r="E30" s="469">
        <v>5.4186360200000001</v>
      </c>
      <c r="F30" s="580">
        <v>7.1989999999999998</v>
      </c>
      <c r="G30" s="581"/>
      <c r="H30" s="45">
        <v>20.604823199999998</v>
      </c>
      <c r="I30" s="45">
        <v>3.2571410200000002</v>
      </c>
      <c r="J30" s="302">
        <v>8.0649999999999995</v>
      </c>
      <c r="K30" s="319">
        <f t="shared" si="0"/>
        <v>53.650994285903444</v>
      </c>
      <c r="L30" s="582"/>
      <c r="M30" s="417">
        <v>13.39715236</v>
      </c>
      <c r="N30" s="417">
        <v>2.2257373499999997</v>
      </c>
      <c r="O30" s="583">
        <v>8.4760000000000009</v>
      </c>
      <c r="P30" s="319">
        <v>65.019499999999994</v>
      </c>
      <c r="Q30" s="582"/>
      <c r="R30" s="417">
        <v>7.0548653400000001</v>
      </c>
      <c r="S30" s="417">
        <v>1.5942417800000002</v>
      </c>
      <c r="T30" s="583">
        <v>11.529</v>
      </c>
      <c r="U30" s="319">
        <v>34.238900000000001</v>
      </c>
      <c r="V30" s="582"/>
      <c r="W30" s="417">
        <v>0.12978909</v>
      </c>
      <c r="X30" s="417">
        <v>9.055146E-2</v>
      </c>
      <c r="Y30" s="583">
        <v>35.595999999999997</v>
      </c>
      <c r="Z30" s="319">
        <v>0.62990000000000002</v>
      </c>
      <c r="AA30" s="582"/>
      <c r="AB30" s="417">
        <v>2.3016410000000001E-2</v>
      </c>
      <c r="AC30" s="417">
        <v>3.3506960000000002E-2</v>
      </c>
      <c r="AD30" s="583">
        <v>74.275000000000006</v>
      </c>
      <c r="AE30" s="208">
        <v>0.11169999999999999</v>
      </c>
      <c r="AF30" s="417">
        <v>13.15662747</v>
      </c>
      <c r="AG30" s="417">
        <v>2.5744847200000001</v>
      </c>
      <c r="AH30" s="583">
        <v>9.984</v>
      </c>
      <c r="AI30" s="319">
        <v>34.257330000000003</v>
      </c>
      <c r="AJ30" s="582"/>
      <c r="AK30" s="417">
        <v>5.7260570299999998</v>
      </c>
      <c r="AL30" s="417">
        <v>1.2592277200000002</v>
      </c>
      <c r="AM30" s="583">
        <v>11.219999999999999</v>
      </c>
      <c r="AN30" s="319">
        <v>43.52223</v>
      </c>
      <c r="AO30" s="582"/>
      <c r="AP30" s="417">
        <v>6.77143418</v>
      </c>
      <c r="AQ30" s="417">
        <v>1.6003914099999998</v>
      </c>
      <c r="AR30" s="583">
        <v>12.058</v>
      </c>
      <c r="AS30" s="319">
        <v>51.467860000000002</v>
      </c>
      <c r="AT30" s="582"/>
      <c r="AU30" s="417">
        <v>0.40436371999999998</v>
      </c>
      <c r="AV30" s="417">
        <v>0.30325747999999997</v>
      </c>
      <c r="AW30" s="583">
        <v>38.263000000000005</v>
      </c>
      <c r="AX30" s="319">
        <v>3.0734599999999999</v>
      </c>
      <c r="AY30" s="582"/>
      <c r="AZ30" s="417">
        <v>0.25477253999999999</v>
      </c>
      <c r="BA30" s="417">
        <v>0.30408141999999999</v>
      </c>
      <c r="BB30" s="583">
        <v>60.894999999999996</v>
      </c>
      <c r="BC30" s="208">
        <v>1.9364600000000001</v>
      </c>
      <c r="BD30" s="417">
        <v>27.46951662</v>
      </c>
      <c r="BE30" s="417">
        <v>3.8812515400000001</v>
      </c>
      <c r="BF30" s="583">
        <v>7.2090000000000005</v>
      </c>
      <c r="BG30" s="319">
        <v>71.525329999999997</v>
      </c>
      <c r="BH30" s="582"/>
      <c r="BI30" s="417">
        <v>19.322562619999999</v>
      </c>
      <c r="BJ30" s="417">
        <v>2.7299467100000001</v>
      </c>
      <c r="BK30" s="583">
        <v>7.2080000000000002</v>
      </c>
      <c r="BL30" s="319">
        <v>70.341840000000005</v>
      </c>
      <c r="BM30" s="582"/>
      <c r="BN30" s="417">
        <v>7.5600608599999992</v>
      </c>
      <c r="BO30" s="417">
        <v>1.5204747299999999</v>
      </c>
      <c r="BP30" s="583">
        <v>10.261000000000001</v>
      </c>
      <c r="BQ30" s="319">
        <v>27.521640000000001</v>
      </c>
      <c r="BR30" s="582"/>
      <c r="BS30" s="417">
        <v>0.55221376</v>
      </c>
      <c r="BT30" s="417">
        <v>0.41118443999999998</v>
      </c>
      <c r="BU30" s="583">
        <v>37.99</v>
      </c>
      <c r="BV30" s="319">
        <v>2.0102799999999998</v>
      </c>
      <c r="BW30" s="582"/>
      <c r="BX30" s="417">
        <v>3.4679380000000003E-2</v>
      </c>
      <c r="BY30" s="417">
        <v>3.498772E-2</v>
      </c>
      <c r="BZ30" s="583">
        <v>51.473999999999997</v>
      </c>
      <c r="CA30" s="208">
        <v>0.12625</v>
      </c>
      <c r="CB30" s="417">
        <v>16.215598589999999</v>
      </c>
      <c r="CC30" s="417">
        <v>3.0443418099999997</v>
      </c>
      <c r="CD30" s="583">
        <v>9.5790000000000006</v>
      </c>
      <c r="CE30" s="319">
        <v>42.222299999999997</v>
      </c>
      <c r="CF30" s="582"/>
      <c r="CG30" s="417">
        <v>10.12801662</v>
      </c>
      <c r="CH30" s="417">
        <v>2.4676596499999999</v>
      </c>
      <c r="CI30" s="583">
        <v>12.431000000000001</v>
      </c>
      <c r="CJ30" s="319">
        <v>62.458480000000002</v>
      </c>
      <c r="CK30" s="582"/>
      <c r="CL30" s="417">
        <v>5.6164745099999998</v>
      </c>
      <c r="CM30" s="417">
        <v>1.24309516</v>
      </c>
      <c r="CN30" s="583">
        <v>11.292</v>
      </c>
      <c r="CO30" s="319">
        <v>34.636249999999997</v>
      </c>
      <c r="CP30" s="582"/>
      <c r="CQ30" s="417">
        <v>0.41186099999999998</v>
      </c>
      <c r="CR30" s="417">
        <v>0.18219202000000001</v>
      </c>
      <c r="CS30" s="583">
        <v>22.57</v>
      </c>
      <c r="CT30" s="319">
        <v>2.5399099999999999</v>
      </c>
      <c r="CU30" s="582"/>
      <c r="CV30" s="417">
        <v>5.9246460000000001E-2</v>
      </c>
      <c r="CW30" s="417">
        <v>5.2082340000000005E-2</v>
      </c>
      <c r="CX30" s="583">
        <v>44.850999999999999</v>
      </c>
      <c r="CY30" s="208">
        <v>0.36536999999999997</v>
      </c>
      <c r="CZ30" s="569"/>
      <c r="DA30" s="193"/>
    </row>
    <row r="31" spans="1:105" s="95" customFormat="1" ht="16.5" x14ac:dyDescent="0.35">
      <c r="A31" s="719"/>
      <c r="B31" s="768"/>
      <c r="C31" s="365" t="s">
        <v>151</v>
      </c>
      <c r="D31" s="469">
        <v>19.559873270000001</v>
      </c>
      <c r="E31" s="469">
        <v>2.8798186500000003</v>
      </c>
      <c r="F31" s="580">
        <v>7.5120000000000005</v>
      </c>
      <c r="G31" s="581"/>
      <c r="H31" s="45">
        <v>10.543389569999999</v>
      </c>
      <c r="I31" s="45">
        <v>1.8240900999999998</v>
      </c>
      <c r="J31" s="302">
        <v>8.827</v>
      </c>
      <c r="K31" s="319">
        <f t="shared" si="0"/>
        <v>53.90315890323761</v>
      </c>
      <c r="L31" s="582"/>
      <c r="M31" s="417">
        <v>6.8558825199999998</v>
      </c>
      <c r="N31" s="417">
        <v>1.28229503</v>
      </c>
      <c r="O31" s="583">
        <v>9.5429999999999993</v>
      </c>
      <c r="P31" s="319">
        <v>65.025409999999994</v>
      </c>
      <c r="Q31" s="582"/>
      <c r="R31" s="417">
        <v>3.6281476800000001</v>
      </c>
      <c r="S31" s="417">
        <v>0.91040666000000003</v>
      </c>
      <c r="T31" s="583">
        <v>12.802</v>
      </c>
      <c r="U31" s="319">
        <v>34.411589999999997</v>
      </c>
      <c r="V31" s="582"/>
      <c r="W31" s="417">
        <v>5.9359370000000002E-2</v>
      </c>
      <c r="X31" s="417">
        <v>6.1672499999999998E-2</v>
      </c>
      <c r="Y31" s="583">
        <v>53.008999999999993</v>
      </c>
      <c r="Z31" s="319">
        <v>0.56299999999999994</v>
      </c>
      <c r="AA31" s="582"/>
      <c r="AB31" s="417">
        <v>0</v>
      </c>
      <c r="AC31" s="417">
        <v>0</v>
      </c>
      <c r="AD31" s="583" t="s">
        <v>84</v>
      </c>
      <c r="AE31" s="208">
        <v>0</v>
      </c>
      <c r="AF31" s="417">
        <v>6.8383961399999995</v>
      </c>
      <c r="AG31" s="417">
        <v>1.53005046</v>
      </c>
      <c r="AH31" s="583">
        <v>11.416</v>
      </c>
      <c r="AI31" s="319">
        <v>34.961350000000003</v>
      </c>
      <c r="AJ31" s="582"/>
      <c r="AK31" s="417">
        <v>3.0043072000000004</v>
      </c>
      <c r="AL31" s="417">
        <v>0.68593353000000001</v>
      </c>
      <c r="AM31" s="583">
        <v>11.648999999999999</v>
      </c>
      <c r="AN31" s="319">
        <v>43.932920000000003</v>
      </c>
      <c r="AO31" s="582"/>
      <c r="AP31" s="417">
        <v>3.5096485200000003</v>
      </c>
      <c r="AQ31" s="417">
        <v>0.96102233000000004</v>
      </c>
      <c r="AR31" s="583">
        <v>13.971</v>
      </c>
      <c r="AS31" s="319">
        <v>51.322690000000001</v>
      </c>
      <c r="AT31" s="582"/>
      <c r="AU31" s="417">
        <v>0.20255663999999998</v>
      </c>
      <c r="AV31" s="417">
        <v>0.17705929000000001</v>
      </c>
      <c r="AW31" s="583">
        <v>44.597999999999999</v>
      </c>
      <c r="AX31" s="319">
        <v>2.9620500000000001</v>
      </c>
      <c r="AY31" s="582"/>
      <c r="AZ31" s="417">
        <v>0.12188377</v>
      </c>
      <c r="BA31" s="417">
        <v>0.16486724</v>
      </c>
      <c r="BB31" s="583">
        <v>69.013000000000005</v>
      </c>
      <c r="BC31" s="208">
        <v>1.78234</v>
      </c>
      <c r="BD31" s="417">
        <v>13.87523331</v>
      </c>
      <c r="BE31" s="417">
        <v>2.1130649400000001</v>
      </c>
      <c r="BF31" s="583">
        <v>7.7700000000000005</v>
      </c>
      <c r="BG31" s="319">
        <v>70.937240000000003</v>
      </c>
      <c r="BH31" s="582"/>
      <c r="BI31" s="417">
        <v>9.8328505100000001</v>
      </c>
      <c r="BJ31" s="417">
        <v>1.4800730100000001</v>
      </c>
      <c r="BK31" s="583">
        <v>7.68</v>
      </c>
      <c r="BL31" s="319">
        <v>70.866200000000006</v>
      </c>
      <c r="BM31" s="582"/>
      <c r="BN31" s="417">
        <v>3.7908370599999999</v>
      </c>
      <c r="BO31" s="417">
        <v>0.8994005100000001</v>
      </c>
      <c r="BP31" s="583">
        <v>12.105</v>
      </c>
      <c r="BQ31" s="319">
        <v>27.320889999999999</v>
      </c>
      <c r="BR31" s="582"/>
      <c r="BS31" s="417">
        <v>0.22935721000000001</v>
      </c>
      <c r="BT31" s="417">
        <v>0.14991761000000001</v>
      </c>
      <c r="BU31" s="583">
        <v>33.349000000000004</v>
      </c>
      <c r="BV31" s="319">
        <v>1.653</v>
      </c>
      <c r="BW31" s="582"/>
      <c r="BX31" s="417">
        <v>2.218854E-2</v>
      </c>
      <c r="BY31" s="417">
        <v>2.5280550000000002E-2</v>
      </c>
      <c r="BZ31" s="583">
        <v>58.13</v>
      </c>
      <c r="CA31" s="208">
        <v>0.15991</v>
      </c>
      <c r="CB31" s="417">
        <v>8.2349755499999997</v>
      </c>
      <c r="CC31" s="417">
        <v>1.74351492</v>
      </c>
      <c r="CD31" s="583">
        <v>10.802</v>
      </c>
      <c r="CE31" s="319">
        <v>42.101370000000003</v>
      </c>
      <c r="CF31" s="582"/>
      <c r="CG31" s="417">
        <v>4.7635866</v>
      </c>
      <c r="CH31" s="417">
        <v>1.3096760700000001</v>
      </c>
      <c r="CI31" s="583">
        <v>14.027000000000001</v>
      </c>
      <c r="CJ31" s="319">
        <v>57.845790000000001</v>
      </c>
      <c r="CK31" s="582"/>
      <c r="CL31" s="417">
        <v>3.1703462800000004</v>
      </c>
      <c r="CM31" s="417">
        <v>0.81395750999999994</v>
      </c>
      <c r="CN31" s="583">
        <v>13.099</v>
      </c>
      <c r="CO31" s="319">
        <v>38.498550000000002</v>
      </c>
      <c r="CP31" s="582"/>
      <c r="CQ31" s="417">
        <v>0.25325048999999999</v>
      </c>
      <c r="CR31" s="417">
        <v>0.11907813</v>
      </c>
      <c r="CS31" s="583">
        <v>23.990000000000002</v>
      </c>
      <c r="CT31" s="319">
        <v>3.0752999999999999</v>
      </c>
      <c r="CU31" s="582"/>
      <c r="CV31" s="417">
        <v>4.7792170000000002E-2</v>
      </c>
      <c r="CW31" s="417">
        <v>4.9970930000000004E-2</v>
      </c>
      <c r="CX31" s="583">
        <v>53.346000000000004</v>
      </c>
      <c r="CY31" s="208">
        <v>0.58035999999999999</v>
      </c>
      <c r="CZ31" s="569"/>
      <c r="DA31" s="193"/>
    </row>
    <row r="32" spans="1:105" s="95" customFormat="1" ht="16.5" x14ac:dyDescent="0.35">
      <c r="A32" s="719"/>
      <c r="B32" s="768"/>
      <c r="C32" s="365" t="s">
        <v>152</v>
      </c>
      <c r="D32" s="469">
        <v>18.845422800000001</v>
      </c>
      <c r="E32" s="469">
        <v>2.6470562799999997</v>
      </c>
      <c r="F32" s="580">
        <v>7.1660000000000004</v>
      </c>
      <c r="G32" s="581"/>
      <c r="H32" s="45">
        <v>10.06143363</v>
      </c>
      <c r="I32" s="45">
        <v>1.5773053100000001</v>
      </c>
      <c r="J32" s="302">
        <v>7.9979999999999993</v>
      </c>
      <c r="K32" s="319">
        <f t="shared" si="0"/>
        <v>53.389269833733842</v>
      </c>
      <c r="L32" s="582"/>
      <c r="M32" s="417">
        <v>6.54126984</v>
      </c>
      <c r="N32" s="417">
        <v>1.0911587</v>
      </c>
      <c r="O32" s="583">
        <v>8.511000000000001</v>
      </c>
      <c r="P32" s="319">
        <v>65.013300000000001</v>
      </c>
      <c r="Q32" s="582"/>
      <c r="R32" s="417">
        <v>3.4267176699999999</v>
      </c>
      <c r="S32" s="417">
        <v>0.82931573999999997</v>
      </c>
      <c r="T32" s="583">
        <v>12.348000000000001</v>
      </c>
      <c r="U32" s="319">
        <v>34.057949999999998</v>
      </c>
      <c r="V32" s="582"/>
      <c r="W32" s="417">
        <v>7.0429720000000001E-2</v>
      </c>
      <c r="X32" s="417">
        <v>6.8225350000000004E-2</v>
      </c>
      <c r="Y32" s="583">
        <v>49.423999999999999</v>
      </c>
      <c r="Z32" s="319">
        <v>0.7</v>
      </c>
      <c r="AA32" s="582"/>
      <c r="AB32" s="417">
        <v>2.3016410000000001E-2</v>
      </c>
      <c r="AC32" s="417">
        <v>3.3506960000000002E-2</v>
      </c>
      <c r="AD32" s="583">
        <v>74.275000000000006</v>
      </c>
      <c r="AE32" s="208">
        <v>0.22875999999999999</v>
      </c>
      <c r="AF32" s="417">
        <v>6.3182313400000005</v>
      </c>
      <c r="AG32" s="417">
        <v>1.2053536200000001</v>
      </c>
      <c r="AH32" s="583">
        <v>9.7330000000000005</v>
      </c>
      <c r="AI32" s="319">
        <v>33.526609999999998</v>
      </c>
      <c r="AJ32" s="582"/>
      <c r="AK32" s="417">
        <v>2.7217498300000003</v>
      </c>
      <c r="AL32" s="417">
        <v>0.63644451999999996</v>
      </c>
      <c r="AM32" s="583">
        <v>11.93</v>
      </c>
      <c r="AN32" s="319">
        <v>43.077719999999999</v>
      </c>
      <c r="AO32" s="582"/>
      <c r="AP32" s="417">
        <v>3.2617856600000001</v>
      </c>
      <c r="AQ32" s="417">
        <v>0.84018006000000001</v>
      </c>
      <c r="AR32" s="583">
        <v>13.142000000000001</v>
      </c>
      <c r="AS32" s="319">
        <v>51.624980000000001</v>
      </c>
      <c r="AT32" s="582"/>
      <c r="AU32" s="417">
        <v>0.20180708</v>
      </c>
      <c r="AV32" s="417">
        <v>0.18341292000000001</v>
      </c>
      <c r="AW32" s="583">
        <v>46.37</v>
      </c>
      <c r="AX32" s="319">
        <v>3.1940400000000002</v>
      </c>
      <c r="AY32" s="582"/>
      <c r="AZ32" s="417">
        <v>0.13288875999999999</v>
      </c>
      <c r="BA32" s="417">
        <v>0.15931415000000002</v>
      </c>
      <c r="BB32" s="583">
        <v>61.165999999999997</v>
      </c>
      <c r="BC32" s="208">
        <v>2.1032600000000001</v>
      </c>
      <c r="BD32" s="417">
        <v>13.594283310000002</v>
      </c>
      <c r="BE32" s="417">
        <v>1.9329658999999999</v>
      </c>
      <c r="BF32" s="583">
        <v>7.2550000000000008</v>
      </c>
      <c r="BG32" s="319">
        <v>72.135729999999995</v>
      </c>
      <c r="BH32" s="582"/>
      <c r="BI32" s="417">
        <v>9.489712110000001</v>
      </c>
      <c r="BJ32" s="417">
        <v>1.36455861</v>
      </c>
      <c r="BK32" s="583">
        <v>7.3359999999999994</v>
      </c>
      <c r="BL32" s="319">
        <v>69.806640000000002</v>
      </c>
      <c r="BM32" s="582"/>
      <c r="BN32" s="417">
        <v>3.7692238000000002</v>
      </c>
      <c r="BO32" s="417">
        <v>0.76426994999999998</v>
      </c>
      <c r="BP32" s="583">
        <v>10.345000000000001</v>
      </c>
      <c r="BQ32" s="319">
        <v>27.72654</v>
      </c>
      <c r="BR32" s="582"/>
      <c r="BS32" s="417">
        <v>0.32285656000000001</v>
      </c>
      <c r="BT32" s="417">
        <v>0.28289809999999999</v>
      </c>
      <c r="BU32" s="583">
        <v>44.706000000000003</v>
      </c>
      <c r="BV32" s="319">
        <v>2.3749400000000001</v>
      </c>
      <c r="BW32" s="582"/>
      <c r="BX32" s="417">
        <v>1.249084E-2</v>
      </c>
      <c r="BY32" s="417">
        <v>2.4592839999999998E-2</v>
      </c>
      <c r="BZ32" s="583">
        <v>100</v>
      </c>
      <c r="CA32" s="208">
        <v>9.1880000000000003E-2</v>
      </c>
      <c r="CB32" s="417">
        <v>7.9806230500000002</v>
      </c>
      <c r="CC32" s="417">
        <v>1.39610448</v>
      </c>
      <c r="CD32" s="583">
        <v>8.9249999999999989</v>
      </c>
      <c r="CE32" s="319">
        <v>42.347810000000003</v>
      </c>
      <c r="CF32" s="582"/>
      <c r="CG32" s="417">
        <v>5.3644300199999995</v>
      </c>
      <c r="CH32" s="417">
        <v>1.23717112</v>
      </c>
      <c r="CI32" s="583">
        <v>11.766999999999999</v>
      </c>
      <c r="CJ32" s="319">
        <v>67.218190000000007</v>
      </c>
      <c r="CK32" s="582"/>
      <c r="CL32" s="417">
        <v>2.4461282299999998</v>
      </c>
      <c r="CM32" s="417">
        <v>0.54701191999999998</v>
      </c>
      <c r="CN32" s="583">
        <v>11.408999999999999</v>
      </c>
      <c r="CO32" s="319">
        <v>30.650839999999999</v>
      </c>
      <c r="CP32" s="582"/>
      <c r="CQ32" s="417">
        <v>0.15861051000000001</v>
      </c>
      <c r="CR32" s="417">
        <v>9.8453260000000001E-2</v>
      </c>
      <c r="CS32" s="583">
        <v>31.669999999999998</v>
      </c>
      <c r="CT32" s="319">
        <v>1.9874499999999999</v>
      </c>
      <c r="CU32" s="582"/>
      <c r="CV32" s="417">
        <v>1.1454290000000001E-2</v>
      </c>
      <c r="CW32" s="417">
        <v>1.5495469999999999E-2</v>
      </c>
      <c r="CX32" s="583">
        <v>69.021000000000001</v>
      </c>
      <c r="CY32" s="208">
        <v>0.14352999999999999</v>
      </c>
      <c r="CZ32" s="569"/>
      <c r="DA32" s="193"/>
    </row>
    <row r="33" spans="1:105" s="95" customFormat="1" ht="16.5" x14ac:dyDescent="0.35">
      <c r="A33" s="719"/>
      <c r="B33" s="769" t="s">
        <v>82</v>
      </c>
      <c r="C33" s="367" t="s">
        <v>70</v>
      </c>
      <c r="D33" s="467">
        <v>35.97742719</v>
      </c>
      <c r="E33" s="467">
        <v>3.3467516700000002</v>
      </c>
      <c r="F33" s="575">
        <v>4.7460000000000004</v>
      </c>
      <c r="G33" s="576"/>
      <c r="H33" s="7">
        <v>11.167754989999999</v>
      </c>
      <c r="I33" s="7">
        <v>1.9264405899999999</v>
      </c>
      <c r="J33" s="301">
        <v>8.8010000000000002</v>
      </c>
      <c r="K33" s="318">
        <f t="shared" si="0"/>
        <v>31.041005047476268</v>
      </c>
      <c r="L33" s="577"/>
      <c r="M33" s="578">
        <v>3.4643534200000001</v>
      </c>
      <c r="N33" s="578">
        <v>1.1349973900000001</v>
      </c>
      <c r="O33" s="579">
        <v>16.715</v>
      </c>
      <c r="P33" s="318">
        <v>31.021039999999999</v>
      </c>
      <c r="Q33" s="577"/>
      <c r="R33" s="578">
        <v>6.5737489299999998</v>
      </c>
      <c r="S33" s="578">
        <v>0.95968231999999998</v>
      </c>
      <c r="T33" s="579">
        <v>7.4480000000000004</v>
      </c>
      <c r="U33" s="318">
        <v>58.863660000000003</v>
      </c>
      <c r="V33" s="577"/>
      <c r="W33" s="578">
        <v>0.75906285000000007</v>
      </c>
      <c r="X33" s="578">
        <v>0.26144080000000003</v>
      </c>
      <c r="Y33" s="579">
        <v>17.573</v>
      </c>
      <c r="Z33" s="318">
        <v>6.7969200000000001</v>
      </c>
      <c r="AA33" s="577"/>
      <c r="AB33" s="578">
        <v>0.37058978999999997</v>
      </c>
      <c r="AC33" s="578">
        <v>0.20692662000000001</v>
      </c>
      <c r="AD33" s="579">
        <v>28.488000000000003</v>
      </c>
      <c r="AE33" s="207">
        <v>3.31839</v>
      </c>
      <c r="AF33" s="578">
        <v>9.3187963199999988</v>
      </c>
      <c r="AG33" s="578">
        <v>1.54512746</v>
      </c>
      <c r="AH33" s="579">
        <v>8.4599999999999991</v>
      </c>
      <c r="AI33" s="318">
        <v>25.901789999999998</v>
      </c>
      <c r="AJ33" s="577"/>
      <c r="AK33" s="578">
        <v>1.2087947999999999</v>
      </c>
      <c r="AL33" s="578">
        <v>0.61242728999999996</v>
      </c>
      <c r="AM33" s="579">
        <v>25.849</v>
      </c>
      <c r="AN33" s="318">
        <v>12.971579999999999</v>
      </c>
      <c r="AO33" s="577"/>
      <c r="AP33" s="578">
        <v>7.09754811</v>
      </c>
      <c r="AQ33" s="578">
        <v>1.2021703800000001</v>
      </c>
      <c r="AR33" s="579">
        <v>8.6419999999999995</v>
      </c>
      <c r="AS33" s="318">
        <v>76.163790000000006</v>
      </c>
      <c r="AT33" s="577"/>
      <c r="AU33" s="578">
        <v>0.49799975999999996</v>
      </c>
      <c r="AV33" s="578">
        <v>0.21572759</v>
      </c>
      <c r="AW33" s="579">
        <v>22.101000000000003</v>
      </c>
      <c r="AX33" s="318">
        <v>5.3440399999999997</v>
      </c>
      <c r="AY33" s="577"/>
      <c r="AZ33" s="578">
        <v>0.51445366000000003</v>
      </c>
      <c r="BA33" s="578">
        <v>0.25360625999999997</v>
      </c>
      <c r="BB33" s="579">
        <v>25.151</v>
      </c>
      <c r="BC33" s="207">
        <v>5.5206</v>
      </c>
      <c r="BD33" s="578">
        <v>15.295365139999999</v>
      </c>
      <c r="BE33" s="578">
        <v>2.4521090299999999</v>
      </c>
      <c r="BF33" s="579">
        <v>8.1790000000000003</v>
      </c>
      <c r="BG33" s="318">
        <v>42.513779999999997</v>
      </c>
      <c r="BH33" s="577"/>
      <c r="BI33" s="578">
        <v>7.3555372799999992</v>
      </c>
      <c r="BJ33" s="578">
        <v>1.57215672</v>
      </c>
      <c r="BK33" s="579">
        <v>10.904999999999999</v>
      </c>
      <c r="BL33" s="318">
        <v>48.089979999999997</v>
      </c>
      <c r="BM33" s="577"/>
      <c r="BN33" s="578">
        <v>6.9772658400000003</v>
      </c>
      <c r="BO33" s="578">
        <v>1.200923</v>
      </c>
      <c r="BP33" s="579">
        <v>8.782</v>
      </c>
      <c r="BQ33" s="318">
        <v>45.616860000000003</v>
      </c>
      <c r="BR33" s="577"/>
      <c r="BS33" s="578">
        <v>0.86974580999999995</v>
      </c>
      <c r="BT33" s="578">
        <v>0.33222876000000001</v>
      </c>
      <c r="BU33" s="579">
        <v>19.489000000000001</v>
      </c>
      <c r="BV33" s="318">
        <v>5.6863400000000004</v>
      </c>
      <c r="BW33" s="577"/>
      <c r="BX33" s="578">
        <v>9.2816209999999996E-2</v>
      </c>
      <c r="BY33" s="578">
        <v>0.12366491</v>
      </c>
      <c r="BZ33" s="579">
        <v>67.978000000000009</v>
      </c>
      <c r="CA33" s="207">
        <v>0.60682999999999998</v>
      </c>
      <c r="CB33" s="578">
        <v>18.058737789999999</v>
      </c>
      <c r="CC33" s="578">
        <v>3.1271819399999998</v>
      </c>
      <c r="CD33" s="579">
        <v>8.8349999999999991</v>
      </c>
      <c r="CE33" s="318">
        <v>50.194629999999997</v>
      </c>
      <c r="CF33" s="577"/>
      <c r="CG33" s="578">
        <v>11.700197130000001</v>
      </c>
      <c r="CH33" s="578">
        <v>2.3900614999999998</v>
      </c>
      <c r="CI33" s="579">
        <v>10.421999999999999</v>
      </c>
      <c r="CJ33" s="318">
        <v>64.789670000000001</v>
      </c>
      <c r="CK33" s="577"/>
      <c r="CL33" s="578">
        <v>4.1628814900000002</v>
      </c>
      <c r="CM33" s="578">
        <v>1.0574814699999999</v>
      </c>
      <c r="CN33" s="579">
        <v>12.961</v>
      </c>
      <c r="CO33" s="318">
        <v>23.0519</v>
      </c>
      <c r="CP33" s="577"/>
      <c r="CQ33" s="578">
        <v>0.95384126999999996</v>
      </c>
      <c r="CR33" s="578">
        <v>0.29258693000000002</v>
      </c>
      <c r="CS33" s="579">
        <v>15.65</v>
      </c>
      <c r="CT33" s="318">
        <v>5.2818800000000001</v>
      </c>
      <c r="CU33" s="577"/>
      <c r="CV33" s="578">
        <v>1.2418179</v>
      </c>
      <c r="CW33" s="578">
        <v>1.27019091</v>
      </c>
      <c r="CX33" s="579">
        <v>52.186</v>
      </c>
      <c r="CY33" s="207">
        <v>6.8765499999999999</v>
      </c>
      <c r="CZ33" s="569"/>
      <c r="DA33" s="193"/>
    </row>
    <row r="34" spans="1:105" s="95" customFormat="1" ht="16.5" x14ac:dyDescent="0.35">
      <c r="A34" s="719"/>
      <c r="B34" s="769"/>
      <c r="C34" s="367" t="s">
        <v>151</v>
      </c>
      <c r="D34" s="467">
        <v>18.965583080000002</v>
      </c>
      <c r="E34" s="467">
        <v>1.8502971399999999</v>
      </c>
      <c r="F34" s="575">
        <v>4.9779999999999998</v>
      </c>
      <c r="G34" s="576"/>
      <c r="H34" s="7">
        <v>6.1775972700000006</v>
      </c>
      <c r="I34" s="7">
        <v>1.1174710000000001</v>
      </c>
      <c r="J34" s="301">
        <v>9.2289999999999992</v>
      </c>
      <c r="K34" s="318">
        <f t="shared" si="0"/>
        <v>32.57267252971797</v>
      </c>
      <c r="L34" s="577"/>
      <c r="M34" s="578">
        <v>2.1033780000000002</v>
      </c>
      <c r="N34" s="578">
        <v>0.71795533</v>
      </c>
      <c r="O34" s="579">
        <v>17.414999999999999</v>
      </c>
      <c r="P34" s="318">
        <v>34.048479999999998</v>
      </c>
      <c r="Q34" s="577"/>
      <c r="R34" s="578">
        <v>3.5401857799999998</v>
      </c>
      <c r="S34" s="578">
        <v>0.5673937</v>
      </c>
      <c r="T34" s="579">
        <v>8.1769999999999996</v>
      </c>
      <c r="U34" s="318">
        <v>57.306840000000001</v>
      </c>
      <c r="V34" s="577"/>
      <c r="W34" s="578">
        <v>0.45729484999999997</v>
      </c>
      <c r="X34" s="578">
        <v>0.21541268999999999</v>
      </c>
      <c r="Y34" s="579">
        <v>24.033999999999999</v>
      </c>
      <c r="Z34" s="318">
        <v>7.4024700000000001</v>
      </c>
      <c r="AA34" s="577"/>
      <c r="AB34" s="578">
        <v>7.6738650000000005E-2</v>
      </c>
      <c r="AC34" s="578">
        <v>6.7047290000000009E-2</v>
      </c>
      <c r="AD34" s="579">
        <v>44.576999999999998</v>
      </c>
      <c r="AE34" s="207">
        <v>1.24221</v>
      </c>
      <c r="AF34" s="578">
        <v>5.2805703299999998</v>
      </c>
      <c r="AG34" s="578">
        <v>0.99513677</v>
      </c>
      <c r="AH34" s="579">
        <v>9.6150000000000002</v>
      </c>
      <c r="AI34" s="318">
        <v>27.84291</v>
      </c>
      <c r="AJ34" s="577"/>
      <c r="AK34" s="578">
        <v>0.76703315999999999</v>
      </c>
      <c r="AL34" s="578">
        <v>0.38205426999999997</v>
      </c>
      <c r="AM34" s="579">
        <v>25.413000000000004</v>
      </c>
      <c r="AN34" s="318">
        <v>14.52557</v>
      </c>
      <c r="AO34" s="577"/>
      <c r="AP34" s="578">
        <v>3.9346100599999998</v>
      </c>
      <c r="AQ34" s="578">
        <v>0.8596587</v>
      </c>
      <c r="AR34" s="579">
        <v>11.147</v>
      </c>
      <c r="AS34" s="318">
        <v>74.511080000000007</v>
      </c>
      <c r="AT34" s="577"/>
      <c r="AU34" s="578">
        <v>0.29619866</v>
      </c>
      <c r="AV34" s="578">
        <v>0.14698896</v>
      </c>
      <c r="AW34" s="579">
        <v>25.319000000000003</v>
      </c>
      <c r="AX34" s="318">
        <v>5.6092199999999997</v>
      </c>
      <c r="AY34" s="577"/>
      <c r="AZ34" s="578">
        <v>0.28272845000000002</v>
      </c>
      <c r="BA34" s="578">
        <v>0.15396092</v>
      </c>
      <c r="BB34" s="579">
        <v>27.783000000000001</v>
      </c>
      <c r="BC34" s="207">
        <v>5.3541299999999996</v>
      </c>
      <c r="BD34" s="578">
        <v>8.7989365300000006</v>
      </c>
      <c r="BE34" s="578">
        <v>1.4830647899999998</v>
      </c>
      <c r="BF34" s="579">
        <v>8.6</v>
      </c>
      <c r="BG34" s="318">
        <v>46.39423</v>
      </c>
      <c r="BH34" s="577"/>
      <c r="BI34" s="578">
        <v>4.43791958</v>
      </c>
      <c r="BJ34" s="578">
        <v>0.88184459000000004</v>
      </c>
      <c r="BK34" s="579">
        <v>10.138</v>
      </c>
      <c r="BL34" s="318">
        <v>50.436999999999998</v>
      </c>
      <c r="BM34" s="577"/>
      <c r="BN34" s="578">
        <v>3.8167011200000003</v>
      </c>
      <c r="BO34" s="578">
        <v>0.78844987</v>
      </c>
      <c r="BP34" s="579">
        <v>10.54</v>
      </c>
      <c r="BQ34" s="318">
        <v>43.376849999999997</v>
      </c>
      <c r="BR34" s="577"/>
      <c r="BS34" s="578">
        <v>0.52085409000000005</v>
      </c>
      <c r="BT34" s="578">
        <v>0.23427772999999999</v>
      </c>
      <c r="BU34" s="579">
        <v>22.949000000000002</v>
      </c>
      <c r="BV34" s="318">
        <v>5.9195099999999998</v>
      </c>
      <c r="BW34" s="577"/>
      <c r="BX34" s="578">
        <v>2.3461739999999998E-2</v>
      </c>
      <c r="BY34" s="578">
        <v>4.5330269999999999E-2</v>
      </c>
      <c r="BZ34" s="579">
        <v>98.575999999999993</v>
      </c>
      <c r="CA34" s="207">
        <v>0.26663999999999999</v>
      </c>
      <c r="CB34" s="578">
        <v>9.5306446600000001</v>
      </c>
      <c r="CC34" s="578">
        <v>1.9658097999999999</v>
      </c>
      <c r="CD34" s="579">
        <v>10.524000000000001</v>
      </c>
      <c r="CE34" s="318">
        <v>50.252319999999997</v>
      </c>
      <c r="CF34" s="577"/>
      <c r="CG34" s="578">
        <v>6.2328200200000001</v>
      </c>
      <c r="CH34" s="578">
        <v>1.3524865800000001</v>
      </c>
      <c r="CI34" s="579">
        <v>11.071</v>
      </c>
      <c r="CJ34" s="318">
        <v>65.397670000000005</v>
      </c>
      <c r="CK34" s="577"/>
      <c r="CL34" s="578">
        <v>2.0760901299999999</v>
      </c>
      <c r="CM34" s="578">
        <v>0.73876002000000007</v>
      </c>
      <c r="CN34" s="579">
        <v>18.154999999999998</v>
      </c>
      <c r="CO34" s="318">
        <v>21.78331</v>
      </c>
      <c r="CP34" s="577"/>
      <c r="CQ34" s="578">
        <v>0.50378349</v>
      </c>
      <c r="CR34" s="578">
        <v>0.22657368999999999</v>
      </c>
      <c r="CS34" s="579">
        <v>22.945999999999998</v>
      </c>
      <c r="CT34" s="318">
        <v>5.2859299999999996</v>
      </c>
      <c r="CU34" s="577"/>
      <c r="CV34" s="578">
        <v>0.71795102</v>
      </c>
      <c r="CW34" s="578">
        <v>0.77256760000000002</v>
      </c>
      <c r="CX34" s="579">
        <v>54.901999999999994</v>
      </c>
      <c r="CY34" s="207">
        <v>7.53308</v>
      </c>
      <c r="CZ34" s="569"/>
      <c r="DA34" s="193"/>
    </row>
    <row r="35" spans="1:105" s="95" customFormat="1" ht="16.5" x14ac:dyDescent="0.35">
      <c r="A35" s="720"/>
      <c r="B35" s="770"/>
      <c r="C35" s="368" t="s">
        <v>152</v>
      </c>
      <c r="D35" s="471">
        <v>17.011844109999998</v>
      </c>
      <c r="E35" s="471">
        <v>1.6484014899999999</v>
      </c>
      <c r="F35" s="493">
        <v>4.944</v>
      </c>
      <c r="G35" s="30"/>
      <c r="H35" s="72">
        <v>4.99015772</v>
      </c>
      <c r="I35" s="72">
        <v>0.95401016999999999</v>
      </c>
      <c r="J35" s="303">
        <v>9.7539999999999996</v>
      </c>
      <c r="K35" s="200">
        <f t="shared" si="0"/>
        <v>29.333431976764103</v>
      </c>
      <c r="L35" s="31"/>
      <c r="M35" s="29">
        <v>1.36097541</v>
      </c>
      <c r="N35" s="29">
        <v>0.51007418000000004</v>
      </c>
      <c r="O35" s="440">
        <v>19.122</v>
      </c>
      <c r="P35" s="200">
        <v>27.27319</v>
      </c>
      <c r="Q35" s="31"/>
      <c r="R35" s="29">
        <v>3.0335631600000004</v>
      </c>
      <c r="S35" s="29">
        <v>0.55189517999999993</v>
      </c>
      <c r="T35" s="440">
        <v>9.282</v>
      </c>
      <c r="U35" s="200">
        <v>60.790930000000003</v>
      </c>
      <c r="V35" s="31"/>
      <c r="W35" s="29">
        <v>0.30176799999999998</v>
      </c>
      <c r="X35" s="29">
        <v>0.15273492</v>
      </c>
      <c r="Y35" s="440">
        <v>25.823</v>
      </c>
      <c r="Z35" s="200">
        <v>6.0472599999999996</v>
      </c>
      <c r="AA35" s="31"/>
      <c r="AB35" s="29">
        <v>0.29385115000000001</v>
      </c>
      <c r="AC35" s="29">
        <v>0.20828404</v>
      </c>
      <c r="AD35" s="440">
        <v>36.164000000000001</v>
      </c>
      <c r="AE35" s="209">
        <v>5.8886099999999999</v>
      </c>
      <c r="AF35" s="29">
        <v>4.0382259899999999</v>
      </c>
      <c r="AG35" s="29">
        <v>0.79088888999999996</v>
      </c>
      <c r="AH35" s="440">
        <v>9.9919999999999991</v>
      </c>
      <c r="AI35" s="200">
        <v>23.737729999999999</v>
      </c>
      <c r="AJ35" s="31"/>
      <c r="AK35" s="29">
        <v>0.44176164000000001</v>
      </c>
      <c r="AL35" s="29">
        <v>0.2983209</v>
      </c>
      <c r="AM35" s="440">
        <v>34.454000000000001</v>
      </c>
      <c r="AN35" s="200">
        <v>10.939500000000001</v>
      </c>
      <c r="AO35" s="31"/>
      <c r="AP35" s="29">
        <v>3.1629380600000001</v>
      </c>
      <c r="AQ35" s="29">
        <v>0.64364398</v>
      </c>
      <c r="AR35" s="440">
        <v>10.382</v>
      </c>
      <c r="AS35" s="200">
        <v>78.324939999999998</v>
      </c>
      <c r="AT35" s="31"/>
      <c r="AU35" s="29">
        <v>0.20180108999999999</v>
      </c>
      <c r="AV35" s="29">
        <v>0.11658110000000001</v>
      </c>
      <c r="AW35" s="440">
        <v>29.475000000000001</v>
      </c>
      <c r="AX35" s="200">
        <v>4.9972700000000003</v>
      </c>
      <c r="AY35" s="31"/>
      <c r="AZ35" s="29">
        <v>0.23172521000000001</v>
      </c>
      <c r="BA35" s="29">
        <v>0.14786267</v>
      </c>
      <c r="BB35" s="440">
        <v>32.556000000000004</v>
      </c>
      <c r="BC35" s="209">
        <v>5.7382900000000001</v>
      </c>
      <c r="BD35" s="29">
        <v>6.4964286199999997</v>
      </c>
      <c r="BE35" s="29">
        <v>1.1103259399999998</v>
      </c>
      <c r="BF35" s="440">
        <v>8.7200000000000006</v>
      </c>
      <c r="BG35" s="200">
        <v>38.18768</v>
      </c>
      <c r="BH35" s="31"/>
      <c r="BI35" s="29">
        <v>2.9176176999999996</v>
      </c>
      <c r="BJ35" s="29">
        <v>0.78450392999999996</v>
      </c>
      <c r="BK35" s="440">
        <v>13.719000000000001</v>
      </c>
      <c r="BL35" s="200">
        <v>44.911099999999998</v>
      </c>
      <c r="BM35" s="31"/>
      <c r="BN35" s="29">
        <v>3.16056472</v>
      </c>
      <c r="BO35" s="29">
        <v>0.64175472999999994</v>
      </c>
      <c r="BP35" s="440">
        <v>10.36</v>
      </c>
      <c r="BQ35" s="200">
        <v>48.650799999999997</v>
      </c>
      <c r="BR35" s="31"/>
      <c r="BS35" s="29">
        <v>0.34889172000000002</v>
      </c>
      <c r="BT35" s="29">
        <v>0.1709051</v>
      </c>
      <c r="BU35" s="440">
        <v>24.992000000000001</v>
      </c>
      <c r="BV35" s="200">
        <v>5.37052</v>
      </c>
      <c r="BW35" s="31"/>
      <c r="BX35" s="29">
        <v>6.9354470000000001E-2</v>
      </c>
      <c r="BY35" s="29">
        <v>0.1238413</v>
      </c>
      <c r="BZ35" s="440">
        <v>91.102999999999994</v>
      </c>
      <c r="CA35" s="209">
        <v>1.06758</v>
      </c>
      <c r="CB35" s="29">
        <v>8.5280931199999994</v>
      </c>
      <c r="CC35" s="29">
        <v>1.3082317999999999</v>
      </c>
      <c r="CD35" s="440">
        <v>7.8270000000000008</v>
      </c>
      <c r="CE35" s="200">
        <v>50.130330000000001</v>
      </c>
      <c r="CF35" s="31"/>
      <c r="CG35" s="29">
        <v>5.4673771100000002</v>
      </c>
      <c r="CH35" s="29">
        <v>1.18019162</v>
      </c>
      <c r="CI35" s="440">
        <v>11.013</v>
      </c>
      <c r="CJ35" s="200">
        <v>64.110190000000003</v>
      </c>
      <c r="CK35" s="31"/>
      <c r="CL35" s="29">
        <v>2.0867913600000003</v>
      </c>
      <c r="CM35" s="29">
        <v>0.52799294999999991</v>
      </c>
      <c r="CN35" s="440">
        <v>12.909000000000001</v>
      </c>
      <c r="CO35" s="200">
        <v>24.469609999999999</v>
      </c>
      <c r="CP35" s="31"/>
      <c r="CQ35" s="29">
        <v>0.45005777999999996</v>
      </c>
      <c r="CR35" s="29">
        <v>0.16870015000000002</v>
      </c>
      <c r="CS35" s="440">
        <v>19.125</v>
      </c>
      <c r="CT35" s="200">
        <v>5.2773599999999998</v>
      </c>
      <c r="CU35" s="31"/>
      <c r="CV35" s="29">
        <v>0.52386688000000003</v>
      </c>
      <c r="CW35" s="29">
        <v>0.51735640999999999</v>
      </c>
      <c r="CX35" s="440">
        <v>50.385999999999996</v>
      </c>
      <c r="CY35" s="209">
        <v>6.1428399999999996</v>
      </c>
      <c r="CZ35" s="569"/>
      <c r="DA35" s="193"/>
    </row>
    <row r="36" spans="1:105" s="95" customFormat="1" ht="16.5" x14ac:dyDescent="0.35">
      <c r="A36" s="711" t="s">
        <v>85</v>
      </c>
      <c r="B36" s="766" t="s">
        <v>80</v>
      </c>
      <c r="C36" s="367" t="s">
        <v>70</v>
      </c>
      <c r="D36" s="467">
        <v>6504.7953589899998</v>
      </c>
      <c r="E36" s="467">
        <v>153.75918669000001</v>
      </c>
      <c r="F36" s="575">
        <v>1.206</v>
      </c>
      <c r="G36" s="576"/>
      <c r="H36" s="7">
        <v>4790.7400101100002</v>
      </c>
      <c r="I36" s="7">
        <v>156.33924637999999</v>
      </c>
      <c r="J36" s="301">
        <v>1.6650000000000003</v>
      </c>
      <c r="K36" s="318">
        <f t="shared" si="0"/>
        <v>73.64935783089507</v>
      </c>
      <c r="L36" s="577"/>
      <c r="M36" s="578">
        <v>3892.1083160000003</v>
      </c>
      <c r="N36" s="578">
        <v>158.16734746</v>
      </c>
      <c r="O36" s="579">
        <v>2.073</v>
      </c>
      <c r="P36" s="318">
        <v>81.242320000000007</v>
      </c>
      <c r="Q36" s="577"/>
      <c r="R36" s="578">
        <v>802.50599102000001</v>
      </c>
      <c r="S36" s="578">
        <v>71.165919349999996</v>
      </c>
      <c r="T36" s="579">
        <v>4.524</v>
      </c>
      <c r="U36" s="318">
        <v>16.751190000000001</v>
      </c>
      <c r="V36" s="577"/>
      <c r="W36" s="578">
        <v>80.069527409999992</v>
      </c>
      <c r="X36" s="578">
        <v>28.77081875</v>
      </c>
      <c r="Y36" s="579">
        <v>18.332999999999998</v>
      </c>
      <c r="Z36" s="318">
        <v>1.67134</v>
      </c>
      <c r="AA36" s="577"/>
      <c r="AB36" s="578">
        <v>16.056175679999999</v>
      </c>
      <c r="AC36" s="578">
        <v>11.030290190000001</v>
      </c>
      <c r="AD36" s="579">
        <v>35.049999999999997</v>
      </c>
      <c r="AE36" s="207">
        <v>0.33515</v>
      </c>
      <c r="AF36" s="578">
        <v>2132.0558318099997</v>
      </c>
      <c r="AG36" s="578">
        <v>170.86617623000001</v>
      </c>
      <c r="AH36" s="579">
        <v>4.0890000000000004</v>
      </c>
      <c r="AI36" s="318">
        <v>32.776679999999999</v>
      </c>
      <c r="AJ36" s="577"/>
      <c r="AK36" s="578">
        <v>1368.2242436399999</v>
      </c>
      <c r="AL36" s="578">
        <v>147.40202585999998</v>
      </c>
      <c r="AM36" s="579">
        <v>5.4969999999999999</v>
      </c>
      <c r="AN36" s="318">
        <v>64.173940000000002</v>
      </c>
      <c r="AO36" s="577"/>
      <c r="AP36" s="578">
        <v>580.67636739</v>
      </c>
      <c r="AQ36" s="578">
        <v>63.823989109999999</v>
      </c>
      <c r="AR36" s="579">
        <v>5.6079999999999997</v>
      </c>
      <c r="AS36" s="318">
        <v>27.235510000000001</v>
      </c>
      <c r="AT36" s="577"/>
      <c r="AU36" s="578">
        <v>160.40263842000002</v>
      </c>
      <c r="AV36" s="578">
        <v>34.746606409999998</v>
      </c>
      <c r="AW36" s="579">
        <v>11.052</v>
      </c>
      <c r="AX36" s="318">
        <v>7.5233800000000004</v>
      </c>
      <c r="AY36" s="577"/>
      <c r="AZ36" s="578">
        <v>22.752582360000002</v>
      </c>
      <c r="BA36" s="578">
        <v>11.47556395</v>
      </c>
      <c r="BB36" s="579">
        <v>25.733000000000001</v>
      </c>
      <c r="BC36" s="207">
        <v>1.06717</v>
      </c>
      <c r="BD36" s="578">
        <v>5823.8330460400002</v>
      </c>
      <c r="BE36" s="578">
        <v>142.58623957999998</v>
      </c>
      <c r="BF36" s="579">
        <v>1.2489999999999999</v>
      </c>
      <c r="BG36" s="318">
        <v>89.531379999999999</v>
      </c>
      <c r="BH36" s="577"/>
      <c r="BI36" s="578">
        <v>4900.5438695900002</v>
      </c>
      <c r="BJ36" s="578">
        <v>135.77784824</v>
      </c>
      <c r="BK36" s="579">
        <v>1.4139999999999999</v>
      </c>
      <c r="BL36" s="318">
        <v>84.146370000000005</v>
      </c>
      <c r="BM36" s="577"/>
      <c r="BN36" s="578">
        <v>809.02772993000008</v>
      </c>
      <c r="BO36" s="578">
        <v>79.647820850000002</v>
      </c>
      <c r="BP36" s="579">
        <v>5.0229999999999997</v>
      </c>
      <c r="BQ36" s="318">
        <v>13.89167</v>
      </c>
      <c r="BR36" s="577"/>
      <c r="BS36" s="578">
        <v>89.268204969999999</v>
      </c>
      <c r="BT36" s="578">
        <v>25.98185552</v>
      </c>
      <c r="BU36" s="579">
        <v>14.85</v>
      </c>
      <c r="BV36" s="318">
        <v>1.53281</v>
      </c>
      <c r="BW36" s="577"/>
      <c r="BX36" s="578">
        <v>24.993241559999998</v>
      </c>
      <c r="BY36" s="578">
        <v>11.423910939999999</v>
      </c>
      <c r="BZ36" s="579">
        <v>23.32</v>
      </c>
      <c r="CA36" s="207">
        <v>0.42914999999999998</v>
      </c>
      <c r="CB36" s="578">
        <v>3023.8670702999998</v>
      </c>
      <c r="CC36" s="578">
        <v>171.67924009000001</v>
      </c>
      <c r="CD36" s="579">
        <v>2.8969999999999998</v>
      </c>
      <c r="CE36" s="318">
        <v>46.486739999999998</v>
      </c>
      <c r="CF36" s="577"/>
      <c r="CG36" s="578">
        <v>1914.0889432699998</v>
      </c>
      <c r="CH36" s="578">
        <v>133.77049496999999</v>
      </c>
      <c r="CI36" s="579">
        <v>3.5659999999999998</v>
      </c>
      <c r="CJ36" s="318">
        <v>63.299370000000003</v>
      </c>
      <c r="CK36" s="577"/>
      <c r="CL36" s="578">
        <v>839.49804587000006</v>
      </c>
      <c r="CM36" s="578">
        <v>92.237495609999996</v>
      </c>
      <c r="CN36" s="579">
        <v>5.6059999999999999</v>
      </c>
      <c r="CO36" s="318">
        <v>27.7624</v>
      </c>
      <c r="CP36" s="577"/>
      <c r="CQ36" s="578">
        <v>211.63428354000001</v>
      </c>
      <c r="CR36" s="578">
        <v>39.193917089999999</v>
      </c>
      <c r="CS36" s="579">
        <v>9.4489999999999998</v>
      </c>
      <c r="CT36" s="318">
        <v>6.9988000000000001</v>
      </c>
      <c r="CU36" s="577"/>
      <c r="CV36" s="578">
        <v>58.645797630000004</v>
      </c>
      <c r="CW36" s="578">
        <v>15.402865330000001</v>
      </c>
      <c r="CX36" s="579">
        <v>13.4</v>
      </c>
      <c r="CY36" s="207">
        <v>1.93943</v>
      </c>
      <c r="CZ36" s="569"/>
      <c r="DA36" s="193"/>
    </row>
    <row r="37" spans="1:105" s="95" customFormat="1" ht="16.5" x14ac:dyDescent="0.35">
      <c r="A37" s="712"/>
      <c r="B37" s="767"/>
      <c r="C37" s="367" t="s">
        <v>151</v>
      </c>
      <c r="D37" s="467">
        <v>3114.6741351599999</v>
      </c>
      <c r="E37" s="467">
        <v>83.213567179999998</v>
      </c>
      <c r="F37" s="575">
        <v>1.363</v>
      </c>
      <c r="G37" s="576"/>
      <c r="H37" s="7">
        <v>2261.7968032100002</v>
      </c>
      <c r="I37" s="7">
        <v>88.992075630000002</v>
      </c>
      <c r="J37" s="301">
        <v>2.0070000000000001</v>
      </c>
      <c r="K37" s="318">
        <f t="shared" si="0"/>
        <v>72.617445840568237</v>
      </c>
      <c r="L37" s="577"/>
      <c r="M37" s="578">
        <v>1830.40363265</v>
      </c>
      <c r="N37" s="578">
        <v>87.43431763000001</v>
      </c>
      <c r="O37" s="579">
        <v>2.4369999999999998</v>
      </c>
      <c r="P37" s="318">
        <v>80.926969999999997</v>
      </c>
      <c r="Q37" s="577"/>
      <c r="R37" s="578">
        <v>385.06597611000001</v>
      </c>
      <c r="S37" s="578">
        <v>39.742994039999999</v>
      </c>
      <c r="T37" s="579">
        <v>5.266</v>
      </c>
      <c r="U37" s="318">
        <v>17.02478</v>
      </c>
      <c r="V37" s="577"/>
      <c r="W37" s="578">
        <v>36.633484500000002</v>
      </c>
      <c r="X37" s="578">
        <v>19.58825916</v>
      </c>
      <c r="Y37" s="579">
        <v>27.280999999999999</v>
      </c>
      <c r="Z37" s="318">
        <v>1.6196600000000001</v>
      </c>
      <c r="AA37" s="577"/>
      <c r="AB37" s="578">
        <v>9.6937099400000015</v>
      </c>
      <c r="AC37" s="578">
        <v>9.3600876900000003</v>
      </c>
      <c r="AD37" s="579">
        <v>49.264000000000003</v>
      </c>
      <c r="AE37" s="207">
        <v>0.42858000000000002</v>
      </c>
      <c r="AF37" s="578">
        <v>1002.03025694</v>
      </c>
      <c r="AG37" s="578">
        <v>92.723516419999996</v>
      </c>
      <c r="AH37" s="579">
        <v>4.7210000000000001</v>
      </c>
      <c r="AI37" s="318">
        <v>32.17127</v>
      </c>
      <c r="AJ37" s="577"/>
      <c r="AK37" s="578">
        <v>646.33533180999996</v>
      </c>
      <c r="AL37" s="578">
        <v>82.294178779999996</v>
      </c>
      <c r="AM37" s="579">
        <v>6.4960000000000004</v>
      </c>
      <c r="AN37" s="318">
        <v>64.502579999999995</v>
      </c>
      <c r="AO37" s="577"/>
      <c r="AP37" s="578">
        <v>284.7462903</v>
      </c>
      <c r="AQ37" s="578">
        <v>44.541363590000003</v>
      </c>
      <c r="AR37" s="579">
        <v>7.9810000000000008</v>
      </c>
      <c r="AS37" s="318">
        <v>28.41694</v>
      </c>
      <c r="AT37" s="577"/>
      <c r="AU37" s="578">
        <v>64.58844019</v>
      </c>
      <c r="AV37" s="578">
        <v>19.187114789999999</v>
      </c>
      <c r="AW37" s="579">
        <v>15.156000000000001</v>
      </c>
      <c r="AX37" s="318">
        <v>6.4457599999999999</v>
      </c>
      <c r="AY37" s="577"/>
      <c r="AZ37" s="578">
        <v>6.3601946299999996</v>
      </c>
      <c r="BA37" s="578">
        <v>3.6823330799999998</v>
      </c>
      <c r="BB37" s="579">
        <v>29.538999999999998</v>
      </c>
      <c r="BC37" s="207">
        <v>0.63473000000000002</v>
      </c>
      <c r="BD37" s="578">
        <v>2766.1515976399996</v>
      </c>
      <c r="BE37" s="578">
        <v>82.345176179999996</v>
      </c>
      <c r="BF37" s="579">
        <v>1.5190000000000001</v>
      </c>
      <c r="BG37" s="318">
        <v>88.810299999999998</v>
      </c>
      <c r="BH37" s="577"/>
      <c r="BI37" s="578">
        <v>2328.3233112200001</v>
      </c>
      <c r="BJ37" s="578">
        <v>81.490230440000005</v>
      </c>
      <c r="BK37" s="579">
        <v>1.786</v>
      </c>
      <c r="BL37" s="318">
        <v>84.171930000000003</v>
      </c>
      <c r="BM37" s="577"/>
      <c r="BN37" s="578">
        <v>385.20368907</v>
      </c>
      <c r="BO37" s="578">
        <v>45.318979509999998</v>
      </c>
      <c r="BP37" s="579">
        <v>6.0030000000000001</v>
      </c>
      <c r="BQ37" s="318">
        <v>13.92562</v>
      </c>
      <c r="BR37" s="577"/>
      <c r="BS37" s="578">
        <v>43.012818060000001</v>
      </c>
      <c r="BT37" s="578">
        <v>16.43622513</v>
      </c>
      <c r="BU37" s="579">
        <v>19.495999999999999</v>
      </c>
      <c r="BV37" s="318">
        <v>1.55497</v>
      </c>
      <c r="BW37" s="577"/>
      <c r="BX37" s="578">
        <v>9.6117792900000012</v>
      </c>
      <c r="BY37" s="578">
        <v>7.1291623</v>
      </c>
      <c r="BZ37" s="579">
        <v>37.841999999999999</v>
      </c>
      <c r="CA37" s="207">
        <v>0.34748000000000001</v>
      </c>
      <c r="CB37" s="578">
        <v>1447.37022673</v>
      </c>
      <c r="CC37" s="578">
        <v>94.305513829999995</v>
      </c>
      <c r="CD37" s="579">
        <v>3.3239999999999998</v>
      </c>
      <c r="CE37" s="318">
        <v>46.469389999999997</v>
      </c>
      <c r="CF37" s="577"/>
      <c r="CG37" s="578">
        <v>901.95934439999996</v>
      </c>
      <c r="CH37" s="578">
        <v>77.4755641</v>
      </c>
      <c r="CI37" s="579">
        <v>4.3819999999999997</v>
      </c>
      <c r="CJ37" s="318">
        <v>62.31711</v>
      </c>
      <c r="CK37" s="577"/>
      <c r="CL37" s="578">
        <v>425.56319636000001</v>
      </c>
      <c r="CM37" s="578">
        <v>53.49735338</v>
      </c>
      <c r="CN37" s="579">
        <v>6.4140000000000006</v>
      </c>
      <c r="CO37" s="318">
        <v>29.402509999999999</v>
      </c>
      <c r="CP37" s="577"/>
      <c r="CQ37" s="578">
        <v>88.602080430000001</v>
      </c>
      <c r="CR37" s="578">
        <v>20.7275068</v>
      </c>
      <c r="CS37" s="579">
        <v>11.936</v>
      </c>
      <c r="CT37" s="318">
        <v>6.1215900000000003</v>
      </c>
      <c r="CU37" s="577"/>
      <c r="CV37" s="578">
        <v>31.24560554</v>
      </c>
      <c r="CW37" s="578">
        <v>11.825878339999999</v>
      </c>
      <c r="CX37" s="579">
        <v>19.309999999999999</v>
      </c>
      <c r="CY37" s="207">
        <v>2.1587800000000001</v>
      </c>
      <c r="CZ37" s="569"/>
      <c r="DA37" s="193"/>
    </row>
    <row r="38" spans="1:105" s="95" customFormat="1" ht="16.5" x14ac:dyDescent="0.35">
      <c r="A38" s="712"/>
      <c r="B38" s="767"/>
      <c r="C38" s="367" t="s">
        <v>152</v>
      </c>
      <c r="D38" s="467">
        <v>3390.1212238400003</v>
      </c>
      <c r="E38" s="467">
        <v>80.967251860000005</v>
      </c>
      <c r="F38" s="575">
        <v>1.2189999999999999</v>
      </c>
      <c r="G38" s="576"/>
      <c r="H38" s="7">
        <v>2528.9432069100003</v>
      </c>
      <c r="I38" s="7">
        <v>87.712779519999998</v>
      </c>
      <c r="J38" s="301">
        <v>1.77</v>
      </c>
      <c r="K38" s="318">
        <f t="shared" si="0"/>
        <v>74.597427051456847</v>
      </c>
      <c r="L38" s="577"/>
      <c r="M38" s="578">
        <v>2061.7046833499999</v>
      </c>
      <c r="N38" s="578">
        <v>89.343978039999996</v>
      </c>
      <c r="O38" s="579">
        <v>2.2110000000000003</v>
      </c>
      <c r="P38" s="318">
        <v>81.524360000000001</v>
      </c>
      <c r="Q38" s="577"/>
      <c r="R38" s="578">
        <v>417.44001491</v>
      </c>
      <c r="S38" s="578">
        <v>46.378749839999998</v>
      </c>
      <c r="T38" s="579">
        <v>5.6689999999999996</v>
      </c>
      <c r="U38" s="318">
        <v>16.506499999999999</v>
      </c>
      <c r="V38" s="577"/>
      <c r="W38" s="578">
        <v>43.436042900000004</v>
      </c>
      <c r="X38" s="578">
        <v>17.978139280000001</v>
      </c>
      <c r="Y38" s="579">
        <v>21.117000000000001</v>
      </c>
      <c r="Z38" s="318">
        <v>1.71756</v>
      </c>
      <c r="AA38" s="577"/>
      <c r="AB38" s="578">
        <v>6.3624657399999993</v>
      </c>
      <c r="AC38" s="578">
        <v>5.9542550499999995</v>
      </c>
      <c r="AD38" s="579">
        <v>47.747</v>
      </c>
      <c r="AE38" s="207">
        <v>0.25158999999999998</v>
      </c>
      <c r="AF38" s="578">
        <v>1130.02557488</v>
      </c>
      <c r="AG38" s="578">
        <v>95.32573404</v>
      </c>
      <c r="AH38" s="579">
        <v>4.3040000000000003</v>
      </c>
      <c r="AI38" s="318">
        <v>33.332900000000002</v>
      </c>
      <c r="AJ38" s="577"/>
      <c r="AK38" s="578">
        <v>721.88891182999998</v>
      </c>
      <c r="AL38" s="578">
        <v>80.6290209</v>
      </c>
      <c r="AM38" s="579">
        <v>5.6989999999999998</v>
      </c>
      <c r="AN38" s="318">
        <v>63.882530000000003</v>
      </c>
      <c r="AO38" s="577"/>
      <c r="AP38" s="578">
        <v>295.93007709</v>
      </c>
      <c r="AQ38" s="578">
        <v>38.6490674</v>
      </c>
      <c r="AR38" s="579">
        <v>6.6629999999999994</v>
      </c>
      <c r="AS38" s="318">
        <v>26.187909999999999</v>
      </c>
      <c r="AT38" s="577"/>
      <c r="AU38" s="578">
        <v>95.814198229999988</v>
      </c>
      <c r="AV38" s="578">
        <v>22.463682030000001</v>
      </c>
      <c r="AW38" s="579">
        <v>11.962</v>
      </c>
      <c r="AX38" s="318">
        <v>8.4789399999999997</v>
      </c>
      <c r="AY38" s="577"/>
      <c r="AZ38" s="578">
        <v>16.392387729999999</v>
      </c>
      <c r="BA38" s="578">
        <v>10.847216979999999</v>
      </c>
      <c r="BB38" s="579">
        <v>33.761000000000003</v>
      </c>
      <c r="BC38" s="207">
        <v>1.45062</v>
      </c>
      <c r="BD38" s="578">
        <v>3057.68144841</v>
      </c>
      <c r="BE38" s="578">
        <v>79.747760110000002</v>
      </c>
      <c r="BF38" s="579">
        <v>1.331</v>
      </c>
      <c r="BG38" s="318">
        <v>90.193870000000004</v>
      </c>
      <c r="BH38" s="577"/>
      <c r="BI38" s="578">
        <v>2572.2205583700002</v>
      </c>
      <c r="BJ38" s="578">
        <v>76.715916849999999</v>
      </c>
      <c r="BK38" s="579">
        <v>1.522</v>
      </c>
      <c r="BL38" s="318">
        <v>84.123239999999996</v>
      </c>
      <c r="BM38" s="577"/>
      <c r="BN38" s="578">
        <v>423.82404086000003</v>
      </c>
      <c r="BO38" s="578">
        <v>46.023822099999997</v>
      </c>
      <c r="BP38" s="579">
        <v>5.54</v>
      </c>
      <c r="BQ38" s="318">
        <v>13.86096</v>
      </c>
      <c r="BR38" s="577"/>
      <c r="BS38" s="578">
        <v>46.255386909999999</v>
      </c>
      <c r="BT38" s="578">
        <v>15.033788169999999</v>
      </c>
      <c r="BU38" s="579">
        <v>16.583000000000002</v>
      </c>
      <c r="BV38" s="318">
        <v>1.5127600000000001</v>
      </c>
      <c r="BW38" s="577"/>
      <c r="BX38" s="578">
        <v>15.38146227</v>
      </c>
      <c r="BY38" s="578">
        <v>9.5137958999999999</v>
      </c>
      <c r="BZ38" s="579">
        <v>31.557000000000002</v>
      </c>
      <c r="CA38" s="207">
        <v>0.50304000000000004</v>
      </c>
      <c r="CB38" s="578">
        <v>1576.49684357</v>
      </c>
      <c r="CC38" s="578">
        <v>96.163968929999996</v>
      </c>
      <c r="CD38" s="579">
        <v>3.1119999999999997</v>
      </c>
      <c r="CE38" s="318">
        <v>46.502670000000002</v>
      </c>
      <c r="CF38" s="577"/>
      <c r="CG38" s="578">
        <v>1012.12959887</v>
      </c>
      <c r="CH38" s="578">
        <v>75.201866139999993</v>
      </c>
      <c r="CI38" s="579">
        <v>3.7909999999999999</v>
      </c>
      <c r="CJ38" s="318">
        <v>64.201179999999994</v>
      </c>
      <c r="CK38" s="577"/>
      <c r="CL38" s="578">
        <v>413.93484949999998</v>
      </c>
      <c r="CM38" s="578">
        <v>52.444323920000002</v>
      </c>
      <c r="CN38" s="579">
        <v>6.4640000000000004</v>
      </c>
      <c r="CO38" s="318">
        <v>26.256620000000002</v>
      </c>
      <c r="CP38" s="577"/>
      <c r="CQ38" s="578">
        <v>123.03220311</v>
      </c>
      <c r="CR38" s="578">
        <v>30.97921668</v>
      </c>
      <c r="CS38" s="579">
        <v>12.847</v>
      </c>
      <c r="CT38" s="318">
        <v>7.8041499999999999</v>
      </c>
      <c r="CU38" s="577"/>
      <c r="CV38" s="578">
        <v>27.400192090000001</v>
      </c>
      <c r="CW38" s="578">
        <v>11.78194369</v>
      </c>
      <c r="CX38" s="579">
        <v>21.939</v>
      </c>
      <c r="CY38" s="207">
        <v>1.73804</v>
      </c>
      <c r="CZ38" s="569"/>
      <c r="DA38" s="193"/>
    </row>
    <row r="39" spans="1:105" s="95" customFormat="1" ht="16.5" x14ac:dyDescent="0.35">
      <c r="A39" s="712"/>
      <c r="B39" s="768" t="s">
        <v>81</v>
      </c>
      <c r="C39" s="365" t="s">
        <v>70</v>
      </c>
      <c r="D39" s="469">
        <v>5251.9346570899997</v>
      </c>
      <c r="E39" s="469">
        <v>228.21682181</v>
      </c>
      <c r="F39" s="580">
        <v>2.2170000000000001</v>
      </c>
      <c r="G39" s="581"/>
      <c r="H39" s="45">
        <v>4095.6721907299998</v>
      </c>
      <c r="I39" s="45">
        <v>202.29917530999998</v>
      </c>
      <c r="J39" s="302">
        <v>2.52</v>
      </c>
      <c r="K39" s="319">
        <f t="shared" si="0"/>
        <v>77.984066027952764</v>
      </c>
      <c r="L39" s="582"/>
      <c r="M39" s="417">
        <v>3491.8143495700001</v>
      </c>
      <c r="N39" s="417">
        <v>185.96700742000002</v>
      </c>
      <c r="O39" s="583">
        <v>2.7170000000000001</v>
      </c>
      <c r="P39" s="319">
        <v>85.256200000000007</v>
      </c>
      <c r="Q39" s="582"/>
      <c r="R39" s="417">
        <v>530.60491041</v>
      </c>
      <c r="S39" s="417">
        <v>69.203278150000003</v>
      </c>
      <c r="T39" s="583">
        <v>6.6539999999999999</v>
      </c>
      <c r="U39" s="319">
        <v>12.955260000000001</v>
      </c>
      <c r="V39" s="582"/>
      <c r="W39" s="417">
        <v>60.068925059999998</v>
      </c>
      <c r="X39" s="417">
        <v>28.134626449999999</v>
      </c>
      <c r="Y39" s="583">
        <v>23.896999999999998</v>
      </c>
      <c r="Z39" s="319">
        <v>1.4666399999999999</v>
      </c>
      <c r="AA39" s="582"/>
      <c r="AB39" s="417">
        <v>13.1840057</v>
      </c>
      <c r="AC39" s="417">
        <v>10.94165009</v>
      </c>
      <c r="AD39" s="583">
        <v>42.342999999999996</v>
      </c>
      <c r="AE39" s="208">
        <v>0.32190000000000002</v>
      </c>
      <c r="AF39" s="417">
        <v>1922.42643294</v>
      </c>
      <c r="AG39" s="417">
        <v>181.00691</v>
      </c>
      <c r="AH39" s="583">
        <v>4.8040000000000003</v>
      </c>
      <c r="AI39" s="319">
        <v>36.60416</v>
      </c>
      <c r="AJ39" s="582"/>
      <c r="AK39" s="417">
        <v>1310.2131102199999</v>
      </c>
      <c r="AL39" s="417">
        <v>151.15085487000002</v>
      </c>
      <c r="AM39" s="583">
        <v>5.8860000000000001</v>
      </c>
      <c r="AN39" s="319">
        <v>68.154139999999998</v>
      </c>
      <c r="AO39" s="582"/>
      <c r="AP39" s="417">
        <v>461.09877555000003</v>
      </c>
      <c r="AQ39" s="417">
        <v>63.044825459999998</v>
      </c>
      <c r="AR39" s="583">
        <v>6.976</v>
      </c>
      <c r="AS39" s="319">
        <v>23.985250000000001</v>
      </c>
      <c r="AT39" s="582"/>
      <c r="AU39" s="417">
        <v>133.98133992000001</v>
      </c>
      <c r="AV39" s="417">
        <v>34.415785920000005</v>
      </c>
      <c r="AW39" s="583">
        <v>13.106000000000002</v>
      </c>
      <c r="AX39" s="319">
        <v>6.9693899999999998</v>
      </c>
      <c r="AY39" s="582"/>
      <c r="AZ39" s="417">
        <v>17.133207240000001</v>
      </c>
      <c r="BA39" s="417">
        <v>11.308595160000001</v>
      </c>
      <c r="BB39" s="583">
        <v>33.674999999999997</v>
      </c>
      <c r="BC39" s="208">
        <v>0.89122999999999997</v>
      </c>
      <c r="BD39" s="417">
        <v>4784.9391711500002</v>
      </c>
      <c r="BE39" s="417">
        <v>202.01636814</v>
      </c>
      <c r="BF39" s="583">
        <v>2.1539999999999999</v>
      </c>
      <c r="BG39" s="319">
        <v>91.10812</v>
      </c>
      <c r="BH39" s="582"/>
      <c r="BI39" s="417">
        <v>4155.9631880199995</v>
      </c>
      <c r="BJ39" s="417">
        <v>182.31218275999998</v>
      </c>
      <c r="BK39" s="583">
        <v>2.238</v>
      </c>
      <c r="BL39" s="319">
        <v>86.855090000000004</v>
      </c>
      <c r="BM39" s="582"/>
      <c r="BN39" s="417">
        <v>545.40111987</v>
      </c>
      <c r="BO39" s="417">
        <v>74.537871600000003</v>
      </c>
      <c r="BP39" s="583">
        <v>6.9729999999999999</v>
      </c>
      <c r="BQ39" s="319">
        <v>11.398289999999999</v>
      </c>
      <c r="BR39" s="582"/>
      <c r="BS39" s="417">
        <v>61.808591560000004</v>
      </c>
      <c r="BT39" s="417">
        <v>25.653752390000001</v>
      </c>
      <c r="BU39" s="583">
        <v>21.176000000000002</v>
      </c>
      <c r="BV39" s="319">
        <v>1.29173</v>
      </c>
      <c r="BW39" s="582"/>
      <c r="BX39" s="417">
        <v>21.766271700000001</v>
      </c>
      <c r="BY39" s="417">
        <v>11.223972669999998</v>
      </c>
      <c r="BZ39" s="583">
        <v>26.308999999999997</v>
      </c>
      <c r="CA39" s="208">
        <v>0.45489000000000002</v>
      </c>
      <c r="CB39" s="417">
        <v>2255.1489303799999</v>
      </c>
      <c r="CC39" s="417">
        <v>172.51897151999998</v>
      </c>
      <c r="CD39" s="583">
        <v>3.903</v>
      </c>
      <c r="CE39" s="319">
        <v>42.939390000000003</v>
      </c>
      <c r="CF39" s="582"/>
      <c r="CG39" s="417">
        <v>1473.0478089200001</v>
      </c>
      <c r="CH39" s="417">
        <v>131.99194836999999</v>
      </c>
      <c r="CI39" s="583">
        <v>4.5720000000000001</v>
      </c>
      <c r="CJ39" s="319">
        <v>65.319310000000002</v>
      </c>
      <c r="CK39" s="582"/>
      <c r="CL39" s="417">
        <v>565.37356999999997</v>
      </c>
      <c r="CM39" s="417">
        <v>86.809891010000001</v>
      </c>
      <c r="CN39" s="583">
        <v>7.8340000000000005</v>
      </c>
      <c r="CO39" s="319">
        <v>25.070340000000002</v>
      </c>
      <c r="CP39" s="582"/>
      <c r="CQ39" s="417">
        <v>170.71874481</v>
      </c>
      <c r="CR39" s="417">
        <v>38.755955190000002</v>
      </c>
      <c r="CS39" s="583">
        <v>11.582000000000001</v>
      </c>
      <c r="CT39" s="319">
        <v>7.5701799999999997</v>
      </c>
      <c r="CU39" s="582"/>
      <c r="CV39" s="417">
        <v>46.008806660000005</v>
      </c>
      <c r="CW39" s="417">
        <v>15.098811919999999</v>
      </c>
      <c r="CX39" s="583">
        <v>16.742999999999999</v>
      </c>
      <c r="CY39" s="208">
        <v>2.0401699999999998</v>
      </c>
      <c r="CZ39" s="569"/>
      <c r="DA39" s="193"/>
    </row>
    <row r="40" spans="1:105" s="95" customFormat="1" ht="16.5" x14ac:dyDescent="0.35">
      <c r="A40" s="712"/>
      <c r="B40" s="768"/>
      <c r="C40" s="365" t="s">
        <v>151</v>
      </c>
      <c r="D40" s="469">
        <v>2460.47993094</v>
      </c>
      <c r="E40" s="469">
        <v>119.99456896999999</v>
      </c>
      <c r="F40" s="580">
        <v>2.488</v>
      </c>
      <c r="G40" s="581"/>
      <c r="H40" s="45">
        <v>1909.3616257400001</v>
      </c>
      <c r="I40" s="45">
        <v>109.50239282999999</v>
      </c>
      <c r="J40" s="302">
        <v>2.9260000000000002</v>
      </c>
      <c r="K40" s="319">
        <f t="shared" si="0"/>
        <v>77.60118673313255</v>
      </c>
      <c r="L40" s="582"/>
      <c r="M40" s="417">
        <v>1633.41132023</v>
      </c>
      <c r="N40" s="417">
        <v>100.40480660999999</v>
      </c>
      <c r="O40" s="583">
        <v>3.1360000000000001</v>
      </c>
      <c r="P40" s="319">
        <v>85.547510000000003</v>
      </c>
      <c r="Q40" s="582"/>
      <c r="R40" s="417">
        <v>240.67546388</v>
      </c>
      <c r="S40" s="417">
        <v>37.120394169999997</v>
      </c>
      <c r="T40" s="583">
        <v>7.8689999999999998</v>
      </c>
      <c r="U40" s="319">
        <v>12.60502</v>
      </c>
      <c r="V40" s="582"/>
      <c r="W40" s="417">
        <v>26.977599139999999</v>
      </c>
      <c r="X40" s="417">
        <v>19.202425589999997</v>
      </c>
      <c r="Y40" s="583">
        <v>36.315999999999995</v>
      </c>
      <c r="Z40" s="319">
        <v>1.4129100000000001</v>
      </c>
      <c r="AA40" s="582"/>
      <c r="AB40" s="417">
        <v>8.2972424999999994</v>
      </c>
      <c r="AC40" s="417">
        <v>9.3185564099999993</v>
      </c>
      <c r="AD40" s="583">
        <v>57.301000000000002</v>
      </c>
      <c r="AE40" s="208">
        <v>0.43456</v>
      </c>
      <c r="AF40" s="417">
        <v>892.16795093000007</v>
      </c>
      <c r="AG40" s="417">
        <v>96.993240119999996</v>
      </c>
      <c r="AH40" s="583">
        <v>5.5469999999999997</v>
      </c>
      <c r="AI40" s="319">
        <v>36.259920000000001</v>
      </c>
      <c r="AJ40" s="582"/>
      <c r="AK40" s="417">
        <v>615.96102440999994</v>
      </c>
      <c r="AL40" s="417">
        <v>83.905414059999998</v>
      </c>
      <c r="AM40" s="583">
        <v>6.9500000000000011</v>
      </c>
      <c r="AN40" s="319">
        <v>69.040930000000003</v>
      </c>
      <c r="AO40" s="582"/>
      <c r="AP40" s="417">
        <v>219.03866016000001</v>
      </c>
      <c r="AQ40" s="417">
        <v>43.904436079999996</v>
      </c>
      <c r="AR40" s="583">
        <v>10.227</v>
      </c>
      <c r="AS40" s="319">
        <v>24.551279999999998</v>
      </c>
      <c r="AT40" s="582"/>
      <c r="AU40" s="417">
        <v>53.776400049999999</v>
      </c>
      <c r="AV40" s="417">
        <v>18.963964049999998</v>
      </c>
      <c r="AW40" s="583">
        <v>17.992000000000001</v>
      </c>
      <c r="AX40" s="319">
        <v>6.0276100000000001</v>
      </c>
      <c r="AY40" s="582"/>
      <c r="AZ40" s="417">
        <v>3.3918663000000002</v>
      </c>
      <c r="BA40" s="417">
        <v>3.02474803</v>
      </c>
      <c r="BB40" s="583">
        <v>45.497999999999998</v>
      </c>
      <c r="BC40" s="208">
        <v>0.38018000000000002</v>
      </c>
      <c r="BD40" s="417">
        <v>2231.1315025499998</v>
      </c>
      <c r="BE40" s="417">
        <v>107.33580113000001</v>
      </c>
      <c r="BF40" s="583">
        <v>2.4550000000000001</v>
      </c>
      <c r="BG40" s="319">
        <v>90.678709999999995</v>
      </c>
      <c r="BH40" s="582"/>
      <c r="BI40" s="417">
        <v>1947.49607517</v>
      </c>
      <c r="BJ40" s="417">
        <v>100.16613977</v>
      </c>
      <c r="BK40" s="583">
        <v>2.6240000000000001</v>
      </c>
      <c r="BL40" s="319">
        <v>87.287369999999996</v>
      </c>
      <c r="BM40" s="582"/>
      <c r="BN40" s="417">
        <v>245.12684388999998</v>
      </c>
      <c r="BO40" s="417">
        <v>41.638841549999995</v>
      </c>
      <c r="BP40" s="583">
        <v>8.6669999999999998</v>
      </c>
      <c r="BQ40" s="319">
        <v>10.986660000000001</v>
      </c>
      <c r="BR40" s="582"/>
      <c r="BS40" s="417">
        <v>30.152604100000001</v>
      </c>
      <c r="BT40" s="417">
        <v>16.26844011</v>
      </c>
      <c r="BU40" s="583">
        <v>27.527000000000001</v>
      </c>
      <c r="BV40" s="319">
        <v>1.35145</v>
      </c>
      <c r="BW40" s="582"/>
      <c r="BX40" s="417">
        <v>8.3559793899999999</v>
      </c>
      <c r="BY40" s="417">
        <v>6.9298421599999998</v>
      </c>
      <c r="BZ40" s="583">
        <v>42.313000000000002</v>
      </c>
      <c r="CA40" s="208">
        <v>0.37452000000000002</v>
      </c>
      <c r="CB40" s="417">
        <v>1047.1660680100001</v>
      </c>
      <c r="CC40" s="417">
        <v>94.404548930000004</v>
      </c>
      <c r="CD40" s="583">
        <v>4.5999999999999996</v>
      </c>
      <c r="CE40" s="319">
        <v>42.559420000000003</v>
      </c>
      <c r="CF40" s="582"/>
      <c r="CG40" s="417">
        <v>685.89553167000008</v>
      </c>
      <c r="CH40" s="417">
        <v>78.189957930000006</v>
      </c>
      <c r="CI40" s="583">
        <v>5.8160000000000007</v>
      </c>
      <c r="CJ40" s="319">
        <v>65.500169999999997</v>
      </c>
      <c r="CK40" s="582"/>
      <c r="CL40" s="417">
        <v>273.10327586</v>
      </c>
      <c r="CM40" s="417">
        <v>49.367449499999999</v>
      </c>
      <c r="CN40" s="583">
        <v>9.2230000000000008</v>
      </c>
      <c r="CO40" s="319">
        <v>26.08023</v>
      </c>
      <c r="CP40" s="582"/>
      <c r="CQ40" s="417">
        <v>64.596488550000004</v>
      </c>
      <c r="CR40" s="417">
        <v>19.892984949999999</v>
      </c>
      <c r="CS40" s="583">
        <v>15.712000000000002</v>
      </c>
      <c r="CT40" s="319">
        <v>6.1687000000000003</v>
      </c>
      <c r="CU40" s="582"/>
      <c r="CV40" s="417">
        <v>23.57077194</v>
      </c>
      <c r="CW40" s="417">
        <v>11.392709080000001</v>
      </c>
      <c r="CX40" s="583">
        <v>24.66</v>
      </c>
      <c r="CY40" s="208">
        <v>2.2509100000000002</v>
      </c>
      <c r="CZ40" s="569"/>
      <c r="DA40" s="193"/>
    </row>
    <row r="41" spans="1:105" s="95" customFormat="1" ht="16.5" x14ac:dyDescent="0.35">
      <c r="A41" s="712"/>
      <c r="B41" s="768"/>
      <c r="C41" s="365" t="s">
        <v>152</v>
      </c>
      <c r="D41" s="469">
        <v>2791.4547261500002</v>
      </c>
      <c r="E41" s="469">
        <v>117.71621088000001</v>
      </c>
      <c r="F41" s="580">
        <v>2.1520000000000001</v>
      </c>
      <c r="G41" s="581"/>
      <c r="H41" s="45">
        <v>2186.3105649999998</v>
      </c>
      <c r="I41" s="45">
        <v>109.5186801</v>
      </c>
      <c r="J41" s="302">
        <v>2.556</v>
      </c>
      <c r="K41" s="319">
        <f t="shared" si="0"/>
        <v>78.321548421291411</v>
      </c>
      <c r="L41" s="582"/>
      <c r="M41" s="417">
        <v>1858.4030293399999</v>
      </c>
      <c r="N41" s="417">
        <v>101.74207046000001</v>
      </c>
      <c r="O41" s="583">
        <v>2.7930000000000001</v>
      </c>
      <c r="P41" s="319">
        <v>85.00179</v>
      </c>
      <c r="Q41" s="582"/>
      <c r="R41" s="417">
        <v>289.92944653000001</v>
      </c>
      <c r="S41" s="417">
        <v>46.233723220000002</v>
      </c>
      <c r="T41" s="583">
        <v>8.136000000000001</v>
      </c>
      <c r="U41" s="319">
        <v>13.26113</v>
      </c>
      <c r="V41" s="582"/>
      <c r="W41" s="417">
        <v>33.091325920000003</v>
      </c>
      <c r="X41" s="417">
        <v>17.672406040000002</v>
      </c>
      <c r="Y41" s="583">
        <v>27.247</v>
      </c>
      <c r="Z41" s="319">
        <v>1.5135700000000001</v>
      </c>
      <c r="AA41" s="582"/>
      <c r="AB41" s="417">
        <v>4.8867632000000008</v>
      </c>
      <c r="AC41" s="417">
        <v>5.7960937499999998</v>
      </c>
      <c r="AD41" s="583">
        <v>60.514000000000003</v>
      </c>
      <c r="AE41" s="208">
        <v>0.22352</v>
      </c>
      <c r="AF41" s="417">
        <v>1030.2584820100001</v>
      </c>
      <c r="AG41" s="417">
        <v>100.38671520000001</v>
      </c>
      <c r="AH41" s="583">
        <v>4.9710000000000001</v>
      </c>
      <c r="AI41" s="319">
        <v>36.907580000000003</v>
      </c>
      <c r="AJ41" s="582"/>
      <c r="AK41" s="417">
        <v>694.25208580999993</v>
      </c>
      <c r="AL41" s="417">
        <v>82.329967180000011</v>
      </c>
      <c r="AM41" s="583">
        <v>6.05</v>
      </c>
      <c r="AN41" s="319">
        <v>67.386200000000002</v>
      </c>
      <c r="AO41" s="582"/>
      <c r="AP41" s="417">
        <v>242.06011538999999</v>
      </c>
      <c r="AQ41" s="417">
        <v>38.338086310000001</v>
      </c>
      <c r="AR41" s="583">
        <v>8.0810000000000013</v>
      </c>
      <c r="AS41" s="319">
        <v>23.495090000000001</v>
      </c>
      <c r="AT41" s="582"/>
      <c r="AU41" s="417">
        <v>80.204939870000004</v>
      </c>
      <c r="AV41" s="417">
        <v>22.104216789999999</v>
      </c>
      <c r="AW41" s="583">
        <v>14.061000000000002</v>
      </c>
      <c r="AX41" s="319">
        <v>7.7849300000000001</v>
      </c>
      <c r="AY41" s="582"/>
      <c r="AZ41" s="417">
        <v>13.741340940000001</v>
      </c>
      <c r="BA41" s="417">
        <v>10.761302909999999</v>
      </c>
      <c r="BB41" s="583">
        <v>39.956000000000003</v>
      </c>
      <c r="BC41" s="208">
        <v>1.33378</v>
      </c>
      <c r="BD41" s="417">
        <v>2553.8076686099998</v>
      </c>
      <c r="BE41" s="417">
        <v>110.12320760999999</v>
      </c>
      <c r="BF41" s="583">
        <v>2.1999999999999997</v>
      </c>
      <c r="BG41" s="319">
        <v>91.486620000000002</v>
      </c>
      <c r="BH41" s="582"/>
      <c r="BI41" s="417">
        <v>2208.4671128500004</v>
      </c>
      <c r="BJ41" s="417">
        <v>99.837715509999995</v>
      </c>
      <c r="BK41" s="583">
        <v>2.306</v>
      </c>
      <c r="BL41" s="319">
        <v>86.477429999999998</v>
      </c>
      <c r="BM41" s="582"/>
      <c r="BN41" s="417">
        <v>300.27427597999997</v>
      </c>
      <c r="BO41" s="417">
        <v>44.76771342</v>
      </c>
      <c r="BP41" s="583">
        <v>7.6070000000000002</v>
      </c>
      <c r="BQ41" s="319">
        <v>11.757899999999999</v>
      </c>
      <c r="BR41" s="582"/>
      <c r="BS41" s="417">
        <v>31.655987459999999</v>
      </c>
      <c r="BT41" s="417">
        <v>14.34863711</v>
      </c>
      <c r="BU41" s="583">
        <v>23.125999999999998</v>
      </c>
      <c r="BV41" s="319">
        <v>1.23956</v>
      </c>
      <c r="BW41" s="582"/>
      <c r="BX41" s="417">
        <v>13.410292310000001</v>
      </c>
      <c r="BY41" s="417">
        <v>9.3650250100000001</v>
      </c>
      <c r="BZ41" s="583">
        <v>35.630000000000003</v>
      </c>
      <c r="CA41" s="208">
        <v>0.52510999999999997</v>
      </c>
      <c r="CB41" s="417">
        <v>1207.98286237</v>
      </c>
      <c r="CC41" s="417">
        <v>95.764895379999999</v>
      </c>
      <c r="CD41" s="583">
        <v>4.0449999999999999</v>
      </c>
      <c r="CE41" s="319">
        <v>43.27431</v>
      </c>
      <c r="CF41" s="582"/>
      <c r="CG41" s="417">
        <v>787.15227725</v>
      </c>
      <c r="CH41" s="417">
        <v>72.122674129999993</v>
      </c>
      <c r="CI41" s="583">
        <v>4.6749999999999998</v>
      </c>
      <c r="CJ41" s="319">
        <v>65.162540000000007</v>
      </c>
      <c r="CK41" s="582"/>
      <c r="CL41" s="417">
        <v>292.27029414000003</v>
      </c>
      <c r="CM41" s="417">
        <v>50.331884389999999</v>
      </c>
      <c r="CN41" s="583">
        <v>8.7859999999999996</v>
      </c>
      <c r="CO41" s="319">
        <v>24.194900000000001</v>
      </c>
      <c r="CP41" s="582"/>
      <c r="CQ41" s="417">
        <v>106.12225626</v>
      </c>
      <c r="CR41" s="417">
        <v>30.90833173</v>
      </c>
      <c r="CS41" s="583">
        <v>14.860000000000001</v>
      </c>
      <c r="CT41" s="319">
        <v>8.7850800000000007</v>
      </c>
      <c r="CU41" s="582"/>
      <c r="CV41" s="417">
        <v>22.438034720000001</v>
      </c>
      <c r="CW41" s="417">
        <v>11.60776557</v>
      </c>
      <c r="CX41" s="583">
        <v>26.394000000000002</v>
      </c>
      <c r="CY41" s="208">
        <v>1.85748</v>
      </c>
      <c r="CZ41" s="569"/>
      <c r="DA41" s="193"/>
    </row>
    <row r="42" spans="1:105" s="95" customFormat="1" ht="16.5" x14ac:dyDescent="0.35">
      <c r="A42" s="712"/>
      <c r="B42" s="769" t="s">
        <v>82</v>
      </c>
      <c r="C42" s="367" t="s">
        <v>70</v>
      </c>
      <c r="D42" s="467">
        <v>1252.8607019000001</v>
      </c>
      <c r="E42" s="467">
        <v>161.51928321</v>
      </c>
      <c r="F42" s="575">
        <v>6.5780000000000003</v>
      </c>
      <c r="G42" s="576"/>
      <c r="H42" s="7">
        <v>695.06781937999995</v>
      </c>
      <c r="I42" s="7">
        <v>101.73973342999999</v>
      </c>
      <c r="J42" s="301">
        <v>7.468</v>
      </c>
      <c r="K42" s="318">
        <f t="shared" si="0"/>
        <v>55.478459682382017</v>
      </c>
      <c r="L42" s="577"/>
      <c r="M42" s="578">
        <v>400.29396642999995</v>
      </c>
      <c r="N42" s="578">
        <v>65.001359719999996</v>
      </c>
      <c r="O42" s="579">
        <v>8.2850000000000001</v>
      </c>
      <c r="P42" s="318">
        <v>57.590629999999997</v>
      </c>
      <c r="Q42" s="577"/>
      <c r="R42" s="578">
        <v>271.90108062000002</v>
      </c>
      <c r="S42" s="578">
        <v>42.948757039999997</v>
      </c>
      <c r="T42" s="579">
        <v>8.0589999999999993</v>
      </c>
      <c r="U42" s="318">
        <v>39.118639999999999</v>
      </c>
      <c r="V42" s="577"/>
      <c r="W42" s="578">
        <v>20.000602350000001</v>
      </c>
      <c r="X42" s="578">
        <v>7.8222971399999999</v>
      </c>
      <c r="Y42" s="579">
        <v>19.954000000000001</v>
      </c>
      <c r="Z42" s="318">
        <v>2.8774999999999999</v>
      </c>
      <c r="AA42" s="577"/>
      <c r="AB42" s="578">
        <v>2.8721699800000002</v>
      </c>
      <c r="AC42" s="578">
        <v>1.6108874900000001</v>
      </c>
      <c r="AD42" s="579">
        <v>28.615000000000002</v>
      </c>
      <c r="AE42" s="207">
        <v>0.41321999999999998</v>
      </c>
      <c r="AF42" s="578">
        <v>209.62939888</v>
      </c>
      <c r="AG42" s="578">
        <v>42.355651720000004</v>
      </c>
      <c r="AH42" s="579">
        <v>10.308999999999999</v>
      </c>
      <c r="AI42" s="318">
        <v>16.732060000000001</v>
      </c>
      <c r="AJ42" s="577"/>
      <c r="AK42" s="578">
        <v>58.01113342</v>
      </c>
      <c r="AL42" s="578">
        <v>16.40863281</v>
      </c>
      <c r="AM42" s="579">
        <v>14.430999999999999</v>
      </c>
      <c r="AN42" s="318">
        <v>27.673190000000002</v>
      </c>
      <c r="AO42" s="577"/>
      <c r="AP42" s="578">
        <v>119.57759184</v>
      </c>
      <c r="AQ42" s="578">
        <v>25.14677768</v>
      </c>
      <c r="AR42" s="579">
        <v>10.728999999999999</v>
      </c>
      <c r="AS42" s="318">
        <v>57.042380000000001</v>
      </c>
      <c r="AT42" s="577"/>
      <c r="AU42" s="578">
        <v>26.421298500000002</v>
      </c>
      <c r="AV42" s="578">
        <v>8.2912213399999999</v>
      </c>
      <c r="AW42" s="579">
        <v>16.010999999999999</v>
      </c>
      <c r="AX42" s="318">
        <v>12.603809999999999</v>
      </c>
      <c r="AY42" s="577"/>
      <c r="AZ42" s="578">
        <v>5.6193751199999999</v>
      </c>
      <c r="BA42" s="578">
        <v>2.4242231299999997</v>
      </c>
      <c r="BB42" s="579">
        <v>22.009999999999998</v>
      </c>
      <c r="BC42" s="207">
        <v>2.6806199999999998</v>
      </c>
      <c r="BD42" s="578">
        <v>1038.89387489</v>
      </c>
      <c r="BE42" s="578">
        <v>139.15372662999999</v>
      </c>
      <c r="BF42" s="579">
        <v>6.8339999999999996</v>
      </c>
      <c r="BG42" s="318">
        <v>82.92174</v>
      </c>
      <c r="BH42" s="577"/>
      <c r="BI42" s="578">
        <v>744.58068157000002</v>
      </c>
      <c r="BJ42" s="578">
        <v>105.86700716999999</v>
      </c>
      <c r="BK42" s="579">
        <v>7.2539999999999996</v>
      </c>
      <c r="BL42" s="318">
        <v>71.670519999999996</v>
      </c>
      <c r="BM42" s="577"/>
      <c r="BN42" s="578">
        <v>263.62661005999996</v>
      </c>
      <c r="BO42" s="578">
        <v>40.64938291</v>
      </c>
      <c r="BP42" s="579">
        <v>7.867</v>
      </c>
      <c r="BQ42" s="318">
        <v>25.375699999999998</v>
      </c>
      <c r="BR42" s="577"/>
      <c r="BS42" s="578">
        <v>27.459613410000003</v>
      </c>
      <c r="BT42" s="578">
        <v>7.8002233500000004</v>
      </c>
      <c r="BU42" s="579">
        <v>14.493</v>
      </c>
      <c r="BV42" s="318">
        <v>2.64316</v>
      </c>
      <c r="BW42" s="577"/>
      <c r="BX42" s="578">
        <v>3.2269698600000001</v>
      </c>
      <c r="BY42" s="578">
        <v>2.0829887500000002</v>
      </c>
      <c r="BZ42" s="579">
        <v>32.933</v>
      </c>
      <c r="CA42" s="207">
        <v>0.31062000000000001</v>
      </c>
      <c r="CB42" s="578">
        <v>768.71813992</v>
      </c>
      <c r="CC42" s="578">
        <v>105.04270224</v>
      </c>
      <c r="CD42" s="579">
        <v>6.9720000000000004</v>
      </c>
      <c r="CE42" s="318">
        <v>61.357030000000002</v>
      </c>
      <c r="CF42" s="577"/>
      <c r="CG42" s="578">
        <v>441.04113434999999</v>
      </c>
      <c r="CH42" s="578">
        <v>59.990822119999997</v>
      </c>
      <c r="CI42" s="579">
        <v>6.94</v>
      </c>
      <c r="CJ42" s="318">
        <v>57.373579999999997</v>
      </c>
      <c r="CK42" s="577"/>
      <c r="CL42" s="578">
        <v>274.12447587000003</v>
      </c>
      <c r="CM42" s="578">
        <v>46.68055785</v>
      </c>
      <c r="CN42" s="579">
        <v>8.6880000000000006</v>
      </c>
      <c r="CO42" s="318">
        <v>35.659950000000002</v>
      </c>
      <c r="CP42" s="577"/>
      <c r="CQ42" s="578">
        <v>40.915538730000002</v>
      </c>
      <c r="CR42" s="578">
        <v>10.388309450000001</v>
      </c>
      <c r="CS42" s="579">
        <v>12.953999999999999</v>
      </c>
      <c r="CT42" s="318">
        <v>5.3225699999999998</v>
      </c>
      <c r="CU42" s="577"/>
      <c r="CV42" s="578">
        <v>12.636990970000001</v>
      </c>
      <c r="CW42" s="578">
        <v>4.8782432199999999</v>
      </c>
      <c r="CX42" s="579">
        <v>19.695</v>
      </c>
      <c r="CY42" s="207">
        <v>1.6438999999999999</v>
      </c>
      <c r="CZ42" s="569"/>
      <c r="DA42" s="193"/>
    </row>
    <row r="43" spans="1:105" s="95" customFormat="1" ht="16.5" x14ac:dyDescent="0.35">
      <c r="A43" s="712"/>
      <c r="B43" s="769"/>
      <c r="C43" s="367" t="s">
        <v>151</v>
      </c>
      <c r="D43" s="467">
        <v>654.19420421999996</v>
      </c>
      <c r="E43" s="467">
        <v>86.551966109999995</v>
      </c>
      <c r="F43" s="575">
        <v>6.75</v>
      </c>
      <c r="G43" s="576"/>
      <c r="H43" s="7">
        <v>352.43517746999999</v>
      </c>
      <c r="I43" s="7">
        <v>53.455070809999995</v>
      </c>
      <c r="J43" s="301">
        <v>7.7380000000000004</v>
      </c>
      <c r="K43" s="318">
        <f t="shared" si="0"/>
        <v>53.873173317120838</v>
      </c>
      <c r="L43" s="577"/>
      <c r="M43" s="578">
        <v>196.99231243</v>
      </c>
      <c r="N43" s="578">
        <v>34.277733380000001</v>
      </c>
      <c r="O43" s="579">
        <v>8.8780000000000001</v>
      </c>
      <c r="P43" s="318">
        <v>55.894620000000003</v>
      </c>
      <c r="Q43" s="577"/>
      <c r="R43" s="578">
        <v>144.39051224000002</v>
      </c>
      <c r="S43" s="578">
        <v>23.91777969</v>
      </c>
      <c r="T43" s="579">
        <v>8.4510000000000005</v>
      </c>
      <c r="U43" s="318">
        <v>40.969380000000001</v>
      </c>
      <c r="V43" s="577"/>
      <c r="W43" s="578">
        <v>9.65588537</v>
      </c>
      <c r="X43" s="578">
        <v>4.2296867000000002</v>
      </c>
      <c r="Y43" s="579">
        <v>22.349</v>
      </c>
      <c r="Z43" s="318">
        <v>2.73976</v>
      </c>
      <c r="AA43" s="577"/>
      <c r="AB43" s="578">
        <v>1.3964674399999999</v>
      </c>
      <c r="AC43" s="578">
        <v>1.1070401300000001</v>
      </c>
      <c r="AD43" s="579">
        <v>40.445999999999998</v>
      </c>
      <c r="AE43" s="207">
        <v>0.39623000000000003</v>
      </c>
      <c r="AF43" s="578">
        <v>109.86230601</v>
      </c>
      <c r="AG43" s="578">
        <v>23.910038089999997</v>
      </c>
      <c r="AH43" s="579">
        <v>11.103999999999999</v>
      </c>
      <c r="AI43" s="318">
        <v>16.793530000000001</v>
      </c>
      <c r="AJ43" s="577"/>
      <c r="AK43" s="578">
        <v>30.374307400000003</v>
      </c>
      <c r="AL43" s="578">
        <v>10.442740430000001</v>
      </c>
      <c r="AM43" s="579">
        <v>17.541</v>
      </c>
      <c r="AN43" s="318">
        <v>27.64762</v>
      </c>
      <c r="AO43" s="577"/>
      <c r="AP43" s="578">
        <v>65.707630139999992</v>
      </c>
      <c r="AQ43" s="578">
        <v>14.322491340000001</v>
      </c>
      <c r="AR43" s="579">
        <v>11.121</v>
      </c>
      <c r="AS43" s="318">
        <v>59.809080000000002</v>
      </c>
      <c r="AT43" s="577"/>
      <c r="AU43" s="578">
        <v>10.812040139999999</v>
      </c>
      <c r="AV43" s="578">
        <v>4.0823021600000002</v>
      </c>
      <c r="AW43" s="579">
        <v>19.263999999999999</v>
      </c>
      <c r="AX43" s="318">
        <v>9.84145</v>
      </c>
      <c r="AY43" s="577"/>
      <c r="AZ43" s="578">
        <v>2.9683283299999998</v>
      </c>
      <c r="BA43" s="578">
        <v>2.07770031</v>
      </c>
      <c r="BB43" s="579">
        <v>35.711999999999996</v>
      </c>
      <c r="BC43" s="207">
        <v>2.7018599999999999</v>
      </c>
      <c r="BD43" s="578">
        <v>535.02009508999993</v>
      </c>
      <c r="BE43" s="578">
        <v>73.896088399999996</v>
      </c>
      <c r="BF43" s="579">
        <v>7.0470000000000006</v>
      </c>
      <c r="BG43" s="318">
        <v>81.783069999999995</v>
      </c>
      <c r="BH43" s="577"/>
      <c r="BI43" s="578">
        <v>380.82723606000002</v>
      </c>
      <c r="BJ43" s="578">
        <v>56.571350330000001</v>
      </c>
      <c r="BK43" s="579">
        <v>7.5789999999999997</v>
      </c>
      <c r="BL43" s="318">
        <v>71.179990000000004</v>
      </c>
      <c r="BM43" s="577"/>
      <c r="BN43" s="578">
        <v>140.07684517999999</v>
      </c>
      <c r="BO43" s="578">
        <v>23.26289822</v>
      </c>
      <c r="BP43" s="579">
        <v>8.4730000000000008</v>
      </c>
      <c r="BQ43" s="318">
        <v>26.1816</v>
      </c>
      <c r="BR43" s="577"/>
      <c r="BS43" s="578">
        <v>12.860213959999999</v>
      </c>
      <c r="BT43" s="578">
        <v>3.80872023</v>
      </c>
      <c r="BU43" s="579">
        <v>15.110000000000001</v>
      </c>
      <c r="BV43" s="318">
        <v>2.4036900000000001</v>
      </c>
      <c r="BW43" s="577"/>
      <c r="BX43" s="578">
        <v>1.2557999</v>
      </c>
      <c r="BY43" s="578">
        <v>1.6326056200000001</v>
      </c>
      <c r="BZ43" s="579">
        <v>66.329000000000008</v>
      </c>
      <c r="CA43" s="207">
        <v>0.23472000000000001</v>
      </c>
      <c r="CB43" s="578">
        <v>400.20415872000001</v>
      </c>
      <c r="CC43" s="578">
        <v>56.559466549999996</v>
      </c>
      <c r="CD43" s="579">
        <v>7.2109999999999994</v>
      </c>
      <c r="CE43" s="318">
        <v>61.175130000000003</v>
      </c>
      <c r="CF43" s="577"/>
      <c r="CG43" s="578">
        <v>216.06381273</v>
      </c>
      <c r="CH43" s="578">
        <v>31.929532029999997</v>
      </c>
      <c r="CI43" s="579">
        <v>7.5399999999999991</v>
      </c>
      <c r="CJ43" s="318">
        <v>53.988399999999999</v>
      </c>
      <c r="CK43" s="577"/>
      <c r="CL43" s="578">
        <v>152.45992050000001</v>
      </c>
      <c r="CM43" s="578">
        <v>26.991697240000001</v>
      </c>
      <c r="CN43" s="579">
        <v>9.0329999999999995</v>
      </c>
      <c r="CO43" s="318">
        <v>38.09554</v>
      </c>
      <c r="CP43" s="577"/>
      <c r="CQ43" s="578">
        <v>24.005591889999998</v>
      </c>
      <c r="CR43" s="578">
        <v>6.5176026199999999</v>
      </c>
      <c r="CS43" s="579">
        <v>13.852</v>
      </c>
      <c r="CT43" s="318">
        <v>5.9983399999999998</v>
      </c>
      <c r="CU43" s="577"/>
      <c r="CV43" s="578">
        <v>7.6748336000000004</v>
      </c>
      <c r="CW43" s="578">
        <v>4.05520747</v>
      </c>
      <c r="CX43" s="579">
        <v>26.957999999999998</v>
      </c>
      <c r="CY43" s="207">
        <v>1.9177299999999999</v>
      </c>
      <c r="CZ43" s="569"/>
      <c r="DA43" s="193"/>
    </row>
    <row r="44" spans="1:105" s="95" customFormat="1" ht="16.5" x14ac:dyDescent="0.35">
      <c r="A44" s="713"/>
      <c r="B44" s="770"/>
      <c r="C44" s="368" t="s">
        <v>152</v>
      </c>
      <c r="D44" s="471">
        <v>598.66649769000003</v>
      </c>
      <c r="E44" s="471">
        <v>78.092823120000006</v>
      </c>
      <c r="F44" s="493">
        <v>6.6549999999999994</v>
      </c>
      <c r="G44" s="30"/>
      <c r="H44" s="72">
        <v>342.63264191000002</v>
      </c>
      <c r="I44" s="72">
        <v>50.791108789999996</v>
      </c>
      <c r="J44" s="303">
        <v>7.5630000000000006</v>
      </c>
      <c r="K44" s="200">
        <f t="shared" si="0"/>
        <v>57.232640081259603</v>
      </c>
      <c r="L44" s="31"/>
      <c r="M44" s="29">
        <v>203.30165400999999</v>
      </c>
      <c r="N44" s="29">
        <v>33.293894729999998</v>
      </c>
      <c r="O44" s="440">
        <v>8.3550000000000004</v>
      </c>
      <c r="P44" s="200">
        <v>59.335169999999998</v>
      </c>
      <c r="Q44" s="31"/>
      <c r="R44" s="29">
        <v>127.51056838</v>
      </c>
      <c r="S44" s="29">
        <v>21.746557720000002</v>
      </c>
      <c r="T44" s="440">
        <v>8.7010000000000005</v>
      </c>
      <c r="U44" s="200">
        <v>37.214950000000002</v>
      </c>
      <c r="V44" s="31"/>
      <c r="W44" s="29">
        <v>10.344716979999999</v>
      </c>
      <c r="X44" s="29">
        <v>4.8400754500000005</v>
      </c>
      <c r="Y44" s="440">
        <v>23.871000000000002</v>
      </c>
      <c r="Z44" s="200">
        <v>3.01919</v>
      </c>
      <c r="AA44" s="31"/>
      <c r="AB44" s="29">
        <v>1.4757025399999999</v>
      </c>
      <c r="AC44" s="29">
        <v>1.3642928700000001</v>
      </c>
      <c r="AD44" s="440">
        <v>47.168999999999997</v>
      </c>
      <c r="AE44" s="209">
        <v>0.43070000000000003</v>
      </c>
      <c r="AF44" s="29">
        <v>99.767092869999999</v>
      </c>
      <c r="AG44" s="29">
        <v>20.69006525</v>
      </c>
      <c r="AH44" s="440">
        <v>10.581</v>
      </c>
      <c r="AI44" s="200">
        <v>16.66489</v>
      </c>
      <c r="AJ44" s="31"/>
      <c r="AK44" s="29">
        <v>27.636826020000001</v>
      </c>
      <c r="AL44" s="29">
        <v>8.2924328999999997</v>
      </c>
      <c r="AM44" s="440">
        <v>15.309000000000001</v>
      </c>
      <c r="AN44" s="200">
        <v>27.701339999999998</v>
      </c>
      <c r="AO44" s="31"/>
      <c r="AP44" s="29">
        <v>53.869961699999998</v>
      </c>
      <c r="AQ44" s="29">
        <v>12.948653689999999</v>
      </c>
      <c r="AR44" s="440">
        <v>12.263999999999999</v>
      </c>
      <c r="AS44" s="200">
        <v>53.995719999999999</v>
      </c>
      <c r="AT44" s="31"/>
      <c r="AU44" s="29">
        <v>15.60925836</v>
      </c>
      <c r="AV44" s="29">
        <v>5.5103516900000002</v>
      </c>
      <c r="AW44" s="440">
        <v>18.010999999999999</v>
      </c>
      <c r="AX44" s="200">
        <v>15.6457</v>
      </c>
      <c r="AY44" s="31"/>
      <c r="AZ44" s="29">
        <v>2.6510467800000002</v>
      </c>
      <c r="BA44" s="29">
        <v>1.6529133999999999</v>
      </c>
      <c r="BB44" s="440">
        <v>31.811</v>
      </c>
      <c r="BC44" s="209">
        <v>2.6572399999999998</v>
      </c>
      <c r="BD44" s="29">
        <v>503.87377980000002</v>
      </c>
      <c r="BE44" s="29">
        <v>67.666153489999999</v>
      </c>
      <c r="BF44" s="440">
        <v>6.8519999999999994</v>
      </c>
      <c r="BG44" s="200">
        <v>84.166020000000003</v>
      </c>
      <c r="BH44" s="31"/>
      <c r="BI44" s="29">
        <v>363.75344551000001</v>
      </c>
      <c r="BJ44" s="29">
        <v>51.429312059999994</v>
      </c>
      <c r="BK44" s="440">
        <v>7.2139999999999995</v>
      </c>
      <c r="BL44" s="200">
        <v>72.191379999999995</v>
      </c>
      <c r="BM44" s="31"/>
      <c r="BN44" s="29">
        <v>123.54976488</v>
      </c>
      <c r="BO44" s="29">
        <v>20.406798800000001</v>
      </c>
      <c r="BP44" s="440">
        <v>8.4269999999999996</v>
      </c>
      <c r="BQ44" s="200">
        <v>24.51998</v>
      </c>
      <c r="BR44" s="31"/>
      <c r="BS44" s="29">
        <v>14.599399439999999</v>
      </c>
      <c r="BT44" s="29">
        <v>5.6683064700000001</v>
      </c>
      <c r="BU44" s="440">
        <v>19.808999999999997</v>
      </c>
      <c r="BV44" s="200">
        <v>2.8974299999999999</v>
      </c>
      <c r="BW44" s="31"/>
      <c r="BX44" s="29">
        <v>1.9711699599999999</v>
      </c>
      <c r="BY44" s="29">
        <v>1.53344323</v>
      </c>
      <c r="BZ44" s="440">
        <v>39.690999999999995</v>
      </c>
      <c r="CA44" s="209">
        <v>0.39119999999999999</v>
      </c>
      <c r="CB44" s="29">
        <v>368.51398119999999</v>
      </c>
      <c r="CC44" s="29">
        <v>51.082815419999996</v>
      </c>
      <c r="CD44" s="440">
        <v>7.072000000000001</v>
      </c>
      <c r="CE44" s="200">
        <v>61.555799999999998</v>
      </c>
      <c r="CF44" s="31"/>
      <c r="CG44" s="29">
        <v>224.97732162</v>
      </c>
      <c r="CH44" s="29">
        <v>31.20975791</v>
      </c>
      <c r="CI44" s="440">
        <v>7.0779999999999994</v>
      </c>
      <c r="CJ44" s="200">
        <v>61.049869999999999</v>
      </c>
      <c r="CK44" s="31"/>
      <c r="CL44" s="29">
        <v>121.66455537</v>
      </c>
      <c r="CM44" s="29">
        <v>22.14724245</v>
      </c>
      <c r="CN44" s="440">
        <v>9.2880000000000003</v>
      </c>
      <c r="CO44" s="200">
        <v>33.01491</v>
      </c>
      <c r="CP44" s="31"/>
      <c r="CQ44" s="29">
        <v>16.90994684</v>
      </c>
      <c r="CR44" s="29">
        <v>5.5925570699999998</v>
      </c>
      <c r="CS44" s="440">
        <v>16.873999999999999</v>
      </c>
      <c r="CT44" s="200">
        <v>4.5886899999999997</v>
      </c>
      <c r="CU44" s="31"/>
      <c r="CV44" s="29">
        <v>4.9621573699999999</v>
      </c>
      <c r="CW44" s="29">
        <v>2.3239484999999998</v>
      </c>
      <c r="CX44" s="440">
        <v>23.895</v>
      </c>
      <c r="CY44" s="209">
        <v>1.34653</v>
      </c>
      <c r="CZ44" s="569"/>
      <c r="DA44" s="193"/>
    </row>
    <row r="45" spans="1:105" s="95" customFormat="1" ht="16.5" x14ac:dyDescent="0.35">
      <c r="A45" s="718" t="s">
        <v>86</v>
      </c>
      <c r="B45" s="766" t="s">
        <v>80</v>
      </c>
      <c r="C45" s="366" t="s">
        <v>70</v>
      </c>
      <c r="D45" s="467">
        <v>277.24353765999996</v>
      </c>
      <c r="E45" s="467">
        <v>12.15027111</v>
      </c>
      <c r="F45" s="575">
        <v>2.2360000000000002</v>
      </c>
      <c r="G45" s="34"/>
      <c r="H45" s="7">
        <v>171.91877639</v>
      </c>
      <c r="I45" s="7">
        <v>12.012530099999999</v>
      </c>
      <c r="J45" s="301">
        <v>3.5649999999999999</v>
      </c>
      <c r="K45" s="221">
        <f t="shared" si="0"/>
        <v>62.010021168043991</v>
      </c>
      <c r="L45" s="104"/>
      <c r="M45" s="102">
        <v>108.29305366999999</v>
      </c>
      <c r="N45" s="102">
        <v>10.279743809999999</v>
      </c>
      <c r="O45" s="300">
        <v>4.843</v>
      </c>
      <c r="P45" s="221">
        <v>62.990819999999999</v>
      </c>
      <c r="Q45" s="104"/>
      <c r="R45" s="102">
        <v>61.848767460000005</v>
      </c>
      <c r="S45" s="102">
        <v>6.43789181</v>
      </c>
      <c r="T45" s="300">
        <v>5.3109999999999999</v>
      </c>
      <c r="U45" s="221">
        <v>35.975569999999998</v>
      </c>
      <c r="V45" s="104"/>
      <c r="W45" s="102">
        <v>1.66244323</v>
      </c>
      <c r="X45" s="102">
        <v>0.72642222000000001</v>
      </c>
      <c r="Y45" s="300">
        <v>22.294</v>
      </c>
      <c r="Z45" s="221">
        <v>0.96699000000000002</v>
      </c>
      <c r="AA45" s="104"/>
      <c r="AB45" s="102">
        <v>0.11451203</v>
      </c>
      <c r="AC45" s="102">
        <v>0.12707283</v>
      </c>
      <c r="AD45" s="300">
        <v>56.616999999999997</v>
      </c>
      <c r="AE45" s="223">
        <v>6.6610000000000003E-2</v>
      </c>
      <c r="AF45" s="102">
        <v>52.950428309999999</v>
      </c>
      <c r="AG45" s="102">
        <v>6.3484190799999993</v>
      </c>
      <c r="AH45" s="300">
        <v>6.117</v>
      </c>
      <c r="AI45" s="221">
        <v>19.098890000000001</v>
      </c>
      <c r="AJ45" s="104"/>
      <c r="AK45" s="102">
        <v>19.017965820000001</v>
      </c>
      <c r="AL45" s="102">
        <v>4.2009581599999999</v>
      </c>
      <c r="AM45" s="300">
        <v>11.27</v>
      </c>
      <c r="AN45" s="221">
        <v>35.916550000000001</v>
      </c>
      <c r="AO45" s="104"/>
      <c r="AP45" s="102">
        <v>29.766343299999999</v>
      </c>
      <c r="AQ45" s="102">
        <v>4.0628674</v>
      </c>
      <c r="AR45" s="300">
        <v>6.9639999999999995</v>
      </c>
      <c r="AS45" s="221">
        <v>56.215490000000003</v>
      </c>
      <c r="AT45" s="104"/>
      <c r="AU45" s="102">
        <v>2.78734408</v>
      </c>
      <c r="AV45" s="102">
        <v>1.1139608299999999</v>
      </c>
      <c r="AW45" s="300">
        <v>20.39</v>
      </c>
      <c r="AX45" s="221">
        <v>5.2640599999999997</v>
      </c>
      <c r="AY45" s="104"/>
      <c r="AZ45" s="102">
        <v>1.3787751100000001</v>
      </c>
      <c r="BA45" s="102">
        <v>0.85169486999999999</v>
      </c>
      <c r="BB45" s="300">
        <v>31.515999999999998</v>
      </c>
      <c r="BC45" s="223">
        <v>2.6038999999999999</v>
      </c>
      <c r="BD45" s="102">
        <v>245.46266438000001</v>
      </c>
      <c r="BE45" s="102">
        <v>11.364092250000001</v>
      </c>
      <c r="BF45" s="300">
        <v>2.3619999999999997</v>
      </c>
      <c r="BG45" s="221">
        <v>88.536839999999998</v>
      </c>
      <c r="BH45" s="104"/>
      <c r="BI45" s="102">
        <v>174.35880277999999</v>
      </c>
      <c r="BJ45" s="102">
        <v>9.9381376400000008</v>
      </c>
      <c r="BK45" s="300">
        <v>2.9080000000000004</v>
      </c>
      <c r="BL45" s="221">
        <v>71.032719999999998</v>
      </c>
      <c r="BM45" s="104"/>
      <c r="BN45" s="102">
        <v>67.584618820000003</v>
      </c>
      <c r="BO45" s="102">
        <v>5.8045962499999995</v>
      </c>
      <c r="BP45" s="300">
        <v>4.3819999999999997</v>
      </c>
      <c r="BQ45" s="221">
        <v>27.533560000000001</v>
      </c>
      <c r="BR45" s="104"/>
      <c r="BS45" s="102">
        <v>2.6536816600000002</v>
      </c>
      <c r="BT45" s="102">
        <v>0.90580744000000002</v>
      </c>
      <c r="BU45" s="300">
        <v>17.414999999999999</v>
      </c>
      <c r="BV45" s="221">
        <v>1.0810900000000001</v>
      </c>
      <c r="BW45" s="104"/>
      <c r="BX45" s="102">
        <v>0.86556111999999996</v>
      </c>
      <c r="BY45" s="102">
        <v>0.50764953000000002</v>
      </c>
      <c r="BZ45" s="300">
        <v>29.922999999999998</v>
      </c>
      <c r="CA45" s="223">
        <v>0.35261999999999999</v>
      </c>
      <c r="CB45" s="102">
        <v>151.93377226000001</v>
      </c>
      <c r="CC45" s="102">
        <v>9.1653719500000008</v>
      </c>
      <c r="CD45" s="300">
        <v>3.0779999999999998</v>
      </c>
      <c r="CE45" s="221">
        <v>54.801560000000002</v>
      </c>
      <c r="CF45" s="104"/>
      <c r="CG45" s="102">
        <v>90.808861640000003</v>
      </c>
      <c r="CH45" s="102">
        <v>7.4118686900000004</v>
      </c>
      <c r="CI45" s="300">
        <v>4.1640000000000006</v>
      </c>
      <c r="CJ45" s="221">
        <v>59.768709999999999</v>
      </c>
      <c r="CK45" s="104"/>
      <c r="CL45" s="102">
        <v>51.221267570000002</v>
      </c>
      <c r="CM45" s="102">
        <v>6.4902424000000005</v>
      </c>
      <c r="CN45" s="300">
        <v>6.4649999999999999</v>
      </c>
      <c r="CO45" s="221">
        <v>33.712890000000002</v>
      </c>
      <c r="CP45" s="104"/>
      <c r="CQ45" s="102">
        <v>7.4700129500000001</v>
      </c>
      <c r="CR45" s="102">
        <v>1.7596536599999999</v>
      </c>
      <c r="CS45" s="300">
        <v>12.017999999999999</v>
      </c>
      <c r="CT45" s="221">
        <v>4.91662</v>
      </c>
      <c r="CU45" s="104"/>
      <c r="CV45" s="102">
        <v>2.4336300900000003</v>
      </c>
      <c r="CW45" s="102">
        <v>1.01824107</v>
      </c>
      <c r="CX45" s="300">
        <v>21.346999999999998</v>
      </c>
      <c r="CY45" s="223">
        <v>1.6017699999999999</v>
      </c>
      <c r="CZ45" s="569"/>
      <c r="DA45" s="193"/>
    </row>
    <row r="46" spans="1:105" s="95" customFormat="1" ht="16.5" x14ac:dyDescent="0.35">
      <c r="A46" s="719"/>
      <c r="B46" s="767"/>
      <c r="C46" s="367" t="s">
        <v>151</v>
      </c>
      <c r="D46" s="467">
        <v>138.44636548</v>
      </c>
      <c r="E46" s="467">
        <v>6.1954175299999994</v>
      </c>
      <c r="F46" s="575">
        <v>2.2829999999999999</v>
      </c>
      <c r="G46" s="576"/>
      <c r="H46" s="7">
        <v>79.773147059999999</v>
      </c>
      <c r="I46" s="7">
        <v>6.2355430800000002</v>
      </c>
      <c r="J46" s="301">
        <v>3.988</v>
      </c>
      <c r="K46" s="318">
        <f t="shared" si="0"/>
        <v>57.620253723109869</v>
      </c>
      <c r="L46" s="577"/>
      <c r="M46" s="578">
        <v>48.393044060000001</v>
      </c>
      <c r="N46" s="578">
        <v>5.1507725300000002</v>
      </c>
      <c r="O46" s="579">
        <v>5.43</v>
      </c>
      <c r="P46" s="318">
        <v>60.663330000000002</v>
      </c>
      <c r="Q46" s="577"/>
      <c r="R46" s="578">
        <v>30.485482189999999</v>
      </c>
      <c r="S46" s="578">
        <v>3.6394209099999997</v>
      </c>
      <c r="T46" s="579">
        <v>6.0910000000000002</v>
      </c>
      <c r="U46" s="318">
        <v>38.215220000000002</v>
      </c>
      <c r="V46" s="577"/>
      <c r="W46" s="578">
        <v>0.81680778999999992</v>
      </c>
      <c r="X46" s="578">
        <v>0.46876096</v>
      </c>
      <c r="Y46" s="579">
        <v>29.28</v>
      </c>
      <c r="Z46" s="318">
        <v>1.0239100000000001</v>
      </c>
      <c r="AA46" s="577"/>
      <c r="AB46" s="578">
        <v>7.7813010000000002E-2</v>
      </c>
      <c r="AC46" s="578">
        <v>0.10582856</v>
      </c>
      <c r="AD46" s="579">
        <v>69.39</v>
      </c>
      <c r="AE46" s="207">
        <v>9.7540000000000002E-2</v>
      </c>
      <c r="AF46" s="578">
        <v>25.49856342</v>
      </c>
      <c r="AG46" s="578">
        <v>3.5989425399999999</v>
      </c>
      <c r="AH46" s="579">
        <v>7.2010000000000005</v>
      </c>
      <c r="AI46" s="318">
        <v>18.417649999999998</v>
      </c>
      <c r="AJ46" s="577"/>
      <c r="AK46" s="578">
        <v>8.01757031</v>
      </c>
      <c r="AL46" s="578">
        <v>2.1002326</v>
      </c>
      <c r="AM46" s="579">
        <v>13.364999999999998</v>
      </c>
      <c r="AN46" s="318">
        <v>31.44322</v>
      </c>
      <c r="AO46" s="577"/>
      <c r="AP46" s="578">
        <v>14.991070579999999</v>
      </c>
      <c r="AQ46" s="578">
        <v>2.6083063100000001</v>
      </c>
      <c r="AR46" s="579">
        <v>8.8770000000000007</v>
      </c>
      <c r="AS46" s="318">
        <v>58.791820000000001</v>
      </c>
      <c r="AT46" s="577"/>
      <c r="AU46" s="578">
        <v>1.5876640099999999</v>
      </c>
      <c r="AV46" s="578">
        <v>0.83905059000000004</v>
      </c>
      <c r="AW46" s="579">
        <v>26.962999999999997</v>
      </c>
      <c r="AX46" s="318">
        <v>6.2264799999999996</v>
      </c>
      <c r="AY46" s="577"/>
      <c r="AZ46" s="578">
        <v>0.90225851999999995</v>
      </c>
      <c r="BA46" s="578">
        <v>0.83153896999999999</v>
      </c>
      <c r="BB46" s="579">
        <v>47.021000000000001</v>
      </c>
      <c r="BC46" s="207">
        <v>3.5384699999999998</v>
      </c>
      <c r="BD46" s="578">
        <v>121.02096922</v>
      </c>
      <c r="BE46" s="578">
        <v>5.9453052</v>
      </c>
      <c r="BF46" s="579">
        <v>2.5059999999999998</v>
      </c>
      <c r="BG46" s="318">
        <v>87.413610000000006</v>
      </c>
      <c r="BH46" s="577"/>
      <c r="BI46" s="578">
        <v>83.987065170000008</v>
      </c>
      <c r="BJ46" s="578">
        <v>5.2160086199999993</v>
      </c>
      <c r="BK46" s="579">
        <v>3.1690000000000005</v>
      </c>
      <c r="BL46" s="318">
        <v>69.398769999999999</v>
      </c>
      <c r="BM46" s="577"/>
      <c r="BN46" s="578">
        <v>35.039403919999998</v>
      </c>
      <c r="BO46" s="578">
        <v>3.4226355900000001</v>
      </c>
      <c r="BP46" s="579">
        <v>4.984</v>
      </c>
      <c r="BQ46" s="318">
        <v>28.95317</v>
      </c>
      <c r="BR46" s="577"/>
      <c r="BS46" s="578">
        <v>1.7386469199999999</v>
      </c>
      <c r="BT46" s="578">
        <v>0.67693851999999999</v>
      </c>
      <c r="BU46" s="579">
        <v>19.864999999999998</v>
      </c>
      <c r="BV46" s="318">
        <v>1.43665</v>
      </c>
      <c r="BW46" s="577"/>
      <c r="BX46" s="578">
        <v>0.25585321999999999</v>
      </c>
      <c r="BY46" s="578">
        <v>0.29056970999999998</v>
      </c>
      <c r="BZ46" s="579">
        <v>57.942999999999998</v>
      </c>
      <c r="CA46" s="207">
        <v>0.21140999999999999</v>
      </c>
      <c r="CB46" s="578">
        <v>75.099955550000004</v>
      </c>
      <c r="CC46" s="578">
        <v>4.9340103200000005</v>
      </c>
      <c r="CD46" s="579">
        <v>3.3520000000000003</v>
      </c>
      <c r="CE46" s="318">
        <v>54.244799999999998</v>
      </c>
      <c r="CF46" s="577"/>
      <c r="CG46" s="578">
        <v>44.345244690000001</v>
      </c>
      <c r="CH46" s="578">
        <v>3.9639234999999999</v>
      </c>
      <c r="CI46" s="579">
        <v>4.5609999999999999</v>
      </c>
      <c r="CJ46" s="318">
        <v>59.048299999999998</v>
      </c>
      <c r="CK46" s="577"/>
      <c r="CL46" s="578">
        <v>25.365621770000001</v>
      </c>
      <c r="CM46" s="578">
        <v>3.6087204800000001</v>
      </c>
      <c r="CN46" s="579">
        <v>7.2590000000000003</v>
      </c>
      <c r="CO46" s="318">
        <v>33.77581</v>
      </c>
      <c r="CP46" s="577"/>
      <c r="CQ46" s="578">
        <v>3.9539414399999999</v>
      </c>
      <c r="CR46" s="578">
        <v>1.18903519</v>
      </c>
      <c r="CS46" s="579">
        <v>15.343000000000002</v>
      </c>
      <c r="CT46" s="318">
        <v>5.2649100000000004</v>
      </c>
      <c r="CU46" s="577"/>
      <c r="CV46" s="578">
        <v>1.4351476399999998</v>
      </c>
      <c r="CW46" s="578">
        <v>0.75938868000000004</v>
      </c>
      <c r="CX46" s="579">
        <v>26.997</v>
      </c>
      <c r="CY46" s="207">
        <v>1.9109799999999999</v>
      </c>
      <c r="CZ46" s="569"/>
      <c r="DA46" s="193"/>
    </row>
    <row r="47" spans="1:105" s="95" customFormat="1" ht="16.5" x14ac:dyDescent="0.35">
      <c r="A47" s="719"/>
      <c r="B47" s="767"/>
      <c r="C47" s="367" t="s">
        <v>152</v>
      </c>
      <c r="D47" s="467">
        <v>138.79717217999999</v>
      </c>
      <c r="E47" s="467">
        <v>6.5616378199999996</v>
      </c>
      <c r="F47" s="575">
        <v>2.4119999999999999</v>
      </c>
      <c r="G47" s="576"/>
      <c r="H47" s="7">
        <v>92.145629329999991</v>
      </c>
      <c r="I47" s="7">
        <v>6.7632172200000005</v>
      </c>
      <c r="J47" s="301">
        <v>3.7449999999999997</v>
      </c>
      <c r="K47" s="318">
        <f t="shared" si="0"/>
        <v>66.388693575471663</v>
      </c>
      <c r="L47" s="577"/>
      <c r="M47" s="578">
        <v>59.900009609999998</v>
      </c>
      <c r="N47" s="578">
        <v>5.8411584200000002</v>
      </c>
      <c r="O47" s="579">
        <v>4.9750000000000005</v>
      </c>
      <c r="P47" s="318">
        <v>65.005809999999997</v>
      </c>
      <c r="Q47" s="577"/>
      <c r="R47" s="578">
        <v>31.363285269999999</v>
      </c>
      <c r="S47" s="578">
        <v>3.6526213300000001</v>
      </c>
      <c r="T47" s="579">
        <v>5.9420000000000002</v>
      </c>
      <c r="U47" s="318">
        <v>34.036650000000002</v>
      </c>
      <c r="V47" s="577"/>
      <c r="W47" s="578">
        <v>0.84563543000000008</v>
      </c>
      <c r="X47" s="578">
        <v>0.45678658</v>
      </c>
      <c r="Y47" s="579">
        <v>27.560000000000002</v>
      </c>
      <c r="Z47" s="318">
        <v>0.91771999999999998</v>
      </c>
      <c r="AA47" s="577"/>
      <c r="AB47" s="578">
        <v>3.6699030000000001E-2</v>
      </c>
      <c r="AC47" s="578">
        <v>7.1293809999999999E-2</v>
      </c>
      <c r="AD47" s="579">
        <v>99.114999999999995</v>
      </c>
      <c r="AE47" s="207">
        <v>3.9829999999999997E-2</v>
      </c>
      <c r="AF47" s="578">
        <v>27.45186489</v>
      </c>
      <c r="AG47" s="578">
        <v>3.6718683799999998</v>
      </c>
      <c r="AH47" s="579">
        <v>6.8239999999999998</v>
      </c>
      <c r="AI47" s="318">
        <v>19.778400000000001</v>
      </c>
      <c r="AJ47" s="577"/>
      <c r="AK47" s="578">
        <v>11.000395510000001</v>
      </c>
      <c r="AL47" s="578">
        <v>2.4772157400000001</v>
      </c>
      <c r="AM47" s="579">
        <v>11.489000000000001</v>
      </c>
      <c r="AN47" s="318">
        <v>40.071579999999997</v>
      </c>
      <c r="AO47" s="577"/>
      <c r="AP47" s="578">
        <v>14.775272730000001</v>
      </c>
      <c r="AQ47" s="578">
        <v>2.5216472199999997</v>
      </c>
      <c r="AR47" s="579">
        <v>8.706999999999999</v>
      </c>
      <c r="AS47" s="318">
        <v>53.822470000000003</v>
      </c>
      <c r="AT47" s="577"/>
      <c r="AU47" s="578">
        <v>1.1996800699999999</v>
      </c>
      <c r="AV47" s="578">
        <v>0.58719199</v>
      </c>
      <c r="AW47" s="579">
        <v>24.972000000000001</v>
      </c>
      <c r="AX47" s="318">
        <v>4.37012</v>
      </c>
      <c r="AY47" s="577"/>
      <c r="AZ47" s="578">
        <v>0.47651659000000002</v>
      </c>
      <c r="BA47" s="578">
        <v>0.29508332999999998</v>
      </c>
      <c r="BB47" s="579">
        <v>31.594000000000001</v>
      </c>
      <c r="BC47" s="207">
        <v>1.73583</v>
      </c>
      <c r="BD47" s="578">
        <v>124.44169516000001</v>
      </c>
      <c r="BE47" s="578">
        <v>6.2088984300000005</v>
      </c>
      <c r="BF47" s="579">
        <v>2.5459999999999998</v>
      </c>
      <c r="BG47" s="318">
        <v>89.657229999999998</v>
      </c>
      <c r="BH47" s="577"/>
      <c r="BI47" s="578">
        <v>90.371737609999997</v>
      </c>
      <c r="BJ47" s="578">
        <v>5.51415013</v>
      </c>
      <c r="BK47" s="579">
        <v>3.113</v>
      </c>
      <c r="BL47" s="318">
        <v>72.621750000000006</v>
      </c>
      <c r="BM47" s="577"/>
      <c r="BN47" s="578">
        <v>32.545214909999999</v>
      </c>
      <c r="BO47" s="578">
        <v>3.6125617800000001</v>
      </c>
      <c r="BP47" s="579">
        <v>5.6630000000000003</v>
      </c>
      <c r="BQ47" s="318">
        <v>26.152979999999999</v>
      </c>
      <c r="BR47" s="577"/>
      <c r="BS47" s="578">
        <v>0.91503474000000007</v>
      </c>
      <c r="BT47" s="578">
        <v>0.43823102999999997</v>
      </c>
      <c r="BU47" s="579">
        <v>24.435000000000002</v>
      </c>
      <c r="BV47" s="318">
        <v>0.73531000000000002</v>
      </c>
      <c r="BW47" s="577"/>
      <c r="BX47" s="578">
        <v>0.60970789999999997</v>
      </c>
      <c r="BY47" s="578">
        <v>0.36928122000000002</v>
      </c>
      <c r="BZ47" s="579">
        <v>30.901</v>
      </c>
      <c r="CA47" s="207">
        <v>0.48995</v>
      </c>
      <c r="CB47" s="578">
        <v>76.833816709999994</v>
      </c>
      <c r="CC47" s="578">
        <v>4.9117095099999997</v>
      </c>
      <c r="CD47" s="579">
        <v>3.2620000000000005</v>
      </c>
      <c r="CE47" s="318">
        <v>55.356900000000003</v>
      </c>
      <c r="CF47" s="577"/>
      <c r="CG47" s="578">
        <v>46.463616950000002</v>
      </c>
      <c r="CH47" s="578">
        <v>4.04541168</v>
      </c>
      <c r="CI47" s="579">
        <v>4.4420000000000002</v>
      </c>
      <c r="CJ47" s="318">
        <v>60.47287</v>
      </c>
      <c r="CK47" s="577"/>
      <c r="CL47" s="578">
        <v>25.855645799999998</v>
      </c>
      <c r="CM47" s="578">
        <v>3.5813647500000001</v>
      </c>
      <c r="CN47" s="579">
        <v>7.0669999999999993</v>
      </c>
      <c r="CO47" s="318">
        <v>33.651389999999999</v>
      </c>
      <c r="CP47" s="577"/>
      <c r="CQ47" s="578">
        <v>3.5160715100000002</v>
      </c>
      <c r="CR47" s="578">
        <v>1.0543839499999998</v>
      </c>
      <c r="CS47" s="579">
        <v>15.299999999999999</v>
      </c>
      <c r="CT47" s="318">
        <v>4.5762</v>
      </c>
      <c r="CU47" s="577"/>
      <c r="CV47" s="578">
        <v>0.99848245000000002</v>
      </c>
      <c r="CW47" s="578">
        <v>0.46989219999999998</v>
      </c>
      <c r="CX47" s="579">
        <v>24.010999999999999</v>
      </c>
      <c r="CY47" s="207">
        <v>1.2995399999999999</v>
      </c>
      <c r="CZ47" s="569"/>
      <c r="DA47" s="193"/>
    </row>
    <row r="48" spans="1:105" s="95" customFormat="1" ht="16.5" x14ac:dyDescent="0.35">
      <c r="A48" s="719"/>
      <c r="B48" s="768" t="s">
        <v>81</v>
      </c>
      <c r="C48" s="365" t="s">
        <v>70</v>
      </c>
      <c r="D48" s="469">
        <v>181.59143273999999</v>
      </c>
      <c r="E48" s="469">
        <v>20.345866539999999</v>
      </c>
      <c r="F48" s="580">
        <v>5.7160000000000002</v>
      </c>
      <c r="G48" s="581"/>
      <c r="H48" s="45">
        <v>127.98708696</v>
      </c>
      <c r="I48" s="45">
        <v>15.23980774</v>
      </c>
      <c r="J48" s="302">
        <v>6.0750000000000002</v>
      </c>
      <c r="K48" s="319">
        <f t="shared" si="0"/>
        <v>70.480795833165814</v>
      </c>
      <c r="L48" s="582"/>
      <c r="M48" s="417">
        <v>85.942278049999999</v>
      </c>
      <c r="N48" s="417">
        <v>11.33843422</v>
      </c>
      <c r="O48" s="583">
        <v>6.7309999999999999</v>
      </c>
      <c r="P48" s="319">
        <v>67.149180000000001</v>
      </c>
      <c r="Q48" s="582"/>
      <c r="R48" s="417">
        <v>41.133684759999994</v>
      </c>
      <c r="S48" s="417">
        <v>7.2805929899999997</v>
      </c>
      <c r="T48" s="583">
        <v>9.0310000000000006</v>
      </c>
      <c r="U48" s="319">
        <v>32.138930000000002</v>
      </c>
      <c r="V48" s="582"/>
      <c r="W48" s="417">
        <v>0.87266204000000003</v>
      </c>
      <c r="X48" s="417">
        <v>0.50586774999999995</v>
      </c>
      <c r="Y48" s="583">
        <v>29.576000000000001</v>
      </c>
      <c r="Z48" s="319">
        <v>0.68184</v>
      </c>
      <c r="AA48" s="582"/>
      <c r="AB48" s="417">
        <v>3.8462110000000001E-2</v>
      </c>
      <c r="AC48" s="417">
        <v>7.4606149999999996E-2</v>
      </c>
      <c r="AD48" s="583">
        <v>98.965999999999994</v>
      </c>
      <c r="AE48" s="208">
        <v>3.005E-2</v>
      </c>
      <c r="AF48" s="417">
        <v>44.501452999999998</v>
      </c>
      <c r="AG48" s="417">
        <v>6.7773977699999994</v>
      </c>
      <c r="AH48" s="583">
        <v>7.7700000000000005</v>
      </c>
      <c r="AI48" s="319">
        <v>24.506360000000001</v>
      </c>
      <c r="AJ48" s="582"/>
      <c r="AK48" s="417">
        <v>17.507392280000001</v>
      </c>
      <c r="AL48" s="417">
        <v>4.2171392400000007</v>
      </c>
      <c r="AM48" s="583">
        <v>12.29</v>
      </c>
      <c r="AN48" s="319">
        <v>39.341169999999998</v>
      </c>
      <c r="AO48" s="582"/>
      <c r="AP48" s="417">
        <v>24.152162919999999</v>
      </c>
      <c r="AQ48" s="417">
        <v>4.2556454800000001</v>
      </c>
      <c r="AR48" s="583">
        <v>8.99</v>
      </c>
      <c r="AS48" s="319">
        <v>54.272750000000002</v>
      </c>
      <c r="AT48" s="582"/>
      <c r="AU48" s="417">
        <v>2.0504746300000001</v>
      </c>
      <c r="AV48" s="417">
        <v>1.0218586000000001</v>
      </c>
      <c r="AW48" s="583">
        <v>25.425999999999998</v>
      </c>
      <c r="AX48" s="319">
        <v>4.6076600000000001</v>
      </c>
      <c r="AY48" s="582"/>
      <c r="AZ48" s="417">
        <v>0.79142318</v>
      </c>
      <c r="BA48" s="417">
        <v>0.79950246999999997</v>
      </c>
      <c r="BB48" s="583">
        <v>51.541000000000004</v>
      </c>
      <c r="BC48" s="208">
        <v>1.7784199999999999</v>
      </c>
      <c r="BD48" s="417">
        <v>164.77904497</v>
      </c>
      <c r="BE48" s="417">
        <v>18.46026689</v>
      </c>
      <c r="BF48" s="583">
        <v>5.7160000000000002</v>
      </c>
      <c r="BG48" s="319">
        <v>90.741640000000004</v>
      </c>
      <c r="BH48" s="582"/>
      <c r="BI48" s="417">
        <v>120.43716868</v>
      </c>
      <c r="BJ48" s="417">
        <v>13.62450709</v>
      </c>
      <c r="BK48" s="583">
        <v>5.7720000000000002</v>
      </c>
      <c r="BL48" s="319">
        <v>73.090100000000007</v>
      </c>
      <c r="BM48" s="582"/>
      <c r="BN48" s="417">
        <v>42.664344239999998</v>
      </c>
      <c r="BO48" s="417">
        <v>7.1488522300000001</v>
      </c>
      <c r="BP48" s="583">
        <v>8.5489999999999995</v>
      </c>
      <c r="BQ48" s="319">
        <v>25.891850000000002</v>
      </c>
      <c r="BR48" s="582"/>
      <c r="BS48" s="417">
        <v>1.10326952</v>
      </c>
      <c r="BT48" s="417">
        <v>0.65969655000000005</v>
      </c>
      <c r="BU48" s="583">
        <v>30.507000000000001</v>
      </c>
      <c r="BV48" s="319">
        <v>0.66954000000000002</v>
      </c>
      <c r="BW48" s="582"/>
      <c r="BX48" s="417">
        <v>0.57426252999999994</v>
      </c>
      <c r="BY48" s="417">
        <v>0.45571931999999998</v>
      </c>
      <c r="BZ48" s="583">
        <v>40.488</v>
      </c>
      <c r="CA48" s="208">
        <v>0.34849999999999998</v>
      </c>
      <c r="CB48" s="417">
        <v>91.00325423000001</v>
      </c>
      <c r="CC48" s="417">
        <v>12.450712709999999</v>
      </c>
      <c r="CD48" s="583">
        <v>6.98</v>
      </c>
      <c r="CE48" s="319">
        <v>50.114289999999997</v>
      </c>
      <c r="CF48" s="582"/>
      <c r="CG48" s="417">
        <v>53.110667630000002</v>
      </c>
      <c r="CH48" s="417">
        <v>8.22875625</v>
      </c>
      <c r="CI48" s="583">
        <v>7.9049999999999994</v>
      </c>
      <c r="CJ48" s="319">
        <v>58.361280000000001</v>
      </c>
      <c r="CK48" s="582"/>
      <c r="CL48" s="417">
        <v>30.842030559999998</v>
      </c>
      <c r="CM48" s="417">
        <v>6.9230574599999999</v>
      </c>
      <c r="CN48" s="583">
        <v>11.452</v>
      </c>
      <c r="CO48" s="319">
        <v>33.891129999999997</v>
      </c>
      <c r="CP48" s="582"/>
      <c r="CQ48" s="417">
        <v>5.14629577</v>
      </c>
      <c r="CR48" s="417">
        <v>1.6294451599999999</v>
      </c>
      <c r="CS48" s="583">
        <v>16.154</v>
      </c>
      <c r="CT48" s="319">
        <v>5.6550700000000003</v>
      </c>
      <c r="CU48" s="582"/>
      <c r="CV48" s="417">
        <v>1.90426027</v>
      </c>
      <c r="CW48" s="417">
        <v>0.96955088</v>
      </c>
      <c r="CX48" s="583">
        <v>25.977</v>
      </c>
      <c r="CY48" s="208">
        <v>2.0925199999999999</v>
      </c>
      <c r="CZ48" s="569"/>
      <c r="DA48" s="193"/>
    </row>
    <row r="49" spans="1:105" s="95" customFormat="1" ht="16.5" x14ac:dyDescent="0.35">
      <c r="A49" s="719"/>
      <c r="B49" s="768"/>
      <c r="C49" s="365" t="s">
        <v>151</v>
      </c>
      <c r="D49" s="469">
        <v>87.323632619999998</v>
      </c>
      <c r="E49" s="469">
        <v>10.49999644</v>
      </c>
      <c r="F49" s="580">
        <v>6.1349999999999998</v>
      </c>
      <c r="G49" s="581"/>
      <c r="H49" s="45">
        <v>58.627659229999999</v>
      </c>
      <c r="I49" s="45">
        <v>7.5748761900000003</v>
      </c>
      <c r="J49" s="302">
        <v>6.5920000000000005</v>
      </c>
      <c r="K49" s="319">
        <f t="shared" si="0"/>
        <v>67.138365034727514</v>
      </c>
      <c r="L49" s="582"/>
      <c r="M49" s="417">
        <v>38.801082979999997</v>
      </c>
      <c r="N49" s="417">
        <v>5.5629350999999998</v>
      </c>
      <c r="O49" s="583">
        <v>7.3150000000000004</v>
      </c>
      <c r="P49" s="319">
        <v>66.182209999999998</v>
      </c>
      <c r="Q49" s="582"/>
      <c r="R49" s="417">
        <v>19.41275731</v>
      </c>
      <c r="S49" s="417">
        <v>3.9054723199999999</v>
      </c>
      <c r="T49" s="583">
        <v>10.263999999999999</v>
      </c>
      <c r="U49" s="319">
        <v>33.111939999999997</v>
      </c>
      <c r="V49" s="582"/>
      <c r="W49" s="417">
        <v>0.37535682999999997</v>
      </c>
      <c r="X49" s="417">
        <v>0.36501999999999996</v>
      </c>
      <c r="Y49" s="583">
        <v>49.614999999999995</v>
      </c>
      <c r="Z49" s="319">
        <v>0.64024000000000003</v>
      </c>
      <c r="AA49" s="582"/>
      <c r="AB49" s="417">
        <v>3.8462110000000001E-2</v>
      </c>
      <c r="AC49" s="417">
        <v>7.4606149999999996E-2</v>
      </c>
      <c r="AD49" s="583">
        <v>98.965999999999994</v>
      </c>
      <c r="AE49" s="208">
        <v>6.5600000000000006E-2</v>
      </c>
      <c r="AF49" s="417">
        <v>21.241086380000002</v>
      </c>
      <c r="AG49" s="417">
        <v>3.72166891</v>
      </c>
      <c r="AH49" s="583">
        <v>8.9390000000000001</v>
      </c>
      <c r="AI49" s="319">
        <v>24.324560000000002</v>
      </c>
      <c r="AJ49" s="582"/>
      <c r="AK49" s="417">
        <v>7.2226574600000006</v>
      </c>
      <c r="AL49" s="417">
        <v>2.09499792</v>
      </c>
      <c r="AM49" s="583">
        <v>14.799000000000001</v>
      </c>
      <c r="AN49" s="319">
        <v>34.003239999999998</v>
      </c>
      <c r="AO49" s="582"/>
      <c r="AP49" s="417">
        <v>12.140342389999999</v>
      </c>
      <c r="AQ49" s="417">
        <v>2.5879051599999996</v>
      </c>
      <c r="AR49" s="583">
        <v>10.875999999999999</v>
      </c>
      <c r="AS49" s="319">
        <v>57.155000000000001</v>
      </c>
      <c r="AT49" s="582"/>
      <c r="AU49" s="417">
        <v>1.2255794200000001</v>
      </c>
      <c r="AV49" s="417">
        <v>0.80465036000000001</v>
      </c>
      <c r="AW49" s="583">
        <v>33.497</v>
      </c>
      <c r="AX49" s="319">
        <v>5.7698499999999999</v>
      </c>
      <c r="AY49" s="582"/>
      <c r="AZ49" s="417">
        <v>0.65250711000000006</v>
      </c>
      <c r="BA49" s="417">
        <v>0.79958275000000001</v>
      </c>
      <c r="BB49" s="583">
        <v>62.519999999999996</v>
      </c>
      <c r="BC49" s="208">
        <v>3.0719099999999999</v>
      </c>
      <c r="BD49" s="417">
        <v>78.307275179999991</v>
      </c>
      <c r="BE49" s="417">
        <v>9.5606780999999987</v>
      </c>
      <c r="BF49" s="583">
        <v>6.2290000000000001</v>
      </c>
      <c r="BG49" s="319">
        <v>89.674779999999998</v>
      </c>
      <c r="BH49" s="582"/>
      <c r="BI49" s="417">
        <v>56.241730490000002</v>
      </c>
      <c r="BJ49" s="417">
        <v>7.0238327399999996</v>
      </c>
      <c r="BK49" s="583">
        <v>6.3719999999999999</v>
      </c>
      <c r="BL49" s="319">
        <v>71.821849999999998</v>
      </c>
      <c r="BM49" s="582"/>
      <c r="BN49" s="417">
        <v>21.306030930000002</v>
      </c>
      <c r="BO49" s="417">
        <v>3.9795927499999997</v>
      </c>
      <c r="BP49" s="583">
        <v>9.5299999999999994</v>
      </c>
      <c r="BQ49" s="319">
        <v>27.20824</v>
      </c>
      <c r="BR49" s="582"/>
      <c r="BS49" s="417">
        <v>0.57635510000000001</v>
      </c>
      <c r="BT49" s="417">
        <v>0.39974741999999996</v>
      </c>
      <c r="BU49" s="583">
        <v>35.387</v>
      </c>
      <c r="BV49" s="319">
        <v>0.73602000000000001</v>
      </c>
      <c r="BW49" s="582"/>
      <c r="BX49" s="417">
        <v>0.18315866</v>
      </c>
      <c r="BY49" s="417">
        <v>0.25414344999999999</v>
      </c>
      <c r="BZ49" s="583">
        <v>70.793999999999997</v>
      </c>
      <c r="CA49" s="208">
        <v>0.2339</v>
      </c>
      <c r="CB49" s="417">
        <v>43.3125061</v>
      </c>
      <c r="CC49" s="417">
        <v>6.4013212999999993</v>
      </c>
      <c r="CD49" s="583">
        <v>7.5410000000000004</v>
      </c>
      <c r="CE49" s="319">
        <v>49.599980000000002</v>
      </c>
      <c r="CF49" s="582"/>
      <c r="CG49" s="417">
        <v>25.001878309999999</v>
      </c>
      <c r="CH49" s="417">
        <v>4.2811122599999996</v>
      </c>
      <c r="CI49" s="583">
        <v>8.7359999999999989</v>
      </c>
      <c r="CJ49" s="319">
        <v>57.72439</v>
      </c>
      <c r="CK49" s="582"/>
      <c r="CL49" s="417">
        <v>14.48103528</v>
      </c>
      <c r="CM49" s="417">
        <v>3.7355357699999998</v>
      </c>
      <c r="CN49" s="583">
        <v>13.161000000000001</v>
      </c>
      <c r="CO49" s="319">
        <v>33.433839999999996</v>
      </c>
      <c r="CP49" s="582"/>
      <c r="CQ49" s="417">
        <v>2.7323724400000002</v>
      </c>
      <c r="CR49" s="417">
        <v>1.1119204600000001</v>
      </c>
      <c r="CS49" s="583">
        <v>20.762</v>
      </c>
      <c r="CT49" s="319">
        <v>6.3085100000000001</v>
      </c>
      <c r="CU49" s="582"/>
      <c r="CV49" s="417">
        <v>1.0972200600000002</v>
      </c>
      <c r="CW49" s="417">
        <v>0.72109531999999998</v>
      </c>
      <c r="CX49" s="583">
        <v>33.530999999999999</v>
      </c>
      <c r="CY49" s="208">
        <v>2.5332599999999998</v>
      </c>
      <c r="CZ49" s="569"/>
      <c r="DA49" s="193"/>
    </row>
    <row r="50" spans="1:105" s="95" customFormat="1" ht="16.5" x14ac:dyDescent="0.35">
      <c r="A50" s="719"/>
      <c r="B50" s="768"/>
      <c r="C50" s="365" t="s">
        <v>152</v>
      </c>
      <c r="D50" s="469">
        <v>94.267800109999996</v>
      </c>
      <c r="E50" s="469">
        <v>10.443355219999999</v>
      </c>
      <c r="F50" s="580">
        <v>5.6520000000000001</v>
      </c>
      <c r="G50" s="581"/>
      <c r="H50" s="45">
        <v>69.359427729999993</v>
      </c>
      <c r="I50" s="45">
        <v>8.4674829000000003</v>
      </c>
      <c r="J50" s="302">
        <v>6.2290000000000001</v>
      </c>
      <c r="K50" s="319">
        <f t="shared" si="0"/>
        <v>73.577008956467935</v>
      </c>
      <c r="L50" s="582"/>
      <c r="M50" s="417">
        <v>47.141195060000001</v>
      </c>
      <c r="N50" s="417">
        <v>6.4020517400000001</v>
      </c>
      <c r="O50" s="583">
        <v>6.9290000000000003</v>
      </c>
      <c r="P50" s="319">
        <v>67.966530000000006</v>
      </c>
      <c r="Q50" s="582"/>
      <c r="R50" s="417">
        <v>21.720927449999998</v>
      </c>
      <c r="S50" s="417">
        <v>4.0014132099999999</v>
      </c>
      <c r="T50" s="583">
        <v>9.3990000000000009</v>
      </c>
      <c r="U50" s="319">
        <v>31.316469999999999</v>
      </c>
      <c r="V50" s="582"/>
      <c r="W50" s="417">
        <v>0.49730521</v>
      </c>
      <c r="X50" s="417">
        <v>0.35658589000000002</v>
      </c>
      <c r="Y50" s="583">
        <v>36.582999999999998</v>
      </c>
      <c r="Z50" s="319">
        <v>0.71699999999999997</v>
      </c>
      <c r="AA50" s="582"/>
      <c r="AB50" s="417">
        <v>0</v>
      </c>
      <c r="AC50" s="417">
        <v>0</v>
      </c>
      <c r="AD50" s="583" t="s">
        <v>84</v>
      </c>
      <c r="AE50" s="208">
        <v>0</v>
      </c>
      <c r="AF50" s="417">
        <v>23.260366619999999</v>
      </c>
      <c r="AG50" s="417">
        <v>3.88639074</v>
      </c>
      <c r="AH50" s="583">
        <v>8.5250000000000004</v>
      </c>
      <c r="AI50" s="319">
        <v>24.674769999999999</v>
      </c>
      <c r="AJ50" s="582"/>
      <c r="AK50" s="417">
        <v>10.284734819999999</v>
      </c>
      <c r="AL50" s="417">
        <v>2.4815937199999998</v>
      </c>
      <c r="AM50" s="583">
        <v>12.311</v>
      </c>
      <c r="AN50" s="319">
        <v>44.215699999999998</v>
      </c>
      <c r="AO50" s="582"/>
      <c r="AP50" s="417">
        <v>12.011820530000001</v>
      </c>
      <c r="AQ50" s="417">
        <v>2.6093432200000004</v>
      </c>
      <c r="AR50" s="583">
        <v>11.083</v>
      </c>
      <c r="AS50" s="319">
        <v>51.640720000000002</v>
      </c>
      <c r="AT50" s="582"/>
      <c r="AU50" s="417">
        <v>0.82489520000000005</v>
      </c>
      <c r="AV50" s="417">
        <v>0.51203587000000006</v>
      </c>
      <c r="AW50" s="583">
        <v>31.669999999999998</v>
      </c>
      <c r="AX50" s="319">
        <v>3.54636</v>
      </c>
      <c r="AY50" s="582"/>
      <c r="AZ50" s="417">
        <v>0.13891607</v>
      </c>
      <c r="BA50" s="417">
        <v>0.13108934999999999</v>
      </c>
      <c r="BB50" s="583">
        <v>48.146000000000001</v>
      </c>
      <c r="BC50" s="208">
        <v>0.59721999999999997</v>
      </c>
      <c r="BD50" s="417">
        <v>86.47176979000001</v>
      </c>
      <c r="BE50" s="417">
        <v>9.5704773799999998</v>
      </c>
      <c r="BF50" s="583">
        <v>5.6470000000000002</v>
      </c>
      <c r="BG50" s="319">
        <v>91.729910000000004</v>
      </c>
      <c r="BH50" s="582"/>
      <c r="BI50" s="417">
        <v>64.195438190000004</v>
      </c>
      <c r="BJ50" s="417">
        <v>7.2501450599999995</v>
      </c>
      <c r="BK50" s="583">
        <v>5.7619999999999996</v>
      </c>
      <c r="BL50" s="319">
        <v>74.238609999999994</v>
      </c>
      <c r="BM50" s="582"/>
      <c r="BN50" s="417">
        <v>21.35831331</v>
      </c>
      <c r="BO50" s="417">
        <v>4.0705631699999998</v>
      </c>
      <c r="BP50" s="583">
        <v>9.7240000000000002</v>
      </c>
      <c r="BQ50" s="319">
        <v>24.699750000000002</v>
      </c>
      <c r="BR50" s="582"/>
      <c r="BS50" s="417">
        <v>0.52691443000000004</v>
      </c>
      <c r="BT50" s="417">
        <v>0.35161194000000001</v>
      </c>
      <c r="BU50" s="583">
        <v>34.045999999999999</v>
      </c>
      <c r="BV50" s="319">
        <v>0.60934999999999995</v>
      </c>
      <c r="BW50" s="582"/>
      <c r="BX50" s="417">
        <v>0.39110386999999996</v>
      </c>
      <c r="BY50" s="417">
        <v>0.32458163000000001</v>
      </c>
      <c r="BZ50" s="583">
        <v>42.341999999999999</v>
      </c>
      <c r="CA50" s="208">
        <v>0.45229000000000003</v>
      </c>
      <c r="CB50" s="417">
        <v>47.690748130000003</v>
      </c>
      <c r="CC50" s="417">
        <v>6.5278657500000001</v>
      </c>
      <c r="CD50" s="583">
        <v>6.984</v>
      </c>
      <c r="CE50" s="319">
        <v>50.590710000000001</v>
      </c>
      <c r="CF50" s="582"/>
      <c r="CG50" s="417">
        <v>28.108789309999999</v>
      </c>
      <c r="CH50" s="417">
        <v>4.3928025599999998</v>
      </c>
      <c r="CI50" s="583">
        <v>7.9729999999999999</v>
      </c>
      <c r="CJ50" s="319">
        <v>58.939709999999998</v>
      </c>
      <c r="CK50" s="582"/>
      <c r="CL50" s="417">
        <v>16.360995280000001</v>
      </c>
      <c r="CM50" s="417">
        <v>3.71394578</v>
      </c>
      <c r="CN50" s="583">
        <v>11.582000000000001</v>
      </c>
      <c r="CO50" s="319">
        <v>34.306429999999999</v>
      </c>
      <c r="CP50" s="582"/>
      <c r="CQ50" s="417">
        <v>2.4139233199999999</v>
      </c>
      <c r="CR50" s="417">
        <v>0.98224193999999998</v>
      </c>
      <c r="CS50" s="583">
        <v>20.760999999999999</v>
      </c>
      <c r="CT50" s="319">
        <v>5.0616199999999996</v>
      </c>
      <c r="CU50" s="582"/>
      <c r="CV50" s="417">
        <v>0.80704021000000004</v>
      </c>
      <c r="CW50" s="417">
        <v>0.44864808</v>
      </c>
      <c r="CX50" s="583">
        <v>28.363</v>
      </c>
      <c r="CY50" s="208">
        <v>1.69224</v>
      </c>
      <c r="CZ50" s="569"/>
      <c r="DA50" s="193"/>
    </row>
    <row r="51" spans="1:105" s="95" customFormat="1" ht="16.5" x14ac:dyDescent="0.35">
      <c r="A51" s="719"/>
      <c r="B51" s="769" t="s">
        <v>82</v>
      </c>
      <c r="C51" s="367" t="s">
        <v>70</v>
      </c>
      <c r="D51" s="467">
        <v>95.652104930000007</v>
      </c>
      <c r="E51" s="467">
        <v>14.984825900000001</v>
      </c>
      <c r="F51" s="575">
        <v>7.9930000000000003</v>
      </c>
      <c r="G51" s="576"/>
      <c r="H51" s="7">
        <v>43.931689429999999</v>
      </c>
      <c r="I51" s="7">
        <v>7.8494188199999995</v>
      </c>
      <c r="J51" s="301">
        <v>9.1159999999999997</v>
      </c>
      <c r="K51" s="318">
        <f t="shared" si="0"/>
        <v>45.928617527183562</v>
      </c>
      <c r="L51" s="577"/>
      <c r="M51" s="578">
        <v>22.35077562</v>
      </c>
      <c r="N51" s="578">
        <v>4.6227043700000001</v>
      </c>
      <c r="O51" s="579">
        <v>10.552</v>
      </c>
      <c r="P51" s="318">
        <v>50.876199999999997</v>
      </c>
      <c r="Q51" s="577"/>
      <c r="R51" s="578">
        <v>20.7150827</v>
      </c>
      <c r="S51" s="578">
        <v>4.0321067299999998</v>
      </c>
      <c r="T51" s="579">
        <v>9.9309999999999992</v>
      </c>
      <c r="U51" s="318">
        <v>47.152940000000001</v>
      </c>
      <c r="V51" s="577"/>
      <c r="W51" s="578">
        <v>0.78978119000000002</v>
      </c>
      <c r="X51" s="578">
        <v>0.53817501000000001</v>
      </c>
      <c r="Y51" s="579">
        <v>34.766000000000005</v>
      </c>
      <c r="Z51" s="318">
        <v>1.79775</v>
      </c>
      <c r="AA51" s="577"/>
      <c r="AB51" s="578">
        <v>7.6049920000000007E-2</v>
      </c>
      <c r="AC51" s="578">
        <v>0.10475031</v>
      </c>
      <c r="AD51" s="579">
        <v>70.275000000000006</v>
      </c>
      <c r="AE51" s="207">
        <v>0.17311000000000001</v>
      </c>
      <c r="AF51" s="578">
        <v>8.4489753099999998</v>
      </c>
      <c r="AG51" s="578">
        <v>1.9843163300000002</v>
      </c>
      <c r="AH51" s="579">
        <v>11.983000000000001</v>
      </c>
      <c r="AI51" s="318">
        <v>8.8330300000000008</v>
      </c>
      <c r="AJ51" s="577"/>
      <c r="AK51" s="578">
        <v>1.51057354</v>
      </c>
      <c r="AL51" s="578">
        <v>0.70028429000000003</v>
      </c>
      <c r="AM51" s="579">
        <v>23.652000000000001</v>
      </c>
      <c r="AN51" s="318">
        <v>17.878779999999999</v>
      </c>
      <c r="AO51" s="577"/>
      <c r="AP51" s="578">
        <v>5.6141803799999996</v>
      </c>
      <c r="AQ51" s="578">
        <v>1.4998197600000001</v>
      </c>
      <c r="AR51" s="579">
        <v>13.63</v>
      </c>
      <c r="AS51" s="318">
        <v>66.448059999999998</v>
      </c>
      <c r="AT51" s="577"/>
      <c r="AU51" s="578">
        <v>0.73686945000000004</v>
      </c>
      <c r="AV51" s="578">
        <v>0.50794837000000004</v>
      </c>
      <c r="AW51" s="579">
        <v>35.17</v>
      </c>
      <c r="AX51" s="318">
        <v>8.7214100000000006</v>
      </c>
      <c r="AY51" s="577"/>
      <c r="AZ51" s="578">
        <v>0.58735193000000008</v>
      </c>
      <c r="BA51" s="578">
        <v>0.38289233</v>
      </c>
      <c r="BB51" s="579">
        <v>33.26</v>
      </c>
      <c r="BC51" s="207">
        <v>6.9517499999999997</v>
      </c>
      <c r="BD51" s="578">
        <v>80.683619410000006</v>
      </c>
      <c r="BE51" s="578">
        <v>12.56014343</v>
      </c>
      <c r="BF51" s="579">
        <v>7.9420000000000002</v>
      </c>
      <c r="BG51" s="318">
        <v>84.351119999999995</v>
      </c>
      <c r="BH51" s="577"/>
      <c r="BI51" s="578">
        <v>53.921634100000006</v>
      </c>
      <c r="BJ51" s="578">
        <v>8.6803698300000001</v>
      </c>
      <c r="BK51" s="579">
        <v>8.2129999999999992</v>
      </c>
      <c r="BL51" s="318">
        <v>66.830960000000005</v>
      </c>
      <c r="BM51" s="577"/>
      <c r="BN51" s="578">
        <v>24.920274580000001</v>
      </c>
      <c r="BO51" s="578">
        <v>4.8258153300000002</v>
      </c>
      <c r="BP51" s="579">
        <v>9.879999999999999</v>
      </c>
      <c r="BQ51" s="318">
        <v>30.886410000000001</v>
      </c>
      <c r="BR51" s="577"/>
      <c r="BS51" s="578">
        <v>1.55041213</v>
      </c>
      <c r="BT51" s="578">
        <v>0.65668512999999995</v>
      </c>
      <c r="BU51" s="579">
        <v>21.61</v>
      </c>
      <c r="BV51" s="318">
        <v>1.9215899999999999</v>
      </c>
      <c r="BW51" s="577"/>
      <c r="BX51" s="578">
        <v>0.29129858999999997</v>
      </c>
      <c r="BY51" s="578">
        <v>0.22924449000000002</v>
      </c>
      <c r="BZ51" s="579">
        <v>40.152000000000001</v>
      </c>
      <c r="CA51" s="207">
        <v>0.36104000000000003</v>
      </c>
      <c r="CB51" s="578">
        <v>60.930518030000002</v>
      </c>
      <c r="CC51" s="578">
        <v>9.9492800700000004</v>
      </c>
      <c r="CD51" s="579">
        <v>8.3309999999999995</v>
      </c>
      <c r="CE51" s="318">
        <v>63.700130000000001</v>
      </c>
      <c r="CF51" s="577"/>
      <c r="CG51" s="578">
        <v>37.698194020000003</v>
      </c>
      <c r="CH51" s="578">
        <v>6.73184235</v>
      </c>
      <c r="CI51" s="579">
        <v>9.1109999999999989</v>
      </c>
      <c r="CJ51" s="318">
        <v>61.87079</v>
      </c>
      <c r="CK51" s="577"/>
      <c r="CL51" s="578">
        <v>20.379237010000001</v>
      </c>
      <c r="CM51" s="578">
        <v>4.6303820900000003</v>
      </c>
      <c r="CN51" s="579">
        <v>11.591999999999999</v>
      </c>
      <c r="CO51" s="318">
        <v>33.446680000000001</v>
      </c>
      <c r="CP51" s="577"/>
      <c r="CQ51" s="578">
        <v>2.32371719</v>
      </c>
      <c r="CR51" s="578">
        <v>0.80704058000000001</v>
      </c>
      <c r="CS51" s="579">
        <v>17.72</v>
      </c>
      <c r="CT51" s="318">
        <v>3.81372</v>
      </c>
      <c r="CU51" s="577"/>
      <c r="CV51" s="578">
        <v>0.52936981999999999</v>
      </c>
      <c r="CW51" s="578">
        <v>0.32255552999999998</v>
      </c>
      <c r="CX51" s="579">
        <v>31.087999999999997</v>
      </c>
      <c r="CY51" s="207">
        <v>0.86880999999999997</v>
      </c>
      <c r="CZ51" s="569"/>
      <c r="DA51" s="193"/>
    </row>
    <row r="52" spans="1:105" s="95" customFormat="1" ht="16.5" x14ac:dyDescent="0.35">
      <c r="A52" s="719"/>
      <c r="B52" s="769"/>
      <c r="C52" s="367" t="s">
        <v>151</v>
      </c>
      <c r="D52" s="467">
        <v>51.122732859999999</v>
      </c>
      <c r="E52" s="467">
        <v>7.9206189400000007</v>
      </c>
      <c r="F52" s="575">
        <v>7.9049999999999994</v>
      </c>
      <c r="G52" s="576"/>
      <c r="H52" s="7">
        <v>21.145487829999997</v>
      </c>
      <c r="I52" s="7">
        <v>3.9399923499999998</v>
      </c>
      <c r="J52" s="301">
        <v>9.5069999999999997</v>
      </c>
      <c r="K52" s="318">
        <f t="shared" si="0"/>
        <v>41.362201601990016</v>
      </c>
      <c r="L52" s="577"/>
      <c r="M52" s="578">
        <v>9.591961079999999</v>
      </c>
      <c r="N52" s="578">
        <v>2.1559795800000003</v>
      </c>
      <c r="O52" s="579">
        <v>11.468</v>
      </c>
      <c r="P52" s="318">
        <v>45.361739999999998</v>
      </c>
      <c r="Q52" s="577"/>
      <c r="R52" s="578">
        <v>11.072724879999999</v>
      </c>
      <c r="S52" s="578">
        <v>2.2628872799999997</v>
      </c>
      <c r="T52" s="579">
        <v>10.427</v>
      </c>
      <c r="U52" s="318">
        <v>52.36448</v>
      </c>
      <c r="V52" s="577"/>
      <c r="W52" s="578">
        <v>0.44145097</v>
      </c>
      <c r="X52" s="578">
        <v>0.31106971</v>
      </c>
      <c r="Y52" s="579">
        <v>35.951999999999998</v>
      </c>
      <c r="Z52" s="318">
        <v>2.0876800000000002</v>
      </c>
      <c r="AA52" s="577"/>
      <c r="AB52" s="578">
        <v>3.9350900000000001E-2</v>
      </c>
      <c r="AC52" s="578">
        <v>7.7068479999999995E-2</v>
      </c>
      <c r="AD52" s="579">
        <v>99.923000000000002</v>
      </c>
      <c r="AE52" s="207">
        <v>0.18609999999999999</v>
      </c>
      <c r="AF52" s="578">
        <v>4.2574770300000004</v>
      </c>
      <c r="AG52" s="578">
        <v>1.1522270000000001</v>
      </c>
      <c r="AH52" s="579">
        <v>13.808000000000002</v>
      </c>
      <c r="AI52" s="318">
        <v>8.3279499999999995</v>
      </c>
      <c r="AJ52" s="577"/>
      <c r="AK52" s="578">
        <v>0.79491285</v>
      </c>
      <c r="AL52" s="578">
        <v>0.37993780999999999</v>
      </c>
      <c r="AM52" s="579">
        <v>24.385999999999999</v>
      </c>
      <c r="AN52" s="318">
        <v>18.67098</v>
      </c>
      <c r="AO52" s="577"/>
      <c r="AP52" s="578">
        <v>2.8507281799999999</v>
      </c>
      <c r="AQ52" s="578">
        <v>0.94466580999999994</v>
      </c>
      <c r="AR52" s="579">
        <v>16.907</v>
      </c>
      <c r="AS52" s="318">
        <v>66.958160000000007</v>
      </c>
      <c r="AT52" s="577"/>
      <c r="AU52" s="578">
        <v>0.36208458999999998</v>
      </c>
      <c r="AV52" s="578">
        <v>0.28148288999999999</v>
      </c>
      <c r="AW52" s="579">
        <v>39.662999999999997</v>
      </c>
      <c r="AX52" s="318">
        <v>8.5046800000000005</v>
      </c>
      <c r="AY52" s="577"/>
      <c r="AZ52" s="578">
        <v>0.24975140999999998</v>
      </c>
      <c r="BA52" s="578">
        <v>0.27302620999999999</v>
      </c>
      <c r="BB52" s="579">
        <v>55.774999999999999</v>
      </c>
      <c r="BC52" s="207">
        <v>5.8661799999999999</v>
      </c>
      <c r="BD52" s="578">
        <v>42.713694050000001</v>
      </c>
      <c r="BE52" s="578">
        <v>6.5357427500000007</v>
      </c>
      <c r="BF52" s="579">
        <v>7.8070000000000004</v>
      </c>
      <c r="BG52" s="318">
        <v>83.551270000000002</v>
      </c>
      <c r="BH52" s="577"/>
      <c r="BI52" s="578">
        <v>27.745334679999999</v>
      </c>
      <c r="BJ52" s="578">
        <v>4.5271464100000003</v>
      </c>
      <c r="BK52" s="579">
        <v>8.3250000000000011</v>
      </c>
      <c r="BL52" s="318">
        <v>64.956530000000001</v>
      </c>
      <c r="BM52" s="577"/>
      <c r="BN52" s="578">
        <v>13.733372989999999</v>
      </c>
      <c r="BO52" s="578">
        <v>2.6789496700000002</v>
      </c>
      <c r="BP52" s="579">
        <v>9.952</v>
      </c>
      <c r="BQ52" s="318">
        <v>32.152149999999999</v>
      </c>
      <c r="BR52" s="577"/>
      <c r="BS52" s="578">
        <v>1.1622918199999999</v>
      </c>
      <c r="BT52" s="578">
        <v>0.56620672999999999</v>
      </c>
      <c r="BU52" s="579">
        <v>24.854000000000003</v>
      </c>
      <c r="BV52" s="318">
        <v>2.72112</v>
      </c>
      <c r="BW52" s="577"/>
      <c r="BX52" s="578">
        <v>7.2694559999999991E-2</v>
      </c>
      <c r="BY52" s="578">
        <v>0.14072312000000001</v>
      </c>
      <c r="BZ52" s="579">
        <v>98.765999999999991</v>
      </c>
      <c r="CA52" s="207">
        <v>0.17019000000000001</v>
      </c>
      <c r="CB52" s="578">
        <v>31.78744945</v>
      </c>
      <c r="CC52" s="578">
        <v>5.1778483399999997</v>
      </c>
      <c r="CD52" s="579">
        <v>8.3109999999999999</v>
      </c>
      <c r="CE52" s="318">
        <v>62.178699999999999</v>
      </c>
      <c r="CF52" s="577"/>
      <c r="CG52" s="578">
        <v>19.343366379999999</v>
      </c>
      <c r="CH52" s="578">
        <v>3.4629382500000001</v>
      </c>
      <c r="CI52" s="579">
        <v>9.1340000000000003</v>
      </c>
      <c r="CJ52" s="318">
        <v>60.852209999999999</v>
      </c>
      <c r="CK52" s="577"/>
      <c r="CL52" s="578">
        <v>10.88458649</v>
      </c>
      <c r="CM52" s="578">
        <v>2.4678237100000002</v>
      </c>
      <c r="CN52" s="579">
        <v>11.568000000000001</v>
      </c>
      <c r="CO52" s="318">
        <v>34.241770000000002</v>
      </c>
      <c r="CP52" s="577"/>
      <c r="CQ52" s="578">
        <v>1.2215689999999999</v>
      </c>
      <c r="CR52" s="578">
        <v>0.50175099000000001</v>
      </c>
      <c r="CS52" s="579">
        <v>20.956</v>
      </c>
      <c r="CT52" s="318">
        <v>3.84293</v>
      </c>
      <c r="CU52" s="577"/>
      <c r="CV52" s="578">
        <v>0.33792758000000001</v>
      </c>
      <c r="CW52" s="578">
        <v>0.2418091</v>
      </c>
      <c r="CX52" s="579">
        <v>36.508000000000003</v>
      </c>
      <c r="CY52" s="207">
        <v>1.06308</v>
      </c>
      <c r="CZ52" s="569"/>
      <c r="DA52" s="193"/>
    </row>
    <row r="53" spans="1:105" s="95" customFormat="1" ht="16.5" x14ac:dyDescent="0.35">
      <c r="A53" s="720"/>
      <c r="B53" s="770"/>
      <c r="C53" s="368" t="s">
        <v>152</v>
      </c>
      <c r="D53" s="471">
        <v>44.529372070000001</v>
      </c>
      <c r="E53" s="471">
        <v>7.3831739799999996</v>
      </c>
      <c r="F53" s="493">
        <v>8.4589999999999996</v>
      </c>
      <c r="G53" s="30"/>
      <c r="H53" s="72">
        <v>22.786201609999999</v>
      </c>
      <c r="I53" s="72">
        <v>4.2927795400000006</v>
      </c>
      <c r="J53" s="303">
        <v>9.6120000000000001</v>
      </c>
      <c r="K53" s="200">
        <f t="shared" si="0"/>
        <v>51.171172084304658</v>
      </c>
      <c r="L53" s="31"/>
      <c r="M53" s="29">
        <v>12.758814539999999</v>
      </c>
      <c r="N53" s="29">
        <v>2.7281689999999998</v>
      </c>
      <c r="O53" s="440">
        <v>10.91</v>
      </c>
      <c r="P53" s="200">
        <v>55.993600000000001</v>
      </c>
      <c r="Q53" s="31"/>
      <c r="R53" s="29">
        <v>9.6423578199999991</v>
      </c>
      <c r="S53" s="29">
        <v>2.1800291999999999</v>
      </c>
      <c r="T53" s="440">
        <v>11.535</v>
      </c>
      <c r="U53" s="200">
        <v>42.316650000000003</v>
      </c>
      <c r="V53" s="31"/>
      <c r="W53" s="29">
        <v>0.34833022000000002</v>
      </c>
      <c r="X53" s="29">
        <v>0.28813187000000001</v>
      </c>
      <c r="Y53" s="440">
        <v>42.203000000000003</v>
      </c>
      <c r="Z53" s="200">
        <v>1.5286900000000001</v>
      </c>
      <c r="AA53" s="31"/>
      <c r="AB53" s="29">
        <v>3.6699030000000001E-2</v>
      </c>
      <c r="AC53" s="29">
        <v>7.1293809999999999E-2</v>
      </c>
      <c r="AD53" s="440">
        <v>99.114999999999995</v>
      </c>
      <c r="AE53" s="209">
        <v>0.16106000000000001</v>
      </c>
      <c r="AF53" s="29">
        <v>4.1914982700000003</v>
      </c>
      <c r="AG53" s="29">
        <v>1.1303716300000002</v>
      </c>
      <c r="AH53" s="440">
        <v>13.758999999999999</v>
      </c>
      <c r="AI53" s="200">
        <v>9.4128799999999995</v>
      </c>
      <c r="AJ53" s="31"/>
      <c r="AK53" s="29">
        <v>0.71566070000000004</v>
      </c>
      <c r="AL53" s="29">
        <v>0.42030446999999999</v>
      </c>
      <c r="AM53" s="440">
        <v>29.964000000000002</v>
      </c>
      <c r="AN53" s="200">
        <v>17.074100000000001</v>
      </c>
      <c r="AO53" s="31"/>
      <c r="AP53" s="29">
        <v>2.7634522000000001</v>
      </c>
      <c r="AQ53" s="29">
        <v>0.89621507999999994</v>
      </c>
      <c r="AR53" s="440">
        <v>16.545999999999999</v>
      </c>
      <c r="AS53" s="200">
        <v>65.929940000000002</v>
      </c>
      <c r="AT53" s="31"/>
      <c r="AU53" s="29">
        <v>0.37478486</v>
      </c>
      <c r="AV53" s="29">
        <v>0.29391543000000003</v>
      </c>
      <c r="AW53" s="440">
        <v>40.011000000000003</v>
      </c>
      <c r="AX53" s="200">
        <v>8.9415499999999994</v>
      </c>
      <c r="AY53" s="31"/>
      <c r="AZ53" s="29">
        <v>0.33760052000000002</v>
      </c>
      <c r="BA53" s="29">
        <v>0.26956006000000005</v>
      </c>
      <c r="BB53" s="440">
        <v>40.738</v>
      </c>
      <c r="BC53" s="209">
        <v>8.0544100000000007</v>
      </c>
      <c r="BD53" s="29">
        <v>37.969925369999999</v>
      </c>
      <c r="BE53" s="29">
        <v>6.3225164899999999</v>
      </c>
      <c r="BF53" s="440">
        <v>8.4959999999999987</v>
      </c>
      <c r="BG53" s="200">
        <v>85.269390000000001</v>
      </c>
      <c r="BH53" s="31"/>
      <c r="BI53" s="29">
        <v>26.176299419999999</v>
      </c>
      <c r="BJ53" s="29">
        <v>4.5039872299999999</v>
      </c>
      <c r="BK53" s="440">
        <v>8.7789999999999999</v>
      </c>
      <c r="BL53" s="200">
        <v>68.93956</v>
      </c>
      <c r="BM53" s="31"/>
      <c r="BN53" s="29">
        <v>11.186901599999999</v>
      </c>
      <c r="BO53" s="29">
        <v>2.53992518</v>
      </c>
      <c r="BP53" s="440">
        <v>11.584</v>
      </c>
      <c r="BQ53" s="200">
        <v>29.462530000000001</v>
      </c>
      <c r="BR53" s="31"/>
      <c r="BS53" s="29">
        <v>0.38812031000000002</v>
      </c>
      <c r="BT53" s="29">
        <v>0.26672169000000001</v>
      </c>
      <c r="BU53" s="440">
        <v>35.061999999999998</v>
      </c>
      <c r="BV53" s="200">
        <v>1.0221800000000001</v>
      </c>
      <c r="BW53" s="31"/>
      <c r="BX53" s="29">
        <v>0.21860403</v>
      </c>
      <c r="BY53" s="29">
        <v>0.18077813000000001</v>
      </c>
      <c r="BZ53" s="440">
        <v>42.192</v>
      </c>
      <c r="CA53" s="209">
        <v>0.57572999999999996</v>
      </c>
      <c r="CB53" s="29">
        <v>29.143068579999998</v>
      </c>
      <c r="CC53" s="29">
        <v>5.0630553000000003</v>
      </c>
      <c r="CD53" s="440">
        <v>8.863999999999999</v>
      </c>
      <c r="CE53" s="200">
        <v>65.446839999999995</v>
      </c>
      <c r="CF53" s="31"/>
      <c r="CG53" s="29">
        <v>18.35482764</v>
      </c>
      <c r="CH53" s="29">
        <v>3.5381803199999999</v>
      </c>
      <c r="CI53" s="440">
        <v>9.8350000000000009</v>
      </c>
      <c r="CJ53" s="200">
        <v>62.981789999999997</v>
      </c>
      <c r="CK53" s="31"/>
      <c r="CL53" s="29">
        <v>9.4946505199999987</v>
      </c>
      <c r="CM53" s="29">
        <v>2.45715672</v>
      </c>
      <c r="CN53" s="440">
        <v>13.203999999999999</v>
      </c>
      <c r="CO53" s="200">
        <v>32.579450000000001</v>
      </c>
      <c r="CP53" s="31"/>
      <c r="CQ53" s="29">
        <v>1.1021481900000001</v>
      </c>
      <c r="CR53" s="29">
        <v>0.42332702999999999</v>
      </c>
      <c r="CS53" s="440">
        <v>19.597000000000001</v>
      </c>
      <c r="CT53" s="200">
        <v>3.7818499999999999</v>
      </c>
      <c r="CU53" s="31"/>
      <c r="CV53" s="29">
        <v>0.19144222999999999</v>
      </c>
      <c r="CW53" s="29">
        <v>0.14371331000000001</v>
      </c>
      <c r="CX53" s="440">
        <v>38.299999999999997</v>
      </c>
      <c r="CY53" s="209">
        <v>0.65690000000000004</v>
      </c>
      <c r="CZ53" s="569"/>
      <c r="DA53" s="193"/>
    </row>
    <row r="54" spans="1:105" s="95" customFormat="1" ht="16.5" x14ac:dyDescent="0.35">
      <c r="A54" s="711" t="s">
        <v>200</v>
      </c>
      <c r="B54" s="766" t="s">
        <v>80</v>
      </c>
      <c r="C54" s="366" t="s">
        <v>70</v>
      </c>
      <c r="D54" s="467">
        <v>2621.4337976500001</v>
      </c>
      <c r="E54" s="467">
        <v>145.19983542</v>
      </c>
      <c r="F54" s="575">
        <v>2.8260000000000001</v>
      </c>
      <c r="G54" s="34"/>
      <c r="H54" s="7">
        <v>1970.4116310900001</v>
      </c>
      <c r="I54" s="7">
        <v>130.04902730000001</v>
      </c>
      <c r="J54" s="301">
        <v>3.367</v>
      </c>
      <c r="K54" s="221">
        <f t="shared" si="0"/>
        <v>75.165416454780868</v>
      </c>
      <c r="L54" s="104"/>
      <c r="M54" s="102">
        <v>1391.7059998000002</v>
      </c>
      <c r="N54" s="102">
        <v>114.63681246</v>
      </c>
      <c r="O54" s="300">
        <v>4.2029999999999994</v>
      </c>
      <c r="P54" s="221">
        <v>70.630219999999994</v>
      </c>
      <c r="Q54" s="104"/>
      <c r="R54" s="102">
        <v>539.63852302999999</v>
      </c>
      <c r="S54" s="102">
        <v>63.417365779999997</v>
      </c>
      <c r="T54" s="300">
        <v>5.9959999999999996</v>
      </c>
      <c r="U54" s="221">
        <v>27.3871</v>
      </c>
      <c r="V54" s="104"/>
      <c r="W54" s="102">
        <v>33.498025169999998</v>
      </c>
      <c r="X54" s="102">
        <v>10.5876395</v>
      </c>
      <c r="Y54" s="300">
        <v>16.125999999999998</v>
      </c>
      <c r="Z54" s="221">
        <v>1.7000500000000001</v>
      </c>
      <c r="AA54" s="104"/>
      <c r="AB54" s="102">
        <v>5.5690830999999994</v>
      </c>
      <c r="AC54" s="102">
        <v>3.4953832900000004</v>
      </c>
      <c r="AD54" s="300">
        <v>32.021999999999998</v>
      </c>
      <c r="AE54" s="223">
        <v>0.28264</v>
      </c>
      <c r="AF54" s="102">
        <v>913.91357276999997</v>
      </c>
      <c r="AG54" s="102">
        <v>105.93533214</v>
      </c>
      <c r="AH54" s="300">
        <v>5.9139999999999997</v>
      </c>
      <c r="AI54" s="221">
        <v>34.863120000000002</v>
      </c>
      <c r="AJ54" s="104"/>
      <c r="AK54" s="102">
        <v>487.22580885999997</v>
      </c>
      <c r="AL54" s="102">
        <v>80.499351020000006</v>
      </c>
      <c r="AM54" s="300">
        <v>8.43</v>
      </c>
      <c r="AN54" s="221">
        <v>53.312019999999997</v>
      </c>
      <c r="AO54" s="104"/>
      <c r="AP54" s="102">
        <v>387.58701890000003</v>
      </c>
      <c r="AQ54" s="102">
        <v>54.76349287</v>
      </c>
      <c r="AR54" s="300">
        <v>7.2090000000000005</v>
      </c>
      <c r="AS54" s="221">
        <v>42.409590000000001</v>
      </c>
      <c r="AT54" s="104"/>
      <c r="AU54" s="102">
        <v>35.331411289999998</v>
      </c>
      <c r="AV54" s="102">
        <v>10.598816080000001</v>
      </c>
      <c r="AW54" s="300">
        <v>15.305</v>
      </c>
      <c r="AX54" s="221">
        <v>3.8659500000000002</v>
      </c>
      <c r="AY54" s="104"/>
      <c r="AZ54" s="102">
        <v>3.7693337099999997</v>
      </c>
      <c r="BA54" s="102">
        <v>3.6114296599999998</v>
      </c>
      <c r="BB54" s="300">
        <v>48.882999999999996</v>
      </c>
      <c r="BC54" s="223">
        <v>0.41243999999999997</v>
      </c>
      <c r="BD54" s="102">
        <v>2344.3196146700002</v>
      </c>
      <c r="BE54" s="102">
        <v>135.03040318000001</v>
      </c>
      <c r="BF54" s="300">
        <v>2.9390000000000001</v>
      </c>
      <c r="BG54" s="221">
        <v>89.428910000000002</v>
      </c>
      <c r="BH54" s="104"/>
      <c r="BI54" s="102">
        <v>1803.52634941</v>
      </c>
      <c r="BJ54" s="102">
        <v>113.93581795</v>
      </c>
      <c r="BK54" s="300">
        <v>3.2230000000000003</v>
      </c>
      <c r="BL54" s="221">
        <v>76.931759999999997</v>
      </c>
      <c r="BM54" s="104"/>
      <c r="BN54" s="102">
        <v>507.23530345</v>
      </c>
      <c r="BO54" s="102">
        <v>49.813098949999997</v>
      </c>
      <c r="BP54" s="300">
        <v>5.01</v>
      </c>
      <c r="BQ54" s="221">
        <v>21.636780000000002</v>
      </c>
      <c r="BR54" s="104"/>
      <c r="BS54" s="102">
        <v>22.50060556</v>
      </c>
      <c r="BT54" s="102">
        <v>6.7499647999999999</v>
      </c>
      <c r="BU54" s="300">
        <v>15.306000000000001</v>
      </c>
      <c r="BV54" s="221">
        <v>0.95979000000000003</v>
      </c>
      <c r="BW54" s="104"/>
      <c r="BX54" s="102">
        <v>11.057356250000002</v>
      </c>
      <c r="BY54" s="102">
        <v>6.4806383400000005</v>
      </c>
      <c r="BZ54" s="300">
        <v>29.903000000000002</v>
      </c>
      <c r="CA54" s="223">
        <v>0.47166999999999998</v>
      </c>
      <c r="CB54" s="102">
        <v>993.73564663000002</v>
      </c>
      <c r="CC54" s="102">
        <v>101.5189024</v>
      </c>
      <c r="CD54" s="300">
        <v>5.2119999999999997</v>
      </c>
      <c r="CE54" s="221">
        <v>37.908099999999997</v>
      </c>
      <c r="CF54" s="104"/>
      <c r="CG54" s="102">
        <v>577.18425741999999</v>
      </c>
      <c r="CH54" s="102">
        <v>72.496101350000004</v>
      </c>
      <c r="CI54" s="300">
        <v>6.4079999999999995</v>
      </c>
      <c r="CJ54" s="221">
        <v>58.082270000000001</v>
      </c>
      <c r="CK54" s="104"/>
      <c r="CL54" s="102">
        <v>339.37105405</v>
      </c>
      <c r="CM54" s="102">
        <v>44.02581893</v>
      </c>
      <c r="CN54" s="300">
        <v>6.6189999999999998</v>
      </c>
      <c r="CO54" s="221">
        <v>34.151040000000002</v>
      </c>
      <c r="CP54" s="104"/>
      <c r="CQ54" s="102">
        <v>57.259359250000003</v>
      </c>
      <c r="CR54" s="102">
        <v>15.49370877</v>
      </c>
      <c r="CS54" s="300">
        <v>13.805999999999999</v>
      </c>
      <c r="CT54" s="221">
        <v>5.7620300000000002</v>
      </c>
      <c r="CU54" s="104"/>
      <c r="CV54" s="102">
        <v>19.920975900000002</v>
      </c>
      <c r="CW54" s="102">
        <v>7.7884479600000001</v>
      </c>
      <c r="CX54" s="300">
        <v>19.946999999999999</v>
      </c>
      <c r="CY54" s="223">
        <v>2.0046599999999999</v>
      </c>
      <c r="CZ54" s="569"/>
      <c r="DA54" s="193"/>
    </row>
    <row r="55" spans="1:105" s="95" customFormat="1" ht="16.5" x14ac:dyDescent="0.35">
      <c r="A55" s="712"/>
      <c r="B55" s="767"/>
      <c r="C55" s="367" t="s">
        <v>151</v>
      </c>
      <c r="D55" s="467">
        <v>1282.46290909</v>
      </c>
      <c r="E55" s="467">
        <v>76.552441709999997</v>
      </c>
      <c r="F55" s="575">
        <v>3.0449999999999999</v>
      </c>
      <c r="G55" s="576"/>
      <c r="H55" s="7">
        <v>965.52377974000001</v>
      </c>
      <c r="I55" s="7">
        <v>68.176157959999998</v>
      </c>
      <c r="J55" s="301">
        <v>3.6029999999999998</v>
      </c>
      <c r="K55" s="318">
        <f t="shared" si="0"/>
        <v>75.286682593035678</v>
      </c>
      <c r="L55" s="577"/>
      <c r="M55" s="578">
        <v>678.76455120000003</v>
      </c>
      <c r="N55" s="578">
        <v>58.49823396</v>
      </c>
      <c r="O55" s="579">
        <v>4.3970000000000002</v>
      </c>
      <c r="P55" s="318">
        <v>70.300139999999999</v>
      </c>
      <c r="Q55" s="577"/>
      <c r="R55" s="578">
        <v>271.81214331999996</v>
      </c>
      <c r="S55" s="578">
        <v>36.870841139999996</v>
      </c>
      <c r="T55" s="579">
        <v>6.9209999999999994</v>
      </c>
      <c r="U55" s="318">
        <v>28.151779999999999</v>
      </c>
      <c r="V55" s="577"/>
      <c r="W55" s="578">
        <v>13.739385239999999</v>
      </c>
      <c r="X55" s="578">
        <v>5.0167952500000004</v>
      </c>
      <c r="Y55" s="579">
        <v>18.63</v>
      </c>
      <c r="Z55" s="318">
        <v>1.423</v>
      </c>
      <c r="AA55" s="577"/>
      <c r="AB55" s="578">
        <v>1.2076999800000001</v>
      </c>
      <c r="AC55" s="578">
        <v>1.42914601</v>
      </c>
      <c r="AD55" s="579">
        <v>60.375999999999998</v>
      </c>
      <c r="AE55" s="207">
        <v>0.12508</v>
      </c>
      <c r="AF55" s="578">
        <v>458.28527338999999</v>
      </c>
      <c r="AG55" s="578">
        <v>56.430859869999999</v>
      </c>
      <c r="AH55" s="579">
        <v>6.282</v>
      </c>
      <c r="AI55" s="318">
        <v>35.734780000000001</v>
      </c>
      <c r="AJ55" s="577"/>
      <c r="AK55" s="578">
        <v>242.77476578</v>
      </c>
      <c r="AL55" s="578">
        <v>42.353951710000004</v>
      </c>
      <c r="AM55" s="579">
        <v>8.9009999999999998</v>
      </c>
      <c r="AN55" s="318">
        <v>52.974589999999999</v>
      </c>
      <c r="AO55" s="577"/>
      <c r="AP55" s="578">
        <v>196.86886400999998</v>
      </c>
      <c r="AQ55" s="578">
        <v>29.992986899999998</v>
      </c>
      <c r="AR55" s="579">
        <v>7.7729999999999997</v>
      </c>
      <c r="AS55" s="318">
        <v>42.957709999999999</v>
      </c>
      <c r="AT55" s="577"/>
      <c r="AU55" s="578">
        <v>16.546598460000002</v>
      </c>
      <c r="AV55" s="578">
        <v>6.7361488700000001</v>
      </c>
      <c r="AW55" s="579">
        <v>20.77</v>
      </c>
      <c r="AX55" s="318">
        <v>3.6105499999999999</v>
      </c>
      <c r="AY55" s="577"/>
      <c r="AZ55" s="578">
        <v>2.0950451499999998</v>
      </c>
      <c r="BA55" s="578">
        <v>2.4018380699999997</v>
      </c>
      <c r="BB55" s="579">
        <v>58.491999999999997</v>
      </c>
      <c r="BC55" s="207">
        <v>0.45715</v>
      </c>
      <c r="BD55" s="578">
        <v>1139.8510887</v>
      </c>
      <c r="BE55" s="578">
        <v>71.108279039999999</v>
      </c>
      <c r="BF55" s="579">
        <v>3.1829999999999998</v>
      </c>
      <c r="BG55" s="318">
        <v>88.879850000000005</v>
      </c>
      <c r="BH55" s="577"/>
      <c r="BI55" s="578">
        <v>880.94529073000001</v>
      </c>
      <c r="BJ55" s="578">
        <v>59.431257720000005</v>
      </c>
      <c r="BK55" s="579">
        <v>3.4419999999999997</v>
      </c>
      <c r="BL55" s="318">
        <v>77.286000000000001</v>
      </c>
      <c r="BM55" s="577"/>
      <c r="BN55" s="578">
        <v>240.33166495</v>
      </c>
      <c r="BO55" s="578">
        <v>28.927173149999998</v>
      </c>
      <c r="BP55" s="579">
        <v>6.141</v>
      </c>
      <c r="BQ55" s="318">
        <v>21.084479999999999</v>
      </c>
      <c r="BR55" s="577"/>
      <c r="BS55" s="578">
        <v>11.537657209999999</v>
      </c>
      <c r="BT55" s="578">
        <v>4.6008221200000001</v>
      </c>
      <c r="BU55" s="579">
        <v>20.344999999999999</v>
      </c>
      <c r="BV55" s="318">
        <v>1.0122100000000001</v>
      </c>
      <c r="BW55" s="577"/>
      <c r="BX55" s="578">
        <v>7.0364758099999998</v>
      </c>
      <c r="BY55" s="578">
        <v>4.7798527999999996</v>
      </c>
      <c r="BZ55" s="579">
        <v>34.658000000000001</v>
      </c>
      <c r="CA55" s="207">
        <v>0.61731999999999998</v>
      </c>
      <c r="CB55" s="578">
        <v>498.80589018000001</v>
      </c>
      <c r="CC55" s="578">
        <v>55.22906296</v>
      </c>
      <c r="CD55" s="579">
        <v>5.649</v>
      </c>
      <c r="CE55" s="318">
        <v>38.894370000000002</v>
      </c>
      <c r="CF55" s="577"/>
      <c r="CG55" s="578">
        <v>302.71614721000003</v>
      </c>
      <c r="CH55" s="578">
        <v>41.412669220000005</v>
      </c>
      <c r="CI55" s="579">
        <v>6.98</v>
      </c>
      <c r="CJ55" s="318">
        <v>60.68817</v>
      </c>
      <c r="CK55" s="577"/>
      <c r="CL55" s="578">
        <v>158.73567900999998</v>
      </c>
      <c r="CM55" s="578">
        <v>24.649681179999998</v>
      </c>
      <c r="CN55" s="579">
        <v>7.9229999999999992</v>
      </c>
      <c r="CO55" s="318">
        <v>31.823139999999999</v>
      </c>
      <c r="CP55" s="577"/>
      <c r="CQ55" s="578">
        <v>29.825225500000002</v>
      </c>
      <c r="CR55" s="578">
        <v>11.073408560000001</v>
      </c>
      <c r="CS55" s="579">
        <v>18.942999999999998</v>
      </c>
      <c r="CT55" s="318">
        <v>5.97933</v>
      </c>
      <c r="CU55" s="577"/>
      <c r="CV55" s="578">
        <v>7.5288384600000002</v>
      </c>
      <c r="CW55" s="578">
        <v>4.0902903899999998</v>
      </c>
      <c r="CX55" s="579">
        <v>27.718999999999998</v>
      </c>
      <c r="CY55" s="207">
        <v>1.5093700000000001</v>
      </c>
      <c r="CZ55" s="569"/>
      <c r="DA55" s="193"/>
    </row>
    <row r="56" spans="1:105" s="95" customFormat="1" ht="16.5" x14ac:dyDescent="0.35">
      <c r="A56" s="712"/>
      <c r="B56" s="767"/>
      <c r="C56" s="367" t="s">
        <v>152</v>
      </c>
      <c r="D56" s="467">
        <v>1338.97088856</v>
      </c>
      <c r="E56" s="467">
        <v>75.375429130000001</v>
      </c>
      <c r="F56" s="575">
        <v>2.8719999999999999</v>
      </c>
      <c r="G56" s="576"/>
      <c r="H56" s="7">
        <v>1004.88785135</v>
      </c>
      <c r="I56" s="7">
        <v>69.072924060000005</v>
      </c>
      <c r="J56" s="301">
        <v>3.5069999999999997</v>
      </c>
      <c r="K56" s="318">
        <f t="shared" si="0"/>
        <v>75.049268056209144</v>
      </c>
      <c r="L56" s="577"/>
      <c r="M56" s="578">
        <v>712.94144860000006</v>
      </c>
      <c r="N56" s="578">
        <v>63.148757969999998</v>
      </c>
      <c r="O56" s="579">
        <v>4.5190000000000001</v>
      </c>
      <c r="P56" s="318">
        <v>70.947360000000003</v>
      </c>
      <c r="Q56" s="577"/>
      <c r="R56" s="578">
        <v>267.82637971000003</v>
      </c>
      <c r="S56" s="578">
        <v>33.946747600000002</v>
      </c>
      <c r="T56" s="579">
        <v>6.4670000000000005</v>
      </c>
      <c r="U56" s="318">
        <v>26.652370000000001</v>
      </c>
      <c r="V56" s="577"/>
      <c r="W56" s="578">
        <v>19.75863992</v>
      </c>
      <c r="X56" s="578">
        <v>6.8801087900000004</v>
      </c>
      <c r="Y56" s="579">
        <v>17.766000000000002</v>
      </c>
      <c r="Z56" s="318">
        <v>1.9662500000000001</v>
      </c>
      <c r="AA56" s="577"/>
      <c r="AB56" s="578">
        <v>4.3613831200000002</v>
      </c>
      <c r="AC56" s="578">
        <v>3.2296306000000001</v>
      </c>
      <c r="AD56" s="579">
        <v>37.780999999999999</v>
      </c>
      <c r="AE56" s="207">
        <v>0.43402000000000002</v>
      </c>
      <c r="AF56" s="578">
        <v>455.62829937999999</v>
      </c>
      <c r="AG56" s="578">
        <v>55.629494919999999</v>
      </c>
      <c r="AH56" s="579">
        <v>6.2290000000000001</v>
      </c>
      <c r="AI56" s="318">
        <v>34.02825</v>
      </c>
      <c r="AJ56" s="577"/>
      <c r="AK56" s="578">
        <v>244.45104308000001</v>
      </c>
      <c r="AL56" s="578">
        <v>42.316887179999995</v>
      </c>
      <c r="AM56" s="579">
        <v>8.831999999999999</v>
      </c>
      <c r="AN56" s="318">
        <v>53.651420000000002</v>
      </c>
      <c r="AO56" s="577"/>
      <c r="AP56" s="578">
        <v>190.7181549</v>
      </c>
      <c r="AQ56" s="578">
        <v>30.330248599999997</v>
      </c>
      <c r="AR56" s="579">
        <v>8.1140000000000008</v>
      </c>
      <c r="AS56" s="318">
        <v>41.858280000000001</v>
      </c>
      <c r="AT56" s="577"/>
      <c r="AU56" s="578">
        <v>18.78481283</v>
      </c>
      <c r="AV56" s="578">
        <v>7.2914475100000002</v>
      </c>
      <c r="AW56" s="579">
        <v>19.803999999999998</v>
      </c>
      <c r="AX56" s="318">
        <v>4.1228400000000001</v>
      </c>
      <c r="AY56" s="577"/>
      <c r="AZ56" s="578">
        <v>1.6742885599999999</v>
      </c>
      <c r="BA56" s="578">
        <v>1.6956757</v>
      </c>
      <c r="BB56" s="579">
        <v>51.671999999999997</v>
      </c>
      <c r="BC56" s="207">
        <v>0.36747000000000002</v>
      </c>
      <c r="BD56" s="578">
        <v>1204.46852597</v>
      </c>
      <c r="BE56" s="578">
        <v>70.747203409999997</v>
      </c>
      <c r="BF56" s="579">
        <v>2.9969999999999999</v>
      </c>
      <c r="BG56" s="318">
        <v>89.954800000000006</v>
      </c>
      <c r="BH56" s="577"/>
      <c r="BI56" s="578">
        <v>922.58105868000007</v>
      </c>
      <c r="BJ56" s="578">
        <v>62.851758430000004</v>
      </c>
      <c r="BK56" s="579">
        <v>3.476</v>
      </c>
      <c r="BL56" s="318">
        <v>76.596530000000001</v>
      </c>
      <c r="BM56" s="577"/>
      <c r="BN56" s="578">
        <v>266.9036385</v>
      </c>
      <c r="BO56" s="578">
        <v>30.37508871</v>
      </c>
      <c r="BP56" s="579">
        <v>5.806</v>
      </c>
      <c r="BQ56" s="318">
        <v>22.15945</v>
      </c>
      <c r="BR56" s="577"/>
      <c r="BS56" s="578">
        <v>10.962948340000001</v>
      </c>
      <c r="BT56" s="578">
        <v>4.1447479100000004</v>
      </c>
      <c r="BU56" s="579">
        <v>19.289000000000001</v>
      </c>
      <c r="BV56" s="318">
        <v>0.91019000000000005</v>
      </c>
      <c r="BW56" s="577"/>
      <c r="BX56" s="578">
        <v>4.02088044</v>
      </c>
      <c r="BY56" s="578">
        <v>2.8110320099999999</v>
      </c>
      <c r="BZ56" s="579">
        <v>35.669000000000004</v>
      </c>
      <c r="CA56" s="207">
        <v>0.33383000000000002</v>
      </c>
      <c r="CB56" s="578">
        <v>494.92975645000001</v>
      </c>
      <c r="CC56" s="578">
        <v>52.275911529999995</v>
      </c>
      <c r="CD56" s="579">
        <v>5.3890000000000002</v>
      </c>
      <c r="CE56" s="318">
        <v>36.963439999999999</v>
      </c>
      <c r="CF56" s="577"/>
      <c r="CG56" s="578">
        <v>274.46811021000002</v>
      </c>
      <c r="CH56" s="578">
        <v>37.54347044</v>
      </c>
      <c r="CI56" s="579">
        <v>6.9790000000000001</v>
      </c>
      <c r="CJ56" s="318">
        <v>55.455970000000001</v>
      </c>
      <c r="CK56" s="577"/>
      <c r="CL56" s="578">
        <v>180.63537504000001</v>
      </c>
      <c r="CM56" s="578">
        <v>25.198125309999998</v>
      </c>
      <c r="CN56" s="579">
        <v>7.117</v>
      </c>
      <c r="CO56" s="318">
        <v>36.497169999999997</v>
      </c>
      <c r="CP56" s="577"/>
      <c r="CQ56" s="578">
        <v>27.434133760000002</v>
      </c>
      <c r="CR56" s="578">
        <v>7.8825158799999997</v>
      </c>
      <c r="CS56" s="579">
        <v>14.658999999999999</v>
      </c>
      <c r="CT56" s="318">
        <v>5.5430400000000004</v>
      </c>
      <c r="CU56" s="577"/>
      <c r="CV56" s="578">
        <v>12.392137440000001</v>
      </c>
      <c r="CW56" s="578">
        <v>5.8679492499999997</v>
      </c>
      <c r="CX56" s="579">
        <v>24.158999999999999</v>
      </c>
      <c r="CY56" s="207">
        <v>2.5038200000000002</v>
      </c>
      <c r="CZ56" s="569"/>
      <c r="DA56" s="193"/>
    </row>
    <row r="57" spans="1:105" s="95" customFormat="1" ht="16.5" x14ac:dyDescent="0.35">
      <c r="A57" s="712"/>
      <c r="B57" s="768" t="s">
        <v>81</v>
      </c>
      <c r="C57" s="365" t="s">
        <v>70</v>
      </c>
      <c r="D57" s="469">
        <v>2491.9850333199997</v>
      </c>
      <c r="E57" s="469">
        <v>147.78075484999999</v>
      </c>
      <c r="F57" s="580">
        <v>3.0259999999999998</v>
      </c>
      <c r="G57" s="581"/>
      <c r="H57" s="45">
        <v>1893.9081599200001</v>
      </c>
      <c r="I57" s="45">
        <v>131.56552106000001</v>
      </c>
      <c r="J57" s="302">
        <v>3.544</v>
      </c>
      <c r="K57" s="319">
        <f t="shared" si="0"/>
        <v>75.999981323997005</v>
      </c>
      <c r="L57" s="582"/>
      <c r="M57" s="417">
        <v>1353.4771573399998</v>
      </c>
      <c r="N57" s="417">
        <v>115.15624857</v>
      </c>
      <c r="O57" s="583">
        <v>4.3409999999999993</v>
      </c>
      <c r="P57" s="319">
        <v>71.464770000000001</v>
      </c>
      <c r="Q57" s="582"/>
      <c r="R57" s="417">
        <v>505.56874563999997</v>
      </c>
      <c r="S57" s="417">
        <v>64.578471899999997</v>
      </c>
      <c r="T57" s="583">
        <v>6.5170000000000003</v>
      </c>
      <c r="U57" s="319">
        <v>26.694469999999999</v>
      </c>
      <c r="V57" s="582"/>
      <c r="W57" s="417">
        <v>29.523842670000001</v>
      </c>
      <c r="X57" s="417">
        <v>10.75582301</v>
      </c>
      <c r="Y57" s="583">
        <v>18.587</v>
      </c>
      <c r="Z57" s="319">
        <v>1.55888</v>
      </c>
      <c r="AA57" s="582"/>
      <c r="AB57" s="417">
        <v>5.3384142700000004</v>
      </c>
      <c r="AC57" s="417">
        <v>3.4936657200000001</v>
      </c>
      <c r="AD57" s="583">
        <v>33.39</v>
      </c>
      <c r="AE57" s="208">
        <v>0.28187000000000001</v>
      </c>
      <c r="AF57" s="417">
        <v>898.75358970999991</v>
      </c>
      <c r="AG57" s="417">
        <v>106.03596186999999</v>
      </c>
      <c r="AH57" s="583">
        <v>6.0190000000000001</v>
      </c>
      <c r="AI57" s="319">
        <v>36.065770000000001</v>
      </c>
      <c r="AJ57" s="582"/>
      <c r="AK57" s="417">
        <v>482.02739331999999</v>
      </c>
      <c r="AL57" s="417">
        <v>80.566043809999996</v>
      </c>
      <c r="AM57" s="583">
        <v>8.5279999999999987</v>
      </c>
      <c r="AN57" s="319">
        <v>53.63288</v>
      </c>
      <c r="AO57" s="582"/>
      <c r="AP57" s="417">
        <v>378.92305576000001</v>
      </c>
      <c r="AQ57" s="417">
        <v>54.852304660000001</v>
      </c>
      <c r="AR57" s="583">
        <v>7.3859999999999992</v>
      </c>
      <c r="AS57" s="319">
        <v>42.16095</v>
      </c>
      <c r="AT57" s="582"/>
      <c r="AU57" s="417">
        <v>34.226376610000003</v>
      </c>
      <c r="AV57" s="417">
        <v>10.5811306</v>
      </c>
      <c r="AW57" s="583">
        <v>15.773000000000001</v>
      </c>
      <c r="AX57" s="319">
        <v>3.8081999999999998</v>
      </c>
      <c r="AY57" s="582"/>
      <c r="AZ57" s="417">
        <v>3.5767640200000002</v>
      </c>
      <c r="BA57" s="417">
        <v>3.61145994</v>
      </c>
      <c r="BB57" s="583">
        <v>51.515000000000001</v>
      </c>
      <c r="BC57" s="208">
        <v>0.39796999999999999</v>
      </c>
      <c r="BD57" s="417">
        <v>2241.0237702600002</v>
      </c>
      <c r="BE57" s="417">
        <v>137.16847797</v>
      </c>
      <c r="BF57" s="583">
        <v>3.1230000000000002</v>
      </c>
      <c r="BG57" s="319">
        <v>89.929259999999999</v>
      </c>
      <c r="BH57" s="582"/>
      <c r="BI57" s="417">
        <v>1739.1883817600001</v>
      </c>
      <c r="BJ57" s="417">
        <v>115.13765338</v>
      </c>
      <c r="BK57" s="583">
        <v>3.3779999999999997</v>
      </c>
      <c r="BL57" s="319">
        <v>77.606870000000001</v>
      </c>
      <c r="BM57" s="582"/>
      <c r="BN57" s="417">
        <v>470.63355321</v>
      </c>
      <c r="BO57" s="417">
        <v>50.562914040000003</v>
      </c>
      <c r="BP57" s="583">
        <v>5.4809999999999999</v>
      </c>
      <c r="BQ57" s="319">
        <v>21.000830000000001</v>
      </c>
      <c r="BR57" s="582"/>
      <c r="BS57" s="417">
        <v>20.336316839999999</v>
      </c>
      <c r="BT57" s="417">
        <v>6.80832573</v>
      </c>
      <c r="BU57" s="583">
        <v>17.081</v>
      </c>
      <c r="BV57" s="319">
        <v>0.90746000000000004</v>
      </c>
      <c r="BW57" s="582"/>
      <c r="BX57" s="417">
        <v>10.865518459999999</v>
      </c>
      <c r="BY57" s="417">
        <v>6.4815819600000006</v>
      </c>
      <c r="BZ57" s="583">
        <v>30.435000000000002</v>
      </c>
      <c r="CA57" s="208">
        <v>0.48485</v>
      </c>
      <c r="CB57" s="417">
        <v>939.74494713000001</v>
      </c>
      <c r="CC57" s="417">
        <v>102.90666392999999</v>
      </c>
      <c r="CD57" s="583">
        <v>5.5870000000000006</v>
      </c>
      <c r="CE57" s="319">
        <v>37.710700000000003</v>
      </c>
      <c r="CF57" s="582"/>
      <c r="CG57" s="417">
        <v>538.99367394000001</v>
      </c>
      <c r="CH57" s="417">
        <v>73.485583640000002</v>
      </c>
      <c r="CI57" s="583">
        <v>6.9559999999999995</v>
      </c>
      <c r="CJ57" s="319">
        <v>57.355310000000003</v>
      </c>
      <c r="CK57" s="582"/>
      <c r="CL57" s="417">
        <v>325.94140204000001</v>
      </c>
      <c r="CM57" s="417">
        <v>44.220963589999997</v>
      </c>
      <c r="CN57" s="583">
        <v>6.9220000000000006</v>
      </c>
      <c r="CO57" s="319">
        <v>34.68403</v>
      </c>
      <c r="CP57" s="582"/>
      <c r="CQ57" s="417">
        <v>55.640768889999997</v>
      </c>
      <c r="CR57" s="417">
        <v>15.54604479</v>
      </c>
      <c r="CS57" s="583">
        <v>14.255000000000001</v>
      </c>
      <c r="CT57" s="319">
        <v>5.9208400000000001</v>
      </c>
      <c r="CU57" s="582"/>
      <c r="CV57" s="417">
        <v>19.169102259999999</v>
      </c>
      <c r="CW57" s="417">
        <v>7.7982542000000006</v>
      </c>
      <c r="CX57" s="583">
        <v>20.756</v>
      </c>
      <c r="CY57" s="208">
        <v>2.0398200000000002</v>
      </c>
      <c r="CZ57" s="569"/>
      <c r="DA57" s="193"/>
    </row>
    <row r="58" spans="1:105" s="95" customFormat="1" ht="16.5" x14ac:dyDescent="0.35">
      <c r="A58" s="712"/>
      <c r="B58" s="768"/>
      <c r="C58" s="365" t="s">
        <v>151</v>
      </c>
      <c r="D58" s="469">
        <v>1214.95543748</v>
      </c>
      <c r="E58" s="469">
        <v>77.975426420000005</v>
      </c>
      <c r="F58" s="580">
        <v>3.274</v>
      </c>
      <c r="G58" s="581"/>
      <c r="H58" s="45">
        <v>927.14215238999998</v>
      </c>
      <c r="I58" s="45">
        <v>68.942704599999999</v>
      </c>
      <c r="J58" s="302">
        <v>3.794</v>
      </c>
      <c r="K58" s="319">
        <f t="shared" si="0"/>
        <v>76.310794930308887</v>
      </c>
      <c r="L58" s="582"/>
      <c r="M58" s="417">
        <v>659.03202278000003</v>
      </c>
      <c r="N58" s="417">
        <v>58.770225530000005</v>
      </c>
      <c r="O58" s="583">
        <v>4.55</v>
      </c>
      <c r="P58" s="319">
        <v>71.082089999999994</v>
      </c>
      <c r="Q58" s="582"/>
      <c r="R58" s="417">
        <v>255.05802359999998</v>
      </c>
      <c r="S58" s="417">
        <v>37.367987979999995</v>
      </c>
      <c r="T58" s="583">
        <v>7.4749999999999996</v>
      </c>
      <c r="U58" s="319">
        <v>27.51013</v>
      </c>
      <c r="V58" s="582"/>
      <c r="W58" s="417">
        <v>12.02689374</v>
      </c>
      <c r="X58" s="417">
        <v>5.0589319400000008</v>
      </c>
      <c r="Y58" s="583">
        <v>21.460999999999999</v>
      </c>
      <c r="Z58" s="319">
        <v>1.2971999999999999</v>
      </c>
      <c r="AA58" s="582"/>
      <c r="AB58" s="417">
        <v>1.0252122799999999</v>
      </c>
      <c r="AC58" s="417">
        <v>1.4176231700000002</v>
      </c>
      <c r="AD58" s="583">
        <v>70.548999999999992</v>
      </c>
      <c r="AE58" s="208">
        <v>0.11058</v>
      </c>
      <c r="AF58" s="417">
        <v>451.01915603000003</v>
      </c>
      <c r="AG58" s="417">
        <v>56.486999929999996</v>
      </c>
      <c r="AH58" s="583">
        <v>6.39</v>
      </c>
      <c r="AI58" s="319">
        <v>37.122280000000003</v>
      </c>
      <c r="AJ58" s="582"/>
      <c r="AK58" s="417">
        <v>240.41417275000001</v>
      </c>
      <c r="AL58" s="417">
        <v>42.379799480000003</v>
      </c>
      <c r="AM58" s="583">
        <v>8.9939999999999998</v>
      </c>
      <c r="AN58" s="319">
        <v>53.304650000000002</v>
      </c>
      <c r="AO58" s="582"/>
      <c r="AP58" s="417">
        <v>192.46695878</v>
      </c>
      <c r="AQ58" s="417">
        <v>30.08878503</v>
      </c>
      <c r="AR58" s="583">
        <v>7.976</v>
      </c>
      <c r="AS58" s="319">
        <v>42.673789999999997</v>
      </c>
      <c r="AT58" s="582"/>
      <c r="AU58" s="417">
        <v>16.070481519999998</v>
      </c>
      <c r="AV58" s="417">
        <v>6.7295190800000002</v>
      </c>
      <c r="AW58" s="583">
        <v>21.365000000000002</v>
      </c>
      <c r="AX58" s="319">
        <v>3.5631499999999998</v>
      </c>
      <c r="AY58" s="582"/>
      <c r="AZ58" s="417">
        <v>2.0675429699999999</v>
      </c>
      <c r="BA58" s="417">
        <v>2.4023128700000003</v>
      </c>
      <c r="BB58" s="583">
        <v>59.280999999999992</v>
      </c>
      <c r="BC58" s="208">
        <v>0.45841999999999999</v>
      </c>
      <c r="BD58" s="417">
        <v>1086.8385134300001</v>
      </c>
      <c r="BE58" s="417">
        <v>72.204981759999995</v>
      </c>
      <c r="BF58" s="583">
        <v>3.39</v>
      </c>
      <c r="BG58" s="319">
        <v>89.455010000000001</v>
      </c>
      <c r="BH58" s="582"/>
      <c r="BI58" s="417">
        <v>847.68016376000003</v>
      </c>
      <c r="BJ58" s="417">
        <v>59.997047430000002</v>
      </c>
      <c r="BK58" s="583">
        <v>3.6110000000000002</v>
      </c>
      <c r="BL58" s="319">
        <v>77.995040000000003</v>
      </c>
      <c r="BM58" s="582"/>
      <c r="BN58" s="417">
        <v>221.86176524999999</v>
      </c>
      <c r="BO58" s="417">
        <v>29.24260593</v>
      </c>
      <c r="BP58" s="583">
        <v>6.7250000000000005</v>
      </c>
      <c r="BQ58" s="319">
        <v>20.413499999999999</v>
      </c>
      <c r="BR58" s="582"/>
      <c r="BS58" s="417">
        <v>10.406047920000001</v>
      </c>
      <c r="BT58" s="417">
        <v>4.6190077700000005</v>
      </c>
      <c r="BU58" s="583">
        <v>22.647000000000002</v>
      </c>
      <c r="BV58" s="319">
        <v>0.95745999999999998</v>
      </c>
      <c r="BW58" s="582"/>
      <c r="BX58" s="417">
        <v>6.8905365000000005</v>
      </c>
      <c r="BY58" s="417">
        <v>4.7805534300000003</v>
      </c>
      <c r="BZ58" s="583">
        <v>35.396999999999998</v>
      </c>
      <c r="CA58" s="208">
        <v>0.63400000000000001</v>
      </c>
      <c r="CB58" s="417">
        <v>470.21454476999997</v>
      </c>
      <c r="CC58" s="417">
        <v>55.895195050000005</v>
      </c>
      <c r="CD58" s="583">
        <v>6.0650000000000004</v>
      </c>
      <c r="CE58" s="319">
        <v>38.702210000000001</v>
      </c>
      <c r="CF58" s="582"/>
      <c r="CG58" s="417">
        <v>281.85725566000002</v>
      </c>
      <c r="CH58" s="417">
        <v>41.892751089999997</v>
      </c>
      <c r="CI58" s="583">
        <v>7.5829999999999993</v>
      </c>
      <c r="CJ58" s="319">
        <v>59.942270000000001</v>
      </c>
      <c r="CK58" s="582"/>
      <c r="CL58" s="417">
        <v>151.92875810000001</v>
      </c>
      <c r="CM58" s="417">
        <v>24.713688359999999</v>
      </c>
      <c r="CN58" s="583">
        <v>8.2989999999999995</v>
      </c>
      <c r="CO58" s="319">
        <v>32.310519999999997</v>
      </c>
      <c r="CP58" s="582"/>
      <c r="CQ58" s="417">
        <v>29.142347150000003</v>
      </c>
      <c r="CR58" s="417">
        <v>11.091876790000001</v>
      </c>
      <c r="CS58" s="583">
        <v>19.419</v>
      </c>
      <c r="CT58" s="319">
        <v>6.1976699999999996</v>
      </c>
      <c r="CU58" s="582"/>
      <c r="CV58" s="417">
        <v>7.2861838699999995</v>
      </c>
      <c r="CW58" s="417">
        <v>4.0825975999999997</v>
      </c>
      <c r="CX58" s="583">
        <v>28.588000000000001</v>
      </c>
      <c r="CY58" s="208">
        <v>1.5495399999999999</v>
      </c>
      <c r="CZ58" s="569"/>
      <c r="DA58" s="193"/>
    </row>
    <row r="59" spans="1:105" s="95" customFormat="1" ht="16.5" x14ac:dyDescent="0.35">
      <c r="A59" s="712"/>
      <c r="B59" s="768"/>
      <c r="C59" s="365" t="s">
        <v>152</v>
      </c>
      <c r="D59" s="469">
        <v>1277.0295958499999</v>
      </c>
      <c r="E59" s="469">
        <v>76.56485447</v>
      </c>
      <c r="F59" s="580">
        <v>3.0589999999999997</v>
      </c>
      <c r="G59" s="581"/>
      <c r="H59" s="45">
        <v>966.76600752000002</v>
      </c>
      <c r="I59" s="45">
        <v>69.84525309</v>
      </c>
      <c r="J59" s="302">
        <v>3.6859999999999995</v>
      </c>
      <c r="K59" s="319">
        <f t="shared" si="0"/>
        <v>75.704275818017649</v>
      </c>
      <c r="L59" s="582"/>
      <c r="M59" s="417">
        <v>694.44513456000004</v>
      </c>
      <c r="N59" s="417">
        <v>63.425729870000005</v>
      </c>
      <c r="O59" s="583">
        <v>4.66</v>
      </c>
      <c r="P59" s="319">
        <v>71.831770000000006</v>
      </c>
      <c r="Q59" s="582"/>
      <c r="R59" s="417">
        <v>250.51072203999999</v>
      </c>
      <c r="S59" s="417">
        <v>34.48640821</v>
      </c>
      <c r="T59" s="583">
        <v>7.024</v>
      </c>
      <c r="U59" s="319">
        <v>25.912240000000001</v>
      </c>
      <c r="V59" s="582"/>
      <c r="W59" s="417">
        <v>17.496948939999999</v>
      </c>
      <c r="X59" s="417">
        <v>6.9579169300000006</v>
      </c>
      <c r="Y59" s="583">
        <v>20.288999999999998</v>
      </c>
      <c r="Z59" s="319">
        <v>1.8098399999999999</v>
      </c>
      <c r="AA59" s="582"/>
      <c r="AB59" s="417">
        <v>4.3132019899999996</v>
      </c>
      <c r="AC59" s="417">
        <v>3.22870692</v>
      </c>
      <c r="AD59" s="583">
        <v>38.192</v>
      </c>
      <c r="AE59" s="208">
        <v>0.44614999999999999</v>
      </c>
      <c r="AF59" s="417">
        <v>447.73443368</v>
      </c>
      <c r="AG59" s="417">
        <v>55.670116820000004</v>
      </c>
      <c r="AH59" s="583">
        <v>6.3439999999999994</v>
      </c>
      <c r="AI59" s="319">
        <v>35.06062</v>
      </c>
      <c r="AJ59" s="582"/>
      <c r="AK59" s="417">
        <v>241.61322057000001</v>
      </c>
      <c r="AL59" s="417">
        <v>42.353630519999996</v>
      </c>
      <c r="AM59" s="583">
        <v>8.9440000000000008</v>
      </c>
      <c r="AN59" s="319">
        <v>53.963509999999999</v>
      </c>
      <c r="AO59" s="582"/>
      <c r="AP59" s="417">
        <v>186.45609698000001</v>
      </c>
      <c r="AQ59" s="417">
        <v>30.315510339999999</v>
      </c>
      <c r="AR59" s="583">
        <v>8.2949999999999999</v>
      </c>
      <c r="AS59" s="319">
        <v>41.644350000000003</v>
      </c>
      <c r="AT59" s="582"/>
      <c r="AU59" s="417">
        <v>18.155895090000001</v>
      </c>
      <c r="AV59" s="417">
        <v>7.2821479600000005</v>
      </c>
      <c r="AW59" s="583">
        <v>20.463999999999999</v>
      </c>
      <c r="AX59" s="319">
        <v>4.0550600000000001</v>
      </c>
      <c r="AY59" s="582"/>
      <c r="AZ59" s="417">
        <v>1.5092210500000001</v>
      </c>
      <c r="BA59" s="417">
        <v>1.68568344</v>
      </c>
      <c r="BB59" s="583">
        <v>56.986000000000004</v>
      </c>
      <c r="BC59" s="208">
        <v>0.33707999999999999</v>
      </c>
      <c r="BD59" s="417">
        <v>1154.18525684</v>
      </c>
      <c r="BE59" s="417">
        <v>71.787440500000002</v>
      </c>
      <c r="BF59" s="583">
        <v>3.173</v>
      </c>
      <c r="BG59" s="319">
        <v>90.380459999999999</v>
      </c>
      <c r="BH59" s="582"/>
      <c r="BI59" s="417">
        <v>891.50821799999994</v>
      </c>
      <c r="BJ59" s="417">
        <v>63.489998469999996</v>
      </c>
      <c r="BK59" s="583">
        <v>3.633</v>
      </c>
      <c r="BL59" s="319">
        <v>77.241349999999997</v>
      </c>
      <c r="BM59" s="582"/>
      <c r="BN59" s="417">
        <v>248.77178795999998</v>
      </c>
      <c r="BO59" s="417">
        <v>30.658653919999999</v>
      </c>
      <c r="BP59" s="583">
        <v>6.2880000000000003</v>
      </c>
      <c r="BQ59" s="319">
        <v>21.553889999999999</v>
      </c>
      <c r="BR59" s="582"/>
      <c r="BS59" s="417">
        <v>9.9302689199999996</v>
      </c>
      <c r="BT59" s="417">
        <v>4.1573169399999994</v>
      </c>
      <c r="BU59" s="583">
        <v>21.36</v>
      </c>
      <c r="BV59" s="319">
        <v>0.86036999999999997</v>
      </c>
      <c r="BW59" s="582"/>
      <c r="BX59" s="417">
        <v>3.9749819499999997</v>
      </c>
      <c r="BY59" s="417">
        <v>2.8101067200000003</v>
      </c>
      <c r="BZ59" s="583">
        <v>36.069000000000003</v>
      </c>
      <c r="CA59" s="208">
        <v>0.34439999999999998</v>
      </c>
      <c r="CB59" s="417">
        <v>469.53040237000005</v>
      </c>
      <c r="CC59" s="417">
        <v>52.863322320000002</v>
      </c>
      <c r="CD59" s="583">
        <v>5.7439999999999998</v>
      </c>
      <c r="CE59" s="319">
        <v>36.767389999999999</v>
      </c>
      <c r="CF59" s="582"/>
      <c r="CG59" s="417">
        <v>257.13641828999999</v>
      </c>
      <c r="CH59" s="417">
        <v>37.903555169999997</v>
      </c>
      <c r="CI59" s="583">
        <v>7.5209999999999999</v>
      </c>
      <c r="CJ59" s="319">
        <v>54.764589999999998</v>
      </c>
      <c r="CK59" s="582"/>
      <c r="CL59" s="417">
        <v>174.01264394</v>
      </c>
      <c r="CM59" s="417">
        <v>25.300147260000003</v>
      </c>
      <c r="CN59" s="583">
        <v>7.4179999999999993</v>
      </c>
      <c r="CO59" s="319">
        <v>37.061</v>
      </c>
      <c r="CP59" s="582"/>
      <c r="CQ59" s="417">
        <v>26.498421750000002</v>
      </c>
      <c r="CR59" s="417">
        <v>7.8731828699999999</v>
      </c>
      <c r="CS59" s="583">
        <v>15.159000000000001</v>
      </c>
      <c r="CT59" s="319">
        <v>5.6436000000000002</v>
      </c>
      <c r="CU59" s="582"/>
      <c r="CV59" s="417">
        <v>11.88291839</v>
      </c>
      <c r="CW59" s="417">
        <v>5.87401193</v>
      </c>
      <c r="CX59" s="583">
        <v>25.221</v>
      </c>
      <c r="CY59" s="208">
        <v>2.5308099999999998</v>
      </c>
      <c r="CZ59" s="569"/>
      <c r="DA59" s="193"/>
    </row>
    <row r="60" spans="1:105" s="95" customFormat="1" ht="16.5" x14ac:dyDescent="0.35">
      <c r="A60" s="712"/>
      <c r="B60" s="769" t="s">
        <v>82</v>
      </c>
      <c r="C60" s="367" t="s">
        <v>70</v>
      </c>
      <c r="D60" s="467">
        <v>129.44876432000001</v>
      </c>
      <c r="E60" s="467">
        <v>25.282138370000002</v>
      </c>
      <c r="F60" s="575">
        <v>9.9649999999999999</v>
      </c>
      <c r="G60" s="576"/>
      <c r="H60" s="7">
        <v>76.503471169999997</v>
      </c>
      <c r="I60" s="7">
        <v>15.860426740000001</v>
      </c>
      <c r="J60" s="301">
        <v>10.577</v>
      </c>
      <c r="K60" s="318">
        <f t="shared" si="0"/>
        <v>59.099421745642807</v>
      </c>
      <c r="L60" s="577"/>
      <c r="M60" s="578">
        <v>38.228842460000003</v>
      </c>
      <c r="N60" s="578">
        <v>8.3510008999999989</v>
      </c>
      <c r="O60" s="579">
        <v>11.145</v>
      </c>
      <c r="P60" s="318">
        <v>49.970080000000003</v>
      </c>
      <c r="Q60" s="577"/>
      <c r="R60" s="578">
        <v>34.069777390000006</v>
      </c>
      <c r="S60" s="578">
        <v>7.9398035499999997</v>
      </c>
      <c r="T60" s="579">
        <v>11.89</v>
      </c>
      <c r="U60" s="318">
        <v>44.533639999999998</v>
      </c>
      <c r="V60" s="577"/>
      <c r="W60" s="578">
        <v>3.97418249</v>
      </c>
      <c r="X60" s="578">
        <v>1.09279225</v>
      </c>
      <c r="Y60" s="579">
        <v>14.029</v>
      </c>
      <c r="Z60" s="318">
        <v>5.1947700000000001</v>
      </c>
      <c r="AA60" s="577"/>
      <c r="AB60" s="578">
        <v>0.23066883000000002</v>
      </c>
      <c r="AC60" s="578">
        <v>0.20994900000000002</v>
      </c>
      <c r="AD60" s="579">
        <v>46.436999999999998</v>
      </c>
      <c r="AE60" s="207">
        <v>0.30151</v>
      </c>
      <c r="AF60" s="578">
        <v>15.15998306</v>
      </c>
      <c r="AG60" s="578">
        <v>4.5073923699999998</v>
      </c>
      <c r="AH60" s="579">
        <v>15.168999999999999</v>
      </c>
      <c r="AI60" s="318">
        <v>11.711180000000001</v>
      </c>
      <c r="AJ60" s="577"/>
      <c r="AK60" s="578">
        <v>5.1984155400000001</v>
      </c>
      <c r="AL60" s="578">
        <v>1.9221210000000002</v>
      </c>
      <c r="AM60" s="579">
        <v>18.865000000000002</v>
      </c>
      <c r="AN60" s="318">
        <v>34.290379999999999</v>
      </c>
      <c r="AO60" s="577"/>
      <c r="AP60" s="578">
        <v>8.6639631499999989</v>
      </c>
      <c r="AQ60" s="578">
        <v>2.6418731800000002</v>
      </c>
      <c r="AR60" s="579">
        <v>15.557000000000002</v>
      </c>
      <c r="AS60" s="318">
        <v>57.150219999999997</v>
      </c>
      <c r="AT60" s="577"/>
      <c r="AU60" s="578">
        <v>1.1050346799999999</v>
      </c>
      <c r="AV60" s="578">
        <v>0.61211734000000007</v>
      </c>
      <c r="AW60" s="579">
        <v>28.261999999999997</v>
      </c>
      <c r="AX60" s="318">
        <v>7.2891599999999999</v>
      </c>
      <c r="AY60" s="577"/>
      <c r="AZ60" s="578">
        <v>0.19256969000000002</v>
      </c>
      <c r="BA60" s="578">
        <v>0.20294974999999998</v>
      </c>
      <c r="BB60" s="579">
        <v>53.771000000000001</v>
      </c>
      <c r="BC60" s="207">
        <v>1.2702500000000001</v>
      </c>
      <c r="BD60" s="578">
        <v>103.29584441</v>
      </c>
      <c r="BE60" s="578">
        <v>20.298693619999998</v>
      </c>
      <c r="BF60" s="579">
        <v>10.026</v>
      </c>
      <c r="BG60" s="318">
        <v>79.796700000000001</v>
      </c>
      <c r="BH60" s="577"/>
      <c r="BI60" s="578">
        <v>64.337967660000004</v>
      </c>
      <c r="BJ60" s="578">
        <v>12.679092259999999</v>
      </c>
      <c r="BK60" s="579">
        <v>10.055</v>
      </c>
      <c r="BL60" s="318">
        <v>62.285150000000002</v>
      </c>
      <c r="BM60" s="577"/>
      <c r="BN60" s="578">
        <v>36.601750240000001</v>
      </c>
      <c r="BO60" s="578">
        <v>8.0192139900000008</v>
      </c>
      <c r="BP60" s="579">
        <v>11.178000000000001</v>
      </c>
      <c r="BQ60" s="318">
        <v>35.433900000000001</v>
      </c>
      <c r="BR60" s="577"/>
      <c r="BS60" s="578">
        <v>2.1642887200000001</v>
      </c>
      <c r="BT60" s="578">
        <v>0.83167100000000005</v>
      </c>
      <c r="BU60" s="579">
        <v>19.606000000000002</v>
      </c>
      <c r="BV60" s="318">
        <v>2.0952299999999999</v>
      </c>
      <c r="BW60" s="577"/>
      <c r="BX60" s="578">
        <v>0.19183779999999998</v>
      </c>
      <c r="BY60" s="578">
        <v>0.15120501</v>
      </c>
      <c r="BZ60" s="579">
        <v>40.213999999999999</v>
      </c>
      <c r="CA60" s="207">
        <v>0.18572</v>
      </c>
      <c r="CB60" s="578">
        <v>53.990699489999997</v>
      </c>
      <c r="CC60" s="578">
        <v>10.92105965</v>
      </c>
      <c r="CD60" s="579">
        <v>10.32</v>
      </c>
      <c r="CE60" s="318">
        <v>41.708159999999999</v>
      </c>
      <c r="CF60" s="577"/>
      <c r="CG60" s="578">
        <v>38.190583480000001</v>
      </c>
      <c r="CH60" s="578">
        <v>7.6270795700000003</v>
      </c>
      <c r="CI60" s="579">
        <v>10.189</v>
      </c>
      <c r="CJ60" s="318">
        <v>70.735489999999999</v>
      </c>
      <c r="CK60" s="577"/>
      <c r="CL60" s="578">
        <v>13.42965201</v>
      </c>
      <c r="CM60" s="578">
        <v>3.2545515799999998</v>
      </c>
      <c r="CN60" s="579">
        <v>12.364000000000001</v>
      </c>
      <c r="CO60" s="318">
        <v>24.874009999999998</v>
      </c>
      <c r="CP60" s="577"/>
      <c r="CQ60" s="578">
        <v>1.61859036</v>
      </c>
      <c r="CR60" s="578">
        <v>0.64171352999999998</v>
      </c>
      <c r="CS60" s="579">
        <v>20.227999999999998</v>
      </c>
      <c r="CT60" s="318">
        <v>2.9979100000000001</v>
      </c>
      <c r="CU60" s="577"/>
      <c r="CV60" s="578">
        <v>0.75187364000000001</v>
      </c>
      <c r="CW60" s="578">
        <v>0.57753849000000002</v>
      </c>
      <c r="CX60" s="579">
        <v>39.190000000000005</v>
      </c>
      <c r="CY60" s="207">
        <v>1.3926000000000001</v>
      </c>
      <c r="CZ60" s="569"/>
      <c r="DA60" s="193"/>
    </row>
    <row r="61" spans="1:105" s="95" customFormat="1" ht="16.5" x14ac:dyDescent="0.35">
      <c r="A61" s="712"/>
      <c r="B61" s="769"/>
      <c r="C61" s="367" t="s">
        <v>151</v>
      </c>
      <c r="D61" s="467">
        <v>67.507471609999996</v>
      </c>
      <c r="E61" s="467">
        <v>13.10328621</v>
      </c>
      <c r="F61" s="575">
        <v>9.9030000000000005</v>
      </c>
      <c r="G61" s="576"/>
      <c r="H61" s="7">
        <v>38.381627340000001</v>
      </c>
      <c r="I61" s="7">
        <v>7.9903747899999997</v>
      </c>
      <c r="J61" s="301">
        <v>10.622</v>
      </c>
      <c r="K61" s="318">
        <f t="shared" si="0"/>
        <v>56.855376782196757</v>
      </c>
      <c r="L61" s="577"/>
      <c r="M61" s="578">
        <v>19.732528419999998</v>
      </c>
      <c r="N61" s="578">
        <v>4.38479931</v>
      </c>
      <c r="O61" s="579">
        <v>11.337</v>
      </c>
      <c r="P61" s="318">
        <v>51.411389999999997</v>
      </c>
      <c r="Q61" s="577"/>
      <c r="R61" s="578">
        <v>16.754119719999998</v>
      </c>
      <c r="S61" s="578">
        <v>4.2072123899999996</v>
      </c>
      <c r="T61" s="579">
        <v>12.812000000000001</v>
      </c>
      <c r="U61" s="318">
        <v>43.651409999999998</v>
      </c>
      <c r="V61" s="577"/>
      <c r="W61" s="578">
        <v>1.7124915000000001</v>
      </c>
      <c r="X61" s="578">
        <v>0.6449142000000001</v>
      </c>
      <c r="Y61" s="579">
        <v>19.214000000000002</v>
      </c>
      <c r="Z61" s="318">
        <v>4.4617500000000003</v>
      </c>
      <c r="AA61" s="577"/>
      <c r="AB61" s="578">
        <v>0.1824877</v>
      </c>
      <c r="AC61" s="578">
        <v>0.19750640000000003</v>
      </c>
      <c r="AD61" s="579">
        <v>55.218999999999994</v>
      </c>
      <c r="AE61" s="207">
        <v>0.47545999999999999</v>
      </c>
      <c r="AF61" s="578">
        <v>7.26611736</v>
      </c>
      <c r="AG61" s="578">
        <v>2.22256353</v>
      </c>
      <c r="AH61" s="579">
        <v>15.606</v>
      </c>
      <c r="AI61" s="318">
        <v>10.76343</v>
      </c>
      <c r="AJ61" s="577"/>
      <c r="AK61" s="578">
        <v>2.3605930199999996</v>
      </c>
      <c r="AL61" s="578">
        <v>1.0567433900000001</v>
      </c>
      <c r="AM61" s="579">
        <v>22.84</v>
      </c>
      <c r="AN61" s="318">
        <v>32.487679999999997</v>
      </c>
      <c r="AO61" s="577"/>
      <c r="AP61" s="578">
        <v>4.4019052300000006</v>
      </c>
      <c r="AQ61" s="578">
        <v>1.4802156900000001</v>
      </c>
      <c r="AR61" s="579">
        <v>17.155999999999999</v>
      </c>
      <c r="AS61" s="318">
        <v>60.58126</v>
      </c>
      <c r="AT61" s="577"/>
      <c r="AU61" s="578">
        <v>0.47611693999999999</v>
      </c>
      <c r="AV61" s="578">
        <v>0.28522899000000002</v>
      </c>
      <c r="AW61" s="579">
        <v>30.564999999999998</v>
      </c>
      <c r="AX61" s="318">
        <v>6.5525599999999997</v>
      </c>
      <c r="AY61" s="577"/>
      <c r="AZ61" s="578">
        <v>2.7502179999999998E-2</v>
      </c>
      <c r="BA61" s="578">
        <v>5.4619500000000001E-2</v>
      </c>
      <c r="BB61" s="579">
        <v>100</v>
      </c>
      <c r="BC61" s="207">
        <v>0.3785</v>
      </c>
      <c r="BD61" s="578">
        <v>53.01257528</v>
      </c>
      <c r="BE61" s="578">
        <v>10.431360890000001</v>
      </c>
      <c r="BF61" s="579">
        <v>10.039</v>
      </c>
      <c r="BG61" s="318">
        <v>78.528459999999995</v>
      </c>
      <c r="BH61" s="577"/>
      <c r="BI61" s="578">
        <v>33.265126969999997</v>
      </c>
      <c r="BJ61" s="578">
        <v>6.6367238799999999</v>
      </c>
      <c r="BK61" s="579">
        <v>10.179</v>
      </c>
      <c r="BL61" s="318">
        <v>62.749499999999998</v>
      </c>
      <c r="BM61" s="577"/>
      <c r="BN61" s="578">
        <v>18.469899700000003</v>
      </c>
      <c r="BO61" s="578">
        <v>4.32534755</v>
      </c>
      <c r="BP61" s="579">
        <v>11.948</v>
      </c>
      <c r="BQ61" s="318">
        <v>34.840600000000002</v>
      </c>
      <c r="BR61" s="577"/>
      <c r="BS61" s="578">
        <v>1.1316092900000001</v>
      </c>
      <c r="BT61" s="578">
        <v>0.55183217000000007</v>
      </c>
      <c r="BU61" s="579">
        <v>24.88</v>
      </c>
      <c r="BV61" s="318">
        <v>2.1346099999999999</v>
      </c>
      <c r="BW61" s="577"/>
      <c r="BX61" s="578">
        <v>0.14593931000000002</v>
      </c>
      <c r="BY61" s="578">
        <v>0.13749159</v>
      </c>
      <c r="BZ61" s="579">
        <v>48.067</v>
      </c>
      <c r="CA61" s="207">
        <v>0.27528999999999998</v>
      </c>
      <c r="CB61" s="578">
        <v>28.591345410000002</v>
      </c>
      <c r="CC61" s="578">
        <v>5.8174918900000003</v>
      </c>
      <c r="CD61" s="579">
        <v>10.381</v>
      </c>
      <c r="CE61" s="318">
        <v>42.35286</v>
      </c>
      <c r="CF61" s="577"/>
      <c r="CG61" s="578">
        <v>20.858891549999999</v>
      </c>
      <c r="CH61" s="578">
        <v>4.1616537399999993</v>
      </c>
      <c r="CI61" s="579">
        <v>10.179</v>
      </c>
      <c r="CJ61" s="318">
        <v>72.955259999999996</v>
      </c>
      <c r="CK61" s="577"/>
      <c r="CL61" s="578">
        <v>6.8069209099999997</v>
      </c>
      <c r="CM61" s="578">
        <v>1.9325706199999999</v>
      </c>
      <c r="CN61" s="579">
        <v>14.485000000000001</v>
      </c>
      <c r="CO61" s="318">
        <v>23.80763</v>
      </c>
      <c r="CP61" s="577"/>
      <c r="CQ61" s="578">
        <v>0.68287834999999997</v>
      </c>
      <c r="CR61" s="578">
        <v>0.38334106000000001</v>
      </c>
      <c r="CS61" s="579">
        <v>28.640999999999998</v>
      </c>
      <c r="CT61" s="318">
        <v>2.3884099999999999</v>
      </c>
      <c r="CU61" s="577"/>
      <c r="CV61" s="578">
        <v>0.2426546</v>
      </c>
      <c r="CW61" s="578">
        <v>0.27398719999999999</v>
      </c>
      <c r="CX61" s="579">
        <v>57.608000000000004</v>
      </c>
      <c r="CY61" s="207">
        <v>0.84870000000000001</v>
      </c>
      <c r="CZ61" s="569"/>
      <c r="DA61" s="193"/>
    </row>
    <row r="62" spans="1:105" s="95" customFormat="1" ht="16.5" x14ac:dyDescent="0.35">
      <c r="A62" s="713"/>
      <c r="B62" s="770"/>
      <c r="C62" s="368" t="s">
        <v>152</v>
      </c>
      <c r="D62" s="471">
        <v>61.941292709999999</v>
      </c>
      <c r="E62" s="471">
        <v>12.63685551</v>
      </c>
      <c r="F62" s="493">
        <v>10.409000000000001</v>
      </c>
      <c r="G62" s="30"/>
      <c r="H62" s="72">
        <v>38.121843829999996</v>
      </c>
      <c r="I62" s="72">
        <v>8.4130990000000008</v>
      </c>
      <c r="J62" s="303">
        <v>11.26</v>
      </c>
      <c r="K62" s="200">
        <f t="shared" si="0"/>
        <v>61.545121456345534</v>
      </c>
      <c r="L62" s="31"/>
      <c r="M62" s="29">
        <v>18.496314040000001</v>
      </c>
      <c r="N62" s="29">
        <v>4.4879678299999997</v>
      </c>
      <c r="O62" s="440">
        <v>12.379999999999999</v>
      </c>
      <c r="P62" s="200">
        <v>48.518940000000001</v>
      </c>
      <c r="Q62" s="31"/>
      <c r="R62" s="29">
        <v>17.31565767</v>
      </c>
      <c r="S62" s="29">
        <v>4.0611726600000004</v>
      </c>
      <c r="T62" s="440">
        <v>11.966000000000001</v>
      </c>
      <c r="U62" s="200">
        <v>45.421880000000002</v>
      </c>
      <c r="V62" s="31"/>
      <c r="W62" s="29">
        <v>2.26169099</v>
      </c>
      <c r="X62" s="29">
        <v>0.76374774999999995</v>
      </c>
      <c r="Y62" s="440">
        <v>17.228999999999999</v>
      </c>
      <c r="Z62" s="200">
        <v>5.9328000000000003</v>
      </c>
      <c r="AA62" s="31"/>
      <c r="AB62" s="29">
        <v>4.8181130000000003E-2</v>
      </c>
      <c r="AC62" s="29">
        <v>6.599294E-2</v>
      </c>
      <c r="AD62" s="440">
        <v>69.882000000000005</v>
      </c>
      <c r="AE62" s="209">
        <v>0.12639</v>
      </c>
      <c r="AF62" s="29">
        <v>7.8938657000000001</v>
      </c>
      <c r="AG62" s="29">
        <v>2.5283934000000001</v>
      </c>
      <c r="AH62" s="440">
        <v>16.342000000000002</v>
      </c>
      <c r="AI62" s="200">
        <v>12.744109999999999</v>
      </c>
      <c r="AJ62" s="31"/>
      <c r="AK62" s="29">
        <v>2.83782252</v>
      </c>
      <c r="AL62" s="29">
        <v>1.1604982699999999</v>
      </c>
      <c r="AM62" s="440">
        <v>20.864000000000001</v>
      </c>
      <c r="AN62" s="200">
        <v>35.949719999999999</v>
      </c>
      <c r="AO62" s="31"/>
      <c r="AP62" s="29">
        <v>4.2620579200000002</v>
      </c>
      <c r="AQ62" s="29">
        <v>1.48788253</v>
      </c>
      <c r="AR62" s="440">
        <v>17.811</v>
      </c>
      <c r="AS62" s="200">
        <v>53.992019999999997</v>
      </c>
      <c r="AT62" s="31"/>
      <c r="AU62" s="29">
        <v>0.62891774999999994</v>
      </c>
      <c r="AV62" s="29">
        <v>0.43987680000000001</v>
      </c>
      <c r="AW62" s="440">
        <v>35.685000000000002</v>
      </c>
      <c r="AX62" s="200">
        <v>7.9671700000000003</v>
      </c>
      <c r="AY62" s="31"/>
      <c r="AZ62" s="29">
        <v>0.16506752</v>
      </c>
      <c r="BA62" s="29">
        <v>0.19403002</v>
      </c>
      <c r="BB62" s="440">
        <v>59.972000000000001</v>
      </c>
      <c r="BC62" s="209">
        <v>2.0910899999999999</v>
      </c>
      <c r="BD62" s="29">
        <v>50.283269130000001</v>
      </c>
      <c r="BE62" s="29">
        <v>10.460001109999999</v>
      </c>
      <c r="BF62" s="440">
        <v>10.613</v>
      </c>
      <c r="BG62" s="200">
        <v>81.178910000000002</v>
      </c>
      <c r="BH62" s="31"/>
      <c r="BI62" s="29">
        <v>31.07284069</v>
      </c>
      <c r="BJ62" s="29">
        <v>6.5593174300000001</v>
      </c>
      <c r="BK62" s="440">
        <v>10.77</v>
      </c>
      <c r="BL62" s="200">
        <v>61.795589999999997</v>
      </c>
      <c r="BM62" s="31"/>
      <c r="BN62" s="29">
        <v>18.131850539999999</v>
      </c>
      <c r="BO62" s="29">
        <v>4.1737428699999999</v>
      </c>
      <c r="BP62" s="440">
        <v>11.744</v>
      </c>
      <c r="BQ62" s="200">
        <v>36.05941</v>
      </c>
      <c r="BR62" s="31"/>
      <c r="BS62" s="29">
        <v>1.03267942</v>
      </c>
      <c r="BT62" s="29">
        <v>0.46980862000000001</v>
      </c>
      <c r="BU62" s="440">
        <v>23.211000000000002</v>
      </c>
      <c r="BV62" s="200">
        <v>2.0537200000000002</v>
      </c>
      <c r="BW62" s="31"/>
      <c r="BX62" s="29">
        <v>4.589849E-2</v>
      </c>
      <c r="BY62" s="29">
        <v>7.8903189999999998E-2</v>
      </c>
      <c r="BZ62" s="440">
        <v>87.707999999999998</v>
      </c>
      <c r="CA62" s="209">
        <v>9.128E-2</v>
      </c>
      <c r="CB62" s="29">
        <v>25.399354080000002</v>
      </c>
      <c r="CC62" s="29">
        <v>5.4712463900000001</v>
      </c>
      <c r="CD62" s="440">
        <v>10.99</v>
      </c>
      <c r="CE62" s="200">
        <v>41.00553</v>
      </c>
      <c r="CF62" s="31"/>
      <c r="CG62" s="29">
        <v>17.331691930000002</v>
      </c>
      <c r="CH62" s="29">
        <v>3.8263058000000001</v>
      </c>
      <c r="CI62" s="440">
        <v>11.264000000000001</v>
      </c>
      <c r="CJ62" s="200">
        <v>68.236739999999998</v>
      </c>
      <c r="CK62" s="31"/>
      <c r="CL62" s="29">
        <v>6.6227311100000001</v>
      </c>
      <c r="CM62" s="29">
        <v>1.69587216</v>
      </c>
      <c r="CN62" s="440">
        <v>13.065</v>
      </c>
      <c r="CO62" s="200">
        <v>26.07441</v>
      </c>
      <c r="CP62" s="31"/>
      <c r="CQ62" s="29">
        <v>0.93571200999999993</v>
      </c>
      <c r="CR62" s="29">
        <v>0.49966480000000002</v>
      </c>
      <c r="CS62" s="440">
        <v>27.245000000000001</v>
      </c>
      <c r="CT62" s="200">
        <v>3.6840000000000002</v>
      </c>
      <c r="CU62" s="31"/>
      <c r="CV62" s="29">
        <v>0.50921903999999996</v>
      </c>
      <c r="CW62" s="29">
        <v>0.52402937999999999</v>
      </c>
      <c r="CX62" s="440">
        <v>52.503999999999998</v>
      </c>
      <c r="CY62" s="209">
        <v>2.0048499999999998</v>
      </c>
      <c r="CZ62" s="569"/>
      <c r="DA62" s="193"/>
    </row>
    <row r="63" spans="1:105" s="95" customFormat="1" ht="16.5" x14ac:dyDescent="0.35">
      <c r="A63" s="718" t="s">
        <v>88</v>
      </c>
      <c r="B63" s="766" t="s">
        <v>80</v>
      </c>
      <c r="C63" s="366" t="s">
        <v>70</v>
      </c>
      <c r="D63" s="467">
        <v>7510.3411731700007</v>
      </c>
      <c r="E63" s="467">
        <v>198.0013088</v>
      </c>
      <c r="F63" s="575">
        <v>1.345</v>
      </c>
      <c r="G63" s="34"/>
      <c r="H63" s="7">
        <v>6332.2501956099995</v>
      </c>
      <c r="I63" s="7">
        <v>209.29671725</v>
      </c>
      <c r="J63" s="301">
        <v>1.6859999999999999</v>
      </c>
      <c r="K63" s="221">
        <f t="shared" si="0"/>
        <v>84.313748864450773</v>
      </c>
      <c r="L63" s="104"/>
      <c r="M63" s="102">
        <v>5332.0574545899999</v>
      </c>
      <c r="N63" s="102">
        <v>239.12728731000001</v>
      </c>
      <c r="O63" s="300">
        <v>2.2880000000000003</v>
      </c>
      <c r="P63" s="221">
        <v>84.20478</v>
      </c>
      <c r="Q63" s="104"/>
      <c r="R63" s="102">
        <v>902.66633317000003</v>
      </c>
      <c r="S63" s="102">
        <v>126.71302119000001</v>
      </c>
      <c r="T63" s="300">
        <v>7.1619999999999999</v>
      </c>
      <c r="U63" s="221">
        <v>14.25506</v>
      </c>
      <c r="V63" s="104"/>
      <c r="W63" s="102">
        <v>69.747939970000004</v>
      </c>
      <c r="X63" s="102">
        <v>27.605819329999999</v>
      </c>
      <c r="Y63" s="300">
        <v>20.194000000000003</v>
      </c>
      <c r="Z63" s="221">
        <v>1.1014699999999999</v>
      </c>
      <c r="AA63" s="104"/>
      <c r="AB63" s="102">
        <v>27.77846787</v>
      </c>
      <c r="AC63" s="102">
        <v>13.789352450000001</v>
      </c>
      <c r="AD63" s="300">
        <v>25.326999999999998</v>
      </c>
      <c r="AE63" s="223">
        <v>0.43868000000000001</v>
      </c>
      <c r="AF63" s="102">
        <v>3943.1801327999997</v>
      </c>
      <c r="AG63" s="102">
        <v>285.24336466</v>
      </c>
      <c r="AH63" s="300">
        <v>3.6909999999999998</v>
      </c>
      <c r="AI63" s="221">
        <v>52.503340000000001</v>
      </c>
      <c r="AJ63" s="104"/>
      <c r="AK63" s="102">
        <v>2927.8877010400001</v>
      </c>
      <c r="AL63" s="102">
        <v>275.79492464999998</v>
      </c>
      <c r="AM63" s="300">
        <v>4.806</v>
      </c>
      <c r="AN63" s="221">
        <v>74.251940000000005</v>
      </c>
      <c r="AO63" s="104"/>
      <c r="AP63" s="102">
        <v>828.04770732000009</v>
      </c>
      <c r="AQ63" s="102">
        <v>96.674090330000013</v>
      </c>
      <c r="AR63" s="300">
        <v>5.9569999999999999</v>
      </c>
      <c r="AS63" s="221">
        <v>20.999490000000002</v>
      </c>
      <c r="AT63" s="104"/>
      <c r="AU63" s="102">
        <v>127.33278464</v>
      </c>
      <c r="AV63" s="102">
        <v>31.639596839999999</v>
      </c>
      <c r="AW63" s="300">
        <v>12.678000000000001</v>
      </c>
      <c r="AX63" s="221">
        <v>3.22919</v>
      </c>
      <c r="AY63" s="104"/>
      <c r="AZ63" s="102">
        <v>59.911939799999999</v>
      </c>
      <c r="BA63" s="102">
        <v>28.603141039999997</v>
      </c>
      <c r="BB63" s="300">
        <v>24.358000000000001</v>
      </c>
      <c r="BC63" s="223">
        <v>1.51938</v>
      </c>
      <c r="BD63" s="102">
        <v>7148.5120855699997</v>
      </c>
      <c r="BE63" s="102">
        <v>192.67581601999998</v>
      </c>
      <c r="BF63" s="300">
        <v>1.375</v>
      </c>
      <c r="BG63" s="221">
        <v>95.182249999999996</v>
      </c>
      <c r="BH63" s="104"/>
      <c r="BI63" s="102">
        <v>6135.7134833800001</v>
      </c>
      <c r="BJ63" s="102">
        <v>198.13502145000001</v>
      </c>
      <c r="BK63" s="300">
        <v>1.6480000000000001</v>
      </c>
      <c r="BL63" s="221">
        <v>85.832040000000006</v>
      </c>
      <c r="BM63" s="104"/>
      <c r="BN63" s="102">
        <v>916.15347320000001</v>
      </c>
      <c r="BO63" s="102">
        <v>130.79179546</v>
      </c>
      <c r="BP63" s="300">
        <v>7.2839999999999998</v>
      </c>
      <c r="BQ63" s="221">
        <v>12.816000000000001</v>
      </c>
      <c r="BR63" s="104"/>
      <c r="BS63" s="102">
        <v>69.118355010000002</v>
      </c>
      <c r="BT63" s="102">
        <v>23.538607120000002</v>
      </c>
      <c r="BU63" s="300">
        <v>17.375</v>
      </c>
      <c r="BV63" s="221">
        <v>0.96689000000000003</v>
      </c>
      <c r="BW63" s="104"/>
      <c r="BX63" s="102">
        <v>27.526773980000002</v>
      </c>
      <c r="BY63" s="102">
        <v>15.476286819999999</v>
      </c>
      <c r="BZ63" s="300">
        <v>28.684999999999999</v>
      </c>
      <c r="CA63" s="223">
        <v>0.38507000000000002</v>
      </c>
      <c r="CB63" s="102">
        <v>3671.04396623</v>
      </c>
      <c r="CC63" s="102">
        <v>251.28508098</v>
      </c>
      <c r="CD63" s="300">
        <v>3.492</v>
      </c>
      <c r="CE63" s="221">
        <v>48.879860000000001</v>
      </c>
      <c r="CF63" s="104"/>
      <c r="CG63" s="102">
        <v>2125.6687400000001</v>
      </c>
      <c r="CH63" s="102">
        <v>220.09750077999999</v>
      </c>
      <c r="CI63" s="300">
        <v>5.2830000000000004</v>
      </c>
      <c r="CJ63" s="221">
        <v>57.903660000000002</v>
      </c>
      <c r="CK63" s="104"/>
      <c r="CL63" s="102">
        <v>1134.06950972</v>
      </c>
      <c r="CM63" s="102">
        <v>126.61387644999999</v>
      </c>
      <c r="CN63" s="300">
        <v>5.6959999999999997</v>
      </c>
      <c r="CO63" s="221">
        <v>30.892289999999999</v>
      </c>
      <c r="CP63" s="104"/>
      <c r="CQ63" s="102">
        <v>243.34365607000001</v>
      </c>
      <c r="CR63" s="102">
        <v>53.611591959999998</v>
      </c>
      <c r="CS63" s="300">
        <v>11.24</v>
      </c>
      <c r="CT63" s="221">
        <v>6.62873</v>
      </c>
      <c r="CU63" s="104"/>
      <c r="CV63" s="102">
        <v>167.96206043999999</v>
      </c>
      <c r="CW63" s="102">
        <v>40.751673929999995</v>
      </c>
      <c r="CX63" s="300">
        <v>12.379</v>
      </c>
      <c r="CY63" s="223">
        <v>4.5753199999999996</v>
      </c>
      <c r="CZ63" s="569"/>
      <c r="DA63" s="193"/>
    </row>
    <row r="64" spans="1:105" s="95" customFormat="1" ht="16.5" x14ac:dyDescent="0.35">
      <c r="A64" s="719"/>
      <c r="B64" s="767"/>
      <c r="C64" s="367" t="s">
        <v>151</v>
      </c>
      <c r="D64" s="467">
        <v>3585.4641137000003</v>
      </c>
      <c r="E64" s="467">
        <v>102.17775358999999</v>
      </c>
      <c r="F64" s="575">
        <v>1.4540000000000002</v>
      </c>
      <c r="G64" s="576"/>
      <c r="H64" s="7">
        <v>3059.3458115400003</v>
      </c>
      <c r="I64" s="7">
        <v>107.72248175</v>
      </c>
      <c r="J64" s="301">
        <v>1.796</v>
      </c>
      <c r="K64" s="318">
        <f t="shared" si="0"/>
        <v>85.326354260534629</v>
      </c>
      <c r="L64" s="577"/>
      <c r="M64" s="578">
        <v>2595.4216325400002</v>
      </c>
      <c r="N64" s="578">
        <v>125.537334</v>
      </c>
      <c r="O64" s="579">
        <v>2.468</v>
      </c>
      <c r="P64" s="318">
        <v>84.835840000000005</v>
      </c>
      <c r="Q64" s="577"/>
      <c r="R64" s="578">
        <v>409.09861718000002</v>
      </c>
      <c r="S64" s="578">
        <v>71.490988790000003</v>
      </c>
      <c r="T64" s="579">
        <v>8.9160000000000004</v>
      </c>
      <c r="U64" s="318">
        <v>13.37209</v>
      </c>
      <c r="V64" s="577"/>
      <c r="W64" s="578">
        <v>41.139006299999998</v>
      </c>
      <c r="X64" s="578">
        <v>18.023098000000001</v>
      </c>
      <c r="Y64" s="579">
        <v>22.352</v>
      </c>
      <c r="Z64" s="318">
        <v>1.3447</v>
      </c>
      <c r="AA64" s="577"/>
      <c r="AB64" s="578">
        <v>13.68655551</v>
      </c>
      <c r="AC64" s="578">
        <v>9.4358122899999994</v>
      </c>
      <c r="AD64" s="579">
        <v>35.174999999999997</v>
      </c>
      <c r="AE64" s="207">
        <v>0.44736999999999999</v>
      </c>
      <c r="AF64" s="578">
        <v>1907.51391285</v>
      </c>
      <c r="AG64" s="578">
        <v>158.63630248999999</v>
      </c>
      <c r="AH64" s="579">
        <v>4.2430000000000003</v>
      </c>
      <c r="AI64" s="318">
        <v>53.201309999999999</v>
      </c>
      <c r="AJ64" s="577"/>
      <c r="AK64" s="578">
        <v>1410.8449557199999</v>
      </c>
      <c r="AL64" s="578">
        <v>153.86227733999999</v>
      </c>
      <c r="AM64" s="579">
        <v>5.5640000000000001</v>
      </c>
      <c r="AN64" s="318">
        <v>73.962500000000006</v>
      </c>
      <c r="AO64" s="577"/>
      <c r="AP64" s="578">
        <v>412.54657684</v>
      </c>
      <c r="AQ64" s="578">
        <v>63.861055289999996</v>
      </c>
      <c r="AR64" s="579">
        <v>7.8979999999999997</v>
      </c>
      <c r="AS64" s="318">
        <v>21.62745</v>
      </c>
      <c r="AT64" s="577"/>
      <c r="AU64" s="578">
        <v>59.259500879999997</v>
      </c>
      <c r="AV64" s="578">
        <v>19.370892940000001</v>
      </c>
      <c r="AW64" s="579">
        <v>16.678000000000001</v>
      </c>
      <c r="AX64" s="318">
        <v>3.1066400000000001</v>
      </c>
      <c r="AY64" s="577"/>
      <c r="AZ64" s="578">
        <v>24.862879410000001</v>
      </c>
      <c r="BA64" s="578">
        <v>13.049193160000002</v>
      </c>
      <c r="BB64" s="579">
        <v>26.778000000000002</v>
      </c>
      <c r="BC64" s="207">
        <v>1.30342</v>
      </c>
      <c r="BD64" s="578">
        <v>3411.7367003100003</v>
      </c>
      <c r="BE64" s="578">
        <v>101.18688478999999</v>
      </c>
      <c r="BF64" s="579">
        <v>1.5129999999999999</v>
      </c>
      <c r="BG64" s="318">
        <v>95.154669999999996</v>
      </c>
      <c r="BH64" s="577"/>
      <c r="BI64" s="578">
        <v>2966.4438095599999</v>
      </c>
      <c r="BJ64" s="578">
        <v>102.46862235</v>
      </c>
      <c r="BK64" s="579">
        <v>1.762</v>
      </c>
      <c r="BL64" s="318">
        <v>86.9482</v>
      </c>
      <c r="BM64" s="577"/>
      <c r="BN64" s="578">
        <v>390.47605176000002</v>
      </c>
      <c r="BO64" s="578">
        <v>67.514841680000004</v>
      </c>
      <c r="BP64" s="579">
        <v>8.822000000000001</v>
      </c>
      <c r="BQ64" s="318">
        <v>11.445080000000001</v>
      </c>
      <c r="BR64" s="577"/>
      <c r="BS64" s="578">
        <v>40.56410837</v>
      </c>
      <c r="BT64" s="578">
        <v>18.122834869999998</v>
      </c>
      <c r="BU64" s="579">
        <v>22.794</v>
      </c>
      <c r="BV64" s="318">
        <v>1.18896</v>
      </c>
      <c r="BW64" s="577"/>
      <c r="BX64" s="578">
        <v>14.252730619999999</v>
      </c>
      <c r="BY64" s="578">
        <v>10.840556189999999</v>
      </c>
      <c r="BZ64" s="579">
        <v>38.806000000000004</v>
      </c>
      <c r="CA64" s="207">
        <v>0.41776000000000002</v>
      </c>
      <c r="CB64" s="578">
        <v>1752.0646312899999</v>
      </c>
      <c r="CC64" s="578">
        <v>134.66574663</v>
      </c>
      <c r="CD64" s="579">
        <v>3.9210000000000003</v>
      </c>
      <c r="CE64" s="318">
        <v>48.865769999999998</v>
      </c>
      <c r="CF64" s="577"/>
      <c r="CG64" s="578">
        <v>1057.2250431699999</v>
      </c>
      <c r="CH64" s="578">
        <v>118.64099718999999</v>
      </c>
      <c r="CI64" s="579">
        <v>5.7250000000000005</v>
      </c>
      <c r="CJ64" s="318">
        <v>60.341670000000001</v>
      </c>
      <c r="CK64" s="577"/>
      <c r="CL64" s="578">
        <v>508.05095949999998</v>
      </c>
      <c r="CM64" s="578">
        <v>70.733038649999997</v>
      </c>
      <c r="CN64" s="579">
        <v>7.1029999999999998</v>
      </c>
      <c r="CO64" s="318">
        <v>28.99727</v>
      </c>
      <c r="CP64" s="577"/>
      <c r="CQ64" s="578">
        <v>100.30803942</v>
      </c>
      <c r="CR64" s="578">
        <v>28.325816240000002</v>
      </c>
      <c r="CS64" s="579">
        <v>14.408000000000001</v>
      </c>
      <c r="CT64" s="318">
        <v>5.7251300000000001</v>
      </c>
      <c r="CU64" s="577"/>
      <c r="CV64" s="578">
        <v>86.480589219999999</v>
      </c>
      <c r="CW64" s="578">
        <v>27.27943857</v>
      </c>
      <c r="CX64" s="579">
        <v>16.094000000000001</v>
      </c>
      <c r="CY64" s="207">
        <v>4.9359200000000003</v>
      </c>
      <c r="CZ64" s="569"/>
      <c r="DA64" s="193"/>
    </row>
    <row r="65" spans="1:105" s="95" customFormat="1" ht="16.5" x14ac:dyDescent="0.35">
      <c r="A65" s="719"/>
      <c r="B65" s="767"/>
      <c r="C65" s="367" t="s">
        <v>152</v>
      </c>
      <c r="D65" s="467">
        <v>3924.8770594799998</v>
      </c>
      <c r="E65" s="467">
        <v>105.59827056</v>
      </c>
      <c r="F65" s="575">
        <v>1.373</v>
      </c>
      <c r="G65" s="576"/>
      <c r="H65" s="7">
        <v>3272.9043840700001</v>
      </c>
      <c r="I65" s="7">
        <v>116.52516441</v>
      </c>
      <c r="J65" s="301">
        <v>1.8159999999999998</v>
      </c>
      <c r="K65" s="318">
        <f t="shared" si="0"/>
        <v>83.388710893880116</v>
      </c>
      <c r="L65" s="577"/>
      <c r="M65" s="578">
        <v>2736.6358220500001</v>
      </c>
      <c r="N65" s="578">
        <v>130.63863087999999</v>
      </c>
      <c r="O65" s="579">
        <v>2.4359999999999999</v>
      </c>
      <c r="P65" s="318">
        <v>83.614900000000006</v>
      </c>
      <c r="Q65" s="577"/>
      <c r="R65" s="578">
        <v>493.56771599000001</v>
      </c>
      <c r="S65" s="578">
        <v>74.52571906</v>
      </c>
      <c r="T65" s="579">
        <v>7.7039999999999997</v>
      </c>
      <c r="U65" s="318">
        <v>15.08042</v>
      </c>
      <c r="V65" s="577"/>
      <c r="W65" s="578">
        <v>28.608933669999999</v>
      </c>
      <c r="X65" s="578">
        <v>14.79470023</v>
      </c>
      <c r="Y65" s="579">
        <v>26.384</v>
      </c>
      <c r="Z65" s="318">
        <v>0.87411000000000005</v>
      </c>
      <c r="AA65" s="577"/>
      <c r="AB65" s="578">
        <v>14.09191236</v>
      </c>
      <c r="AC65" s="578">
        <v>9.9238348600000013</v>
      </c>
      <c r="AD65" s="579">
        <v>35.93</v>
      </c>
      <c r="AE65" s="207">
        <v>0.43056</v>
      </c>
      <c r="AF65" s="578">
        <v>2035.6662199500001</v>
      </c>
      <c r="AG65" s="578">
        <v>146.40996523000001</v>
      </c>
      <c r="AH65" s="579">
        <v>3.6700000000000004</v>
      </c>
      <c r="AI65" s="318">
        <v>51.865729999999999</v>
      </c>
      <c r="AJ65" s="577"/>
      <c r="AK65" s="578">
        <v>1517.04274532</v>
      </c>
      <c r="AL65" s="578">
        <v>140.88127054</v>
      </c>
      <c r="AM65" s="579">
        <v>4.7379999999999995</v>
      </c>
      <c r="AN65" s="318">
        <v>74.523160000000004</v>
      </c>
      <c r="AO65" s="577"/>
      <c r="AP65" s="578">
        <v>415.50113046999996</v>
      </c>
      <c r="AQ65" s="578">
        <v>53.893683709999998</v>
      </c>
      <c r="AR65" s="579">
        <v>6.6180000000000003</v>
      </c>
      <c r="AS65" s="318">
        <v>20.411059999999999</v>
      </c>
      <c r="AT65" s="577"/>
      <c r="AU65" s="578">
        <v>68.07328376000001</v>
      </c>
      <c r="AV65" s="578">
        <v>25.349921460000001</v>
      </c>
      <c r="AW65" s="579">
        <v>19</v>
      </c>
      <c r="AX65" s="318">
        <v>3.3440300000000001</v>
      </c>
      <c r="AY65" s="577"/>
      <c r="AZ65" s="578">
        <v>35.049060400000002</v>
      </c>
      <c r="BA65" s="578">
        <v>24.460308470000001</v>
      </c>
      <c r="BB65" s="579">
        <v>35.606999999999999</v>
      </c>
      <c r="BC65" s="207">
        <v>1.7217499999999999</v>
      </c>
      <c r="BD65" s="578">
        <v>3736.77538525</v>
      </c>
      <c r="BE65" s="578">
        <v>103.92207064999999</v>
      </c>
      <c r="BF65" s="579">
        <v>1.419</v>
      </c>
      <c r="BG65" s="318">
        <v>95.207449999999994</v>
      </c>
      <c r="BH65" s="577"/>
      <c r="BI65" s="578">
        <v>3169.2696738200002</v>
      </c>
      <c r="BJ65" s="578">
        <v>109.00568224999999</v>
      </c>
      <c r="BK65" s="579">
        <v>1.7549999999999999</v>
      </c>
      <c r="BL65" s="318">
        <v>84.812960000000004</v>
      </c>
      <c r="BM65" s="577"/>
      <c r="BN65" s="578">
        <v>525.67742143999999</v>
      </c>
      <c r="BO65" s="578">
        <v>78.782677519999993</v>
      </c>
      <c r="BP65" s="579">
        <v>7.6459999999999999</v>
      </c>
      <c r="BQ65" s="318">
        <v>14.067679999999999</v>
      </c>
      <c r="BR65" s="577"/>
      <c r="BS65" s="578">
        <v>28.554246630000002</v>
      </c>
      <c r="BT65" s="578">
        <v>12.55293966</v>
      </c>
      <c r="BU65" s="579">
        <v>22.428999999999998</v>
      </c>
      <c r="BV65" s="318">
        <v>0.76414000000000004</v>
      </c>
      <c r="BW65" s="577"/>
      <c r="BX65" s="578">
        <v>13.274043349999999</v>
      </c>
      <c r="BY65" s="578">
        <v>9.9344821200000002</v>
      </c>
      <c r="BZ65" s="579">
        <v>38.184000000000005</v>
      </c>
      <c r="CA65" s="207">
        <v>0.35522999999999999</v>
      </c>
      <c r="CB65" s="578">
        <v>1918.9793349399999</v>
      </c>
      <c r="CC65" s="578">
        <v>136.45302280000001</v>
      </c>
      <c r="CD65" s="579">
        <v>3.6280000000000001</v>
      </c>
      <c r="CE65" s="318">
        <v>48.892719999999997</v>
      </c>
      <c r="CF65" s="577"/>
      <c r="CG65" s="578">
        <v>1068.4436968300001</v>
      </c>
      <c r="CH65" s="578">
        <v>119.9864147</v>
      </c>
      <c r="CI65" s="579">
        <v>5.7299999999999995</v>
      </c>
      <c r="CJ65" s="318">
        <v>55.677709999999998</v>
      </c>
      <c r="CK65" s="577"/>
      <c r="CL65" s="578">
        <v>626.01855023000007</v>
      </c>
      <c r="CM65" s="578">
        <v>75.162058549999998</v>
      </c>
      <c r="CN65" s="579">
        <v>6.1260000000000003</v>
      </c>
      <c r="CO65" s="318">
        <v>32.62247</v>
      </c>
      <c r="CP65" s="577"/>
      <c r="CQ65" s="578">
        <v>143.03561665000001</v>
      </c>
      <c r="CR65" s="578">
        <v>35.39989018</v>
      </c>
      <c r="CS65" s="579">
        <v>12.626999999999999</v>
      </c>
      <c r="CT65" s="318">
        <v>7.4537300000000002</v>
      </c>
      <c r="CU65" s="577"/>
      <c r="CV65" s="578">
        <v>81.481471229999997</v>
      </c>
      <c r="CW65" s="578">
        <v>22.590135849999999</v>
      </c>
      <c r="CX65" s="579">
        <v>14.145</v>
      </c>
      <c r="CY65" s="207">
        <v>4.2460800000000001</v>
      </c>
      <c r="CZ65" s="569"/>
      <c r="DA65" s="193"/>
    </row>
    <row r="66" spans="1:105" s="95" customFormat="1" ht="16.5" x14ac:dyDescent="0.35">
      <c r="A66" s="719"/>
      <c r="B66" s="768" t="s">
        <v>81</v>
      </c>
      <c r="C66" s="365" t="s">
        <v>70</v>
      </c>
      <c r="D66" s="469">
        <v>7481.9808848700004</v>
      </c>
      <c r="E66" s="469">
        <v>197.98558205</v>
      </c>
      <c r="F66" s="580">
        <v>1.35</v>
      </c>
      <c r="G66" s="581"/>
      <c r="H66" s="45">
        <v>6314.3471789999994</v>
      </c>
      <c r="I66" s="45">
        <v>209.28563097</v>
      </c>
      <c r="J66" s="302">
        <v>1.6910000000000001</v>
      </c>
      <c r="K66" s="319">
        <f t="shared" si="0"/>
        <v>84.394056549500405</v>
      </c>
      <c r="L66" s="582"/>
      <c r="M66" s="417">
        <v>5319.8017593699997</v>
      </c>
      <c r="N66" s="417">
        <v>239.13099093</v>
      </c>
      <c r="O66" s="583">
        <v>2.2929999999999997</v>
      </c>
      <c r="P66" s="319">
        <v>84.249430000000004</v>
      </c>
      <c r="Q66" s="582"/>
      <c r="R66" s="417">
        <v>897.40394160999995</v>
      </c>
      <c r="S66" s="417">
        <v>126.70697822999999</v>
      </c>
      <c r="T66" s="583">
        <v>7.2040000000000006</v>
      </c>
      <c r="U66" s="319">
        <v>14.21214</v>
      </c>
      <c r="V66" s="582"/>
      <c r="W66" s="417">
        <v>69.378764610000005</v>
      </c>
      <c r="X66" s="417">
        <v>27.60451308</v>
      </c>
      <c r="Y66" s="583">
        <v>20.3</v>
      </c>
      <c r="Z66" s="319">
        <v>1.0987499999999999</v>
      </c>
      <c r="AA66" s="582"/>
      <c r="AB66" s="417">
        <v>27.76271341</v>
      </c>
      <c r="AC66" s="417">
        <v>13.789338859999999</v>
      </c>
      <c r="AD66" s="583">
        <v>25.341000000000001</v>
      </c>
      <c r="AE66" s="208">
        <v>0.43968000000000002</v>
      </c>
      <c r="AF66" s="417">
        <v>3936.0077759999999</v>
      </c>
      <c r="AG66" s="417">
        <v>285.23071350000004</v>
      </c>
      <c r="AH66" s="583">
        <v>3.6970000000000001</v>
      </c>
      <c r="AI66" s="319">
        <v>52.606490000000001</v>
      </c>
      <c r="AJ66" s="582"/>
      <c r="AK66" s="417">
        <v>2924.4963128200002</v>
      </c>
      <c r="AL66" s="417">
        <v>275.79104122999996</v>
      </c>
      <c r="AM66" s="583">
        <v>4.8109999999999999</v>
      </c>
      <c r="AN66" s="319">
        <v>74.301079999999999</v>
      </c>
      <c r="AO66" s="582"/>
      <c r="AP66" s="417">
        <v>824.83564850000005</v>
      </c>
      <c r="AQ66" s="417">
        <v>96.66865537999999</v>
      </c>
      <c r="AR66" s="583">
        <v>5.9790000000000001</v>
      </c>
      <c r="AS66" s="319">
        <v>20.956150000000001</v>
      </c>
      <c r="AT66" s="582"/>
      <c r="AU66" s="417">
        <v>126.8653352</v>
      </c>
      <c r="AV66" s="417">
        <v>31.638311219999999</v>
      </c>
      <c r="AW66" s="583">
        <v>12.723999999999998</v>
      </c>
      <c r="AX66" s="319">
        <v>3.2231999999999998</v>
      </c>
      <c r="AY66" s="582"/>
      <c r="AZ66" s="417">
        <v>59.810479480000005</v>
      </c>
      <c r="BA66" s="417">
        <v>28.603113010000001</v>
      </c>
      <c r="BB66" s="583">
        <v>24.399000000000001</v>
      </c>
      <c r="BC66" s="208">
        <v>1.5195700000000001</v>
      </c>
      <c r="BD66" s="417">
        <v>7124.02012328</v>
      </c>
      <c r="BE66" s="417">
        <v>192.67802899</v>
      </c>
      <c r="BF66" s="583">
        <v>1.38</v>
      </c>
      <c r="BG66" s="319">
        <v>95.215699999999998</v>
      </c>
      <c r="BH66" s="582"/>
      <c r="BI66" s="417">
        <v>6117.7841947200004</v>
      </c>
      <c r="BJ66" s="417">
        <v>198.14796446</v>
      </c>
      <c r="BK66" s="583">
        <v>1.6519999999999999</v>
      </c>
      <c r="BL66" s="319">
        <v>85.875450000000001</v>
      </c>
      <c r="BM66" s="582"/>
      <c r="BN66" s="417">
        <v>910.08221255000001</v>
      </c>
      <c r="BO66" s="417">
        <v>130.7872031</v>
      </c>
      <c r="BP66" s="583">
        <v>7.3319999999999999</v>
      </c>
      <c r="BQ66" s="319">
        <v>12.774839999999999</v>
      </c>
      <c r="BR66" s="582"/>
      <c r="BS66" s="417">
        <v>68.69052456</v>
      </c>
      <c r="BT66" s="417">
        <v>23.536293399999998</v>
      </c>
      <c r="BU66" s="583">
        <v>17.481999999999999</v>
      </c>
      <c r="BV66" s="319">
        <v>0.96421000000000001</v>
      </c>
      <c r="BW66" s="582"/>
      <c r="BX66" s="417">
        <v>27.46319145</v>
      </c>
      <c r="BY66" s="417">
        <v>15.476210859999998</v>
      </c>
      <c r="BZ66" s="583">
        <v>28.750999999999998</v>
      </c>
      <c r="CA66" s="208">
        <v>0.38550000000000001</v>
      </c>
      <c r="CB66" s="417">
        <v>3652.6412272199996</v>
      </c>
      <c r="CC66" s="417">
        <v>251.29102215999998</v>
      </c>
      <c r="CD66" s="583">
        <v>3.51</v>
      </c>
      <c r="CE66" s="319">
        <v>48.81917</v>
      </c>
      <c r="CF66" s="582"/>
      <c r="CG66" s="417">
        <v>2116.4012126600001</v>
      </c>
      <c r="CH66" s="417">
        <v>220.10838071999999</v>
      </c>
      <c r="CI66" s="583">
        <v>5.306</v>
      </c>
      <c r="CJ66" s="319">
        <v>57.941670000000002</v>
      </c>
      <c r="CK66" s="582"/>
      <c r="CL66" s="417">
        <v>1127.23884451</v>
      </c>
      <c r="CM66" s="417">
        <v>126.61183278999999</v>
      </c>
      <c r="CN66" s="583">
        <v>5.7309999999999999</v>
      </c>
      <c r="CO66" s="319">
        <v>30.86092</v>
      </c>
      <c r="CP66" s="582"/>
      <c r="CQ66" s="417">
        <v>242.02992981</v>
      </c>
      <c r="CR66" s="417">
        <v>53.60666982</v>
      </c>
      <c r="CS66" s="583">
        <v>11.3</v>
      </c>
      <c r="CT66" s="319">
        <v>6.6261599999999996</v>
      </c>
      <c r="CU66" s="582"/>
      <c r="CV66" s="417">
        <v>166.97124024000001</v>
      </c>
      <c r="CW66" s="417">
        <v>40.745984810000003</v>
      </c>
      <c r="CX66" s="583">
        <v>12.450999999999999</v>
      </c>
      <c r="CY66" s="208">
        <v>4.57125</v>
      </c>
      <c r="CZ66" s="569"/>
      <c r="DA66" s="193"/>
    </row>
    <row r="67" spans="1:105" s="95" customFormat="1" ht="16.5" x14ac:dyDescent="0.35">
      <c r="A67" s="719"/>
      <c r="B67" s="768"/>
      <c r="C67" s="365" t="s">
        <v>151</v>
      </c>
      <c r="D67" s="469">
        <v>3570.97691416</v>
      </c>
      <c r="E67" s="469">
        <v>102.16897314000001</v>
      </c>
      <c r="F67" s="580">
        <v>1.46</v>
      </c>
      <c r="G67" s="581"/>
      <c r="H67" s="45">
        <v>3050.3815931899999</v>
      </c>
      <c r="I67" s="45">
        <v>107.71821847000001</v>
      </c>
      <c r="J67" s="302">
        <v>1.802</v>
      </c>
      <c r="K67" s="319">
        <f t="shared" si="0"/>
        <v>85.421487355303739</v>
      </c>
      <c r="L67" s="582"/>
      <c r="M67" s="417">
        <v>2589.33280371</v>
      </c>
      <c r="N67" s="417">
        <v>125.5420233</v>
      </c>
      <c r="O67" s="583">
        <v>2.4740000000000002</v>
      </c>
      <c r="P67" s="319">
        <v>84.885540000000006</v>
      </c>
      <c r="Q67" s="582"/>
      <c r="R67" s="417">
        <v>406.44589744999996</v>
      </c>
      <c r="S67" s="417">
        <v>71.487208549999991</v>
      </c>
      <c r="T67" s="583">
        <v>8.9740000000000002</v>
      </c>
      <c r="U67" s="319">
        <v>13.32443</v>
      </c>
      <c r="V67" s="582"/>
      <c r="W67" s="417">
        <v>40.916336519999994</v>
      </c>
      <c r="X67" s="417">
        <v>18.02190813</v>
      </c>
      <c r="Y67" s="583">
        <v>22.472000000000001</v>
      </c>
      <c r="Z67" s="319">
        <v>1.34135</v>
      </c>
      <c r="AA67" s="582"/>
      <c r="AB67" s="417">
        <v>13.68655551</v>
      </c>
      <c r="AC67" s="417">
        <v>9.4358122899999994</v>
      </c>
      <c r="AD67" s="583">
        <v>35.174999999999997</v>
      </c>
      <c r="AE67" s="208">
        <v>0.44868000000000002</v>
      </c>
      <c r="AF67" s="417">
        <v>1903.85980969</v>
      </c>
      <c r="AG67" s="417">
        <v>158.63090079000003</v>
      </c>
      <c r="AH67" s="583">
        <v>4.2510000000000003</v>
      </c>
      <c r="AI67" s="319">
        <v>53.314819999999997</v>
      </c>
      <c r="AJ67" s="582"/>
      <c r="AK67" s="417">
        <v>1409.1087483399999</v>
      </c>
      <c r="AL67" s="417">
        <v>153.86168981</v>
      </c>
      <c r="AM67" s="583">
        <v>5.5710000000000006</v>
      </c>
      <c r="AN67" s="319">
        <v>74.013260000000002</v>
      </c>
      <c r="AO67" s="582"/>
      <c r="AP67" s="417">
        <v>410.95926938000002</v>
      </c>
      <c r="AQ67" s="417">
        <v>63.857702119999999</v>
      </c>
      <c r="AR67" s="583">
        <v>7.9279999999999999</v>
      </c>
      <c r="AS67" s="319">
        <v>21.58558</v>
      </c>
      <c r="AT67" s="582"/>
      <c r="AU67" s="417">
        <v>59.001689429999999</v>
      </c>
      <c r="AV67" s="417">
        <v>19.369997909999999</v>
      </c>
      <c r="AW67" s="583">
        <v>16.75</v>
      </c>
      <c r="AX67" s="319">
        <v>3.0990600000000001</v>
      </c>
      <c r="AY67" s="582"/>
      <c r="AZ67" s="417">
        <v>24.790102529999999</v>
      </c>
      <c r="BA67" s="417">
        <v>13.04904084</v>
      </c>
      <c r="BB67" s="583">
        <v>26.856000000000002</v>
      </c>
      <c r="BC67" s="208">
        <v>1.3021</v>
      </c>
      <c r="BD67" s="417">
        <v>3399.3235812400003</v>
      </c>
      <c r="BE67" s="417">
        <v>101.18320219</v>
      </c>
      <c r="BF67" s="583">
        <v>1.5190000000000001</v>
      </c>
      <c r="BG67" s="319">
        <v>95.193100000000001</v>
      </c>
      <c r="BH67" s="582"/>
      <c r="BI67" s="417">
        <v>2957.4563511899996</v>
      </c>
      <c r="BJ67" s="417">
        <v>102.47885834</v>
      </c>
      <c r="BK67" s="583">
        <v>1.7680000000000002</v>
      </c>
      <c r="BL67" s="319">
        <v>87.001320000000007</v>
      </c>
      <c r="BM67" s="582"/>
      <c r="BN67" s="417">
        <v>387.34756714000002</v>
      </c>
      <c r="BO67" s="417">
        <v>67.510606559999999</v>
      </c>
      <c r="BP67" s="583">
        <v>8.8919999999999995</v>
      </c>
      <c r="BQ67" s="319">
        <v>11.39484</v>
      </c>
      <c r="BR67" s="582"/>
      <c r="BS67" s="417">
        <v>40.26693229</v>
      </c>
      <c r="BT67" s="417">
        <v>18.121303360000002</v>
      </c>
      <c r="BU67" s="583">
        <v>22.961000000000002</v>
      </c>
      <c r="BV67" s="319">
        <v>1.1845600000000001</v>
      </c>
      <c r="BW67" s="582"/>
      <c r="BX67" s="417">
        <v>14.252730619999999</v>
      </c>
      <c r="BY67" s="417">
        <v>10.840556189999999</v>
      </c>
      <c r="BZ67" s="583">
        <v>38.806000000000004</v>
      </c>
      <c r="CA67" s="208">
        <v>0.41927999999999999</v>
      </c>
      <c r="CB67" s="417">
        <v>1742.64106941</v>
      </c>
      <c r="CC67" s="417">
        <v>134.66842485000001</v>
      </c>
      <c r="CD67" s="583">
        <v>3.9430000000000001</v>
      </c>
      <c r="CE67" s="319">
        <v>48.80012</v>
      </c>
      <c r="CF67" s="582"/>
      <c r="CG67" s="417">
        <v>1052.5627116199998</v>
      </c>
      <c r="CH67" s="417">
        <v>118.64730410999999</v>
      </c>
      <c r="CI67" s="583">
        <v>5.7509999999999994</v>
      </c>
      <c r="CJ67" s="319">
        <v>60.40043</v>
      </c>
      <c r="CK67" s="582"/>
      <c r="CL67" s="417">
        <v>504.5443434</v>
      </c>
      <c r="CM67" s="417">
        <v>70.732088259999998</v>
      </c>
      <c r="CN67" s="583">
        <v>7.1529999999999996</v>
      </c>
      <c r="CO67" s="319">
        <v>28.952860000000001</v>
      </c>
      <c r="CP67" s="582"/>
      <c r="CQ67" s="417">
        <v>99.610227469999998</v>
      </c>
      <c r="CR67" s="417">
        <v>28.32240895</v>
      </c>
      <c r="CS67" s="583">
        <v>14.507</v>
      </c>
      <c r="CT67" s="319">
        <v>5.7160500000000001</v>
      </c>
      <c r="CU67" s="582"/>
      <c r="CV67" s="417">
        <v>85.923786930000006</v>
      </c>
      <c r="CW67" s="417">
        <v>27.276615290000002</v>
      </c>
      <c r="CX67" s="583">
        <v>16.195999999999998</v>
      </c>
      <c r="CY67" s="208">
        <v>4.9306599999999996</v>
      </c>
      <c r="CZ67" s="569"/>
      <c r="DA67" s="193"/>
    </row>
    <row r="68" spans="1:105" s="95" customFormat="1" ht="16.5" x14ac:dyDescent="0.35">
      <c r="A68" s="719"/>
      <c r="B68" s="768"/>
      <c r="C68" s="365" t="s">
        <v>152</v>
      </c>
      <c r="D68" s="469">
        <v>3911.00397071</v>
      </c>
      <c r="E68" s="469">
        <v>105.59176012</v>
      </c>
      <c r="F68" s="580">
        <v>1.377</v>
      </c>
      <c r="G68" s="581"/>
      <c r="H68" s="45">
        <v>3263.96558581</v>
      </c>
      <c r="I68" s="45">
        <v>116.51786852000001</v>
      </c>
      <c r="J68" s="302">
        <v>1.821</v>
      </c>
      <c r="K68" s="319">
        <f t="shared" si="0"/>
        <v>83.455951726314993</v>
      </c>
      <c r="L68" s="582"/>
      <c r="M68" s="417">
        <v>2730.4689556499998</v>
      </c>
      <c r="N68" s="417">
        <v>130.63633475</v>
      </c>
      <c r="O68" s="583">
        <v>2.4410000000000003</v>
      </c>
      <c r="P68" s="319">
        <v>83.654960000000003</v>
      </c>
      <c r="Q68" s="582"/>
      <c r="R68" s="417">
        <v>490.95804414999998</v>
      </c>
      <c r="S68" s="417">
        <v>74.523568859999997</v>
      </c>
      <c r="T68" s="583">
        <v>7.7439999999999998</v>
      </c>
      <c r="U68" s="319">
        <v>15.04177</v>
      </c>
      <c r="V68" s="582"/>
      <c r="W68" s="417">
        <v>28.4624281</v>
      </c>
      <c r="X68" s="417">
        <v>14.79405626</v>
      </c>
      <c r="Y68" s="583">
        <v>26.518999999999998</v>
      </c>
      <c r="Z68" s="319">
        <v>0.87202000000000002</v>
      </c>
      <c r="AA68" s="582"/>
      <c r="AB68" s="417">
        <v>14.076157909999999</v>
      </c>
      <c r="AC68" s="417">
        <v>9.9238138299999985</v>
      </c>
      <c r="AD68" s="583">
        <v>35.97</v>
      </c>
      <c r="AE68" s="208">
        <v>0.43125999999999998</v>
      </c>
      <c r="AF68" s="417">
        <v>2032.1479663100001</v>
      </c>
      <c r="AG68" s="417">
        <v>146.40296437000001</v>
      </c>
      <c r="AH68" s="583">
        <v>3.6760000000000002</v>
      </c>
      <c r="AI68" s="319">
        <v>51.95975</v>
      </c>
      <c r="AJ68" s="582"/>
      <c r="AK68" s="417">
        <v>1515.38756448</v>
      </c>
      <c r="AL68" s="417">
        <v>140.87775357000001</v>
      </c>
      <c r="AM68" s="583">
        <v>4.7430000000000003</v>
      </c>
      <c r="AN68" s="319">
        <v>74.570729999999998</v>
      </c>
      <c r="AO68" s="582"/>
      <c r="AP68" s="417">
        <v>413.87637912000002</v>
      </c>
      <c r="AQ68" s="417">
        <v>53.891749269999998</v>
      </c>
      <c r="AR68" s="583">
        <v>6.6430000000000007</v>
      </c>
      <c r="AS68" s="319">
        <v>20.36645</v>
      </c>
      <c r="AT68" s="582"/>
      <c r="AU68" s="417">
        <v>67.863645759999997</v>
      </c>
      <c r="AV68" s="417">
        <v>25.34935754</v>
      </c>
      <c r="AW68" s="583">
        <v>19.058</v>
      </c>
      <c r="AX68" s="319">
        <v>3.3395000000000001</v>
      </c>
      <c r="AY68" s="582"/>
      <c r="AZ68" s="417">
        <v>35.02037696</v>
      </c>
      <c r="BA68" s="417">
        <v>24.460312430000002</v>
      </c>
      <c r="BB68" s="583">
        <v>35.636000000000003</v>
      </c>
      <c r="BC68" s="208">
        <v>1.72332</v>
      </c>
      <c r="BD68" s="417">
        <v>3724.6965420400002</v>
      </c>
      <c r="BE68" s="417">
        <v>103.92731595000001</v>
      </c>
      <c r="BF68" s="583">
        <v>1.4239999999999999</v>
      </c>
      <c r="BG68" s="319">
        <v>95.236329999999995</v>
      </c>
      <c r="BH68" s="582"/>
      <c r="BI68" s="417">
        <v>3160.3278435300003</v>
      </c>
      <c r="BJ68" s="417">
        <v>109.00661814999999</v>
      </c>
      <c r="BK68" s="583">
        <v>1.76</v>
      </c>
      <c r="BL68" s="319">
        <v>84.847930000000005</v>
      </c>
      <c r="BM68" s="582"/>
      <c r="BN68" s="417">
        <v>522.73464540999998</v>
      </c>
      <c r="BO68" s="417">
        <v>78.781780479999995</v>
      </c>
      <c r="BP68" s="583">
        <v>7.6890000000000001</v>
      </c>
      <c r="BQ68" s="319">
        <v>14.03429</v>
      </c>
      <c r="BR68" s="582"/>
      <c r="BS68" s="417">
        <v>28.42359227</v>
      </c>
      <c r="BT68" s="417">
        <v>12.552491439999999</v>
      </c>
      <c r="BU68" s="583">
        <v>22.532</v>
      </c>
      <c r="BV68" s="319">
        <v>0.76310999999999996</v>
      </c>
      <c r="BW68" s="582"/>
      <c r="BX68" s="417">
        <v>13.210460830000001</v>
      </c>
      <c r="BY68" s="417">
        <v>9.9343349700000001</v>
      </c>
      <c r="BZ68" s="583">
        <v>38.368000000000002</v>
      </c>
      <c r="CA68" s="208">
        <v>0.35466999999999999</v>
      </c>
      <c r="CB68" s="417">
        <v>1910.00015781</v>
      </c>
      <c r="CC68" s="417">
        <v>136.4546723</v>
      </c>
      <c r="CD68" s="583">
        <v>3.6450000000000005</v>
      </c>
      <c r="CE68" s="319">
        <v>48.836570000000002</v>
      </c>
      <c r="CF68" s="582"/>
      <c r="CG68" s="417">
        <v>1063.83850104</v>
      </c>
      <c r="CH68" s="417">
        <v>119.98924556</v>
      </c>
      <c r="CI68" s="583">
        <v>5.7549999999999999</v>
      </c>
      <c r="CJ68" s="319">
        <v>55.698349999999998</v>
      </c>
      <c r="CK68" s="582"/>
      <c r="CL68" s="417">
        <v>622.69450110999992</v>
      </c>
      <c r="CM68" s="417">
        <v>75.160362729999989</v>
      </c>
      <c r="CN68" s="583">
        <v>6.1580000000000004</v>
      </c>
      <c r="CO68" s="319">
        <v>32.601799999999997</v>
      </c>
      <c r="CP68" s="582"/>
      <c r="CQ68" s="417">
        <v>142.41970234999999</v>
      </c>
      <c r="CR68" s="417">
        <v>35.398380279999998</v>
      </c>
      <c r="CS68" s="583">
        <v>12.681000000000001</v>
      </c>
      <c r="CT68" s="319">
        <v>7.4565299999999999</v>
      </c>
      <c r="CU68" s="582"/>
      <c r="CV68" s="417">
        <v>81.047453309999995</v>
      </c>
      <c r="CW68" s="417">
        <v>22.587848350000002</v>
      </c>
      <c r="CX68" s="583">
        <v>14.219000000000001</v>
      </c>
      <c r="CY68" s="208">
        <v>4.2433199999999998</v>
      </c>
      <c r="CZ68" s="569"/>
      <c r="DA68" s="193"/>
    </row>
    <row r="69" spans="1:105" s="95" customFormat="1" ht="16.5" x14ac:dyDescent="0.35">
      <c r="A69" s="719"/>
      <c r="B69" s="769" t="s">
        <v>82</v>
      </c>
      <c r="C69" s="367" t="s">
        <v>70</v>
      </c>
      <c r="D69" s="467">
        <v>28.360288310000001</v>
      </c>
      <c r="E69" s="467">
        <v>0.38178194999999998</v>
      </c>
      <c r="F69" s="575">
        <v>0.68700000000000006</v>
      </c>
      <c r="G69" s="576"/>
      <c r="H69" s="7">
        <v>17.903016609999998</v>
      </c>
      <c r="I69" s="7">
        <v>1.3317030000000001</v>
      </c>
      <c r="J69" s="301">
        <v>3.7949999999999999</v>
      </c>
      <c r="K69" s="318">
        <f t="shared" si="0"/>
        <v>63.127061383530759</v>
      </c>
      <c r="L69" s="577"/>
      <c r="M69" s="578">
        <v>12.255695229999999</v>
      </c>
      <c r="N69" s="578">
        <v>1.52046503</v>
      </c>
      <c r="O69" s="579">
        <v>6.3299999999999992</v>
      </c>
      <c r="P69" s="318">
        <v>68.456029999999998</v>
      </c>
      <c r="Q69" s="577"/>
      <c r="R69" s="578">
        <v>5.2623915700000001</v>
      </c>
      <c r="S69" s="578">
        <v>0.79568789000000006</v>
      </c>
      <c r="T69" s="579">
        <v>7.7140000000000004</v>
      </c>
      <c r="U69" s="318">
        <v>29.393879999999999</v>
      </c>
      <c r="V69" s="577"/>
      <c r="W69" s="578">
        <v>0.36917536000000001</v>
      </c>
      <c r="X69" s="578">
        <v>0.20289483999999999</v>
      </c>
      <c r="Y69" s="579">
        <v>28.04</v>
      </c>
      <c r="Z69" s="318">
        <v>2.0620799999999999</v>
      </c>
      <c r="AA69" s="577"/>
      <c r="AB69" s="578">
        <v>1.5754460000000001E-2</v>
      </c>
      <c r="AC69" s="578">
        <v>2.182891E-2</v>
      </c>
      <c r="AD69" s="579">
        <v>70.691999999999993</v>
      </c>
      <c r="AE69" s="207">
        <v>8.7999999999999995E-2</v>
      </c>
      <c r="AF69" s="578">
        <v>7.1723567999999993</v>
      </c>
      <c r="AG69" s="578">
        <v>1.1124145000000001</v>
      </c>
      <c r="AH69" s="579">
        <v>7.9130000000000003</v>
      </c>
      <c r="AI69" s="318">
        <v>25.290140000000001</v>
      </c>
      <c r="AJ69" s="577"/>
      <c r="AK69" s="578">
        <v>3.3913882199999996</v>
      </c>
      <c r="AL69" s="578">
        <v>0.95016911000000004</v>
      </c>
      <c r="AM69" s="579">
        <v>14.294</v>
      </c>
      <c r="AN69" s="318">
        <v>47.284149999999997</v>
      </c>
      <c r="AO69" s="577"/>
      <c r="AP69" s="578">
        <v>3.2120588200000002</v>
      </c>
      <c r="AQ69" s="578">
        <v>0.62148342999999995</v>
      </c>
      <c r="AR69" s="579">
        <v>9.8719999999999999</v>
      </c>
      <c r="AS69" s="318">
        <v>44.78387</v>
      </c>
      <c r="AT69" s="577"/>
      <c r="AU69" s="578">
        <v>0.46744943999999999</v>
      </c>
      <c r="AV69" s="578">
        <v>0.18063394999999999</v>
      </c>
      <c r="AW69" s="579">
        <v>19.716000000000001</v>
      </c>
      <c r="AX69" s="318">
        <v>6.5173800000000002</v>
      </c>
      <c r="AY69" s="577"/>
      <c r="AZ69" s="578">
        <v>0.10146031999999999</v>
      </c>
      <c r="BA69" s="578">
        <v>7.519605E-2</v>
      </c>
      <c r="BB69" s="579">
        <v>37.813000000000002</v>
      </c>
      <c r="BC69" s="207">
        <v>1.4146000000000001</v>
      </c>
      <c r="BD69" s="578">
        <v>24.49196229</v>
      </c>
      <c r="BE69" s="578">
        <v>0.74513059000000004</v>
      </c>
      <c r="BF69" s="579">
        <v>1.552</v>
      </c>
      <c r="BG69" s="318">
        <v>86.360060000000004</v>
      </c>
      <c r="BH69" s="577"/>
      <c r="BI69" s="578">
        <v>17.929288659999997</v>
      </c>
      <c r="BJ69" s="578">
        <v>1.0421412000000001</v>
      </c>
      <c r="BK69" s="579">
        <v>2.9659999999999997</v>
      </c>
      <c r="BL69" s="318">
        <v>73.204790000000003</v>
      </c>
      <c r="BM69" s="577"/>
      <c r="BN69" s="578">
        <v>6.0712606500000001</v>
      </c>
      <c r="BO69" s="578">
        <v>0.82113309000000001</v>
      </c>
      <c r="BP69" s="579">
        <v>6.9</v>
      </c>
      <c r="BQ69" s="318">
        <v>24.788789999999999</v>
      </c>
      <c r="BR69" s="577"/>
      <c r="BS69" s="578">
        <v>0.42783044999999997</v>
      </c>
      <c r="BT69" s="578">
        <v>0.29783949999999998</v>
      </c>
      <c r="BU69" s="579">
        <v>35.518000000000001</v>
      </c>
      <c r="BV69" s="318">
        <v>1.74682</v>
      </c>
      <c r="BW69" s="577"/>
      <c r="BX69" s="578">
        <v>6.3582520000000003E-2</v>
      </c>
      <c r="BY69" s="578">
        <v>5.988458E-2</v>
      </c>
      <c r="BZ69" s="579">
        <v>48.053000000000004</v>
      </c>
      <c r="CA69" s="207">
        <v>0.25961000000000001</v>
      </c>
      <c r="CB69" s="578">
        <v>18.402739010000001</v>
      </c>
      <c r="CC69" s="578">
        <v>1.3273228500000001</v>
      </c>
      <c r="CD69" s="579">
        <v>3.6799999999999997</v>
      </c>
      <c r="CE69" s="318">
        <v>64.889110000000002</v>
      </c>
      <c r="CF69" s="577"/>
      <c r="CG69" s="578">
        <v>9.2675273400000009</v>
      </c>
      <c r="CH69" s="578">
        <v>1.38803459</v>
      </c>
      <c r="CI69" s="579">
        <v>7.6420000000000003</v>
      </c>
      <c r="CJ69" s="318">
        <v>50.359499999999997</v>
      </c>
      <c r="CK69" s="577"/>
      <c r="CL69" s="578">
        <v>6.8306652100000003</v>
      </c>
      <c r="CM69" s="578">
        <v>1.0743057300000001</v>
      </c>
      <c r="CN69" s="579">
        <v>8.0240000000000009</v>
      </c>
      <c r="CO69" s="318">
        <v>37.117660000000001</v>
      </c>
      <c r="CP69" s="577"/>
      <c r="CQ69" s="578">
        <v>1.3137262599999999</v>
      </c>
      <c r="CR69" s="578">
        <v>0.40080135</v>
      </c>
      <c r="CS69" s="579">
        <v>15.565999999999999</v>
      </c>
      <c r="CT69" s="318">
        <v>7.1387499999999999</v>
      </c>
      <c r="CU69" s="577"/>
      <c r="CV69" s="578">
        <v>0.99082020000000004</v>
      </c>
      <c r="CW69" s="578">
        <v>0.52754687</v>
      </c>
      <c r="CX69" s="579">
        <v>27.164999999999999</v>
      </c>
      <c r="CY69" s="207">
        <v>5.3840899999999996</v>
      </c>
      <c r="CZ69" s="569"/>
      <c r="DA69" s="193"/>
    </row>
    <row r="70" spans="1:105" s="95" customFormat="1" ht="16.5" x14ac:dyDescent="0.35">
      <c r="A70" s="719"/>
      <c r="B70" s="769"/>
      <c r="C70" s="367" t="s">
        <v>151</v>
      </c>
      <c r="D70" s="467">
        <v>14.487199539999999</v>
      </c>
      <c r="E70" s="467">
        <v>0.26725909999999997</v>
      </c>
      <c r="F70" s="575">
        <v>0.94099999999999995</v>
      </c>
      <c r="G70" s="576"/>
      <c r="H70" s="7">
        <v>8.9642183499999994</v>
      </c>
      <c r="I70" s="7">
        <v>0.78087200000000001</v>
      </c>
      <c r="J70" s="301">
        <v>4.444</v>
      </c>
      <c r="K70" s="318">
        <f t="shared" si="0"/>
        <v>61.876819776308544</v>
      </c>
      <c r="L70" s="577"/>
      <c r="M70" s="578">
        <v>6.0888288300000006</v>
      </c>
      <c r="N70" s="578">
        <v>0.88667443999999995</v>
      </c>
      <c r="O70" s="579">
        <v>7.4300000000000006</v>
      </c>
      <c r="P70" s="318">
        <v>67.923699999999997</v>
      </c>
      <c r="Q70" s="577"/>
      <c r="R70" s="578">
        <v>2.6527197299999998</v>
      </c>
      <c r="S70" s="578">
        <v>0.48101033999999998</v>
      </c>
      <c r="T70" s="579">
        <v>9.2509999999999994</v>
      </c>
      <c r="U70" s="318">
        <v>29.592310000000001</v>
      </c>
      <c r="V70" s="577"/>
      <c r="W70" s="578">
        <v>0.22266979000000001</v>
      </c>
      <c r="X70" s="578">
        <v>0.18000178</v>
      </c>
      <c r="Y70" s="579">
        <v>41.244</v>
      </c>
      <c r="Z70" s="318">
        <v>2.4839799999999999</v>
      </c>
      <c r="AA70" s="577"/>
      <c r="AB70" s="578">
        <v>0</v>
      </c>
      <c r="AC70" s="578">
        <v>0</v>
      </c>
      <c r="AD70" s="579" t="s">
        <v>84</v>
      </c>
      <c r="AE70" s="207">
        <v>0</v>
      </c>
      <c r="AF70" s="578">
        <v>3.65410316</v>
      </c>
      <c r="AG70" s="578">
        <v>0.63581189999999999</v>
      </c>
      <c r="AH70" s="579">
        <v>8.8780000000000001</v>
      </c>
      <c r="AI70" s="318">
        <v>25.22298</v>
      </c>
      <c r="AJ70" s="577"/>
      <c r="AK70" s="578">
        <v>1.73620737</v>
      </c>
      <c r="AL70" s="578">
        <v>0.53478692000000005</v>
      </c>
      <c r="AM70" s="579">
        <v>15.715000000000002</v>
      </c>
      <c r="AN70" s="318">
        <v>47.513910000000003</v>
      </c>
      <c r="AO70" s="577"/>
      <c r="AP70" s="578">
        <v>1.5873074599999999</v>
      </c>
      <c r="AQ70" s="578">
        <v>0.40754399000000002</v>
      </c>
      <c r="AR70" s="579">
        <v>13.100000000000001</v>
      </c>
      <c r="AS70" s="318">
        <v>43.439039999999999</v>
      </c>
      <c r="AT70" s="577"/>
      <c r="AU70" s="578">
        <v>0.25781145</v>
      </c>
      <c r="AV70" s="578">
        <v>0.15181381999999999</v>
      </c>
      <c r="AW70" s="579">
        <v>30.043999999999997</v>
      </c>
      <c r="AX70" s="318">
        <v>7.0553999999999997</v>
      </c>
      <c r="AY70" s="577"/>
      <c r="AZ70" s="578">
        <v>7.2776880000000002E-2</v>
      </c>
      <c r="BA70" s="578">
        <v>6.7248160000000001E-2</v>
      </c>
      <c r="BB70" s="579">
        <v>47.144000000000005</v>
      </c>
      <c r="BC70" s="207">
        <v>1.9916499999999999</v>
      </c>
      <c r="BD70" s="578">
        <v>12.41311907</v>
      </c>
      <c r="BE70" s="578">
        <v>0.49477127999999998</v>
      </c>
      <c r="BF70" s="579">
        <v>2.0340000000000003</v>
      </c>
      <c r="BG70" s="318">
        <v>85.683359999999993</v>
      </c>
      <c r="BH70" s="577"/>
      <c r="BI70" s="578">
        <v>8.9874583700000006</v>
      </c>
      <c r="BJ70" s="578">
        <v>0.62633369999999999</v>
      </c>
      <c r="BK70" s="579">
        <v>3.556</v>
      </c>
      <c r="BL70" s="318">
        <v>72.402900000000002</v>
      </c>
      <c r="BM70" s="577"/>
      <c r="BN70" s="578">
        <v>3.12848462</v>
      </c>
      <c r="BO70" s="578">
        <v>0.46749545999999997</v>
      </c>
      <c r="BP70" s="579">
        <v>7.6240000000000006</v>
      </c>
      <c r="BQ70" s="318">
        <v>25.203050000000001</v>
      </c>
      <c r="BR70" s="577"/>
      <c r="BS70" s="578">
        <v>0.29717608000000001</v>
      </c>
      <c r="BT70" s="578">
        <v>0.21403451000000001</v>
      </c>
      <c r="BU70" s="579">
        <v>36.746000000000002</v>
      </c>
      <c r="BV70" s="318">
        <v>2.39405</v>
      </c>
      <c r="BW70" s="577"/>
      <c r="BX70" s="578">
        <v>0</v>
      </c>
      <c r="BY70" s="578">
        <v>0</v>
      </c>
      <c r="BZ70" s="579" t="s">
        <v>84</v>
      </c>
      <c r="CA70" s="207">
        <v>0</v>
      </c>
      <c r="CB70" s="578">
        <v>9.4235618799999994</v>
      </c>
      <c r="CC70" s="578">
        <v>0.72090980999999998</v>
      </c>
      <c r="CD70" s="579">
        <v>3.903</v>
      </c>
      <c r="CE70" s="318">
        <v>65.047510000000003</v>
      </c>
      <c r="CF70" s="577"/>
      <c r="CG70" s="578">
        <v>4.6623315400000003</v>
      </c>
      <c r="CH70" s="578">
        <v>0.77928981999999991</v>
      </c>
      <c r="CI70" s="579">
        <v>8.5279999999999987</v>
      </c>
      <c r="CJ70" s="318">
        <v>49.475259999999999</v>
      </c>
      <c r="CK70" s="577"/>
      <c r="CL70" s="578">
        <v>3.5066161</v>
      </c>
      <c r="CM70" s="578">
        <v>0.57206401000000007</v>
      </c>
      <c r="CN70" s="579">
        <v>8.3230000000000004</v>
      </c>
      <c r="CO70" s="318">
        <v>37.211150000000004</v>
      </c>
      <c r="CP70" s="577"/>
      <c r="CQ70" s="578">
        <v>0.69781195000000007</v>
      </c>
      <c r="CR70" s="578">
        <v>0.26730817000000001</v>
      </c>
      <c r="CS70" s="579">
        <v>19.544</v>
      </c>
      <c r="CT70" s="318">
        <v>7.4049699999999996</v>
      </c>
      <c r="CU70" s="577"/>
      <c r="CV70" s="578">
        <v>0.55680228999999992</v>
      </c>
      <c r="CW70" s="578">
        <v>0.29785820000000002</v>
      </c>
      <c r="CX70" s="579">
        <v>27.292999999999999</v>
      </c>
      <c r="CY70" s="207">
        <v>5.90862</v>
      </c>
      <c r="CZ70" s="569"/>
      <c r="DA70" s="193"/>
    </row>
    <row r="71" spans="1:105" s="95" customFormat="1" ht="16.5" x14ac:dyDescent="0.35">
      <c r="A71" s="720"/>
      <c r="B71" s="770"/>
      <c r="C71" s="368" t="s">
        <v>152</v>
      </c>
      <c r="D71" s="471">
        <v>13.873088770000001</v>
      </c>
      <c r="E71" s="471">
        <v>0.28615615999999999</v>
      </c>
      <c r="F71" s="493">
        <v>1.052</v>
      </c>
      <c r="G71" s="30"/>
      <c r="H71" s="72">
        <v>8.9387982600000004</v>
      </c>
      <c r="I71" s="72">
        <v>0.73274486999999999</v>
      </c>
      <c r="J71" s="303">
        <v>4.1820000000000004</v>
      </c>
      <c r="K71" s="200">
        <f t="shared" si="0"/>
        <v>64.432646602318258</v>
      </c>
      <c r="L71" s="31"/>
      <c r="M71" s="29">
        <v>6.1668664</v>
      </c>
      <c r="N71" s="29">
        <v>0.76407315000000009</v>
      </c>
      <c r="O71" s="440">
        <v>6.3210000000000006</v>
      </c>
      <c r="P71" s="200">
        <v>68.989879999999999</v>
      </c>
      <c r="Q71" s="31"/>
      <c r="R71" s="29">
        <v>2.6096718300000004</v>
      </c>
      <c r="S71" s="29">
        <v>0.44202812999999996</v>
      </c>
      <c r="T71" s="440">
        <v>8.6419999999999995</v>
      </c>
      <c r="U71" s="200">
        <v>29.194880000000001</v>
      </c>
      <c r="V71" s="31"/>
      <c r="W71" s="29">
        <v>0.14650557</v>
      </c>
      <c r="X71" s="29">
        <v>0.11849297</v>
      </c>
      <c r="Y71" s="440">
        <v>41.265000000000001</v>
      </c>
      <c r="Z71" s="200">
        <v>1.6389899999999999</v>
      </c>
      <c r="AA71" s="31"/>
      <c r="AB71" s="29">
        <v>1.5754460000000001E-2</v>
      </c>
      <c r="AC71" s="29">
        <v>2.182891E-2</v>
      </c>
      <c r="AD71" s="440">
        <v>70.691999999999993</v>
      </c>
      <c r="AE71" s="209">
        <v>0.17624999999999999</v>
      </c>
      <c r="AF71" s="29">
        <v>3.5182536399999997</v>
      </c>
      <c r="AG71" s="29">
        <v>0.60117047999999995</v>
      </c>
      <c r="AH71" s="440">
        <v>8.718</v>
      </c>
      <c r="AI71" s="200">
        <v>25.360279999999999</v>
      </c>
      <c r="AJ71" s="31"/>
      <c r="AK71" s="29">
        <v>1.65518085</v>
      </c>
      <c r="AL71" s="29">
        <v>0.49309426000000001</v>
      </c>
      <c r="AM71" s="440">
        <v>15.198999999999998</v>
      </c>
      <c r="AN71" s="200">
        <v>47.045520000000003</v>
      </c>
      <c r="AO71" s="31"/>
      <c r="AP71" s="29">
        <v>1.6247513599999999</v>
      </c>
      <c r="AQ71" s="29">
        <v>0.37196182999999999</v>
      </c>
      <c r="AR71" s="440">
        <v>11.68</v>
      </c>
      <c r="AS71" s="200">
        <v>46.180619999999998</v>
      </c>
      <c r="AT71" s="31"/>
      <c r="AU71" s="29">
        <v>0.20963799</v>
      </c>
      <c r="AV71" s="29">
        <v>0.12593478</v>
      </c>
      <c r="AW71" s="440">
        <v>30.648999999999997</v>
      </c>
      <c r="AX71" s="200">
        <v>5.9585800000000004</v>
      </c>
      <c r="AY71" s="31"/>
      <c r="AZ71" s="29">
        <v>2.8683440000000001E-2</v>
      </c>
      <c r="BA71" s="29">
        <v>3.5916069999999994E-2</v>
      </c>
      <c r="BB71" s="440">
        <v>63.885000000000005</v>
      </c>
      <c r="BC71" s="209">
        <v>0.81527000000000005</v>
      </c>
      <c r="BD71" s="29">
        <v>12.078843220000001</v>
      </c>
      <c r="BE71" s="29">
        <v>0.43803197999999999</v>
      </c>
      <c r="BF71" s="440">
        <v>1.8499999999999999</v>
      </c>
      <c r="BG71" s="200">
        <v>87.066720000000004</v>
      </c>
      <c r="BH71" s="31"/>
      <c r="BI71" s="29">
        <v>8.9418302999999995</v>
      </c>
      <c r="BJ71" s="29">
        <v>0.55472010000000005</v>
      </c>
      <c r="BK71" s="440">
        <v>3.1649999999999996</v>
      </c>
      <c r="BL71" s="200">
        <v>74.028859999999995</v>
      </c>
      <c r="BM71" s="31"/>
      <c r="BN71" s="29">
        <v>2.9427760300000001</v>
      </c>
      <c r="BO71" s="29">
        <v>0.49119020999999996</v>
      </c>
      <c r="BP71" s="440">
        <v>8.516</v>
      </c>
      <c r="BQ71" s="200">
        <v>24.363060000000001</v>
      </c>
      <c r="BR71" s="31"/>
      <c r="BS71" s="29">
        <v>0.13065436</v>
      </c>
      <c r="BT71" s="29">
        <v>9.9600330000000001E-2</v>
      </c>
      <c r="BU71" s="440">
        <v>38.893999999999998</v>
      </c>
      <c r="BV71" s="200">
        <v>1.08168</v>
      </c>
      <c r="BW71" s="31"/>
      <c r="BX71" s="29">
        <v>6.3582520000000003E-2</v>
      </c>
      <c r="BY71" s="29">
        <v>5.988458E-2</v>
      </c>
      <c r="BZ71" s="440">
        <v>48.053000000000004</v>
      </c>
      <c r="CA71" s="209">
        <v>0.52639999999999998</v>
      </c>
      <c r="CB71" s="29">
        <v>8.9791771300000001</v>
      </c>
      <c r="CC71" s="29">
        <v>0.81709938000000004</v>
      </c>
      <c r="CD71" s="440">
        <v>4.6429999999999998</v>
      </c>
      <c r="CE71" s="200">
        <v>64.723709999999997</v>
      </c>
      <c r="CF71" s="31"/>
      <c r="CG71" s="29">
        <v>4.6051957899999998</v>
      </c>
      <c r="CH71" s="29">
        <v>0.73933567</v>
      </c>
      <c r="CI71" s="440">
        <v>8.1909999999999989</v>
      </c>
      <c r="CJ71" s="200">
        <v>51.287500000000001</v>
      </c>
      <c r="CK71" s="31"/>
      <c r="CL71" s="29">
        <v>3.3240491200000002</v>
      </c>
      <c r="CM71" s="29">
        <v>0.60540386000000002</v>
      </c>
      <c r="CN71" s="440">
        <v>9.2919999999999998</v>
      </c>
      <c r="CO71" s="200">
        <v>37.019530000000003</v>
      </c>
      <c r="CP71" s="31"/>
      <c r="CQ71" s="29">
        <v>0.61591430999999996</v>
      </c>
      <c r="CR71" s="29">
        <v>0.22717833999999998</v>
      </c>
      <c r="CS71" s="440">
        <v>18.818999999999999</v>
      </c>
      <c r="CT71" s="200">
        <v>6.8593599999999997</v>
      </c>
      <c r="CU71" s="31"/>
      <c r="CV71" s="29">
        <v>0.43401790999999995</v>
      </c>
      <c r="CW71" s="29">
        <v>0.27365057000000004</v>
      </c>
      <c r="CX71" s="440">
        <v>32.168999999999997</v>
      </c>
      <c r="CY71" s="209">
        <v>4.8335999999999997</v>
      </c>
      <c r="CZ71" s="569"/>
      <c r="DA71" s="193"/>
    </row>
    <row r="72" spans="1:105" s="95" customFormat="1" ht="16.5" x14ac:dyDescent="0.35">
      <c r="A72" s="711" t="s">
        <v>89</v>
      </c>
      <c r="B72" s="766" t="s">
        <v>80</v>
      </c>
      <c r="C72" s="366" t="s">
        <v>70</v>
      </c>
      <c r="D72" s="467">
        <v>2057.2632562100002</v>
      </c>
      <c r="E72" s="467">
        <v>127.80301777000001</v>
      </c>
      <c r="F72" s="575">
        <v>3.17</v>
      </c>
      <c r="G72" s="34"/>
      <c r="H72" s="7">
        <v>1394.01084782</v>
      </c>
      <c r="I72" s="7">
        <v>102.43090167999999</v>
      </c>
      <c r="J72" s="301">
        <v>3.7490000000000001</v>
      </c>
      <c r="K72" s="221">
        <f t="shared" si="0"/>
        <v>67.760450375617992</v>
      </c>
      <c r="L72" s="104"/>
      <c r="M72" s="102">
        <v>850.59931412000003</v>
      </c>
      <c r="N72" s="102">
        <v>84.532883159999997</v>
      </c>
      <c r="O72" s="300">
        <v>5.07</v>
      </c>
      <c r="P72" s="221">
        <v>61.018129999999999</v>
      </c>
      <c r="Q72" s="104"/>
      <c r="R72" s="102">
        <v>474.63586427000001</v>
      </c>
      <c r="S72" s="102">
        <v>37.269922489999999</v>
      </c>
      <c r="T72" s="300">
        <v>4.0060000000000002</v>
      </c>
      <c r="U72" s="221">
        <v>34.048220000000001</v>
      </c>
      <c r="V72" s="104"/>
      <c r="W72" s="102">
        <v>54.946910409999994</v>
      </c>
      <c r="X72" s="102">
        <v>11.27169584</v>
      </c>
      <c r="Y72" s="300">
        <v>10.466000000000001</v>
      </c>
      <c r="Z72" s="221">
        <v>3.94164</v>
      </c>
      <c r="AA72" s="104"/>
      <c r="AB72" s="102">
        <v>13.828759010000001</v>
      </c>
      <c r="AC72" s="102">
        <v>4.9070907300000002</v>
      </c>
      <c r="AD72" s="300">
        <v>18.103999999999999</v>
      </c>
      <c r="AE72" s="223">
        <v>0.99200999999999995</v>
      </c>
      <c r="AF72" s="102">
        <v>615.84027047999996</v>
      </c>
      <c r="AG72" s="102">
        <v>71.846485299999998</v>
      </c>
      <c r="AH72" s="300">
        <v>5.952</v>
      </c>
      <c r="AI72" s="221">
        <v>29.934930000000001</v>
      </c>
      <c r="AJ72" s="104"/>
      <c r="AK72" s="102">
        <v>240.71863226000002</v>
      </c>
      <c r="AL72" s="102">
        <v>40.145466659999997</v>
      </c>
      <c r="AM72" s="300">
        <v>8.5090000000000003</v>
      </c>
      <c r="AN72" s="221">
        <v>39.08784</v>
      </c>
      <c r="AO72" s="104"/>
      <c r="AP72" s="102">
        <v>273.16287807999998</v>
      </c>
      <c r="AQ72" s="102">
        <v>36.176698160000001</v>
      </c>
      <c r="AR72" s="300">
        <v>6.7570000000000006</v>
      </c>
      <c r="AS72" s="221">
        <v>44.356119999999997</v>
      </c>
      <c r="AT72" s="104"/>
      <c r="AU72" s="102">
        <v>57.097724840000005</v>
      </c>
      <c r="AV72" s="102">
        <v>12.244038460000001</v>
      </c>
      <c r="AW72" s="300">
        <v>10.940999999999999</v>
      </c>
      <c r="AX72" s="221">
        <v>9.2715200000000006</v>
      </c>
      <c r="AY72" s="104"/>
      <c r="AZ72" s="102">
        <v>44.861035300000005</v>
      </c>
      <c r="BA72" s="102">
        <v>9.6650594500000011</v>
      </c>
      <c r="BB72" s="300">
        <v>10.992000000000001</v>
      </c>
      <c r="BC72" s="223">
        <v>7.2845199999999997</v>
      </c>
      <c r="BD72" s="102">
        <v>1795.7780316200001</v>
      </c>
      <c r="BE72" s="102">
        <v>108.70163114</v>
      </c>
      <c r="BF72" s="300">
        <v>3.0880000000000001</v>
      </c>
      <c r="BG72" s="221">
        <v>87.289659999999998</v>
      </c>
      <c r="BH72" s="104"/>
      <c r="BI72" s="102">
        <v>1194.55377671</v>
      </c>
      <c r="BJ72" s="102">
        <v>89.689731760000001</v>
      </c>
      <c r="BK72" s="300">
        <v>3.8309999999999995</v>
      </c>
      <c r="BL72" s="221">
        <v>66.520120000000006</v>
      </c>
      <c r="BM72" s="104"/>
      <c r="BN72" s="102">
        <v>554.71744483999998</v>
      </c>
      <c r="BO72" s="102">
        <v>33.574761240000001</v>
      </c>
      <c r="BP72" s="300">
        <v>3.0880000000000001</v>
      </c>
      <c r="BQ72" s="221">
        <v>30.890090000000001</v>
      </c>
      <c r="BR72" s="104"/>
      <c r="BS72" s="102">
        <v>41.059126239999998</v>
      </c>
      <c r="BT72" s="102">
        <v>6.7829311900000002</v>
      </c>
      <c r="BU72" s="300">
        <v>8.4290000000000003</v>
      </c>
      <c r="BV72" s="221">
        <v>2.2864300000000002</v>
      </c>
      <c r="BW72" s="104"/>
      <c r="BX72" s="102">
        <v>5.4476838399999998</v>
      </c>
      <c r="BY72" s="102">
        <v>2.3035792499999999</v>
      </c>
      <c r="BZ72" s="300">
        <v>21.573999999999998</v>
      </c>
      <c r="CA72" s="223">
        <v>0.30336000000000002</v>
      </c>
      <c r="CB72" s="102">
        <v>877.88474446999999</v>
      </c>
      <c r="CC72" s="102">
        <v>85.598397150000011</v>
      </c>
      <c r="CD72" s="300">
        <v>4.9750000000000005</v>
      </c>
      <c r="CE72" s="221">
        <v>42.672460000000001</v>
      </c>
      <c r="CF72" s="104"/>
      <c r="CG72" s="102">
        <v>426.08890810000003</v>
      </c>
      <c r="CH72" s="102">
        <v>56.281774660000004</v>
      </c>
      <c r="CI72" s="300">
        <v>6.7390000000000008</v>
      </c>
      <c r="CJ72" s="221">
        <v>48.53586</v>
      </c>
      <c r="CK72" s="104"/>
      <c r="CL72" s="102">
        <v>345.12494573999999</v>
      </c>
      <c r="CM72" s="102">
        <v>37.231485419999998</v>
      </c>
      <c r="CN72" s="300">
        <v>5.5039999999999996</v>
      </c>
      <c r="CO72" s="221">
        <v>39.31324</v>
      </c>
      <c r="CP72" s="104"/>
      <c r="CQ72" s="102">
        <v>68.791459440000011</v>
      </c>
      <c r="CR72" s="102">
        <v>12.889891960000002</v>
      </c>
      <c r="CS72" s="300">
        <v>9.56</v>
      </c>
      <c r="CT72" s="221">
        <v>7.8360500000000002</v>
      </c>
      <c r="CU72" s="104"/>
      <c r="CV72" s="102">
        <v>37.879431199999999</v>
      </c>
      <c r="CW72" s="102">
        <v>8.3010330499999991</v>
      </c>
      <c r="CX72" s="300">
        <v>11.181000000000001</v>
      </c>
      <c r="CY72" s="223">
        <v>4.3148499999999999</v>
      </c>
      <c r="CZ72" s="569"/>
      <c r="DA72" s="193"/>
    </row>
    <row r="73" spans="1:105" s="95" customFormat="1" ht="16.5" x14ac:dyDescent="0.35">
      <c r="A73" s="712"/>
      <c r="B73" s="767"/>
      <c r="C73" s="367" t="s">
        <v>151</v>
      </c>
      <c r="D73" s="467">
        <v>1017.3004333600001</v>
      </c>
      <c r="E73" s="467">
        <v>64.754154600000007</v>
      </c>
      <c r="F73" s="575">
        <v>3.2480000000000002</v>
      </c>
      <c r="G73" s="576"/>
      <c r="H73" s="7">
        <v>681.67026083999997</v>
      </c>
      <c r="I73" s="7">
        <v>52.465782930000003</v>
      </c>
      <c r="J73" s="301">
        <v>3.927</v>
      </c>
      <c r="K73" s="318">
        <f t="shared" si="0"/>
        <v>67.007762749941932</v>
      </c>
      <c r="L73" s="577"/>
      <c r="M73" s="578">
        <v>412.95905500999999</v>
      </c>
      <c r="N73" s="578">
        <v>42.351937169999999</v>
      </c>
      <c r="O73" s="579">
        <v>5.2330000000000005</v>
      </c>
      <c r="P73" s="318">
        <v>60.580469999999998</v>
      </c>
      <c r="Q73" s="577"/>
      <c r="R73" s="578">
        <v>236.05659190999998</v>
      </c>
      <c r="S73" s="578">
        <v>21.784077109999998</v>
      </c>
      <c r="T73" s="579">
        <v>4.7079999999999993</v>
      </c>
      <c r="U73" s="318">
        <v>34.629150000000003</v>
      </c>
      <c r="V73" s="577"/>
      <c r="W73" s="578">
        <v>26.16013998</v>
      </c>
      <c r="X73" s="578">
        <v>6.6032663300000003</v>
      </c>
      <c r="Y73" s="579">
        <v>12.878</v>
      </c>
      <c r="Z73" s="318">
        <v>3.83765</v>
      </c>
      <c r="AA73" s="577"/>
      <c r="AB73" s="578">
        <v>6.4944739499999997</v>
      </c>
      <c r="AC73" s="578">
        <v>2.6033646800000003</v>
      </c>
      <c r="AD73" s="579">
        <v>20.452000000000002</v>
      </c>
      <c r="AE73" s="207">
        <v>0.95272999999999997</v>
      </c>
      <c r="AF73" s="578">
        <v>301.70004745999995</v>
      </c>
      <c r="AG73" s="578">
        <v>36.724076029999999</v>
      </c>
      <c r="AH73" s="579">
        <v>6.21</v>
      </c>
      <c r="AI73" s="318">
        <v>29.656929999999999</v>
      </c>
      <c r="AJ73" s="577"/>
      <c r="AK73" s="578">
        <v>111.64823459999999</v>
      </c>
      <c r="AL73" s="578">
        <v>19.491142370000002</v>
      </c>
      <c r="AM73" s="579">
        <v>8.907</v>
      </c>
      <c r="AN73" s="318">
        <v>37.006369999999997</v>
      </c>
      <c r="AO73" s="577"/>
      <c r="AP73" s="578">
        <v>141.17980247</v>
      </c>
      <c r="AQ73" s="578">
        <v>20.965506600000001</v>
      </c>
      <c r="AR73" s="579">
        <v>7.577</v>
      </c>
      <c r="AS73" s="318">
        <v>46.794759999999997</v>
      </c>
      <c r="AT73" s="577"/>
      <c r="AU73" s="578">
        <v>28.710591179999998</v>
      </c>
      <c r="AV73" s="578">
        <v>7.2288585700000008</v>
      </c>
      <c r="AW73" s="579">
        <v>12.845999999999998</v>
      </c>
      <c r="AX73" s="318">
        <v>9.5162700000000005</v>
      </c>
      <c r="AY73" s="577"/>
      <c r="AZ73" s="578">
        <v>20.161419200000001</v>
      </c>
      <c r="BA73" s="578">
        <v>5.2946466499999998</v>
      </c>
      <c r="BB73" s="579">
        <v>13.398999999999999</v>
      </c>
      <c r="BC73" s="207">
        <v>6.6825999999999999</v>
      </c>
      <c r="BD73" s="578">
        <v>882.77600993999999</v>
      </c>
      <c r="BE73" s="578">
        <v>54.687681570000002</v>
      </c>
      <c r="BF73" s="579">
        <v>3.161</v>
      </c>
      <c r="BG73" s="318">
        <v>86.776330000000002</v>
      </c>
      <c r="BH73" s="577"/>
      <c r="BI73" s="578">
        <v>586.19919295000011</v>
      </c>
      <c r="BJ73" s="578">
        <v>44.715576739999996</v>
      </c>
      <c r="BK73" s="579">
        <v>3.8920000000000003</v>
      </c>
      <c r="BL73" s="318">
        <v>66.404070000000004</v>
      </c>
      <c r="BM73" s="577"/>
      <c r="BN73" s="578">
        <v>272.45247379999995</v>
      </c>
      <c r="BO73" s="578">
        <v>20.85312536</v>
      </c>
      <c r="BP73" s="579">
        <v>3.9050000000000002</v>
      </c>
      <c r="BQ73" s="318">
        <v>30.863150000000001</v>
      </c>
      <c r="BR73" s="577"/>
      <c r="BS73" s="578">
        <v>20.717183179999999</v>
      </c>
      <c r="BT73" s="578">
        <v>5.33352497</v>
      </c>
      <c r="BU73" s="579">
        <v>13.135</v>
      </c>
      <c r="BV73" s="318">
        <v>2.3468200000000001</v>
      </c>
      <c r="BW73" s="577"/>
      <c r="BX73" s="578">
        <v>3.4071600100000001</v>
      </c>
      <c r="BY73" s="578">
        <v>1.9772954899999999</v>
      </c>
      <c r="BZ73" s="579">
        <v>29.609000000000002</v>
      </c>
      <c r="CA73" s="207">
        <v>0.38596000000000003</v>
      </c>
      <c r="CB73" s="578">
        <v>450.06221755000001</v>
      </c>
      <c r="CC73" s="578">
        <v>42.566127559999998</v>
      </c>
      <c r="CD73" s="579">
        <v>4.8250000000000002</v>
      </c>
      <c r="CE73" s="318">
        <v>44.240839999999999</v>
      </c>
      <c r="CF73" s="577"/>
      <c r="CG73" s="578">
        <v>226.35376277</v>
      </c>
      <c r="CH73" s="578">
        <v>29.080587179999998</v>
      </c>
      <c r="CI73" s="579">
        <v>6.5549999999999997</v>
      </c>
      <c r="CJ73" s="318">
        <v>50.293880000000001</v>
      </c>
      <c r="CK73" s="577"/>
      <c r="CL73" s="578">
        <v>166.84109236</v>
      </c>
      <c r="CM73" s="578">
        <v>21.714291560000003</v>
      </c>
      <c r="CN73" s="579">
        <v>6.64</v>
      </c>
      <c r="CO73" s="318">
        <v>37.07067</v>
      </c>
      <c r="CP73" s="577"/>
      <c r="CQ73" s="578">
        <v>31.921103680000002</v>
      </c>
      <c r="CR73" s="578">
        <v>6.7204707399999997</v>
      </c>
      <c r="CS73" s="579">
        <v>10.742000000000001</v>
      </c>
      <c r="CT73" s="318">
        <v>7.0926</v>
      </c>
      <c r="CU73" s="577"/>
      <c r="CV73" s="578">
        <v>24.946258740000001</v>
      </c>
      <c r="CW73" s="578">
        <v>6.7808388699999993</v>
      </c>
      <c r="CX73" s="579">
        <v>13.868</v>
      </c>
      <c r="CY73" s="207">
        <v>5.5428499999999996</v>
      </c>
      <c r="CZ73" s="569"/>
      <c r="DA73" s="193"/>
    </row>
    <row r="74" spans="1:105" s="95" customFormat="1" ht="16.5" x14ac:dyDescent="0.35">
      <c r="A74" s="712"/>
      <c r="B74" s="767"/>
      <c r="C74" s="367" t="s">
        <v>152</v>
      </c>
      <c r="D74" s="467">
        <v>1039.9628228500001</v>
      </c>
      <c r="E74" s="467">
        <v>66.80843247</v>
      </c>
      <c r="F74" s="575">
        <v>3.2779999999999996</v>
      </c>
      <c r="G74" s="576"/>
      <c r="H74" s="7">
        <v>712.34058698000001</v>
      </c>
      <c r="I74" s="7">
        <v>53.55211465</v>
      </c>
      <c r="J74" s="301">
        <v>3.8359999999999999</v>
      </c>
      <c r="K74" s="318">
        <f t="shared" si="0"/>
        <v>68.49673578021212</v>
      </c>
      <c r="L74" s="577"/>
      <c r="M74" s="578">
        <v>437.64025912</v>
      </c>
      <c r="N74" s="578">
        <v>45.276133600000001</v>
      </c>
      <c r="O74" s="579">
        <v>5.2780000000000005</v>
      </c>
      <c r="P74" s="318">
        <v>61.43694</v>
      </c>
      <c r="Q74" s="577"/>
      <c r="R74" s="578">
        <v>238.57927236999998</v>
      </c>
      <c r="S74" s="578">
        <v>20.221310450000001</v>
      </c>
      <c r="T74" s="579">
        <v>4.3239999999999998</v>
      </c>
      <c r="U74" s="318">
        <v>33.4923</v>
      </c>
      <c r="V74" s="577"/>
      <c r="W74" s="578">
        <v>28.786770430000001</v>
      </c>
      <c r="X74" s="578">
        <v>6.6354967399999998</v>
      </c>
      <c r="Y74" s="579">
        <v>11.76</v>
      </c>
      <c r="Z74" s="318">
        <v>4.04115</v>
      </c>
      <c r="AA74" s="577"/>
      <c r="AB74" s="578">
        <v>7.33428506</v>
      </c>
      <c r="AC74" s="578">
        <v>3.3404648200000002</v>
      </c>
      <c r="AD74" s="579">
        <v>23.238</v>
      </c>
      <c r="AE74" s="207">
        <v>1.0296000000000001</v>
      </c>
      <c r="AF74" s="578">
        <v>314.14022301999995</v>
      </c>
      <c r="AG74" s="578">
        <v>38.925330250000002</v>
      </c>
      <c r="AH74" s="579">
        <v>6.3220000000000001</v>
      </c>
      <c r="AI74" s="318">
        <v>30.206869999999999</v>
      </c>
      <c r="AJ74" s="577"/>
      <c r="AK74" s="578">
        <v>129.07039766</v>
      </c>
      <c r="AL74" s="578">
        <v>24.416926409999999</v>
      </c>
      <c r="AM74" s="579">
        <v>9.6519999999999992</v>
      </c>
      <c r="AN74" s="318">
        <v>41.086869999999998</v>
      </c>
      <c r="AO74" s="577"/>
      <c r="AP74" s="578">
        <v>131.98307560000001</v>
      </c>
      <c r="AQ74" s="578">
        <v>19.91157991</v>
      </c>
      <c r="AR74" s="579">
        <v>7.6970000000000001</v>
      </c>
      <c r="AS74" s="318">
        <v>42.014060000000001</v>
      </c>
      <c r="AT74" s="577"/>
      <c r="AU74" s="578">
        <v>28.38713366</v>
      </c>
      <c r="AV74" s="578">
        <v>7.8095091000000005</v>
      </c>
      <c r="AW74" s="579">
        <v>14.036000000000001</v>
      </c>
      <c r="AX74" s="318">
        <v>9.0364500000000003</v>
      </c>
      <c r="AY74" s="577"/>
      <c r="AZ74" s="578">
        <v>24.6996161</v>
      </c>
      <c r="BA74" s="578">
        <v>5.8416515099999993</v>
      </c>
      <c r="BB74" s="579">
        <v>12.067</v>
      </c>
      <c r="BC74" s="207">
        <v>7.8626100000000001</v>
      </c>
      <c r="BD74" s="578">
        <v>913.00202167999998</v>
      </c>
      <c r="BE74" s="578">
        <v>57.083846120000004</v>
      </c>
      <c r="BF74" s="579">
        <v>3.19</v>
      </c>
      <c r="BG74" s="318">
        <v>87.791790000000006</v>
      </c>
      <c r="BH74" s="577"/>
      <c r="BI74" s="578">
        <v>608.35458375999997</v>
      </c>
      <c r="BJ74" s="578">
        <v>48.13472307</v>
      </c>
      <c r="BK74" s="579">
        <v>4.0369999999999999</v>
      </c>
      <c r="BL74" s="318">
        <v>66.632339999999999</v>
      </c>
      <c r="BM74" s="577"/>
      <c r="BN74" s="578">
        <v>282.26497103000003</v>
      </c>
      <c r="BO74" s="578">
        <v>19.139982670000002</v>
      </c>
      <c r="BP74" s="579">
        <v>3.46</v>
      </c>
      <c r="BQ74" s="318">
        <v>30.916139999999999</v>
      </c>
      <c r="BR74" s="577"/>
      <c r="BS74" s="578">
        <v>20.341943050000001</v>
      </c>
      <c r="BT74" s="578">
        <v>4.1549051300000004</v>
      </c>
      <c r="BU74" s="579">
        <v>10.420999999999999</v>
      </c>
      <c r="BV74" s="318">
        <v>2.22803</v>
      </c>
      <c r="BW74" s="577"/>
      <c r="BX74" s="578">
        <v>2.0405238300000001</v>
      </c>
      <c r="BY74" s="578">
        <v>1.2789522600000001</v>
      </c>
      <c r="BZ74" s="579">
        <v>31.978000000000002</v>
      </c>
      <c r="CA74" s="207">
        <v>0.2235</v>
      </c>
      <c r="CB74" s="578">
        <v>427.82252692999998</v>
      </c>
      <c r="CC74" s="578">
        <v>45.766536950000003</v>
      </c>
      <c r="CD74" s="579">
        <v>5.4579999999999993</v>
      </c>
      <c r="CE74" s="318">
        <v>41.138249999999999</v>
      </c>
      <c r="CF74" s="577"/>
      <c r="CG74" s="578">
        <v>199.73514532000002</v>
      </c>
      <c r="CH74" s="578">
        <v>29.555100450000001</v>
      </c>
      <c r="CI74" s="579">
        <v>7.55</v>
      </c>
      <c r="CJ74" s="318">
        <v>46.686450000000001</v>
      </c>
      <c r="CK74" s="577"/>
      <c r="CL74" s="578">
        <v>178.28385337999998</v>
      </c>
      <c r="CM74" s="578">
        <v>20.201884269999997</v>
      </c>
      <c r="CN74" s="579">
        <v>5.7809999999999997</v>
      </c>
      <c r="CO74" s="318">
        <v>41.67239</v>
      </c>
      <c r="CP74" s="577"/>
      <c r="CQ74" s="578">
        <v>36.870355759999995</v>
      </c>
      <c r="CR74" s="578">
        <v>8.6447230800000003</v>
      </c>
      <c r="CS74" s="579">
        <v>11.962</v>
      </c>
      <c r="CT74" s="318">
        <v>8.6181400000000004</v>
      </c>
      <c r="CU74" s="577"/>
      <c r="CV74" s="578">
        <v>12.93317246</v>
      </c>
      <c r="CW74" s="578">
        <v>3.3261978399999999</v>
      </c>
      <c r="CX74" s="579">
        <v>13.122</v>
      </c>
      <c r="CY74" s="207">
        <v>3.0230199999999998</v>
      </c>
      <c r="CZ74" s="569"/>
      <c r="DA74" s="193"/>
    </row>
    <row r="75" spans="1:105" s="95" customFormat="1" ht="16.5" x14ac:dyDescent="0.35">
      <c r="A75" s="712"/>
      <c r="B75" s="768" t="s">
        <v>81</v>
      </c>
      <c r="C75" s="365" t="s">
        <v>70</v>
      </c>
      <c r="D75" s="469">
        <v>1520.38664023</v>
      </c>
      <c r="E75" s="469">
        <v>153.63249225999999</v>
      </c>
      <c r="F75" s="580">
        <v>5.1560000000000006</v>
      </c>
      <c r="G75" s="581"/>
      <c r="H75" s="45">
        <v>1111.98157801</v>
      </c>
      <c r="I75" s="45">
        <v>117.22296856999999</v>
      </c>
      <c r="J75" s="302">
        <v>5.3780000000000001</v>
      </c>
      <c r="K75" s="319">
        <f t="shared" si="0"/>
        <v>73.138078735142159</v>
      </c>
      <c r="L75" s="582"/>
      <c r="M75" s="417">
        <v>746.5652632</v>
      </c>
      <c r="N75" s="417">
        <v>90.369702070000002</v>
      </c>
      <c r="O75" s="583">
        <v>6.1760000000000002</v>
      </c>
      <c r="P75" s="319">
        <v>67.138279999999995</v>
      </c>
      <c r="Q75" s="582"/>
      <c r="R75" s="417">
        <v>320.63345151999999</v>
      </c>
      <c r="S75" s="417">
        <v>40.866349919999998</v>
      </c>
      <c r="T75" s="583">
        <v>6.5030000000000001</v>
      </c>
      <c r="U75" s="319">
        <v>28.834420000000001</v>
      </c>
      <c r="V75" s="582"/>
      <c r="W75" s="417">
        <v>36.860311920000001</v>
      </c>
      <c r="X75" s="417">
        <v>10.78673609</v>
      </c>
      <c r="Y75" s="583">
        <v>14.930999999999999</v>
      </c>
      <c r="Z75" s="319">
        <v>3.3148300000000002</v>
      </c>
      <c r="AA75" s="582"/>
      <c r="AB75" s="417">
        <v>7.9225513699999999</v>
      </c>
      <c r="AC75" s="417">
        <v>3.5055827399999999</v>
      </c>
      <c r="AD75" s="583">
        <v>22.576000000000001</v>
      </c>
      <c r="AE75" s="208">
        <v>0.71247000000000005</v>
      </c>
      <c r="AF75" s="417">
        <v>558.41178032999994</v>
      </c>
      <c r="AG75" s="417">
        <v>74.012976280000004</v>
      </c>
      <c r="AH75" s="583">
        <v>6.7619999999999996</v>
      </c>
      <c r="AI75" s="319">
        <v>36.728270000000002</v>
      </c>
      <c r="AJ75" s="582"/>
      <c r="AK75" s="417">
        <v>228.12180283999999</v>
      </c>
      <c r="AL75" s="417">
        <v>40.669260309999999</v>
      </c>
      <c r="AM75" s="583">
        <v>9.0960000000000001</v>
      </c>
      <c r="AN75" s="319">
        <v>40.851900000000001</v>
      </c>
      <c r="AO75" s="582"/>
      <c r="AP75" s="417">
        <v>239.01688647</v>
      </c>
      <c r="AQ75" s="417">
        <v>36.864686220000003</v>
      </c>
      <c r="AR75" s="583">
        <v>7.8689999999999998</v>
      </c>
      <c r="AS75" s="319">
        <v>42.802979999999998</v>
      </c>
      <c r="AT75" s="582"/>
      <c r="AU75" s="417">
        <v>51.867181689999995</v>
      </c>
      <c r="AV75" s="417">
        <v>12.32054173</v>
      </c>
      <c r="AW75" s="583">
        <v>12.119</v>
      </c>
      <c r="AX75" s="319">
        <v>9.2883399999999998</v>
      </c>
      <c r="AY75" s="582"/>
      <c r="AZ75" s="417">
        <v>39.405909319999999</v>
      </c>
      <c r="BA75" s="417">
        <v>9.54322917</v>
      </c>
      <c r="BB75" s="583">
        <v>12.356</v>
      </c>
      <c r="BC75" s="208">
        <v>7.0567799999999998</v>
      </c>
      <c r="BD75" s="417">
        <v>1334.75059085</v>
      </c>
      <c r="BE75" s="417">
        <v>132.649821</v>
      </c>
      <c r="BF75" s="583">
        <v>5.07</v>
      </c>
      <c r="BG75" s="319">
        <v>87.790210000000002</v>
      </c>
      <c r="BH75" s="582"/>
      <c r="BI75" s="417">
        <v>971.60699232000002</v>
      </c>
      <c r="BJ75" s="417">
        <v>102.12928843</v>
      </c>
      <c r="BK75" s="583">
        <v>5.3629999999999995</v>
      </c>
      <c r="BL75" s="319">
        <v>72.793149999999997</v>
      </c>
      <c r="BM75" s="582"/>
      <c r="BN75" s="417">
        <v>344.09823249999999</v>
      </c>
      <c r="BO75" s="417">
        <v>40.311967709999998</v>
      </c>
      <c r="BP75" s="583">
        <v>5.9769999999999994</v>
      </c>
      <c r="BQ75" s="319">
        <v>25.779959999999999</v>
      </c>
      <c r="BR75" s="582"/>
      <c r="BS75" s="417">
        <v>16.121578879999998</v>
      </c>
      <c r="BT75" s="417">
        <v>5.33335369</v>
      </c>
      <c r="BU75" s="583">
        <v>16.878999999999998</v>
      </c>
      <c r="BV75" s="319">
        <v>1.20783</v>
      </c>
      <c r="BW75" s="582"/>
      <c r="BX75" s="417">
        <v>2.9237871499999999</v>
      </c>
      <c r="BY75" s="417">
        <v>2.0358712800000003</v>
      </c>
      <c r="BZ75" s="583">
        <v>35.526000000000003</v>
      </c>
      <c r="CA75" s="208">
        <v>0.21904999999999999</v>
      </c>
      <c r="CB75" s="417">
        <v>656.29713029999994</v>
      </c>
      <c r="CC75" s="417">
        <v>87.965259560000007</v>
      </c>
      <c r="CD75" s="583">
        <v>6.8379999999999992</v>
      </c>
      <c r="CE75" s="319">
        <v>43.166460000000001</v>
      </c>
      <c r="CF75" s="582"/>
      <c r="CG75" s="417">
        <v>303.16796208000005</v>
      </c>
      <c r="CH75" s="417">
        <v>56.346981140000004</v>
      </c>
      <c r="CI75" s="583">
        <v>9.4830000000000005</v>
      </c>
      <c r="CJ75" s="319">
        <v>46.193710000000003</v>
      </c>
      <c r="CK75" s="582"/>
      <c r="CL75" s="417">
        <v>270.27624449999996</v>
      </c>
      <c r="CM75" s="417">
        <v>38.254746599999997</v>
      </c>
      <c r="CN75" s="583">
        <v>7.2210000000000001</v>
      </c>
      <c r="CO75" s="319">
        <v>41.181989999999999</v>
      </c>
      <c r="CP75" s="582"/>
      <c r="CQ75" s="417">
        <v>55.50488876</v>
      </c>
      <c r="CR75" s="417">
        <v>12.504832479999999</v>
      </c>
      <c r="CS75" s="583">
        <v>11.494999999999999</v>
      </c>
      <c r="CT75" s="319">
        <v>8.4572800000000008</v>
      </c>
      <c r="CU75" s="582"/>
      <c r="CV75" s="417">
        <v>27.348034980000001</v>
      </c>
      <c r="CW75" s="417">
        <v>7.5278889900000001</v>
      </c>
      <c r="CX75" s="583">
        <v>14.044</v>
      </c>
      <c r="CY75" s="208">
        <v>4.1670199999999999</v>
      </c>
      <c r="CZ75" s="569"/>
      <c r="DA75" s="193"/>
    </row>
    <row r="76" spans="1:105" s="95" customFormat="1" ht="16.5" x14ac:dyDescent="0.35">
      <c r="A76" s="712"/>
      <c r="B76" s="768"/>
      <c r="C76" s="365" t="s">
        <v>151</v>
      </c>
      <c r="D76" s="469">
        <v>738.87018004999993</v>
      </c>
      <c r="E76" s="469">
        <v>77.857238589999994</v>
      </c>
      <c r="F76" s="580">
        <v>5.3760000000000003</v>
      </c>
      <c r="G76" s="581"/>
      <c r="H76" s="45">
        <v>541.7074851000001</v>
      </c>
      <c r="I76" s="45">
        <v>59.764272499999997</v>
      </c>
      <c r="J76" s="302">
        <v>5.6289999999999996</v>
      </c>
      <c r="K76" s="319">
        <f t="shared" si="0"/>
        <v>73.315651345320546</v>
      </c>
      <c r="L76" s="582"/>
      <c r="M76" s="417">
        <v>359.96136247999999</v>
      </c>
      <c r="N76" s="417">
        <v>45.200985950000003</v>
      </c>
      <c r="O76" s="583">
        <v>6.407</v>
      </c>
      <c r="P76" s="319">
        <v>66.449399999999997</v>
      </c>
      <c r="Q76" s="582"/>
      <c r="R76" s="417">
        <v>160.67221187999999</v>
      </c>
      <c r="S76" s="417">
        <v>23.335999339999997</v>
      </c>
      <c r="T76" s="583">
        <v>7.41</v>
      </c>
      <c r="U76" s="319">
        <v>29.660329999999998</v>
      </c>
      <c r="V76" s="582"/>
      <c r="W76" s="417">
        <v>16.997260730000001</v>
      </c>
      <c r="X76" s="417">
        <v>6.0632258599999993</v>
      </c>
      <c r="Y76" s="583">
        <v>18.2</v>
      </c>
      <c r="Z76" s="319">
        <v>3.1377199999999998</v>
      </c>
      <c r="AA76" s="582"/>
      <c r="AB76" s="417">
        <v>4.0766500199999998</v>
      </c>
      <c r="AC76" s="417">
        <v>2.2104204300000001</v>
      </c>
      <c r="AD76" s="583">
        <v>27.664000000000001</v>
      </c>
      <c r="AE76" s="208">
        <v>0.75256000000000001</v>
      </c>
      <c r="AF76" s="417">
        <v>271.47155738999999</v>
      </c>
      <c r="AG76" s="417">
        <v>37.731197600000002</v>
      </c>
      <c r="AH76" s="583">
        <v>7.0910000000000002</v>
      </c>
      <c r="AI76" s="319">
        <v>36.741439999999997</v>
      </c>
      <c r="AJ76" s="582"/>
      <c r="AK76" s="417">
        <v>104.31456426</v>
      </c>
      <c r="AL76" s="417">
        <v>19.67187625</v>
      </c>
      <c r="AM76" s="583">
        <v>9.6219999999999999</v>
      </c>
      <c r="AN76" s="319">
        <v>38.425600000000003</v>
      </c>
      <c r="AO76" s="582"/>
      <c r="AP76" s="417">
        <v>123.85276954</v>
      </c>
      <c r="AQ76" s="417">
        <v>21.156840620000001</v>
      </c>
      <c r="AR76" s="583">
        <v>8.7149999999999999</v>
      </c>
      <c r="AS76" s="319">
        <v>45.62274</v>
      </c>
      <c r="AT76" s="582"/>
      <c r="AU76" s="417">
        <v>25.599856410000001</v>
      </c>
      <c r="AV76" s="417">
        <v>7.1917925699999996</v>
      </c>
      <c r="AW76" s="583">
        <v>14.333000000000002</v>
      </c>
      <c r="AX76" s="319">
        <v>9.4300300000000004</v>
      </c>
      <c r="AY76" s="582"/>
      <c r="AZ76" s="417">
        <v>17.704367170000001</v>
      </c>
      <c r="BA76" s="417">
        <v>5.2419054899999997</v>
      </c>
      <c r="BB76" s="583">
        <v>15.106</v>
      </c>
      <c r="BC76" s="208">
        <v>6.52163</v>
      </c>
      <c r="BD76" s="417">
        <v>644.78670397000008</v>
      </c>
      <c r="BE76" s="417">
        <v>66.628204260000004</v>
      </c>
      <c r="BF76" s="583">
        <v>5.2720000000000002</v>
      </c>
      <c r="BG76" s="319">
        <v>87.266580000000005</v>
      </c>
      <c r="BH76" s="582"/>
      <c r="BI76" s="417">
        <v>467.49077371999999</v>
      </c>
      <c r="BJ76" s="417">
        <v>50.678692490000003</v>
      </c>
      <c r="BK76" s="583">
        <v>5.5309999999999997</v>
      </c>
      <c r="BL76" s="319">
        <v>72.503169999999997</v>
      </c>
      <c r="BM76" s="582"/>
      <c r="BN76" s="417">
        <v>166.89130648</v>
      </c>
      <c r="BO76" s="417">
        <v>23.47523906</v>
      </c>
      <c r="BP76" s="583">
        <v>7.1769999999999996</v>
      </c>
      <c r="BQ76" s="319">
        <v>25.883179999999999</v>
      </c>
      <c r="BR76" s="582"/>
      <c r="BS76" s="417">
        <v>8.6779493600000013</v>
      </c>
      <c r="BT76" s="417">
        <v>3.6239606600000003</v>
      </c>
      <c r="BU76" s="583">
        <v>21.306000000000001</v>
      </c>
      <c r="BV76" s="319">
        <v>1.3458600000000001</v>
      </c>
      <c r="BW76" s="582"/>
      <c r="BX76" s="417">
        <v>1.72667441</v>
      </c>
      <c r="BY76" s="417">
        <v>1.73056407</v>
      </c>
      <c r="BZ76" s="583">
        <v>51.134999999999998</v>
      </c>
      <c r="CA76" s="208">
        <v>0.26778999999999997</v>
      </c>
      <c r="CB76" s="417">
        <v>326.30114380999999</v>
      </c>
      <c r="CC76" s="417">
        <v>43.765198179999999</v>
      </c>
      <c r="CD76" s="583">
        <v>6.8430000000000009</v>
      </c>
      <c r="CE76" s="319">
        <v>44.162179999999999</v>
      </c>
      <c r="CF76" s="582"/>
      <c r="CG76" s="417">
        <v>156.29225344999998</v>
      </c>
      <c r="CH76" s="417">
        <v>29.189415010000001</v>
      </c>
      <c r="CI76" s="583">
        <v>9.5289999999999999</v>
      </c>
      <c r="CJ76" s="319">
        <v>47.898159999999997</v>
      </c>
      <c r="CK76" s="582"/>
      <c r="CL76" s="417">
        <v>127.79139275</v>
      </c>
      <c r="CM76" s="417">
        <v>21.5624799</v>
      </c>
      <c r="CN76" s="583">
        <v>8.609</v>
      </c>
      <c r="CO76" s="319">
        <v>39.163640000000001</v>
      </c>
      <c r="CP76" s="582"/>
      <c r="CQ76" s="417">
        <v>24.12110801</v>
      </c>
      <c r="CR76" s="417">
        <v>6.3936026000000004</v>
      </c>
      <c r="CS76" s="583">
        <v>13.523999999999999</v>
      </c>
      <c r="CT76" s="319">
        <v>7.3922800000000004</v>
      </c>
      <c r="CU76" s="582"/>
      <c r="CV76" s="417">
        <v>18.096389599999998</v>
      </c>
      <c r="CW76" s="417">
        <v>6.06845517</v>
      </c>
      <c r="CX76" s="583">
        <v>17.108999999999998</v>
      </c>
      <c r="CY76" s="208">
        <v>5.5459199999999997</v>
      </c>
      <c r="CZ76" s="569"/>
      <c r="DA76" s="193"/>
    </row>
    <row r="77" spans="1:105" s="95" customFormat="1" ht="16.5" x14ac:dyDescent="0.35">
      <c r="A77" s="712"/>
      <c r="B77" s="768"/>
      <c r="C77" s="365" t="s">
        <v>152</v>
      </c>
      <c r="D77" s="469">
        <v>781.51646018999998</v>
      </c>
      <c r="E77" s="469">
        <v>79.23782313000001</v>
      </c>
      <c r="F77" s="580">
        <v>5.173</v>
      </c>
      <c r="G77" s="581"/>
      <c r="H77" s="45">
        <v>570.27409291000004</v>
      </c>
      <c r="I77" s="45">
        <v>60.61917304</v>
      </c>
      <c r="J77" s="302">
        <v>5.423</v>
      </c>
      <c r="K77" s="319">
        <f t="shared" si="0"/>
        <v>72.970196017542193</v>
      </c>
      <c r="L77" s="582"/>
      <c r="M77" s="417">
        <v>386.60390071999996</v>
      </c>
      <c r="N77" s="417">
        <v>47.965271800000004</v>
      </c>
      <c r="O77" s="583">
        <v>6.3299999999999992</v>
      </c>
      <c r="P77" s="319">
        <v>67.792649999999995</v>
      </c>
      <c r="Q77" s="582"/>
      <c r="R77" s="417">
        <v>159.96123964</v>
      </c>
      <c r="S77" s="417">
        <v>21.258523650000001</v>
      </c>
      <c r="T77" s="583">
        <v>6.7809999999999997</v>
      </c>
      <c r="U77" s="319">
        <v>28.049890000000001</v>
      </c>
      <c r="V77" s="582"/>
      <c r="W77" s="417">
        <v>19.863051189999997</v>
      </c>
      <c r="X77" s="417">
        <v>6.3600305099999996</v>
      </c>
      <c r="Y77" s="583">
        <v>16.336000000000002</v>
      </c>
      <c r="Z77" s="319">
        <v>3.4830700000000001</v>
      </c>
      <c r="AA77" s="582"/>
      <c r="AB77" s="417">
        <v>3.8459013500000001</v>
      </c>
      <c r="AC77" s="417">
        <v>2.3103083299999998</v>
      </c>
      <c r="AD77" s="583">
        <v>30.648999999999997</v>
      </c>
      <c r="AE77" s="208">
        <v>0.6744</v>
      </c>
      <c r="AF77" s="417">
        <v>286.94022294000001</v>
      </c>
      <c r="AG77" s="417">
        <v>39.807129739999993</v>
      </c>
      <c r="AH77" s="583">
        <v>7.0779999999999994</v>
      </c>
      <c r="AI77" s="319">
        <v>36.715829999999997</v>
      </c>
      <c r="AJ77" s="582"/>
      <c r="AK77" s="417">
        <v>123.80723859</v>
      </c>
      <c r="AL77" s="417">
        <v>24.606840160000001</v>
      </c>
      <c r="AM77" s="583">
        <v>10.14</v>
      </c>
      <c r="AN77" s="319">
        <v>43.147399999999998</v>
      </c>
      <c r="AO77" s="582"/>
      <c r="AP77" s="417">
        <v>115.16411693000001</v>
      </c>
      <c r="AQ77" s="417">
        <v>20.084633140000001</v>
      </c>
      <c r="AR77" s="583">
        <v>8.8979999999999997</v>
      </c>
      <c r="AS77" s="319">
        <v>40.13523</v>
      </c>
      <c r="AT77" s="582"/>
      <c r="AU77" s="417">
        <v>26.267325280000001</v>
      </c>
      <c r="AV77" s="417">
        <v>7.8091953299999997</v>
      </c>
      <c r="AW77" s="583">
        <v>15.168000000000001</v>
      </c>
      <c r="AX77" s="319">
        <v>9.15428</v>
      </c>
      <c r="AY77" s="582"/>
      <c r="AZ77" s="417">
        <v>21.701542150000002</v>
      </c>
      <c r="BA77" s="417">
        <v>5.6988250699999998</v>
      </c>
      <c r="BB77" s="583">
        <v>13.398</v>
      </c>
      <c r="BC77" s="208">
        <v>7.5630899999999999</v>
      </c>
      <c r="BD77" s="417">
        <v>689.96388688000002</v>
      </c>
      <c r="BE77" s="417">
        <v>68.80670173</v>
      </c>
      <c r="BF77" s="583">
        <v>5.0880000000000001</v>
      </c>
      <c r="BG77" s="319">
        <v>88.285269999999997</v>
      </c>
      <c r="BH77" s="582"/>
      <c r="BI77" s="417">
        <v>504.11621860000002</v>
      </c>
      <c r="BJ77" s="417">
        <v>54.019088969999999</v>
      </c>
      <c r="BK77" s="583">
        <v>5.4670000000000005</v>
      </c>
      <c r="BL77" s="319">
        <v>73.064149999999998</v>
      </c>
      <c r="BM77" s="582"/>
      <c r="BN77" s="417">
        <v>177.20692603000001</v>
      </c>
      <c r="BO77" s="417">
        <v>21.845242719999998</v>
      </c>
      <c r="BP77" s="583">
        <v>6.29</v>
      </c>
      <c r="BQ77" s="319">
        <v>25.683509999999998</v>
      </c>
      <c r="BR77" s="582"/>
      <c r="BS77" s="417">
        <v>7.44362952</v>
      </c>
      <c r="BT77" s="417">
        <v>3.12867462</v>
      </c>
      <c r="BU77" s="583">
        <v>21.445</v>
      </c>
      <c r="BV77" s="319">
        <v>1.07884</v>
      </c>
      <c r="BW77" s="582"/>
      <c r="BX77" s="417">
        <v>1.19711273</v>
      </c>
      <c r="BY77" s="417">
        <v>1.1141028100000001</v>
      </c>
      <c r="BZ77" s="583">
        <v>47.482999999999997</v>
      </c>
      <c r="CA77" s="208">
        <v>0.17349999999999999</v>
      </c>
      <c r="CB77" s="417">
        <v>329.99598650000001</v>
      </c>
      <c r="CC77" s="417">
        <v>46.774511189999998</v>
      </c>
      <c r="CD77" s="583">
        <v>7.2319999999999993</v>
      </c>
      <c r="CE77" s="319">
        <v>42.225079999999998</v>
      </c>
      <c r="CF77" s="582"/>
      <c r="CG77" s="417">
        <v>146.87570863000002</v>
      </c>
      <c r="CH77" s="417">
        <v>29.165280630000002</v>
      </c>
      <c r="CI77" s="583">
        <v>10.131</v>
      </c>
      <c r="CJ77" s="319">
        <v>44.508330000000001</v>
      </c>
      <c r="CK77" s="582"/>
      <c r="CL77" s="417">
        <v>142.48485174999999</v>
      </c>
      <c r="CM77" s="417">
        <v>20.89556254</v>
      </c>
      <c r="CN77" s="583">
        <v>7.4819999999999993</v>
      </c>
      <c r="CO77" s="319">
        <v>43.177750000000003</v>
      </c>
      <c r="CP77" s="582"/>
      <c r="CQ77" s="417">
        <v>31.383780739999999</v>
      </c>
      <c r="CR77" s="417">
        <v>8.45935433</v>
      </c>
      <c r="CS77" s="583">
        <v>13.752000000000001</v>
      </c>
      <c r="CT77" s="319">
        <v>9.5103500000000007</v>
      </c>
      <c r="CU77" s="582"/>
      <c r="CV77" s="417">
        <v>9.2516453799999994</v>
      </c>
      <c r="CW77" s="417">
        <v>3.0430775100000003</v>
      </c>
      <c r="CX77" s="583">
        <v>16.782</v>
      </c>
      <c r="CY77" s="208">
        <v>2.8035600000000001</v>
      </c>
      <c r="CZ77" s="569"/>
      <c r="DA77" s="193"/>
    </row>
    <row r="78" spans="1:105" s="95" customFormat="1" ht="16.5" x14ac:dyDescent="0.35">
      <c r="A78" s="712"/>
      <c r="B78" s="769" t="s">
        <v>82</v>
      </c>
      <c r="C78" s="367" t="s">
        <v>70</v>
      </c>
      <c r="D78" s="467">
        <v>536.87661598</v>
      </c>
      <c r="E78" s="467">
        <v>63.70219367</v>
      </c>
      <c r="F78" s="575">
        <v>6.0539999999999994</v>
      </c>
      <c r="G78" s="576"/>
      <c r="H78" s="7">
        <v>282.02926981000002</v>
      </c>
      <c r="I78" s="7">
        <v>39.112290370000004</v>
      </c>
      <c r="J78" s="301">
        <v>7.0760000000000005</v>
      </c>
      <c r="K78" s="318">
        <f t="shared" si="0"/>
        <v>52.531487014980428</v>
      </c>
      <c r="L78" s="577"/>
      <c r="M78" s="578">
        <v>104.03405092999999</v>
      </c>
      <c r="N78" s="578">
        <v>20.173079600000001</v>
      </c>
      <c r="O78" s="579">
        <v>9.8930000000000007</v>
      </c>
      <c r="P78" s="318">
        <v>36.887680000000003</v>
      </c>
      <c r="Q78" s="577"/>
      <c r="R78" s="578">
        <v>154.00241274999999</v>
      </c>
      <c r="S78" s="578">
        <v>23.553919999999998</v>
      </c>
      <c r="T78" s="579">
        <v>7.8029999999999999</v>
      </c>
      <c r="U78" s="318">
        <v>54.605119999999999</v>
      </c>
      <c r="V78" s="577"/>
      <c r="W78" s="578">
        <v>18.08659849</v>
      </c>
      <c r="X78" s="578">
        <v>5.6761865199999999</v>
      </c>
      <c r="Y78" s="579">
        <v>16.012</v>
      </c>
      <c r="Z78" s="318">
        <v>6.4130200000000004</v>
      </c>
      <c r="AA78" s="577"/>
      <c r="AB78" s="578">
        <v>5.9062076500000007</v>
      </c>
      <c r="AC78" s="578">
        <v>3.5195053299999999</v>
      </c>
      <c r="AD78" s="579">
        <v>30.403000000000002</v>
      </c>
      <c r="AE78" s="207">
        <v>2.0941800000000002</v>
      </c>
      <c r="AF78" s="578">
        <v>57.428490149999995</v>
      </c>
      <c r="AG78" s="578">
        <v>15.000982749999999</v>
      </c>
      <c r="AH78" s="579">
        <v>13.327</v>
      </c>
      <c r="AI78" s="318">
        <v>10.69678</v>
      </c>
      <c r="AJ78" s="577"/>
      <c r="AK78" s="578">
        <v>12.596829420000001</v>
      </c>
      <c r="AL78" s="578">
        <v>6.23217628</v>
      </c>
      <c r="AM78" s="579">
        <v>25.241999999999997</v>
      </c>
      <c r="AN78" s="318">
        <v>21.934809999999999</v>
      </c>
      <c r="AO78" s="577"/>
      <c r="AP78" s="578">
        <v>34.145991600000002</v>
      </c>
      <c r="AQ78" s="578">
        <v>8.9343554300000001</v>
      </c>
      <c r="AR78" s="579">
        <v>13.350000000000001</v>
      </c>
      <c r="AS78" s="318">
        <v>59.458280000000002</v>
      </c>
      <c r="AT78" s="577"/>
      <c r="AU78" s="578">
        <v>5.2305431500000008</v>
      </c>
      <c r="AV78" s="578">
        <v>1.8200768599999999</v>
      </c>
      <c r="AW78" s="579">
        <v>17.754000000000001</v>
      </c>
      <c r="AX78" s="318">
        <v>9.10792</v>
      </c>
      <c r="AY78" s="577"/>
      <c r="AZ78" s="578">
        <v>5.45512598</v>
      </c>
      <c r="BA78" s="578">
        <v>2.9201606299999998</v>
      </c>
      <c r="BB78" s="579">
        <v>27.311999999999998</v>
      </c>
      <c r="BC78" s="207">
        <v>9.4989899999999992</v>
      </c>
      <c r="BD78" s="578">
        <v>461.02744077</v>
      </c>
      <c r="BE78" s="578">
        <v>55.207946270000001</v>
      </c>
      <c r="BF78" s="579">
        <v>6.11</v>
      </c>
      <c r="BG78" s="318">
        <v>85.872140000000002</v>
      </c>
      <c r="BH78" s="577"/>
      <c r="BI78" s="578">
        <v>222.94678438999998</v>
      </c>
      <c r="BJ78" s="578">
        <v>31.431806760000001</v>
      </c>
      <c r="BK78" s="579">
        <v>7.1929999999999996</v>
      </c>
      <c r="BL78" s="318">
        <v>48.35868</v>
      </c>
      <c r="BM78" s="577"/>
      <c r="BN78" s="578">
        <v>210.61921233000001</v>
      </c>
      <c r="BO78" s="578">
        <v>26.914547219999999</v>
      </c>
      <c r="BP78" s="579">
        <v>6.52</v>
      </c>
      <c r="BQ78" s="318">
        <v>45.684750000000001</v>
      </c>
      <c r="BR78" s="577"/>
      <c r="BS78" s="578">
        <v>24.93754736</v>
      </c>
      <c r="BT78" s="578">
        <v>5.6390253599999998</v>
      </c>
      <c r="BU78" s="579">
        <v>11.537000000000001</v>
      </c>
      <c r="BV78" s="318">
        <v>5.4091199999999997</v>
      </c>
      <c r="BW78" s="577"/>
      <c r="BX78" s="578">
        <v>2.5238966899999999</v>
      </c>
      <c r="BY78" s="578">
        <v>1.1282743</v>
      </c>
      <c r="BZ78" s="579">
        <v>22.808</v>
      </c>
      <c r="CA78" s="207">
        <v>0.54744999999999999</v>
      </c>
      <c r="CB78" s="578">
        <v>221.58761416999999</v>
      </c>
      <c r="CC78" s="578">
        <v>30.596880300000002</v>
      </c>
      <c r="CD78" s="579">
        <v>7.0449999999999999</v>
      </c>
      <c r="CE78" s="318">
        <v>41.273470000000003</v>
      </c>
      <c r="CF78" s="577"/>
      <c r="CG78" s="578">
        <v>122.92094602</v>
      </c>
      <c r="CH78" s="578">
        <v>19.895040160000001</v>
      </c>
      <c r="CI78" s="579">
        <v>8.2580000000000009</v>
      </c>
      <c r="CJ78" s="318">
        <v>55.472839999999998</v>
      </c>
      <c r="CK78" s="577"/>
      <c r="CL78" s="578">
        <v>74.848701239999997</v>
      </c>
      <c r="CM78" s="578">
        <v>13.300368689999999</v>
      </c>
      <c r="CN78" s="579">
        <v>9.0660000000000007</v>
      </c>
      <c r="CO78" s="318">
        <v>33.778379999999999</v>
      </c>
      <c r="CP78" s="577"/>
      <c r="CQ78" s="578">
        <v>13.286570680000001</v>
      </c>
      <c r="CR78" s="578">
        <v>3.9356441499999999</v>
      </c>
      <c r="CS78" s="579">
        <v>15.113</v>
      </c>
      <c r="CT78" s="318">
        <v>5.9960800000000001</v>
      </c>
      <c r="CU78" s="577"/>
      <c r="CV78" s="578">
        <v>10.53139623</v>
      </c>
      <c r="CW78" s="578">
        <v>4.11322411</v>
      </c>
      <c r="CX78" s="579">
        <v>19.927</v>
      </c>
      <c r="CY78" s="207">
        <v>4.7526999999999999</v>
      </c>
      <c r="CZ78" s="569"/>
      <c r="DA78" s="193"/>
    </row>
    <row r="79" spans="1:105" s="95" customFormat="1" ht="16.5" x14ac:dyDescent="0.35">
      <c r="A79" s="712"/>
      <c r="B79" s="769"/>
      <c r="C79" s="367" t="s">
        <v>151</v>
      </c>
      <c r="D79" s="467">
        <v>278.43025332000002</v>
      </c>
      <c r="E79" s="467">
        <v>33.322560180000004</v>
      </c>
      <c r="F79" s="575">
        <v>6.1059999999999999</v>
      </c>
      <c r="G79" s="576"/>
      <c r="H79" s="7">
        <v>139.96277574000001</v>
      </c>
      <c r="I79" s="7">
        <v>19.814530340000001</v>
      </c>
      <c r="J79" s="301">
        <v>7.2229999999999999</v>
      </c>
      <c r="K79" s="318">
        <f t="shared" si="0"/>
        <v>50.268522932075463</v>
      </c>
      <c r="L79" s="577"/>
      <c r="M79" s="578">
        <v>52.997692530000002</v>
      </c>
      <c r="N79" s="578">
        <v>10.82174438</v>
      </c>
      <c r="O79" s="579">
        <v>10.417999999999999</v>
      </c>
      <c r="P79" s="318">
        <v>37.865560000000002</v>
      </c>
      <c r="Q79" s="577"/>
      <c r="R79" s="578">
        <v>75.384380019999995</v>
      </c>
      <c r="S79" s="578">
        <v>12.2212893</v>
      </c>
      <c r="T79" s="579">
        <v>8.2710000000000008</v>
      </c>
      <c r="U79" s="318">
        <v>53.860309999999998</v>
      </c>
      <c r="V79" s="577"/>
      <c r="W79" s="578">
        <v>9.1628792499999996</v>
      </c>
      <c r="X79" s="578">
        <v>3.5128646100000003</v>
      </c>
      <c r="Y79" s="579">
        <v>19.559999999999999</v>
      </c>
      <c r="Z79" s="318">
        <v>6.5466499999999996</v>
      </c>
      <c r="AA79" s="577"/>
      <c r="AB79" s="578">
        <v>2.41782393</v>
      </c>
      <c r="AC79" s="578">
        <v>1.54181149</v>
      </c>
      <c r="AD79" s="579">
        <v>32.534999999999997</v>
      </c>
      <c r="AE79" s="207">
        <v>1.7274799999999999</v>
      </c>
      <c r="AF79" s="578">
        <v>30.228490069999999</v>
      </c>
      <c r="AG79" s="578">
        <v>8.3740995199999997</v>
      </c>
      <c r="AH79" s="579">
        <v>14.133999999999999</v>
      </c>
      <c r="AI79" s="318">
        <v>10.85675</v>
      </c>
      <c r="AJ79" s="577"/>
      <c r="AK79" s="578">
        <v>7.3336703399999994</v>
      </c>
      <c r="AL79" s="578">
        <v>4.1227183400000005</v>
      </c>
      <c r="AM79" s="579">
        <v>28.682000000000002</v>
      </c>
      <c r="AN79" s="318">
        <v>24.26079</v>
      </c>
      <c r="AO79" s="577"/>
      <c r="AP79" s="578">
        <v>17.327032930000001</v>
      </c>
      <c r="AQ79" s="578">
        <v>5.2160712199999999</v>
      </c>
      <c r="AR79" s="579">
        <v>15.359</v>
      </c>
      <c r="AS79" s="318">
        <v>57.320210000000003</v>
      </c>
      <c r="AT79" s="577"/>
      <c r="AU79" s="578">
        <v>3.1107347700000001</v>
      </c>
      <c r="AV79" s="578">
        <v>1.3663792299999999</v>
      </c>
      <c r="AW79" s="579">
        <v>22.411000000000001</v>
      </c>
      <c r="AX79" s="318">
        <v>10.29074</v>
      </c>
      <c r="AY79" s="577"/>
      <c r="AZ79" s="578">
        <v>2.4570520299999998</v>
      </c>
      <c r="BA79" s="578">
        <v>1.5738454200000001</v>
      </c>
      <c r="BB79" s="579">
        <v>32.680999999999997</v>
      </c>
      <c r="BC79" s="207">
        <v>8.1282700000000006</v>
      </c>
      <c r="BD79" s="578">
        <v>237.98930596999998</v>
      </c>
      <c r="BE79" s="578">
        <v>28.97607468</v>
      </c>
      <c r="BF79" s="579">
        <v>6.2119999999999997</v>
      </c>
      <c r="BG79" s="318">
        <v>85.475380000000001</v>
      </c>
      <c r="BH79" s="577"/>
      <c r="BI79" s="578">
        <v>118.70841923</v>
      </c>
      <c r="BJ79" s="578">
        <v>17.148940060000001</v>
      </c>
      <c r="BK79" s="579">
        <v>7.3709999999999996</v>
      </c>
      <c r="BL79" s="318">
        <v>49.879730000000002</v>
      </c>
      <c r="BM79" s="577"/>
      <c r="BN79" s="578">
        <v>105.56116733</v>
      </c>
      <c r="BO79" s="578">
        <v>14.39904523</v>
      </c>
      <c r="BP79" s="579">
        <v>6.9589999999999996</v>
      </c>
      <c r="BQ79" s="318">
        <v>44.355420000000002</v>
      </c>
      <c r="BR79" s="577"/>
      <c r="BS79" s="578">
        <v>12.03923382</v>
      </c>
      <c r="BT79" s="578">
        <v>4.5166884999999999</v>
      </c>
      <c r="BU79" s="579">
        <v>19.140999999999998</v>
      </c>
      <c r="BV79" s="318">
        <v>5.0587299999999997</v>
      </c>
      <c r="BW79" s="577"/>
      <c r="BX79" s="578">
        <v>1.68048559</v>
      </c>
      <c r="BY79" s="578">
        <v>0.98024805000000004</v>
      </c>
      <c r="BZ79" s="579">
        <v>29.760999999999999</v>
      </c>
      <c r="CA79" s="207">
        <v>0.70611999999999997</v>
      </c>
      <c r="CB79" s="578">
        <v>123.76107374</v>
      </c>
      <c r="CC79" s="578">
        <v>17.001187590000001</v>
      </c>
      <c r="CD79" s="579">
        <v>7.0090000000000003</v>
      </c>
      <c r="CE79" s="318">
        <v>44.449579999999997</v>
      </c>
      <c r="CF79" s="577"/>
      <c r="CG79" s="578">
        <v>70.061509319999999</v>
      </c>
      <c r="CH79" s="578">
        <v>11.05500501</v>
      </c>
      <c r="CI79" s="579">
        <v>8.0510000000000002</v>
      </c>
      <c r="CJ79" s="318">
        <v>56.610300000000002</v>
      </c>
      <c r="CK79" s="577"/>
      <c r="CL79" s="578">
        <v>39.049699610000005</v>
      </c>
      <c r="CM79" s="578">
        <v>7.9847143699999998</v>
      </c>
      <c r="CN79" s="579">
        <v>10.432</v>
      </c>
      <c r="CO79" s="318">
        <v>31.552489999999999</v>
      </c>
      <c r="CP79" s="577"/>
      <c r="CQ79" s="578">
        <v>7.7999956599999996</v>
      </c>
      <c r="CR79" s="578">
        <v>2.4186654400000003</v>
      </c>
      <c r="CS79" s="579">
        <v>15.821</v>
      </c>
      <c r="CT79" s="318">
        <v>6.30246</v>
      </c>
      <c r="CU79" s="577"/>
      <c r="CV79" s="578">
        <v>6.8498691500000009</v>
      </c>
      <c r="CW79" s="578">
        <v>3.45008333</v>
      </c>
      <c r="CX79" s="579">
        <v>25.698</v>
      </c>
      <c r="CY79" s="207">
        <v>5.5347499999999998</v>
      </c>
      <c r="CZ79" s="569"/>
      <c r="DA79" s="193"/>
    </row>
    <row r="80" spans="1:105" s="95" customFormat="1" ht="16.5" x14ac:dyDescent="0.35">
      <c r="A80" s="713"/>
      <c r="B80" s="770"/>
      <c r="C80" s="368" t="s">
        <v>152</v>
      </c>
      <c r="D80" s="471">
        <v>258.44636266000003</v>
      </c>
      <c r="E80" s="471">
        <v>31.392980179999999</v>
      </c>
      <c r="F80" s="493">
        <v>6.1970000000000001</v>
      </c>
      <c r="G80" s="30"/>
      <c r="H80" s="72">
        <v>142.06649406999998</v>
      </c>
      <c r="I80" s="72">
        <v>20.42048587</v>
      </c>
      <c r="J80" s="303">
        <v>7.3340000000000005</v>
      </c>
      <c r="K80" s="200">
        <f t="shared" si="0"/>
        <v>54.969430642324809</v>
      </c>
      <c r="L80" s="31"/>
      <c r="M80" s="29">
        <v>51.036358399999997</v>
      </c>
      <c r="N80" s="29">
        <v>10.279195530000001</v>
      </c>
      <c r="O80" s="440">
        <v>10.276</v>
      </c>
      <c r="P80" s="200">
        <v>35.924280000000003</v>
      </c>
      <c r="Q80" s="31"/>
      <c r="R80" s="29">
        <v>78.61803273000001</v>
      </c>
      <c r="S80" s="29">
        <v>12.93996274</v>
      </c>
      <c r="T80" s="440">
        <v>8.3979999999999997</v>
      </c>
      <c r="U80" s="200">
        <v>55.338900000000002</v>
      </c>
      <c r="V80" s="31"/>
      <c r="W80" s="29">
        <v>8.9237192400000005</v>
      </c>
      <c r="X80" s="29">
        <v>2.92643246</v>
      </c>
      <c r="Y80" s="440">
        <v>16.731999999999999</v>
      </c>
      <c r="Z80" s="200">
        <v>6.2813699999999999</v>
      </c>
      <c r="AA80" s="31"/>
      <c r="AB80" s="29">
        <v>3.4883837099999999</v>
      </c>
      <c r="AC80" s="29">
        <v>2.3991745899999999</v>
      </c>
      <c r="AD80" s="440">
        <v>35.089999999999996</v>
      </c>
      <c r="AE80" s="209">
        <v>2.45546</v>
      </c>
      <c r="AF80" s="29">
        <v>27.200000080000002</v>
      </c>
      <c r="AG80" s="29">
        <v>7.7819912800000006</v>
      </c>
      <c r="AH80" s="440">
        <v>14.597</v>
      </c>
      <c r="AI80" s="200">
        <v>10.524430000000001</v>
      </c>
      <c r="AJ80" s="31"/>
      <c r="AK80" s="29">
        <v>5.2631590800000003</v>
      </c>
      <c r="AL80" s="29">
        <v>2.5202704699999998</v>
      </c>
      <c r="AM80" s="440">
        <v>24.431000000000001</v>
      </c>
      <c r="AN80" s="200">
        <v>19.34985</v>
      </c>
      <c r="AO80" s="31"/>
      <c r="AP80" s="29">
        <v>16.818958670000001</v>
      </c>
      <c r="AQ80" s="29">
        <v>5.0021434400000002</v>
      </c>
      <c r="AR80" s="440">
        <v>15.174000000000001</v>
      </c>
      <c r="AS80" s="200">
        <v>61.834409999999998</v>
      </c>
      <c r="AT80" s="31"/>
      <c r="AU80" s="29">
        <v>2.1198083799999998</v>
      </c>
      <c r="AV80" s="29">
        <v>1.1042165399999999</v>
      </c>
      <c r="AW80" s="440">
        <v>26.577000000000002</v>
      </c>
      <c r="AX80" s="200">
        <v>7.7934099999999997</v>
      </c>
      <c r="AY80" s="31"/>
      <c r="AZ80" s="29">
        <v>2.9980739499999998</v>
      </c>
      <c r="BA80" s="29">
        <v>1.68172666</v>
      </c>
      <c r="BB80" s="440">
        <v>28.619</v>
      </c>
      <c r="BC80" s="209">
        <v>11.02233</v>
      </c>
      <c r="BD80" s="29">
        <v>223.03813479999999</v>
      </c>
      <c r="BE80" s="29">
        <v>27.192408449999999</v>
      </c>
      <c r="BF80" s="440">
        <v>6.22</v>
      </c>
      <c r="BG80" s="200">
        <v>86.299580000000006</v>
      </c>
      <c r="BH80" s="31"/>
      <c r="BI80" s="29">
        <v>104.23836516</v>
      </c>
      <c r="BJ80" s="29">
        <v>15.48302876</v>
      </c>
      <c r="BK80" s="440">
        <v>7.5780000000000003</v>
      </c>
      <c r="BL80" s="200">
        <v>46.735669999999999</v>
      </c>
      <c r="BM80" s="31"/>
      <c r="BN80" s="29">
        <v>105.05804501</v>
      </c>
      <c r="BO80" s="29">
        <v>14.05542807</v>
      </c>
      <c r="BP80" s="440">
        <v>6.8260000000000005</v>
      </c>
      <c r="BQ80" s="200">
        <v>47.103180000000002</v>
      </c>
      <c r="BR80" s="31"/>
      <c r="BS80" s="29">
        <v>12.898313529999999</v>
      </c>
      <c r="BT80" s="29">
        <v>3.1623010599999999</v>
      </c>
      <c r="BU80" s="440">
        <v>12.509</v>
      </c>
      <c r="BV80" s="200">
        <v>5.78301</v>
      </c>
      <c r="BW80" s="31"/>
      <c r="BX80" s="29">
        <v>0.84341110000000008</v>
      </c>
      <c r="BY80" s="29">
        <v>0.64507168000000004</v>
      </c>
      <c r="BZ80" s="440">
        <v>39.021999999999998</v>
      </c>
      <c r="CA80" s="209">
        <v>0.37814999999999999</v>
      </c>
      <c r="CB80" s="29">
        <v>97.826540429999994</v>
      </c>
      <c r="CC80" s="29">
        <v>14.667911220000001</v>
      </c>
      <c r="CD80" s="440">
        <v>7.6499999999999995</v>
      </c>
      <c r="CE80" s="200">
        <v>37.851779999999998</v>
      </c>
      <c r="CF80" s="31"/>
      <c r="CG80" s="29">
        <v>52.859436699999996</v>
      </c>
      <c r="CH80" s="29">
        <v>10.10262943</v>
      </c>
      <c r="CI80" s="440">
        <v>9.7509999999999994</v>
      </c>
      <c r="CJ80" s="200">
        <v>54.033839999999998</v>
      </c>
      <c r="CK80" s="31"/>
      <c r="CL80" s="29">
        <v>35.799001629999999</v>
      </c>
      <c r="CM80" s="29">
        <v>6.7085292799999996</v>
      </c>
      <c r="CN80" s="440">
        <v>9.5609999999999999</v>
      </c>
      <c r="CO80" s="200">
        <v>36.594369999999998</v>
      </c>
      <c r="CP80" s="31"/>
      <c r="CQ80" s="29">
        <v>5.4865750200000001</v>
      </c>
      <c r="CR80" s="29">
        <v>2.1280796799999999</v>
      </c>
      <c r="CS80" s="440">
        <v>19.789000000000001</v>
      </c>
      <c r="CT80" s="200">
        <v>5.6084699999999996</v>
      </c>
      <c r="CU80" s="31"/>
      <c r="CV80" s="29">
        <v>3.68152708</v>
      </c>
      <c r="CW80" s="29">
        <v>1.48080755</v>
      </c>
      <c r="CX80" s="440">
        <v>20.522000000000002</v>
      </c>
      <c r="CY80" s="209">
        <v>3.7633200000000002</v>
      </c>
      <c r="CZ80" s="569"/>
      <c r="DA80" s="193"/>
    </row>
    <row r="81" spans="1:105" s="95" customFormat="1" ht="16.5" x14ac:dyDescent="0.35">
      <c r="A81" s="718" t="s">
        <v>90</v>
      </c>
      <c r="B81" s="766" t="s">
        <v>80</v>
      </c>
      <c r="C81" s="366" t="s">
        <v>70</v>
      </c>
      <c r="D81" s="467">
        <v>1179.1741027400001</v>
      </c>
      <c r="E81" s="467">
        <v>26.30793985</v>
      </c>
      <c r="F81" s="575">
        <v>1.1379999999999999</v>
      </c>
      <c r="G81" s="34"/>
      <c r="H81" s="7">
        <v>780.87687739</v>
      </c>
      <c r="I81" s="7">
        <v>28.243643989999999</v>
      </c>
      <c r="J81" s="301">
        <v>1.8450000000000002</v>
      </c>
      <c r="K81" s="221">
        <f t="shared" si="0"/>
        <v>66.222356442149405</v>
      </c>
      <c r="L81" s="104"/>
      <c r="M81" s="102">
        <v>515.18439981999995</v>
      </c>
      <c r="N81" s="102">
        <v>26.65680935</v>
      </c>
      <c r="O81" s="300">
        <v>2.64</v>
      </c>
      <c r="P81" s="221">
        <v>65.975112688949167</v>
      </c>
      <c r="Q81" s="104"/>
      <c r="R81" s="102">
        <v>243.18159125</v>
      </c>
      <c r="S81" s="102">
        <v>18.182849569999998</v>
      </c>
      <c r="T81" s="300">
        <v>3.8150000000000004</v>
      </c>
      <c r="U81" s="221">
        <v>31.142119999999998</v>
      </c>
      <c r="V81" s="104"/>
      <c r="W81" s="102">
        <v>21.008302709999999</v>
      </c>
      <c r="X81" s="102">
        <v>4.8119676299999998</v>
      </c>
      <c r="Y81" s="300">
        <v>11.686</v>
      </c>
      <c r="Z81" s="221">
        <v>2.69035</v>
      </c>
      <c r="AA81" s="104"/>
      <c r="AB81" s="102">
        <v>1.5025836099999998</v>
      </c>
      <c r="AC81" s="102">
        <v>0.97495880000000001</v>
      </c>
      <c r="AD81" s="300">
        <v>33.105000000000004</v>
      </c>
      <c r="AE81" s="223">
        <v>0.19242000000000001</v>
      </c>
      <c r="AF81" s="102">
        <v>371.36735148999998</v>
      </c>
      <c r="AG81" s="102">
        <v>25.550752509999999</v>
      </c>
      <c r="AH81" s="300">
        <v>3.51</v>
      </c>
      <c r="AI81" s="221">
        <v>31.493849999999998</v>
      </c>
      <c r="AJ81" s="104"/>
      <c r="AK81" s="102">
        <v>144.59747627000002</v>
      </c>
      <c r="AL81" s="102">
        <v>15.75603742</v>
      </c>
      <c r="AM81" s="300">
        <v>5.5590000000000002</v>
      </c>
      <c r="AN81" s="221">
        <v>38.936509999999998</v>
      </c>
      <c r="AO81" s="104"/>
      <c r="AP81" s="102">
        <v>198.66266107999999</v>
      </c>
      <c r="AQ81" s="102">
        <v>15.71312073</v>
      </c>
      <c r="AR81" s="300">
        <v>4.0350000000000001</v>
      </c>
      <c r="AS81" s="221">
        <v>53.49492</v>
      </c>
      <c r="AT81" s="104"/>
      <c r="AU81" s="102">
        <v>23.863190320000001</v>
      </c>
      <c r="AV81" s="102">
        <v>6.0489818199999998</v>
      </c>
      <c r="AW81" s="300">
        <v>12.933</v>
      </c>
      <c r="AX81" s="221">
        <v>6.4257600000000004</v>
      </c>
      <c r="AY81" s="104"/>
      <c r="AZ81" s="102">
        <v>4.2440238200000007</v>
      </c>
      <c r="BA81" s="102">
        <v>1.9734300699999998</v>
      </c>
      <c r="BB81" s="300">
        <v>23.724</v>
      </c>
      <c r="BC81" s="223">
        <v>1.1428100000000001</v>
      </c>
      <c r="BD81" s="102">
        <v>1085.0387220800001</v>
      </c>
      <c r="BE81" s="102">
        <v>25.710509979999998</v>
      </c>
      <c r="BF81" s="300">
        <v>1.2090000000000001</v>
      </c>
      <c r="BG81" s="221">
        <v>92.016840000000002</v>
      </c>
      <c r="BH81" s="104"/>
      <c r="BI81" s="102">
        <v>846.61220923000008</v>
      </c>
      <c r="BJ81" s="102">
        <v>24.416424510000002</v>
      </c>
      <c r="BK81" s="300">
        <v>1.4710000000000001</v>
      </c>
      <c r="BL81" s="221">
        <v>78.025989999999993</v>
      </c>
      <c r="BM81" s="104"/>
      <c r="BN81" s="102">
        <v>217.18622482000001</v>
      </c>
      <c r="BO81" s="102">
        <v>12.945899020000001</v>
      </c>
      <c r="BP81" s="300">
        <v>3.0409999999999999</v>
      </c>
      <c r="BQ81" s="221">
        <v>20.016449999999999</v>
      </c>
      <c r="BR81" s="104"/>
      <c r="BS81" s="102">
        <v>18.858905279999998</v>
      </c>
      <c r="BT81" s="102">
        <v>3.72964457</v>
      </c>
      <c r="BU81" s="300">
        <v>10.09</v>
      </c>
      <c r="BV81" s="221">
        <v>1.7380899999999999</v>
      </c>
      <c r="BW81" s="104"/>
      <c r="BX81" s="102">
        <v>2.3813827500000002</v>
      </c>
      <c r="BY81" s="102">
        <v>1.3848678000000001</v>
      </c>
      <c r="BZ81" s="300">
        <v>29.67</v>
      </c>
      <c r="CA81" s="223">
        <v>0.21947</v>
      </c>
      <c r="CB81" s="102">
        <v>853.73374305000004</v>
      </c>
      <c r="CC81" s="102">
        <v>30.482057049999998</v>
      </c>
      <c r="CD81" s="300">
        <v>1.8220000000000001</v>
      </c>
      <c r="CE81" s="221">
        <v>72.400989999999993</v>
      </c>
      <c r="CF81" s="104"/>
      <c r="CG81" s="102">
        <v>596.67227081999999</v>
      </c>
      <c r="CH81" s="102">
        <v>26.586920689999999</v>
      </c>
      <c r="CI81" s="300">
        <v>2.2730000000000001</v>
      </c>
      <c r="CJ81" s="221">
        <v>69.889740000000003</v>
      </c>
      <c r="CK81" s="104"/>
      <c r="CL81" s="102">
        <v>198.42046015</v>
      </c>
      <c r="CM81" s="102">
        <v>18.150496930000003</v>
      </c>
      <c r="CN81" s="300">
        <v>4.6670000000000007</v>
      </c>
      <c r="CO81" s="221">
        <v>23.241489999999999</v>
      </c>
      <c r="CP81" s="104"/>
      <c r="CQ81" s="102">
        <v>41.475745510000003</v>
      </c>
      <c r="CR81" s="102">
        <v>7.3617467800000007</v>
      </c>
      <c r="CS81" s="300">
        <v>9.0560000000000009</v>
      </c>
      <c r="CT81" s="221">
        <v>4.8581599999999998</v>
      </c>
      <c r="CU81" s="104"/>
      <c r="CV81" s="102">
        <v>17.165266580000001</v>
      </c>
      <c r="CW81" s="102">
        <v>4.3490327300000002</v>
      </c>
      <c r="CX81" s="300">
        <v>12.927</v>
      </c>
      <c r="CY81" s="223">
        <v>2.0106099999999998</v>
      </c>
      <c r="CZ81" s="569"/>
      <c r="DA81" s="193"/>
    </row>
    <row r="82" spans="1:105" s="95" customFormat="1" ht="16.5" x14ac:dyDescent="0.35">
      <c r="A82" s="719"/>
      <c r="B82" s="767"/>
      <c r="C82" s="367" t="s">
        <v>151</v>
      </c>
      <c r="D82" s="467">
        <v>577.98370002999991</v>
      </c>
      <c r="E82" s="467">
        <v>13.377340800000001</v>
      </c>
      <c r="F82" s="575">
        <v>1.1809999999999998</v>
      </c>
      <c r="G82" s="576"/>
      <c r="H82" s="7">
        <v>384.77665727999999</v>
      </c>
      <c r="I82" s="7">
        <v>16.241818639999998</v>
      </c>
      <c r="J82" s="301">
        <v>2.1539999999999999</v>
      </c>
      <c r="K82" s="318">
        <f t="shared" ref="K82:K145" si="1">H82/$D82*100</f>
        <v>66.572233310390644</v>
      </c>
      <c r="L82" s="577"/>
      <c r="M82" s="578">
        <v>257.33855129</v>
      </c>
      <c r="N82" s="578">
        <v>14.791395909999999</v>
      </c>
      <c r="O82" s="579">
        <v>2.9329999999999998</v>
      </c>
      <c r="P82" s="318">
        <v>66.879979962697178</v>
      </c>
      <c r="Q82" s="577"/>
      <c r="R82" s="578">
        <v>117.63220095</v>
      </c>
      <c r="S82" s="578">
        <v>12.13331698</v>
      </c>
      <c r="T82" s="579">
        <v>5.2629999999999999</v>
      </c>
      <c r="U82" s="318">
        <v>30.571549999999998</v>
      </c>
      <c r="V82" s="577"/>
      <c r="W82" s="578">
        <v>9.3730416299999995</v>
      </c>
      <c r="X82" s="578">
        <v>3.2136821499999999</v>
      </c>
      <c r="Y82" s="579">
        <v>17.492999999999999</v>
      </c>
      <c r="Z82" s="318">
        <v>2.4359700000000002</v>
      </c>
      <c r="AA82" s="577"/>
      <c r="AB82" s="578">
        <v>0.43286342</v>
      </c>
      <c r="AC82" s="578">
        <v>0.50695348000000007</v>
      </c>
      <c r="AD82" s="579">
        <v>59.753</v>
      </c>
      <c r="AE82" s="207">
        <v>0.1125</v>
      </c>
      <c r="AF82" s="578">
        <v>182.98368460999998</v>
      </c>
      <c r="AG82" s="578">
        <v>13.989278050000001</v>
      </c>
      <c r="AH82" s="579">
        <v>3.9010000000000002</v>
      </c>
      <c r="AI82" s="318">
        <v>31.65897</v>
      </c>
      <c r="AJ82" s="577"/>
      <c r="AK82" s="578">
        <v>71.36665979</v>
      </c>
      <c r="AL82" s="578">
        <v>9.3403464399999994</v>
      </c>
      <c r="AM82" s="579">
        <v>6.6769999999999996</v>
      </c>
      <c r="AN82" s="318">
        <v>39.001649999999998</v>
      </c>
      <c r="AO82" s="577"/>
      <c r="AP82" s="578">
        <v>96.121885050000003</v>
      </c>
      <c r="AQ82" s="578">
        <v>10.20514313</v>
      </c>
      <c r="AR82" s="579">
        <v>5.4170000000000007</v>
      </c>
      <c r="AS82" s="318">
        <v>52.530299999999997</v>
      </c>
      <c r="AT82" s="577"/>
      <c r="AU82" s="578">
        <v>13.91774182</v>
      </c>
      <c r="AV82" s="578">
        <v>3.99660657</v>
      </c>
      <c r="AW82" s="579">
        <v>14.651</v>
      </c>
      <c r="AX82" s="318">
        <v>7.6059999999999999</v>
      </c>
      <c r="AY82" s="577"/>
      <c r="AZ82" s="578">
        <v>1.57739794</v>
      </c>
      <c r="BA82" s="578">
        <v>1.1609839199999998</v>
      </c>
      <c r="BB82" s="579">
        <v>37.552</v>
      </c>
      <c r="BC82" s="207">
        <v>0.86204000000000003</v>
      </c>
      <c r="BD82" s="578">
        <v>531.32096421999995</v>
      </c>
      <c r="BE82" s="578">
        <v>13.74942888</v>
      </c>
      <c r="BF82" s="579">
        <v>1.32</v>
      </c>
      <c r="BG82" s="318">
        <v>91.926630000000003</v>
      </c>
      <c r="BH82" s="577"/>
      <c r="BI82" s="578">
        <v>420.98012841000002</v>
      </c>
      <c r="BJ82" s="578">
        <v>13.693730910000001</v>
      </c>
      <c r="BK82" s="579">
        <v>1.66</v>
      </c>
      <c r="BL82" s="318">
        <v>79.232730000000004</v>
      </c>
      <c r="BM82" s="577"/>
      <c r="BN82" s="578">
        <v>100.49365588000001</v>
      </c>
      <c r="BO82" s="578">
        <v>9.0757399099999994</v>
      </c>
      <c r="BP82" s="579">
        <v>4.6080000000000005</v>
      </c>
      <c r="BQ82" s="318">
        <v>18.913930000000001</v>
      </c>
      <c r="BR82" s="577"/>
      <c r="BS82" s="578">
        <v>9.069238369999999</v>
      </c>
      <c r="BT82" s="578">
        <v>2.3022362599999999</v>
      </c>
      <c r="BU82" s="579">
        <v>12.952</v>
      </c>
      <c r="BV82" s="318">
        <v>1.70692</v>
      </c>
      <c r="BW82" s="577"/>
      <c r="BX82" s="578">
        <v>0.77794156000000003</v>
      </c>
      <c r="BY82" s="578">
        <v>0.87992344</v>
      </c>
      <c r="BZ82" s="579">
        <v>57.708999999999996</v>
      </c>
      <c r="CA82" s="207">
        <v>0.14641999999999999</v>
      </c>
      <c r="CB82" s="578">
        <v>415.70087582999997</v>
      </c>
      <c r="CC82" s="578">
        <v>16.69102118</v>
      </c>
      <c r="CD82" s="579">
        <v>2.0489999999999999</v>
      </c>
      <c r="CE82" s="318">
        <v>71.922600000000003</v>
      </c>
      <c r="CF82" s="577"/>
      <c r="CG82" s="578">
        <v>283.55640699999998</v>
      </c>
      <c r="CH82" s="578">
        <v>15.69162152</v>
      </c>
      <c r="CI82" s="579">
        <v>2.823</v>
      </c>
      <c r="CJ82" s="318">
        <v>68.211650000000006</v>
      </c>
      <c r="CK82" s="577"/>
      <c r="CL82" s="578">
        <v>99.658855779999996</v>
      </c>
      <c r="CM82" s="578">
        <v>11.53547784</v>
      </c>
      <c r="CN82" s="579">
        <v>5.9060000000000006</v>
      </c>
      <c r="CO82" s="318">
        <v>23.973690000000001</v>
      </c>
      <c r="CP82" s="577"/>
      <c r="CQ82" s="578">
        <v>23.13478357</v>
      </c>
      <c r="CR82" s="578">
        <v>4.7262203099999995</v>
      </c>
      <c r="CS82" s="579">
        <v>10.423</v>
      </c>
      <c r="CT82" s="318">
        <v>5.5652499999999998</v>
      </c>
      <c r="CU82" s="577"/>
      <c r="CV82" s="578">
        <v>9.3508294700000008</v>
      </c>
      <c r="CW82" s="578">
        <v>3.3974508399999999</v>
      </c>
      <c r="CX82" s="579">
        <v>18.536999999999999</v>
      </c>
      <c r="CY82" s="207">
        <v>2.2494100000000001</v>
      </c>
      <c r="CZ82" s="569"/>
      <c r="DA82" s="193"/>
    </row>
    <row r="83" spans="1:105" s="95" customFormat="1" ht="16.5" x14ac:dyDescent="0.35">
      <c r="A83" s="719"/>
      <c r="B83" s="767"/>
      <c r="C83" s="367" t="s">
        <v>152</v>
      </c>
      <c r="D83" s="467">
        <v>601.19040271000006</v>
      </c>
      <c r="E83" s="467">
        <v>14.90510405</v>
      </c>
      <c r="F83" s="575">
        <v>1.2649999999999999</v>
      </c>
      <c r="G83" s="576"/>
      <c r="H83" s="7">
        <v>396.10022011000001</v>
      </c>
      <c r="I83" s="7">
        <v>15.189257830000001</v>
      </c>
      <c r="J83" s="301">
        <v>1.9560000000000002</v>
      </c>
      <c r="K83" s="318">
        <f t="shared" si="1"/>
        <v>65.885985259327128</v>
      </c>
      <c r="L83" s="577"/>
      <c r="M83" s="578">
        <v>257.84584853000001</v>
      </c>
      <c r="N83" s="578">
        <v>14.56545245</v>
      </c>
      <c r="O83" s="579">
        <v>2.8819999999999997</v>
      </c>
      <c r="P83" s="318">
        <v>65.096113417557376</v>
      </c>
      <c r="Q83" s="577"/>
      <c r="R83" s="578">
        <v>125.54939031000001</v>
      </c>
      <c r="S83" s="578">
        <v>10.39588912</v>
      </c>
      <c r="T83" s="579">
        <v>4.2250000000000005</v>
      </c>
      <c r="U83" s="318">
        <v>31.696370000000002</v>
      </c>
      <c r="V83" s="577"/>
      <c r="W83" s="578">
        <v>11.63526109</v>
      </c>
      <c r="X83" s="578">
        <v>3.00081511</v>
      </c>
      <c r="Y83" s="579">
        <v>13.159000000000001</v>
      </c>
      <c r="Z83" s="318">
        <v>2.9374500000000001</v>
      </c>
      <c r="AA83" s="577"/>
      <c r="AB83" s="578">
        <v>1.06972019</v>
      </c>
      <c r="AC83" s="578">
        <v>0.84485785000000002</v>
      </c>
      <c r="AD83" s="579">
        <v>40.295999999999999</v>
      </c>
      <c r="AE83" s="207">
        <v>0.27006000000000002</v>
      </c>
      <c r="AF83" s="578">
        <v>188.38366687999999</v>
      </c>
      <c r="AG83" s="578">
        <v>15.09927287</v>
      </c>
      <c r="AH83" s="579">
        <v>4.0890000000000004</v>
      </c>
      <c r="AI83" s="318">
        <v>31.33511</v>
      </c>
      <c r="AJ83" s="577"/>
      <c r="AK83" s="578">
        <v>73.230816479999987</v>
      </c>
      <c r="AL83" s="578">
        <v>8.9078930700000001</v>
      </c>
      <c r="AM83" s="579">
        <v>6.2059999999999995</v>
      </c>
      <c r="AN83" s="318">
        <v>38.87323</v>
      </c>
      <c r="AO83" s="577"/>
      <c r="AP83" s="578">
        <v>102.54077602999999</v>
      </c>
      <c r="AQ83" s="578">
        <v>10.62569038</v>
      </c>
      <c r="AR83" s="579">
        <v>5.2869999999999999</v>
      </c>
      <c r="AS83" s="318">
        <v>54.43188</v>
      </c>
      <c r="AT83" s="577"/>
      <c r="AU83" s="578">
        <v>9.9454485000000012</v>
      </c>
      <c r="AV83" s="578">
        <v>3.6547928199999999</v>
      </c>
      <c r="AW83" s="579">
        <v>18.748999999999999</v>
      </c>
      <c r="AX83" s="318">
        <v>5.2793599999999996</v>
      </c>
      <c r="AY83" s="577"/>
      <c r="AZ83" s="578">
        <v>2.6666258699999998</v>
      </c>
      <c r="BA83" s="578">
        <v>1.37925867</v>
      </c>
      <c r="BB83" s="579">
        <v>26.389000000000003</v>
      </c>
      <c r="BC83" s="207">
        <v>1.41553</v>
      </c>
      <c r="BD83" s="578">
        <v>553.71775787000001</v>
      </c>
      <c r="BE83" s="578">
        <v>14.28799746</v>
      </c>
      <c r="BF83" s="579">
        <v>1.3169999999999999</v>
      </c>
      <c r="BG83" s="318">
        <v>92.103560000000002</v>
      </c>
      <c r="BH83" s="577"/>
      <c r="BI83" s="578">
        <v>425.63208082</v>
      </c>
      <c r="BJ83" s="578">
        <v>14.094127009999999</v>
      </c>
      <c r="BK83" s="579">
        <v>1.6889999999999998</v>
      </c>
      <c r="BL83" s="318">
        <v>76.86806</v>
      </c>
      <c r="BM83" s="577"/>
      <c r="BN83" s="578">
        <v>116.69256894</v>
      </c>
      <c r="BO83" s="578">
        <v>8.740415689999999</v>
      </c>
      <c r="BP83" s="579">
        <v>3.8210000000000002</v>
      </c>
      <c r="BQ83" s="318">
        <v>21.074380000000001</v>
      </c>
      <c r="BR83" s="577"/>
      <c r="BS83" s="578">
        <v>9.7896669099999993</v>
      </c>
      <c r="BT83" s="578">
        <v>2.6730507299999999</v>
      </c>
      <c r="BU83" s="579">
        <v>13.930999999999999</v>
      </c>
      <c r="BV83" s="318">
        <v>1.76799</v>
      </c>
      <c r="BW83" s="577"/>
      <c r="BX83" s="578">
        <v>1.6034411900000001</v>
      </c>
      <c r="BY83" s="578">
        <v>1.11959765</v>
      </c>
      <c r="BZ83" s="579">
        <v>35.625</v>
      </c>
      <c r="CA83" s="207">
        <v>0.28958</v>
      </c>
      <c r="CB83" s="578">
        <v>438.03286722000001</v>
      </c>
      <c r="CC83" s="578">
        <v>16.601071059999999</v>
      </c>
      <c r="CD83" s="579">
        <v>1.9339999999999999</v>
      </c>
      <c r="CE83" s="318">
        <v>72.860919999999993</v>
      </c>
      <c r="CF83" s="577"/>
      <c r="CG83" s="578">
        <v>313.11586382000002</v>
      </c>
      <c r="CH83" s="578">
        <v>14.22502096</v>
      </c>
      <c r="CI83" s="579">
        <v>2.3180000000000001</v>
      </c>
      <c r="CJ83" s="318">
        <v>71.482280000000003</v>
      </c>
      <c r="CK83" s="577"/>
      <c r="CL83" s="578">
        <v>98.761604370000001</v>
      </c>
      <c r="CM83" s="578">
        <v>10.033038769999999</v>
      </c>
      <c r="CN83" s="579">
        <v>5.1829999999999998</v>
      </c>
      <c r="CO83" s="318">
        <v>22.546620000000001</v>
      </c>
      <c r="CP83" s="577"/>
      <c r="CQ83" s="578">
        <v>18.340961930000002</v>
      </c>
      <c r="CR83" s="578">
        <v>4.0219261199999998</v>
      </c>
      <c r="CS83" s="579">
        <v>11.187999999999999</v>
      </c>
      <c r="CT83" s="318">
        <v>4.1871200000000002</v>
      </c>
      <c r="CU83" s="577"/>
      <c r="CV83" s="578">
        <v>7.8144371000000001</v>
      </c>
      <c r="CW83" s="578">
        <v>2.1087706100000001</v>
      </c>
      <c r="CX83" s="579">
        <v>13.767999999999999</v>
      </c>
      <c r="CY83" s="207">
        <v>1.7839799999999999</v>
      </c>
      <c r="CZ83" s="569"/>
      <c r="DA83" s="193"/>
    </row>
    <row r="84" spans="1:105" s="95" customFormat="1" ht="16.5" x14ac:dyDescent="0.35">
      <c r="A84" s="719"/>
      <c r="B84" s="768" t="s">
        <v>81</v>
      </c>
      <c r="C84" s="365" t="s">
        <v>70</v>
      </c>
      <c r="D84" s="469">
        <v>718.61915061000002</v>
      </c>
      <c r="E84" s="469">
        <v>47.857387349999996</v>
      </c>
      <c r="F84" s="580">
        <v>3.3980000000000001</v>
      </c>
      <c r="G84" s="581"/>
      <c r="H84" s="45">
        <v>547.52093139999999</v>
      </c>
      <c r="I84" s="45">
        <v>38.326443910000002</v>
      </c>
      <c r="J84" s="302">
        <v>3.5709999999999997</v>
      </c>
      <c r="K84" s="319">
        <f t="shared" si="1"/>
        <v>76.190695855410581</v>
      </c>
      <c r="L84" s="582"/>
      <c r="M84" s="417">
        <v>380.46293556000001</v>
      </c>
      <c r="N84" s="417">
        <v>30.63619714</v>
      </c>
      <c r="O84" s="583">
        <v>4.1079999999999997</v>
      </c>
      <c r="P84" s="319">
        <v>69.488290536612723</v>
      </c>
      <c r="Q84" s="582"/>
      <c r="R84" s="417">
        <v>151.85904417999998</v>
      </c>
      <c r="S84" s="417">
        <v>17.80047806</v>
      </c>
      <c r="T84" s="583">
        <v>5.9799999999999995</v>
      </c>
      <c r="U84" s="319">
        <v>27.735749999999999</v>
      </c>
      <c r="V84" s="582"/>
      <c r="W84" s="417">
        <v>14.18047659</v>
      </c>
      <c r="X84" s="417">
        <v>4.3755301499999995</v>
      </c>
      <c r="Y84" s="583">
        <v>15.742999999999999</v>
      </c>
      <c r="Z84" s="319">
        <v>2.5899399999999999</v>
      </c>
      <c r="AA84" s="582"/>
      <c r="AB84" s="417">
        <v>1.0184750599999999</v>
      </c>
      <c r="AC84" s="417">
        <v>0.69532221000000005</v>
      </c>
      <c r="AD84" s="583">
        <v>34.832000000000001</v>
      </c>
      <c r="AE84" s="208">
        <v>0.18601999999999999</v>
      </c>
      <c r="AF84" s="417">
        <v>286.92808510999998</v>
      </c>
      <c r="AG84" s="417">
        <v>26.754471219999999</v>
      </c>
      <c r="AH84" s="583">
        <v>4.7569999999999997</v>
      </c>
      <c r="AI84" s="319">
        <v>39.927700000000002</v>
      </c>
      <c r="AJ84" s="582"/>
      <c r="AK84" s="417">
        <v>126.84509654</v>
      </c>
      <c r="AL84" s="417">
        <v>15.732499710000001</v>
      </c>
      <c r="AM84" s="583">
        <v>6.3280000000000003</v>
      </c>
      <c r="AN84" s="319">
        <v>44.207979999999999</v>
      </c>
      <c r="AO84" s="582"/>
      <c r="AP84" s="417">
        <v>138.62921337</v>
      </c>
      <c r="AQ84" s="417">
        <v>15.18800725</v>
      </c>
      <c r="AR84" s="583">
        <v>5.59</v>
      </c>
      <c r="AS84" s="319">
        <v>48.314970000000002</v>
      </c>
      <c r="AT84" s="582"/>
      <c r="AU84" s="417">
        <v>18.44082731</v>
      </c>
      <c r="AV84" s="417">
        <v>5.9094451699999997</v>
      </c>
      <c r="AW84" s="583">
        <v>16.350000000000001</v>
      </c>
      <c r="AX84" s="319">
        <v>6.42699</v>
      </c>
      <c r="AY84" s="582"/>
      <c r="AZ84" s="417">
        <v>3.0129478999999999</v>
      </c>
      <c r="BA84" s="417">
        <v>1.7364586999999998</v>
      </c>
      <c r="BB84" s="583">
        <v>29.404999999999998</v>
      </c>
      <c r="BC84" s="208">
        <v>1.0500700000000001</v>
      </c>
      <c r="BD84" s="417">
        <v>678.22101509000004</v>
      </c>
      <c r="BE84" s="417">
        <v>44.801186170000001</v>
      </c>
      <c r="BF84" s="583">
        <v>3.37</v>
      </c>
      <c r="BG84" s="319">
        <v>94.378370000000004</v>
      </c>
      <c r="BH84" s="582"/>
      <c r="BI84" s="417">
        <v>562.00665866999998</v>
      </c>
      <c r="BJ84" s="417">
        <v>37.768706449999996</v>
      </c>
      <c r="BK84" s="583">
        <v>3.4290000000000003</v>
      </c>
      <c r="BL84" s="319">
        <v>82.864829999999998</v>
      </c>
      <c r="BM84" s="582"/>
      <c r="BN84" s="417">
        <v>105.27152839999999</v>
      </c>
      <c r="BO84" s="417">
        <v>12.555440430000001</v>
      </c>
      <c r="BP84" s="583">
        <v>6.085</v>
      </c>
      <c r="BQ84" s="319">
        <v>15.521710000000001</v>
      </c>
      <c r="BR84" s="582"/>
      <c r="BS84" s="417">
        <v>10.285029909999999</v>
      </c>
      <c r="BT84" s="417">
        <v>3.2959778099999997</v>
      </c>
      <c r="BU84" s="583">
        <v>16.350000000000001</v>
      </c>
      <c r="BV84" s="319">
        <v>1.51647</v>
      </c>
      <c r="BW84" s="582"/>
      <c r="BX84" s="417">
        <v>0.65779809999999994</v>
      </c>
      <c r="BY84" s="417">
        <v>0.72522872999999999</v>
      </c>
      <c r="BZ84" s="583">
        <v>56.25</v>
      </c>
      <c r="CA84" s="208">
        <v>9.6990000000000007E-2</v>
      </c>
      <c r="CB84" s="417">
        <v>491.42538984999999</v>
      </c>
      <c r="CC84" s="417">
        <v>37.00095322</v>
      </c>
      <c r="CD84" s="583">
        <v>3.8410000000000002</v>
      </c>
      <c r="CE84" s="319">
        <v>68.384680000000003</v>
      </c>
      <c r="CF84" s="582"/>
      <c r="CG84" s="417">
        <v>316.93510733000005</v>
      </c>
      <c r="CH84" s="417">
        <v>28.198612700000002</v>
      </c>
      <c r="CI84" s="583">
        <v>4.5389999999999997</v>
      </c>
      <c r="CJ84" s="319">
        <v>64.493030000000005</v>
      </c>
      <c r="CK84" s="582"/>
      <c r="CL84" s="417">
        <v>129.61182550000001</v>
      </c>
      <c r="CM84" s="417">
        <v>17.40065843</v>
      </c>
      <c r="CN84" s="583">
        <v>6.8500000000000005</v>
      </c>
      <c r="CO84" s="319">
        <v>26.374669999999998</v>
      </c>
      <c r="CP84" s="582"/>
      <c r="CQ84" s="417">
        <v>29.11942986</v>
      </c>
      <c r="CR84" s="417">
        <v>6.9222968899999993</v>
      </c>
      <c r="CS84" s="583">
        <v>12.129</v>
      </c>
      <c r="CT84" s="319">
        <v>5.9255000000000004</v>
      </c>
      <c r="CU84" s="582"/>
      <c r="CV84" s="417">
        <v>15.75902716</v>
      </c>
      <c r="CW84" s="417">
        <v>4.2728394600000001</v>
      </c>
      <c r="CX84" s="583">
        <v>13.833</v>
      </c>
      <c r="CY84" s="208">
        <v>3.2067999999999999</v>
      </c>
      <c r="CZ84" s="569"/>
      <c r="DA84" s="193"/>
    </row>
    <row r="85" spans="1:105" s="95" customFormat="1" ht="16.5" x14ac:dyDescent="0.35">
      <c r="A85" s="719"/>
      <c r="B85" s="768"/>
      <c r="C85" s="365" t="s">
        <v>151</v>
      </c>
      <c r="D85" s="469">
        <v>339.81721643999998</v>
      </c>
      <c r="E85" s="469">
        <v>24.26625975</v>
      </c>
      <c r="F85" s="580">
        <v>3.6429999999999998</v>
      </c>
      <c r="G85" s="581"/>
      <c r="H85" s="45">
        <v>262.86961769999999</v>
      </c>
      <c r="I85" s="45">
        <v>21.057267230000001</v>
      </c>
      <c r="J85" s="302">
        <v>4.0869999999999997</v>
      </c>
      <c r="K85" s="319">
        <f t="shared" si="1"/>
        <v>77.356180023449085</v>
      </c>
      <c r="L85" s="582"/>
      <c r="M85" s="417">
        <v>187.14329918000001</v>
      </c>
      <c r="N85" s="417">
        <v>17.130112959999998</v>
      </c>
      <c r="O85" s="583">
        <v>4.67</v>
      </c>
      <c r="P85" s="319">
        <v>71.192441643665845</v>
      </c>
      <c r="Q85" s="582"/>
      <c r="R85" s="417">
        <v>69.039464170000002</v>
      </c>
      <c r="S85" s="417">
        <v>11.23832453</v>
      </c>
      <c r="T85" s="583">
        <v>8.3049999999999997</v>
      </c>
      <c r="U85" s="319">
        <v>26.263770000000001</v>
      </c>
      <c r="V85" s="582"/>
      <c r="W85" s="417">
        <v>6.4541587600000003</v>
      </c>
      <c r="X85" s="417">
        <v>2.9027658700000001</v>
      </c>
      <c r="Y85" s="583">
        <v>22.945999999999998</v>
      </c>
      <c r="Z85" s="319">
        <v>2.4552700000000001</v>
      </c>
      <c r="AA85" s="582"/>
      <c r="AB85" s="417">
        <v>0.23269559000000001</v>
      </c>
      <c r="AC85" s="417">
        <v>0.32110686999999999</v>
      </c>
      <c r="AD85" s="583">
        <v>70.405000000000001</v>
      </c>
      <c r="AE85" s="208">
        <v>8.8520000000000001E-2</v>
      </c>
      <c r="AF85" s="417">
        <v>140.89194928000001</v>
      </c>
      <c r="AG85" s="417">
        <v>14.51231668</v>
      </c>
      <c r="AH85" s="583">
        <v>5.2549999999999999</v>
      </c>
      <c r="AI85" s="319">
        <v>41.461100000000002</v>
      </c>
      <c r="AJ85" s="582"/>
      <c r="AK85" s="417">
        <v>62.822500590000004</v>
      </c>
      <c r="AL85" s="417">
        <v>9.1784545400000006</v>
      </c>
      <c r="AM85" s="583">
        <v>7.4539999999999997</v>
      </c>
      <c r="AN85" s="319">
        <v>44.589129999999997</v>
      </c>
      <c r="AO85" s="582"/>
      <c r="AP85" s="417">
        <v>66.512156130000008</v>
      </c>
      <c r="AQ85" s="417">
        <v>9.9955681799999994</v>
      </c>
      <c r="AR85" s="583">
        <v>7.6669999999999998</v>
      </c>
      <c r="AS85" s="319">
        <v>47.207920000000001</v>
      </c>
      <c r="AT85" s="582"/>
      <c r="AU85" s="417">
        <v>10.29216186</v>
      </c>
      <c r="AV85" s="417">
        <v>3.7751362399999997</v>
      </c>
      <c r="AW85" s="583">
        <v>18.713999999999999</v>
      </c>
      <c r="AX85" s="319">
        <v>7.3049999999999997</v>
      </c>
      <c r="AY85" s="582"/>
      <c r="AZ85" s="417">
        <v>1.26513071</v>
      </c>
      <c r="BA85" s="417">
        <v>0.99074278000000005</v>
      </c>
      <c r="BB85" s="583">
        <v>39.954999999999998</v>
      </c>
      <c r="BC85" s="208">
        <v>0.89793999999999996</v>
      </c>
      <c r="BD85" s="417">
        <v>322.42082769000001</v>
      </c>
      <c r="BE85" s="417">
        <v>23.232499749999999</v>
      </c>
      <c r="BF85" s="583">
        <v>3.6760000000000002</v>
      </c>
      <c r="BG85" s="319">
        <v>94.880660000000006</v>
      </c>
      <c r="BH85" s="582"/>
      <c r="BI85" s="417">
        <v>268.96422917000001</v>
      </c>
      <c r="BJ85" s="417">
        <v>20.503653630000002</v>
      </c>
      <c r="BK85" s="583">
        <v>3.8890000000000002</v>
      </c>
      <c r="BL85" s="319">
        <v>83.420240000000007</v>
      </c>
      <c r="BM85" s="582"/>
      <c r="BN85" s="417">
        <v>48.55345878</v>
      </c>
      <c r="BO85" s="417">
        <v>7.7843972499999996</v>
      </c>
      <c r="BP85" s="583">
        <v>8.18</v>
      </c>
      <c r="BQ85" s="319">
        <v>15.05903</v>
      </c>
      <c r="BR85" s="582"/>
      <c r="BS85" s="417">
        <v>4.4583013999999999</v>
      </c>
      <c r="BT85" s="417">
        <v>1.9414405699999999</v>
      </c>
      <c r="BU85" s="583">
        <v>22.218</v>
      </c>
      <c r="BV85" s="319">
        <v>1.38276</v>
      </c>
      <c r="BW85" s="582"/>
      <c r="BX85" s="417">
        <v>0.44483834</v>
      </c>
      <c r="BY85" s="417">
        <v>0.59664832000000001</v>
      </c>
      <c r="BZ85" s="583">
        <v>68.432000000000002</v>
      </c>
      <c r="CA85" s="208">
        <v>0.13797000000000001</v>
      </c>
      <c r="CB85" s="417">
        <v>231.23678176999999</v>
      </c>
      <c r="CC85" s="417">
        <v>19.278724759999999</v>
      </c>
      <c r="CD85" s="583">
        <v>4.2540000000000004</v>
      </c>
      <c r="CE85" s="319">
        <v>68.047399999999996</v>
      </c>
      <c r="CF85" s="582"/>
      <c r="CG85" s="417">
        <v>144.37941605</v>
      </c>
      <c r="CH85" s="417">
        <v>15.791232110000001</v>
      </c>
      <c r="CI85" s="583">
        <v>5.58</v>
      </c>
      <c r="CJ85" s="319">
        <v>62.437910000000002</v>
      </c>
      <c r="CK85" s="582"/>
      <c r="CL85" s="417">
        <v>61.952048099999999</v>
      </c>
      <c r="CM85" s="417">
        <v>10.79264311</v>
      </c>
      <c r="CN85" s="583">
        <v>8.8879999999999999</v>
      </c>
      <c r="CO85" s="319">
        <v>26.791609999999999</v>
      </c>
      <c r="CP85" s="582"/>
      <c r="CQ85" s="417">
        <v>16.194826419999998</v>
      </c>
      <c r="CR85" s="417">
        <v>4.2022697399999993</v>
      </c>
      <c r="CS85" s="583">
        <v>13.239000000000001</v>
      </c>
      <c r="CT85" s="319">
        <v>7.0035699999999999</v>
      </c>
      <c r="CU85" s="582"/>
      <c r="CV85" s="417">
        <v>8.7104912100000007</v>
      </c>
      <c r="CW85" s="417">
        <v>3.3411187899999999</v>
      </c>
      <c r="CX85" s="583">
        <v>19.57</v>
      </c>
      <c r="CY85" s="208">
        <v>3.7669100000000002</v>
      </c>
      <c r="CZ85" s="569"/>
      <c r="DA85" s="193"/>
    </row>
    <row r="86" spans="1:105" s="95" customFormat="1" ht="16.5" x14ac:dyDescent="0.35">
      <c r="A86" s="719"/>
      <c r="B86" s="768"/>
      <c r="C86" s="365" t="s">
        <v>152</v>
      </c>
      <c r="D86" s="469">
        <v>378.80193417000004</v>
      </c>
      <c r="E86" s="469">
        <v>25.370641210000002</v>
      </c>
      <c r="F86" s="580">
        <v>3.4169999999999998</v>
      </c>
      <c r="G86" s="581"/>
      <c r="H86" s="45">
        <v>284.6513137</v>
      </c>
      <c r="I86" s="45">
        <v>19.71516518</v>
      </c>
      <c r="J86" s="302">
        <v>3.5340000000000003</v>
      </c>
      <c r="K86" s="319">
        <f t="shared" si="1"/>
        <v>75.145158464859691</v>
      </c>
      <c r="L86" s="582"/>
      <c r="M86" s="417">
        <v>193.31963638000002</v>
      </c>
      <c r="N86" s="417">
        <v>15.82176353</v>
      </c>
      <c r="O86" s="583">
        <v>4.1760000000000002</v>
      </c>
      <c r="P86" s="319">
        <v>67.914542134783062</v>
      </c>
      <c r="Q86" s="582"/>
      <c r="R86" s="417">
        <v>82.819580019999989</v>
      </c>
      <c r="S86" s="417">
        <v>10.229927379999999</v>
      </c>
      <c r="T86" s="583">
        <v>6.3020000000000005</v>
      </c>
      <c r="U86" s="319">
        <v>29.095099999999999</v>
      </c>
      <c r="V86" s="582"/>
      <c r="W86" s="417">
        <v>7.7263178400000001</v>
      </c>
      <c r="X86" s="417">
        <v>2.5521609700000001</v>
      </c>
      <c r="Y86" s="583">
        <v>16.853000000000002</v>
      </c>
      <c r="Z86" s="319">
        <v>2.7143099999999998</v>
      </c>
      <c r="AA86" s="582"/>
      <c r="AB86" s="417">
        <v>0.78577945999999999</v>
      </c>
      <c r="AC86" s="417">
        <v>0.63538775999999997</v>
      </c>
      <c r="AD86" s="583">
        <v>41.256</v>
      </c>
      <c r="AE86" s="208">
        <v>0.27605000000000002</v>
      </c>
      <c r="AF86" s="417">
        <v>146.03613583000001</v>
      </c>
      <c r="AG86" s="417">
        <v>15.33514796</v>
      </c>
      <c r="AH86" s="583">
        <v>5.3580000000000005</v>
      </c>
      <c r="AI86" s="319">
        <v>38.552109999999999</v>
      </c>
      <c r="AJ86" s="582"/>
      <c r="AK86" s="417">
        <v>64.022595949999996</v>
      </c>
      <c r="AL86" s="417">
        <v>8.7202067100000011</v>
      </c>
      <c r="AM86" s="583">
        <v>6.9489999999999998</v>
      </c>
      <c r="AN86" s="319">
        <v>43.840240000000001</v>
      </c>
      <c r="AO86" s="582"/>
      <c r="AP86" s="417">
        <v>72.117057239999994</v>
      </c>
      <c r="AQ86" s="417">
        <v>9.5890102800000001</v>
      </c>
      <c r="AR86" s="583">
        <v>6.7839999999999998</v>
      </c>
      <c r="AS86" s="319">
        <v>49.383020000000002</v>
      </c>
      <c r="AT86" s="582"/>
      <c r="AU86" s="417">
        <v>8.1486654500000011</v>
      </c>
      <c r="AV86" s="417">
        <v>3.5719131499999999</v>
      </c>
      <c r="AW86" s="583">
        <v>22.364000000000001</v>
      </c>
      <c r="AX86" s="319">
        <v>5.5799000000000003</v>
      </c>
      <c r="AY86" s="582"/>
      <c r="AZ86" s="417">
        <v>1.7478171899999999</v>
      </c>
      <c r="BA86" s="417">
        <v>1.1434263</v>
      </c>
      <c r="BB86" s="583">
        <v>33.378</v>
      </c>
      <c r="BC86" s="208">
        <v>1.1968399999999999</v>
      </c>
      <c r="BD86" s="417">
        <v>355.80018739999997</v>
      </c>
      <c r="BE86" s="417">
        <v>23.240047610000001</v>
      </c>
      <c r="BF86" s="583">
        <v>3.3329999999999997</v>
      </c>
      <c r="BG86" s="319">
        <v>93.927760000000006</v>
      </c>
      <c r="BH86" s="582"/>
      <c r="BI86" s="417">
        <v>293.04242950000003</v>
      </c>
      <c r="BJ86" s="417">
        <v>19.527452740000001</v>
      </c>
      <c r="BK86" s="583">
        <v>3.4000000000000004</v>
      </c>
      <c r="BL86" s="319">
        <v>82.361519999999999</v>
      </c>
      <c r="BM86" s="582"/>
      <c r="BN86" s="417">
        <v>56.718069629999995</v>
      </c>
      <c r="BO86" s="417">
        <v>7.8145847700000006</v>
      </c>
      <c r="BP86" s="583">
        <v>7.03</v>
      </c>
      <c r="BQ86" s="319">
        <v>15.940989999999999</v>
      </c>
      <c r="BR86" s="582"/>
      <c r="BS86" s="417">
        <v>5.8267285099999997</v>
      </c>
      <c r="BT86" s="417">
        <v>2.2933577500000002</v>
      </c>
      <c r="BU86" s="583">
        <v>20.081</v>
      </c>
      <c r="BV86" s="319">
        <v>1.63764</v>
      </c>
      <c r="BW86" s="582"/>
      <c r="BX86" s="417">
        <v>0.21295976</v>
      </c>
      <c r="BY86" s="417">
        <v>0.41641773999999998</v>
      </c>
      <c r="BZ86" s="583">
        <v>99.763999999999996</v>
      </c>
      <c r="CA86" s="208">
        <v>5.985E-2</v>
      </c>
      <c r="CB86" s="417">
        <v>260.18860807999999</v>
      </c>
      <c r="CC86" s="417">
        <v>20.241080069999999</v>
      </c>
      <c r="CD86" s="583">
        <v>3.9690000000000003</v>
      </c>
      <c r="CE86" s="319">
        <v>68.687240000000003</v>
      </c>
      <c r="CF86" s="582"/>
      <c r="CG86" s="417">
        <v>172.55569127999999</v>
      </c>
      <c r="CH86" s="417">
        <v>15.094797979999999</v>
      </c>
      <c r="CI86" s="583">
        <v>4.4630000000000001</v>
      </c>
      <c r="CJ86" s="319">
        <v>66.319460000000007</v>
      </c>
      <c r="CK86" s="582"/>
      <c r="CL86" s="417">
        <v>67.65977740000001</v>
      </c>
      <c r="CM86" s="417">
        <v>9.7814919699999994</v>
      </c>
      <c r="CN86" s="583">
        <v>7.3760000000000003</v>
      </c>
      <c r="CO86" s="319">
        <v>26.00413</v>
      </c>
      <c r="CP86" s="582"/>
      <c r="CQ86" s="417">
        <v>12.924603450000001</v>
      </c>
      <c r="CR86" s="417">
        <v>3.7530071899999999</v>
      </c>
      <c r="CS86" s="583">
        <v>14.815000000000001</v>
      </c>
      <c r="CT86" s="319">
        <v>4.9673999999999996</v>
      </c>
      <c r="CU86" s="582"/>
      <c r="CV86" s="417">
        <v>7.0485359500000007</v>
      </c>
      <c r="CW86" s="417">
        <v>2.0312052600000001</v>
      </c>
      <c r="CX86" s="583">
        <v>14.702999999999999</v>
      </c>
      <c r="CY86" s="208">
        <v>2.7090100000000001</v>
      </c>
      <c r="CZ86" s="569"/>
      <c r="DA86" s="193"/>
    </row>
    <row r="87" spans="1:105" s="95" customFormat="1" ht="16.5" x14ac:dyDescent="0.35">
      <c r="A87" s="719"/>
      <c r="B87" s="769" t="s">
        <v>82</v>
      </c>
      <c r="C87" s="367" t="s">
        <v>70</v>
      </c>
      <c r="D87" s="467">
        <v>460.55495213</v>
      </c>
      <c r="E87" s="467">
        <v>39.103816520000002</v>
      </c>
      <c r="F87" s="575">
        <v>4.3319999999999999</v>
      </c>
      <c r="G87" s="576"/>
      <c r="H87" s="7">
        <v>233.35594599999999</v>
      </c>
      <c r="I87" s="7">
        <v>26.80432837</v>
      </c>
      <c r="J87" s="301">
        <v>5.86</v>
      </c>
      <c r="K87" s="318">
        <f t="shared" si="1"/>
        <v>50.668426193391802</v>
      </c>
      <c r="L87" s="577"/>
      <c r="M87" s="578">
        <v>134.72146426</v>
      </c>
      <c r="N87" s="578">
        <v>17.543314379999998</v>
      </c>
      <c r="O87" s="579">
        <v>6.6440000000000001</v>
      </c>
      <c r="P87" s="318">
        <v>57.732175489541639</v>
      </c>
      <c r="Q87" s="577"/>
      <c r="R87" s="578">
        <v>91.322547069999999</v>
      </c>
      <c r="S87" s="578">
        <v>13.235286309999999</v>
      </c>
      <c r="T87" s="579">
        <v>7.3940000000000001</v>
      </c>
      <c r="U87" s="318">
        <v>39.134439999999998</v>
      </c>
      <c r="V87" s="577"/>
      <c r="W87" s="578">
        <v>6.8278261200000001</v>
      </c>
      <c r="X87" s="578">
        <v>2.40155903</v>
      </c>
      <c r="Y87" s="579">
        <v>17.945</v>
      </c>
      <c r="Z87" s="318">
        <v>2.9259300000000001</v>
      </c>
      <c r="AA87" s="577"/>
      <c r="AB87" s="578">
        <v>0.48410854999999997</v>
      </c>
      <c r="AC87" s="578">
        <v>0.68308616</v>
      </c>
      <c r="AD87" s="579">
        <v>71.991</v>
      </c>
      <c r="AE87" s="207">
        <v>0.20745</v>
      </c>
      <c r="AF87" s="578">
        <v>84.439266380000007</v>
      </c>
      <c r="AG87" s="578">
        <v>13.41831425</v>
      </c>
      <c r="AH87" s="579">
        <v>8.1080000000000005</v>
      </c>
      <c r="AI87" s="318">
        <v>18.334240000000001</v>
      </c>
      <c r="AJ87" s="577"/>
      <c r="AK87" s="578">
        <v>17.752379740000002</v>
      </c>
      <c r="AL87" s="578">
        <v>4.66431416</v>
      </c>
      <c r="AM87" s="579">
        <v>13.405000000000001</v>
      </c>
      <c r="AN87" s="318">
        <v>21.02384</v>
      </c>
      <c r="AO87" s="577"/>
      <c r="AP87" s="578">
        <v>60.033447709999997</v>
      </c>
      <c r="AQ87" s="578">
        <v>10.60833845</v>
      </c>
      <c r="AR87" s="579">
        <v>9.016</v>
      </c>
      <c r="AS87" s="318">
        <v>71.096599999999995</v>
      </c>
      <c r="AT87" s="577"/>
      <c r="AU87" s="578">
        <v>5.4223630199999997</v>
      </c>
      <c r="AV87" s="578">
        <v>2.0139515700000001</v>
      </c>
      <c r="AW87" s="579">
        <v>18.95</v>
      </c>
      <c r="AX87" s="318">
        <v>6.4216100000000003</v>
      </c>
      <c r="AY87" s="577"/>
      <c r="AZ87" s="578">
        <v>1.2310759200000001</v>
      </c>
      <c r="BA87" s="578">
        <v>0.93281241000000004</v>
      </c>
      <c r="BB87" s="579">
        <v>38.658999999999999</v>
      </c>
      <c r="BC87" s="207">
        <v>1.45794</v>
      </c>
      <c r="BD87" s="578">
        <v>406.81770699999998</v>
      </c>
      <c r="BE87" s="578">
        <v>34.907552420000002</v>
      </c>
      <c r="BF87" s="579">
        <v>4.3780000000000001</v>
      </c>
      <c r="BG87" s="318">
        <v>88.332070000000002</v>
      </c>
      <c r="BH87" s="577"/>
      <c r="BI87" s="578">
        <v>284.60555055999998</v>
      </c>
      <c r="BJ87" s="578">
        <v>25.86486283</v>
      </c>
      <c r="BK87" s="579">
        <v>4.6370000000000005</v>
      </c>
      <c r="BL87" s="318">
        <v>69.95899</v>
      </c>
      <c r="BM87" s="577"/>
      <c r="BN87" s="578">
        <v>111.91469642</v>
      </c>
      <c r="BO87" s="578">
        <v>11.95728838</v>
      </c>
      <c r="BP87" s="579">
        <v>5.4510000000000005</v>
      </c>
      <c r="BQ87" s="318">
        <v>27.509789999999999</v>
      </c>
      <c r="BR87" s="577"/>
      <c r="BS87" s="578">
        <v>8.5738753699999997</v>
      </c>
      <c r="BT87" s="578">
        <v>2.0607798899999996</v>
      </c>
      <c r="BU87" s="579">
        <v>12.263</v>
      </c>
      <c r="BV87" s="318">
        <v>2.1075499999999998</v>
      </c>
      <c r="BW87" s="577"/>
      <c r="BX87" s="578">
        <v>1.7235846500000001</v>
      </c>
      <c r="BY87" s="578">
        <v>1.2205477900000001</v>
      </c>
      <c r="BZ87" s="579">
        <v>36.130000000000003</v>
      </c>
      <c r="CA87" s="207">
        <v>0.42366999999999999</v>
      </c>
      <c r="CB87" s="578">
        <v>362.3083532</v>
      </c>
      <c r="CC87" s="578">
        <v>33.773206030000004</v>
      </c>
      <c r="CD87" s="579">
        <v>4.7560000000000002</v>
      </c>
      <c r="CE87" s="318">
        <v>78.667779999999993</v>
      </c>
      <c r="CF87" s="577"/>
      <c r="CG87" s="578">
        <v>279.73716349</v>
      </c>
      <c r="CH87" s="578">
        <v>28.861181809999998</v>
      </c>
      <c r="CI87" s="579">
        <v>5.2640000000000002</v>
      </c>
      <c r="CJ87" s="318">
        <v>77.209689999999995</v>
      </c>
      <c r="CK87" s="577"/>
      <c r="CL87" s="578">
        <v>68.808634650000002</v>
      </c>
      <c r="CM87" s="578">
        <v>9.8714603299999997</v>
      </c>
      <c r="CN87" s="579">
        <v>7.32</v>
      </c>
      <c r="CO87" s="318">
        <v>18.99173</v>
      </c>
      <c r="CP87" s="577"/>
      <c r="CQ87" s="578">
        <v>12.35631564</v>
      </c>
      <c r="CR87" s="578">
        <v>3.12582132</v>
      </c>
      <c r="CS87" s="579">
        <v>12.906999999999998</v>
      </c>
      <c r="CT87" s="318">
        <v>3.4104399999999999</v>
      </c>
      <c r="CU87" s="577"/>
      <c r="CV87" s="578">
        <v>1.4062394200000001</v>
      </c>
      <c r="CW87" s="578">
        <v>0.92462816000000003</v>
      </c>
      <c r="CX87" s="579">
        <v>33.546999999999997</v>
      </c>
      <c r="CY87" s="207">
        <v>0.38812999999999998</v>
      </c>
      <c r="CZ87" s="569"/>
      <c r="DA87" s="193"/>
    </row>
    <row r="88" spans="1:105" s="95" customFormat="1" ht="16.5" x14ac:dyDescent="0.35">
      <c r="A88" s="719"/>
      <c r="B88" s="769"/>
      <c r="C88" s="367" t="s">
        <v>151</v>
      </c>
      <c r="D88" s="467">
        <v>238.16648358999998</v>
      </c>
      <c r="E88" s="467">
        <v>20.391956829999998</v>
      </c>
      <c r="F88" s="575">
        <v>4.3679999999999994</v>
      </c>
      <c r="G88" s="576"/>
      <c r="H88" s="7">
        <v>121.90703959</v>
      </c>
      <c r="I88" s="7">
        <v>14.03376909</v>
      </c>
      <c r="J88" s="301">
        <v>5.8729999999999993</v>
      </c>
      <c r="K88" s="318">
        <f t="shared" si="1"/>
        <v>51.185640293476865</v>
      </c>
      <c r="L88" s="577"/>
      <c r="M88" s="578">
        <v>70.195252109999998</v>
      </c>
      <c r="N88" s="578">
        <v>9.1877158199999993</v>
      </c>
      <c r="O88" s="579">
        <v>6.6780000000000008</v>
      </c>
      <c r="P88" s="318">
        <v>57.580966895826492</v>
      </c>
      <c r="Q88" s="577"/>
      <c r="R88" s="578">
        <v>48.592736780000003</v>
      </c>
      <c r="S88" s="578">
        <v>7.70100797</v>
      </c>
      <c r="T88" s="579">
        <v>8.0860000000000003</v>
      </c>
      <c r="U88" s="318">
        <v>39.860480000000003</v>
      </c>
      <c r="V88" s="577"/>
      <c r="W88" s="578">
        <v>2.91888287</v>
      </c>
      <c r="X88" s="578">
        <v>1.4301405600000001</v>
      </c>
      <c r="Y88" s="579">
        <v>24.998000000000001</v>
      </c>
      <c r="Z88" s="318">
        <v>2.3943500000000002</v>
      </c>
      <c r="AA88" s="577"/>
      <c r="AB88" s="578">
        <v>0.20016783000000002</v>
      </c>
      <c r="AC88" s="578">
        <v>0.39225614999999997</v>
      </c>
      <c r="AD88" s="579">
        <v>99.980999999999995</v>
      </c>
      <c r="AE88" s="207">
        <v>0.16420000000000001</v>
      </c>
      <c r="AF88" s="578">
        <v>42.091735330000006</v>
      </c>
      <c r="AG88" s="578">
        <v>6.9483526400000004</v>
      </c>
      <c r="AH88" s="579">
        <v>8.4220000000000006</v>
      </c>
      <c r="AI88" s="318">
        <v>17.67324</v>
      </c>
      <c r="AJ88" s="577"/>
      <c r="AK88" s="578">
        <v>8.5441591999999993</v>
      </c>
      <c r="AL88" s="578">
        <v>2.6840492300000003</v>
      </c>
      <c r="AM88" s="579">
        <v>16.027000000000001</v>
      </c>
      <c r="AN88" s="318">
        <v>20.2989</v>
      </c>
      <c r="AO88" s="577"/>
      <c r="AP88" s="578">
        <v>29.609728920000002</v>
      </c>
      <c r="AQ88" s="578">
        <v>5.5123678800000002</v>
      </c>
      <c r="AR88" s="579">
        <v>9.4979999999999993</v>
      </c>
      <c r="AS88" s="318">
        <v>70.345709999999997</v>
      </c>
      <c r="AT88" s="577"/>
      <c r="AU88" s="578">
        <v>3.62557997</v>
      </c>
      <c r="AV88" s="578">
        <v>1.6122905699999999</v>
      </c>
      <c r="AW88" s="579">
        <v>22.689</v>
      </c>
      <c r="AX88" s="318">
        <v>8.6135199999999994</v>
      </c>
      <c r="AY88" s="577"/>
      <c r="AZ88" s="578">
        <v>0.31226724</v>
      </c>
      <c r="BA88" s="578">
        <v>0.61132009000000009</v>
      </c>
      <c r="BB88" s="579">
        <v>99.882000000000005</v>
      </c>
      <c r="BC88" s="207">
        <v>0.74187000000000003</v>
      </c>
      <c r="BD88" s="578">
        <v>208.90013653</v>
      </c>
      <c r="BE88" s="578">
        <v>18.447290239999997</v>
      </c>
      <c r="BF88" s="579">
        <v>4.5049999999999999</v>
      </c>
      <c r="BG88" s="318">
        <v>87.71181</v>
      </c>
      <c r="BH88" s="577"/>
      <c r="BI88" s="578">
        <v>152.01589924999999</v>
      </c>
      <c r="BJ88" s="578">
        <v>13.83822324</v>
      </c>
      <c r="BK88" s="579">
        <v>4.6440000000000001</v>
      </c>
      <c r="BL88" s="318">
        <v>72.769649999999999</v>
      </c>
      <c r="BM88" s="577"/>
      <c r="BN88" s="578">
        <v>51.940197099999999</v>
      </c>
      <c r="BO88" s="578">
        <v>7.12017992</v>
      </c>
      <c r="BP88" s="579">
        <v>6.9939999999999998</v>
      </c>
      <c r="BQ88" s="318">
        <v>24.86365</v>
      </c>
      <c r="BR88" s="577"/>
      <c r="BS88" s="578">
        <v>4.61093697</v>
      </c>
      <c r="BT88" s="578">
        <v>1.3826946099999999</v>
      </c>
      <c r="BU88" s="579">
        <v>15.299999999999999</v>
      </c>
      <c r="BV88" s="318">
        <v>2.2072400000000001</v>
      </c>
      <c r="BW88" s="577"/>
      <c r="BX88" s="578">
        <v>0.33310320999999998</v>
      </c>
      <c r="BY88" s="578">
        <v>0.65072062000000008</v>
      </c>
      <c r="BZ88" s="579">
        <v>99.668999999999997</v>
      </c>
      <c r="CA88" s="207">
        <v>0.15945999999999999</v>
      </c>
      <c r="CB88" s="578">
        <v>184.46409406000001</v>
      </c>
      <c r="CC88" s="578">
        <v>17.566686480000001</v>
      </c>
      <c r="CD88" s="579">
        <v>4.859</v>
      </c>
      <c r="CE88" s="318">
        <v>77.451740000000001</v>
      </c>
      <c r="CF88" s="577"/>
      <c r="CG88" s="578">
        <v>139.17699095</v>
      </c>
      <c r="CH88" s="578">
        <v>14.9007928</v>
      </c>
      <c r="CI88" s="579">
        <v>5.4619999999999997</v>
      </c>
      <c r="CJ88" s="318">
        <v>75.449370000000002</v>
      </c>
      <c r="CK88" s="577"/>
      <c r="CL88" s="578">
        <v>37.706807679999997</v>
      </c>
      <c r="CM88" s="578">
        <v>6.1925971499999992</v>
      </c>
      <c r="CN88" s="579">
        <v>8.3789999999999996</v>
      </c>
      <c r="CO88" s="318">
        <v>20.441269999999999</v>
      </c>
      <c r="CP88" s="577"/>
      <c r="CQ88" s="578">
        <v>6.9399571599999996</v>
      </c>
      <c r="CR88" s="578">
        <v>2.4267826500000003</v>
      </c>
      <c r="CS88" s="579">
        <v>17.841000000000001</v>
      </c>
      <c r="CT88" s="318">
        <v>3.7622300000000002</v>
      </c>
      <c r="CU88" s="577"/>
      <c r="CV88" s="578">
        <v>0.64033826999999999</v>
      </c>
      <c r="CW88" s="578">
        <v>0.61910966000000001</v>
      </c>
      <c r="CX88" s="579">
        <v>49.329000000000001</v>
      </c>
      <c r="CY88" s="207">
        <v>0.34712999999999999</v>
      </c>
      <c r="CZ88" s="569"/>
      <c r="DA88" s="193"/>
    </row>
    <row r="89" spans="1:105" s="95" customFormat="1" ht="16.5" x14ac:dyDescent="0.35">
      <c r="A89" s="720"/>
      <c r="B89" s="770"/>
      <c r="C89" s="368" t="s">
        <v>152</v>
      </c>
      <c r="D89" s="471">
        <v>222.38846853999999</v>
      </c>
      <c r="E89" s="471">
        <v>20.155178810000002</v>
      </c>
      <c r="F89" s="493">
        <v>4.6240000000000006</v>
      </c>
      <c r="G89" s="30"/>
      <c r="H89" s="72">
        <v>111.44890640999999</v>
      </c>
      <c r="I89" s="72">
        <v>14.321684800000002</v>
      </c>
      <c r="J89" s="303">
        <v>6.5559999999999992</v>
      </c>
      <c r="K89" s="200">
        <f t="shared" si="1"/>
        <v>50.114516792022513</v>
      </c>
      <c r="L89" s="31"/>
      <c r="M89" s="29">
        <v>64.526212150000006</v>
      </c>
      <c r="N89" s="29">
        <v>9.3476412299999989</v>
      </c>
      <c r="O89" s="440">
        <v>7.391</v>
      </c>
      <c r="P89" s="318">
        <v>57.897573182656416</v>
      </c>
      <c r="Q89" s="31"/>
      <c r="R89" s="29">
        <v>42.729810290000003</v>
      </c>
      <c r="S89" s="29">
        <v>7.3562393699999999</v>
      </c>
      <c r="T89" s="440">
        <v>8.7840000000000007</v>
      </c>
      <c r="U89" s="200">
        <v>38.340269999999997</v>
      </c>
      <c r="V89" s="31"/>
      <c r="W89" s="29">
        <v>3.9089432499999996</v>
      </c>
      <c r="X89" s="29">
        <v>1.75431765</v>
      </c>
      <c r="Y89" s="440">
        <v>22.898</v>
      </c>
      <c r="Z89" s="200">
        <v>3.50739</v>
      </c>
      <c r="AA89" s="31"/>
      <c r="AB89" s="29">
        <v>0.28394071999999998</v>
      </c>
      <c r="AC89" s="29">
        <v>0.55659743000000006</v>
      </c>
      <c r="AD89" s="440">
        <v>100</v>
      </c>
      <c r="AE89" s="209">
        <v>0.25477</v>
      </c>
      <c r="AF89" s="29">
        <v>42.347531050000001</v>
      </c>
      <c r="AG89" s="29">
        <v>8.4622265599999995</v>
      </c>
      <c r="AH89" s="440">
        <v>10.195</v>
      </c>
      <c r="AI89" s="200">
        <v>19.04214</v>
      </c>
      <c r="AJ89" s="31"/>
      <c r="AK89" s="29">
        <v>9.208220540000001</v>
      </c>
      <c r="AL89" s="29">
        <v>3.2087713500000001</v>
      </c>
      <c r="AM89" s="440">
        <v>17.779</v>
      </c>
      <c r="AN89" s="200">
        <v>21.744409999999998</v>
      </c>
      <c r="AO89" s="31"/>
      <c r="AP89" s="29">
        <v>30.423718779999998</v>
      </c>
      <c r="AQ89" s="29">
        <v>7.3240224600000001</v>
      </c>
      <c r="AR89" s="440">
        <v>12.282</v>
      </c>
      <c r="AS89" s="200">
        <v>71.842960000000005</v>
      </c>
      <c r="AT89" s="31"/>
      <c r="AU89" s="29">
        <v>1.7967830499999999</v>
      </c>
      <c r="AV89" s="29">
        <v>1.0529682</v>
      </c>
      <c r="AW89" s="440">
        <v>29.898999999999997</v>
      </c>
      <c r="AX89" s="200">
        <v>4.2429500000000004</v>
      </c>
      <c r="AY89" s="31"/>
      <c r="AZ89" s="29">
        <v>0.91880867999999993</v>
      </c>
      <c r="BA89" s="29">
        <v>0.77109977000000007</v>
      </c>
      <c r="BB89" s="440">
        <v>42.817999999999998</v>
      </c>
      <c r="BC89" s="209">
        <v>2.1696900000000001</v>
      </c>
      <c r="BD89" s="29">
        <v>197.91757047000002</v>
      </c>
      <c r="BE89" s="29">
        <v>17.962920910000001</v>
      </c>
      <c r="BF89" s="440">
        <v>4.6309999999999993</v>
      </c>
      <c r="BG89" s="200">
        <v>88.99633</v>
      </c>
      <c r="BH89" s="31"/>
      <c r="BI89" s="29">
        <v>132.58965132</v>
      </c>
      <c r="BJ89" s="29">
        <v>13.395289199999999</v>
      </c>
      <c r="BK89" s="440">
        <v>5.1539999999999999</v>
      </c>
      <c r="BL89" s="200">
        <v>66.992360000000005</v>
      </c>
      <c r="BM89" s="31"/>
      <c r="BN89" s="29">
        <v>59.97449932</v>
      </c>
      <c r="BO89" s="29">
        <v>7.8414053800000003</v>
      </c>
      <c r="BP89" s="440">
        <v>6.6710000000000003</v>
      </c>
      <c r="BQ89" s="200">
        <v>30.302769999999999</v>
      </c>
      <c r="BR89" s="31"/>
      <c r="BS89" s="29">
        <v>3.9629384000000001</v>
      </c>
      <c r="BT89" s="29">
        <v>1.43780934</v>
      </c>
      <c r="BU89" s="440">
        <v>18.510999999999999</v>
      </c>
      <c r="BV89" s="200">
        <v>2.0023200000000001</v>
      </c>
      <c r="BW89" s="31"/>
      <c r="BX89" s="29">
        <v>1.3904814400000001</v>
      </c>
      <c r="BY89" s="29">
        <v>1.0377179000000001</v>
      </c>
      <c r="BZ89" s="440">
        <v>38.076999999999998</v>
      </c>
      <c r="CA89" s="209">
        <v>0.70255999999999996</v>
      </c>
      <c r="CB89" s="29">
        <v>177.84425914000002</v>
      </c>
      <c r="CC89" s="29">
        <v>17.441794559999998</v>
      </c>
      <c r="CD89" s="440">
        <v>5.0040000000000004</v>
      </c>
      <c r="CE89" s="200">
        <v>79.970089999999999</v>
      </c>
      <c r="CF89" s="31"/>
      <c r="CG89" s="29">
        <v>140.56017254</v>
      </c>
      <c r="CH89" s="29">
        <v>15.376096049999999</v>
      </c>
      <c r="CI89" s="440">
        <v>5.5809999999999995</v>
      </c>
      <c r="CJ89" s="200">
        <v>79.035539999999997</v>
      </c>
      <c r="CK89" s="31"/>
      <c r="CL89" s="29">
        <v>31.101826969999998</v>
      </c>
      <c r="CM89" s="29">
        <v>4.6759612600000002</v>
      </c>
      <c r="CN89" s="440">
        <v>7.6710000000000003</v>
      </c>
      <c r="CO89" s="200">
        <v>17.488240000000001</v>
      </c>
      <c r="CP89" s="31"/>
      <c r="CQ89" s="29">
        <v>5.4163584899999995</v>
      </c>
      <c r="CR89" s="29">
        <v>1.6843797199999999</v>
      </c>
      <c r="CS89" s="440">
        <v>15.866</v>
      </c>
      <c r="CT89" s="200">
        <v>3.04556</v>
      </c>
      <c r="CU89" s="31"/>
      <c r="CV89" s="29">
        <v>0.76590115000000003</v>
      </c>
      <c r="CW89" s="29">
        <v>0.6604589099999999</v>
      </c>
      <c r="CX89" s="440">
        <v>43.996000000000002</v>
      </c>
      <c r="CY89" s="209">
        <v>0.43065999999999999</v>
      </c>
      <c r="CZ89" s="569"/>
      <c r="DA89" s="193"/>
    </row>
    <row r="90" spans="1:105" s="95" customFormat="1" ht="16.5" x14ac:dyDescent="0.35">
      <c r="A90" s="711" t="s">
        <v>91</v>
      </c>
      <c r="B90" s="766" t="s">
        <v>80</v>
      </c>
      <c r="C90" s="366" t="s">
        <v>70</v>
      </c>
      <c r="D90" s="467">
        <v>977.14992665</v>
      </c>
      <c r="E90" s="467">
        <v>65.43558908</v>
      </c>
      <c r="F90" s="575">
        <v>3.4169999999999998</v>
      </c>
      <c r="G90" s="34"/>
      <c r="H90" s="7">
        <v>733.24537074</v>
      </c>
      <c r="I90" s="7">
        <v>53.63657181</v>
      </c>
      <c r="J90" s="301">
        <v>3.7319999999999998</v>
      </c>
      <c r="K90" s="221">
        <f t="shared" si="1"/>
        <v>75.039188024483892</v>
      </c>
      <c r="L90" s="104"/>
      <c r="M90" s="102">
        <v>601.39845018999995</v>
      </c>
      <c r="N90" s="102">
        <v>50.740506479999993</v>
      </c>
      <c r="O90" s="300">
        <v>4.3049999999999997</v>
      </c>
      <c r="P90" s="221">
        <v>82.018720000000002</v>
      </c>
      <c r="Q90" s="104"/>
      <c r="R90" s="102">
        <v>122.57147205</v>
      </c>
      <c r="S90" s="102">
        <v>13.54792621</v>
      </c>
      <c r="T90" s="300">
        <v>5.6390000000000002</v>
      </c>
      <c r="U90" s="221">
        <v>16.7163</v>
      </c>
      <c r="V90" s="104"/>
      <c r="W90" s="102">
        <v>7.9197932700000004</v>
      </c>
      <c r="X90" s="102">
        <v>2.5595180000000002</v>
      </c>
      <c r="Y90" s="300">
        <v>16.489000000000001</v>
      </c>
      <c r="Z90" s="221">
        <v>1.0801000000000001</v>
      </c>
      <c r="AA90" s="104"/>
      <c r="AB90" s="102">
        <v>1.35565523</v>
      </c>
      <c r="AC90" s="102">
        <v>1.1349002800000001</v>
      </c>
      <c r="AD90" s="300">
        <v>42.712000000000003</v>
      </c>
      <c r="AE90" s="223">
        <v>0.18487999999999999</v>
      </c>
      <c r="AF90" s="102">
        <v>343.81001727999995</v>
      </c>
      <c r="AG90" s="102">
        <v>37.384790459999998</v>
      </c>
      <c r="AH90" s="300">
        <v>5.548</v>
      </c>
      <c r="AI90" s="221">
        <v>35.184980000000003</v>
      </c>
      <c r="AJ90" s="104"/>
      <c r="AK90" s="102">
        <v>212.73993865</v>
      </c>
      <c r="AL90" s="102">
        <v>29.643254150000001</v>
      </c>
      <c r="AM90" s="300">
        <v>7.109</v>
      </c>
      <c r="AN90" s="221">
        <v>61.877180000000003</v>
      </c>
      <c r="AO90" s="104"/>
      <c r="AP90" s="102">
        <v>105.20317061</v>
      </c>
      <c r="AQ90" s="102">
        <v>12.696462820000001</v>
      </c>
      <c r="AR90" s="300">
        <v>6.157</v>
      </c>
      <c r="AS90" s="221">
        <v>30.599219999999999</v>
      </c>
      <c r="AT90" s="104"/>
      <c r="AU90" s="102">
        <v>22.699945059999997</v>
      </c>
      <c r="AV90" s="102">
        <v>5.7716566</v>
      </c>
      <c r="AW90" s="300">
        <v>12.972</v>
      </c>
      <c r="AX90" s="221">
        <v>6.6024700000000003</v>
      </c>
      <c r="AY90" s="104"/>
      <c r="AZ90" s="102">
        <v>3.1669629599999998</v>
      </c>
      <c r="BA90" s="102">
        <v>1.5914465600000001</v>
      </c>
      <c r="BB90" s="300">
        <v>25.638999999999999</v>
      </c>
      <c r="BC90" s="223">
        <v>0.92113999999999996</v>
      </c>
      <c r="BD90" s="102">
        <v>892.69828410000002</v>
      </c>
      <c r="BE90" s="102">
        <v>58.844979449999997</v>
      </c>
      <c r="BF90" s="300">
        <v>3.363</v>
      </c>
      <c r="BG90" s="221">
        <v>91.357349999999997</v>
      </c>
      <c r="BH90" s="104"/>
      <c r="BI90" s="102">
        <v>761.13652268999999</v>
      </c>
      <c r="BJ90" s="102">
        <v>53.954024360000005</v>
      </c>
      <c r="BK90" s="300">
        <v>3.617</v>
      </c>
      <c r="BL90" s="221">
        <v>85.262460000000004</v>
      </c>
      <c r="BM90" s="104"/>
      <c r="BN90" s="102">
        <v>122.6219921</v>
      </c>
      <c r="BO90" s="102">
        <v>13.31965072</v>
      </c>
      <c r="BP90" s="300">
        <v>5.5419999999999998</v>
      </c>
      <c r="BQ90" s="221">
        <v>13.73611</v>
      </c>
      <c r="BR90" s="104"/>
      <c r="BS90" s="102">
        <v>6.2727550299999999</v>
      </c>
      <c r="BT90" s="102">
        <v>2.2867291599999997</v>
      </c>
      <c r="BU90" s="300">
        <v>18.599</v>
      </c>
      <c r="BV90" s="221">
        <v>0.70267000000000002</v>
      </c>
      <c r="BW90" s="104"/>
      <c r="BX90" s="102">
        <v>2.6670142800000001</v>
      </c>
      <c r="BY90" s="102">
        <v>2.1014577700000001</v>
      </c>
      <c r="BZ90" s="300">
        <v>40.201000000000001</v>
      </c>
      <c r="CA90" s="223">
        <v>0.29876000000000003</v>
      </c>
      <c r="CB90" s="102">
        <v>561.03316746999997</v>
      </c>
      <c r="CC90" s="102">
        <v>35.413390929999998</v>
      </c>
      <c r="CD90" s="300">
        <v>3.2199999999999998</v>
      </c>
      <c r="CE90" s="221">
        <v>57.415260000000004</v>
      </c>
      <c r="CF90" s="104"/>
      <c r="CG90" s="102">
        <v>337.14890797999999</v>
      </c>
      <c r="CH90" s="102">
        <v>27.008780719999997</v>
      </c>
      <c r="CI90" s="300">
        <v>4.0869999999999997</v>
      </c>
      <c r="CJ90" s="221">
        <v>60.094290000000001</v>
      </c>
      <c r="CK90" s="104"/>
      <c r="CL90" s="102">
        <v>186.24928878</v>
      </c>
      <c r="CM90" s="102">
        <v>17.814285349999999</v>
      </c>
      <c r="CN90" s="300">
        <v>4.88</v>
      </c>
      <c r="CO90" s="221">
        <v>33.19755</v>
      </c>
      <c r="CP90" s="104"/>
      <c r="CQ90" s="102">
        <v>26.055729640000003</v>
      </c>
      <c r="CR90" s="102">
        <v>6.16302196</v>
      </c>
      <c r="CS90" s="300">
        <v>12.068</v>
      </c>
      <c r="CT90" s="221">
        <v>4.6442399999999999</v>
      </c>
      <c r="CU90" s="104"/>
      <c r="CV90" s="102">
        <v>11.57924107</v>
      </c>
      <c r="CW90" s="102">
        <v>3.7454295399999999</v>
      </c>
      <c r="CX90" s="300">
        <v>16.503</v>
      </c>
      <c r="CY90" s="223">
        <v>2.0639099999999999</v>
      </c>
      <c r="CZ90" s="569"/>
      <c r="DA90" s="193"/>
    </row>
    <row r="91" spans="1:105" s="95" customFormat="1" ht="16.5" x14ac:dyDescent="0.35">
      <c r="A91" s="712"/>
      <c r="B91" s="767"/>
      <c r="C91" s="367" t="s">
        <v>151</v>
      </c>
      <c r="D91" s="467">
        <v>473.52720159999996</v>
      </c>
      <c r="E91" s="467">
        <v>33.733521119999999</v>
      </c>
      <c r="F91" s="575">
        <v>3.6350000000000002</v>
      </c>
      <c r="G91" s="576"/>
      <c r="H91" s="7">
        <v>342.47287431000001</v>
      </c>
      <c r="I91" s="7">
        <v>27.158126410000001</v>
      </c>
      <c r="J91" s="301">
        <v>4.0460000000000003</v>
      </c>
      <c r="K91" s="318">
        <f t="shared" si="1"/>
        <v>72.323801706178486</v>
      </c>
      <c r="L91" s="577"/>
      <c r="M91" s="578">
        <v>282.48911463999997</v>
      </c>
      <c r="N91" s="578">
        <v>26.017073970000002</v>
      </c>
      <c r="O91" s="579">
        <v>4.6989999999999998</v>
      </c>
      <c r="P91" s="318">
        <v>82.485110000000006</v>
      </c>
      <c r="Q91" s="577"/>
      <c r="R91" s="578">
        <v>55.754089829999998</v>
      </c>
      <c r="S91" s="578">
        <v>6.8771197800000001</v>
      </c>
      <c r="T91" s="579">
        <v>6.2930000000000001</v>
      </c>
      <c r="U91" s="318">
        <v>16.279859999999999</v>
      </c>
      <c r="V91" s="577"/>
      <c r="W91" s="578">
        <v>3.3682700300000001</v>
      </c>
      <c r="X91" s="578">
        <v>1.6215855799999999</v>
      </c>
      <c r="Y91" s="579">
        <v>24.562999999999999</v>
      </c>
      <c r="Z91" s="318">
        <v>0.98351</v>
      </c>
      <c r="AA91" s="577"/>
      <c r="AB91" s="578">
        <v>0.86139980000000005</v>
      </c>
      <c r="AC91" s="578">
        <v>0.90331356000000007</v>
      </c>
      <c r="AD91" s="579">
        <v>53.503</v>
      </c>
      <c r="AE91" s="207">
        <v>0.25152000000000002</v>
      </c>
      <c r="AF91" s="578">
        <v>163.61814838999999</v>
      </c>
      <c r="AG91" s="578">
        <v>20.01561585</v>
      </c>
      <c r="AH91" s="579">
        <v>6.2409999999999997</v>
      </c>
      <c r="AI91" s="318">
        <v>34.553060000000002</v>
      </c>
      <c r="AJ91" s="577"/>
      <c r="AK91" s="578">
        <v>97.254968770000005</v>
      </c>
      <c r="AL91" s="578">
        <v>16.175737689999998</v>
      </c>
      <c r="AM91" s="579">
        <v>8.4860000000000007</v>
      </c>
      <c r="AN91" s="318">
        <v>59.44021</v>
      </c>
      <c r="AO91" s="577"/>
      <c r="AP91" s="578">
        <v>52.127275019999999</v>
      </c>
      <c r="AQ91" s="578">
        <v>8.0538705400000001</v>
      </c>
      <c r="AR91" s="579">
        <v>7.883</v>
      </c>
      <c r="AS91" s="318">
        <v>31.859100000000002</v>
      </c>
      <c r="AT91" s="577"/>
      <c r="AU91" s="578">
        <v>12.4641533</v>
      </c>
      <c r="AV91" s="578">
        <v>4.02232463</v>
      </c>
      <c r="AW91" s="579">
        <v>16.465</v>
      </c>
      <c r="AX91" s="318">
        <v>7.6178299999999997</v>
      </c>
      <c r="AY91" s="577"/>
      <c r="AZ91" s="578">
        <v>1.7717512899999999</v>
      </c>
      <c r="BA91" s="578">
        <v>1.24163885</v>
      </c>
      <c r="BB91" s="579">
        <v>35.754999999999995</v>
      </c>
      <c r="BC91" s="207">
        <v>1.0828599999999999</v>
      </c>
      <c r="BD91" s="578">
        <v>425.66103702999999</v>
      </c>
      <c r="BE91" s="578">
        <v>30.09230586</v>
      </c>
      <c r="BF91" s="579">
        <v>3.6069999999999998</v>
      </c>
      <c r="BG91" s="318">
        <v>89.891570000000002</v>
      </c>
      <c r="BH91" s="577"/>
      <c r="BI91" s="578">
        <v>358.70513510000001</v>
      </c>
      <c r="BJ91" s="578">
        <v>26.814874289999999</v>
      </c>
      <c r="BK91" s="579">
        <v>3.8140000000000001</v>
      </c>
      <c r="BL91" s="318">
        <v>84.270139999999998</v>
      </c>
      <c r="BM91" s="577"/>
      <c r="BN91" s="578">
        <v>61.246389710000003</v>
      </c>
      <c r="BO91" s="578">
        <v>7.9778621300000001</v>
      </c>
      <c r="BP91" s="579">
        <v>6.6460000000000008</v>
      </c>
      <c r="BQ91" s="318">
        <v>14.388540000000001</v>
      </c>
      <c r="BR91" s="577"/>
      <c r="BS91" s="578">
        <v>3.36419845</v>
      </c>
      <c r="BT91" s="578">
        <v>1.63306394</v>
      </c>
      <c r="BU91" s="579">
        <v>24.766999999999999</v>
      </c>
      <c r="BV91" s="318">
        <v>0.79035</v>
      </c>
      <c r="BW91" s="577"/>
      <c r="BX91" s="578">
        <v>2.3453137700000002</v>
      </c>
      <c r="BY91" s="578">
        <v>2.06256649</v>
      </c>
      <c r="BZ91" s="579">
        <v>44.869</v>
      </c>
      <c r="CA91" s="207">
        <v>0.55098000000000003</v>
      </c>
      <c r="CB91" s="578">
        <v>268.94148085</v>
      </c>
      <c r="CC91" s="578">
        <v>18.346497449999998</v>
      </c>
      <c r="CD91" s="579">
        <v>3.4799999999999995</v>
      </c>
      <c r="CE91" s="318">
        <v>56.795360000000002</v>
      </c>
      <c r="CF91" s="577"/>
      <c r="CG91" s="578">
        <v>161.02704420999999</v>
      </c>
      <c r="CH91" s="578">
        <v>13.627477730000001</v>
      </c>
      <c r="CI91" s="579">
        <v>4.3180000000000005</v>
      </c>
      <c r="CJ91" s="318">
        <v>59.874380000000002</v>
      </c>
      <c r="CK91" s="577"/>
      <c r="CL91" s="578">
        <v>87.844724679999999</v>
      </c>
      <c r="CM91" s="578">
        <v>10.063047699999998</v>
      </c>
      <c r="CN91" s="579">
        <v>5.8450000000000006</v>
      </c>
      <c r="CO91" s="318">
        <v>32.663139999999999</v>
      </c>
      <c r="CP91" s="577"/>
      <c r="CQ91" s="578">
        <v>13.54736604</v>
      </c>
      <c r="CR91" s="578">
        <v>3.88648075</v>
      </c>
      <c r="CS91" s="579">
        <v>14.637</v>
      </c>
      <c r="CT91" s="318">
        <v>5.0372899999999996</v>
      </c>
      <c r="CU91" s="577"/>
      <c r="CV91" s="578">
        <v>6.5223459199999994</v>
      </c>
      <c r="CW91" s="578">
        <v>2.77811304</v>
      </c>
      <c r="CX91" s="579">
        <v>21.732000000000003</v>
      </c>
      <c r="CY91" s="207">
        <v>2.4251900000000002</v>
      </c>
      <c r="CZ91" s="569"/>
      <c r="DA91" s="193"/>
    </row>
    <row r="92" spans="1:105" s="95" customFormat="1" ht="16.5" x14ac:dyDescent="0.35">
      <c r="A92" s="712"/>
      <c r="B92" s="767"/>
      <c r="C92" s="367" t="s">
        <v>152</v>
      </c>
      <c r="D92" s="467">
        <v>503.62272504999999</v>
      </c>
      <c r="E92" s="467">
        <v>34.157580729999999</v>
      </c>
      <c r="F92" s="575">
        <v>3.46</v>
      </c>
      <c r="G92" s="576"/>
      <c r="H92" s="7">
        <v>390.77249642999999</v>
      </c>
      <c r="I92" s="7">
        <v>29.178180830000002</v>
      </c>
      <c r="J92" s="301">
        <v>3.81</v>
      </c>
      <c r="K92" s="318">
        <f t="shared" si="1"/>
        <v>77.592308089593033</v>
      </c>
      <c r="L92" s="577"/>
      <c r="M92" s="578">
        <v>318.90933555000004</v>
      </c>
      <c r="N92" s="578">
        <v>27.560625179999999</v>
      </c>
      <c r="O92" s="579">
        <v>4.4089999999999998</v>
      </c>
      <c r="P92" s="318">
        <v>81.609970000000004</v>
      </c>
      <c r="Q92" s="577"/>
      <c r="R92" s="578">
        <v>66.817382209999991</v>
      </c>
      <c r="S92" s="578">
        <v>9.00276839</v>
      </c>
      <c r="T92" s="579">
        <v>6.8739999999999997</v>
      </c>
      <c r="U92" s="318">
        <v>17.098790000000001</v>
      </c>
      <c r="V92" s="577"/>
      <c r="W92" s="578">
        <v>4.5515232400000007</v>
      </c>
      <c r="X92" s="578">
        <v>1.9342219399999998</v>
      </c>
      <c r="Y92" s="579">
        <v>21.682000000000002</v>
      </c>
      <c r="Z92" s="318">
        <v>1.16475</v>
      </c>
      <c r="AA92" s="577"/>
      <c r="AB92" s="578">
        <v>0.49425543</v>
      </c>
      <c r="AC92" s="578">
        <v>0.50662010999999996</v>
      </c>
      <c r="AD92" s="579">
        <v>52.297000000000004</v>
      </c>
      <c r="AE92" s="207">
        <v>0.12648000000000001</v>
      </c>
      <c r="AF92" s="578">
        <v>180.1918689</v>
      </c>
      <c r="AG92" s="578">
        <v>20.81183931</v>
      </c>
      <c r="AH92" s="579">
        <v>5.8930000000000007</v>
      </c>
      <c r="AI92" s="318">
        <v>35.779139999999998</v>
      </c>
      <c r="AJ92" s="577"/>
      <c r="AK92" s="578">
        <v>115.48496988000001</v>
      </c>
      <c r="AL92" s="578">
        <v>15.832215789999999</v>
      </c>
      <c r="AM92" s="579">
        <v>6.9950000000000001</v>
      </c>
      <c r="AN92" s="318">
        <v>64.09</v>
      </c>
      <c r="AO92" s="577"/>
      <c r="AP92" s="578">
        <v>53.075895590000002</v>
      </c>
      <c r="AQ92" s="578">
        <v>7.9332403899999999</v>
      </c>
      <c r="AR92" s="579">
        <v>7.6259999999999994</v>
      </c>
      <c r="AS92" s="318">
        <v>29.455210000000001</v>
      </c>
      <c r="AT92" s="577"/>
      <c r="AU92" s="578">
        <v>10.23579176</v>
      </c>
      <c r="AV92" s="578">
        <v>3.4338128800000001</v>
      </c>
      <c r="AW92" s="579">
        <v>17.116</v>
      </c>
      <c r="AX92" s="318">
        <v>5.6805000000000003</v>
      </c>
      <c r="AY92" s="577"/>
      <c r="AZ92" s="578">
        <v>1.39521166</v>
      </c>
      <c r="BA92" s="578">
        <v>0.88250901999999998</v>
      </c>
      <c r="BB92" s="579">
        <v>32.271999999999998</v>
      </c>
      <c r="BC92" s="207">
        <v>0.77429000000000003</v>
      </c>
      <c r="BD92" s="578">
        <v>467.03724706999998</v>
      </c>
      <c r="BE92" s="578">
        <v>31.30901355</v>
      </c>
      <c r="BF92" s="579">
        <v>3.42</v>
      </c>
      <c r="BG92" s="318">
        <v>92.73554</v>
      </c>
      <c r="BH92" s="577"/>
      <c r="BI92" s="578">
        <v>402.43138758999999</v>
      </c>
      <c r="BJ92" s="578">
        <v>29.586453219999999</v>
      </c>
      <c r="BK92" s="579">
        <v>3.7510000000000003</v>
      </c>
      <c r="BL92" s="318">
        <v>86.166870000000003</v>
      </c>
      <c r="BM92" s="577"/>
      <c r="BN92" s="578">
        <v>61.375602379999997</v>
      </c>
      <c r="BO92" s="578">
        <v>8.2999786600000007</v>
      </c>
      <c r="BP92" s="579">
        <v>6.9</v>
      </c>
      <c r="BQ92" s="318">
        <v>13.14148</v>
      </c>
      <c r="BR92" s="577"/>
      <c r="BS92" s="578">
        <v>2.9085565799999999</v>
      </c>
      <c r="BT92" s="578">
        <v>1.5184517900000001</v>
      </c>
      <c r="BU92" s="579">
        <v>26.635999999999999</v>
      </c>
      <c r="BV92" s="318">
        <v>0.62277000000000005</v>
      </c>
      <c r="BW92" s="577"/>
      <c r="BX92" s="578">
        <v>0.32170051</v>
      </c>
      <c r="BY92" s="578">
        <v>0.39909433</v>
      </c>
      <c r="BZ92" s="579">
        <v>63.295000000000002</v>
      </c>
      <c r="CA92" s="207">
        <v>6.8879999999999997E-2</v>
      </c>
      <c r="CB92" s="578">
        <v>292.09168662000002</v>
      </c>
      <c r="CC92" s="578">
        <v>19.949169229999999</v>
      </c>
      <c r="CD92" s="579">
        <v>3.4849999999999999</v>
      </c>
      <c r="CE92" s="318">
        <v>57.998109999999997</v>
      </c>
      <c r="CF92" s="577"/>
      <c r="CG92" s="578">
        <v>176.12186378000001</v>
      </c>
      <c r="CH92" s="578">
        <v>16.11591533</v>
      </c>
      <c r="CI92" s="579">
        <v>4.6690000000000005</v>
      </c>
      <c r="CJ92" s="318">
        <v>60.296770000000002</v>
      </c>
      <c r="CK92" s="577"/>
      <c r="CL92" s="578">
        <v>98.404564100000002</v>
      </c>
      <c r="CM92" s="578">
        <v>10.08239354</v>
      </c>
      <c r="CN92" s="579">
        <v>5.2269999999999994</v>
      </c>
      <c r="CO92" s="318">
        <v>33.689610000000002</v>
      </c>
      <c r="CP92" s="577"/>
      <c r="CQ92" s="578">
        <v>12.50836359</v>
      </c>
      <c r="CR92" s="578">
        <v>3.7221901600000002</v>
      </c>
      <c r="CS92" s="579">
        <v>15.182</v>
      </c>
      <c r="CT92" s="318">
        <v>4.2823399999999996</v>
      </c>
      <c r="CU92" s="577"/>
      <c r="CV92" s="578">
        <v>5.0568951499999999</v>
      </c>
      <c r="CW92" s="578">
        <v>2.1679956300000001</v>
      </c>
      <c r="CX92" s="579">
        <v>21.873999999999999</v>
      </c>
      <c r="CY92" s="207">
        <v>1.7312700000000001</v>
      </c>
      <c r="CZ92" s="569"/>
      <c r="DA92" s="193"/>
    </row>
    <row r="93" spans="1:105" s="95" customFormat="1" ht="16.5" x14ac:dyDescent="0.35">
      <c r="A93" s="712"/>
      <c r="B93" s="768" t="s">
        <v>81</v>
      </c>
      <c r="C93" s="365" t="s">
        <v>70</v>
      </c>
      <c r="D93" s="469">
        <v>754.30257470999993</v>
      </c>
      <c r="E93" s="469">
        <v>78.564187840000002</v>
      </c>
      <c r="F93" s="580">
        <v>5.3140000000000001</v>
      </c>
      <c r="G93" s="581"/>
      <c r="H93" s="45">
        <v>596.91362924000009</v>
      </c>
      <c r="I93" s="45">
        <v>61.32436139</v>
      </c>
      <c r="J93" s="302">
        <v>5.242</v>
      </c>
      <c r="K93" s="319">
        <f t="shared" si="1"/>
        <v>79.134507723175972</v>
      </c>
      <c r="L93" s="582"/>
      <c r="M93" s="417">
        <v>518.06694037</v>
      </c>
      <c r="N93" s="417">
        <v>55.536552530000002</v>
      </c>
      <c r="O93" s="583">
        <v>5.4690000000000003</v>
      </c>
      <c r="P93" s="319">
        <v>86.790940000000006</v>
      </c>
      <c r="Q93" s="582"/>
      <c r="R93" s="417">
        <v>72.650881299999995</v>
      </c>
      <c r="S93" s="417">
        <v>13.61471704</v>
      </c>
      <c r="T93" s="583">
        <v>9.5609999999999999</v>
      </c>
      <c r="U93" s="319">
        <v>12.17109</v>
      </c>
      <c r="V93" s="582"/>
      <c r="W93" s="417">
        <v>4.9239772300000002</v>
      </c>
      <c r="X93" s="417">
        <v>2.2384097700000001</v>
      </c>
      <c r="Y93" s="583">
        <v>23.193999999999999</v>
      </c>
      <c r="Z93" s="319">
        <v>0.82491000000000003</v>
      </c>
      <c r="AA93" s="582"/>
      <c r="AB93" s="417">
        <v>1.2718303399999999</v>
      </c>
      <c r="AC93" s="417">
        <v>1.1261927700000001</v>
      </c>
      <c r="AD93" s="583">
        <v>45.178000000000004</v>
      </c>
      <c r="AE93" s="208">
        <v>0.21307000000000001</v>
      </c>
      <c r="AF93" s="417">
        <v>309.20260939000002</v>
      </c>
      <c r="AG93" s="417">
        <v>39.058118530000002</v>
      </c>
      <c r="AH93" s="583">
        <v>6.4449999999999994</v>
      </c>
      <c r="AI93" s="319">
        <v>40.991849999999999</v>
      </c>
      <c r="AJ93" s="582"/>
      <c r="AK93" s="417">
        <v>203.91550842000001</v>
      </c>
      <c r="AL93" s="417">
        <v>30.349774259999997</v>
      </c>
      <c r="AM93" s="583">
        <v>7.5939999999999994</v>
      </c>
      <c r="AN93" s="319">
        <v>65.948830000000001</v>
      </c>
      <c r="AO93" s="582"/>
      <c r="AP93" s="417">
        <v>83.728083580000003</v>
      </c>
      <c r="AQ93" s="417">
        <v>12.90852578</v>
      </c>
      <c r="AR93" s="583">
        <v>7.8659999999999997</v>
      </c>
      <c r="AS93" s="319">
        <v>27.078710000000001</v>
      </c>
      <c r="AT93" s="582"/>
      <c r="AU93" s="417">
        <v>19.822731349999998</v>
      </c>
      <c r="AV93" s="417">
        <v>5.4941518599999997</v>
      </c>
      <c r="AW93" s="583">
        <v>14.141</v>
      </c>
      <c r="AX93" s="319">
        <v>6.41092</v>
      </c>
      <c r="AY93" s="582"/>
      <c r="AZ93" s="417">
        <v>1.73628604</v>
      </c>
      <c r="BA93" s="417">
        <v>1.2289348099999999</v>
      </c>
      <c r="BB93" s="583">
        <v>36.112000000000002</v>
      </c>
      <c r="BC93" s="208">
        <v>0.56154000000000004</v>
      </c>
      <c r="BD93" s="417">
        <v>694.37406013999998</v>
      </c>
      <c r="BE93" s="417">
        <v>70.765139420000011</v>
      </c>
      <c r="BF93" s="583">
        <v>5.2</v>
      </c>
      <c r="BG93" s="319">
        <v>92.055109999999999</v>
      </c>
      <c r="BH93" s="582"/>
      <c r="BI93" s="417">
        <v>617.82928378000008</v>
      </c>
      <c r="BJ93" s="417">
        <v>62.803932750000001</v>
      </c>
      <c r="BK93" s="583">
        <v>5.1859999999999999</v>
      </c>
      <c r="BL93" s="319">
        <v>88.976429999999993</v>
      </c>
      <c r="BM93" s="582"/>
      <c r="BN93" s="417">
        <v>70.453782290000007</v>
      </c>
      <c r="BO93" s="417">
        <v>13.0177961</v>
      </c>
      <c r="BP93" s="583">
        <v>9.4270000000000014</v>
      </c>
      <c r="BQ93" s="319">
        <v>10.146369999999999</v>
      </c>
      <c r="BR93" s="582"/>
      <c r="BS93" s="417">
        <v>4.0032600499999997</v>
      </c>
      <c r="BT93" s="417">
        <v>2.0549750600000003</v>
      </c>
      <c r="BU93" s="583">
        <v>26.19</v>
      </c>
      <c r="BV93" s="319">
        <v>0.57652999999999999</v>
      </c>
      <c r="BW93" s="582"/>
      <c r="BX93" s="417">
        <v>2.08773403</v>
      </c>
      <c r="BY93" s="417">
        <v>2.0204799599999999</v>
      </c>
      <c r="BZ93" s="583">
        <v>49.376999999999995</v>
      </c>
      <c r="CA93" s="208">
        <v>0.30065999999999998</v>
      </c>
      <c r="CB93" s="417">
        <v>380.48083314000002</v>
      </c>
      <c r="CC93" s="417">
        <v>41.104277719999999</v>
      </c>
      <c r="CD93" s="583">
        <v>5.5120000000000005</v>
      </c>
      <c r="CE93" s="319">
        <v>50.441409999999998</v>
      </c>
      <c r="CF93" s="582"/>
      <c r="CG93" s="417">
        <v>221.69548650999999</v>
      </c>
      <c r="CH93" s="417">
        <v>27.604668060000002</v>
      </c>
      <c r="CI93" s="583">
        <v>6.3530000000000006</v>
      </c>
      <c r="CJ93" s="319">
        <v>58.267189999999999</v>
      </c>
      <c r="CK93" s="582"/>
      <c r="CL93" s="417">
        <v>127.12267811</v>
      </c>
      <c r="CM93" s="417">
        <v>18.321006689999997</v>
      </c>
      <c r="CN93" s="583">
        <v>7.3529999999999998</v>
      </c>
      <c r="CO93" s="319">
        <v>33.411059999999999</v>
      </c>
      <c r="CP93" s="582"/>
      <c r="CQ93" s="417">
        <v>21.461749510000001</v>
      </c>
      <c r="CR93" s="417">
        <v>6.1886650200000002</v>
      </c>
      <c r="CS93" s="583">
        <v>14.712</v>
      </c>
      <c r="CT93" s="319">
        <v>5.6406900000000002</v>
      </c>
      <c r="CU93" s="582"/>
      <c r="CV93" s="417">
        <v>10.20091901</v>
      </c>
      <c r="CW93" s="417">
        <v>3.7629302999999998</v>
      </c>
      <c r="CX93" s="583">
        <v>18.82</v>
      </c>
      <c r="CY93" s="208">
        <v>2.68106</v>
      </c>
      <c r="CZ93" s="569"/>
      <c r="DA93" s="193"/>
    </row>
    <row r="94" spans="1:105" s="95" customFormat="1" ht="16.5" x14ac:dyDescent="0.35">
      <c r="A94" s="712"/>
      <c r="B94" s="768"/>
      <c r="C94" s="365" t="s">
        <v>151</v>
      </c>
      <c r="D94" s="469">
        <v>355.78652568999996</v>
      </c>
      <c r="E94" s="469">
        <v>41.024232609999999</v>
      </c>
      <c r="F94" s="580">
        <v>5.883</v>
      </c>
      <c r="G94" s="581"/>
      <c r="H94" s="45">
        <v>274.48023791000003</v>
      </c>
      <c r="I94" s="45">
        <v>31.081871620000001</v>
      </c>
      <c r="J94" s="302">
        <v>5.7779999999999996</v>
      </c>
      <c r="K94" s="319">
        <f t="shared" si="1"/>
        <v>77.147451657333747</v>
      </c>
      <c r="L94" s="582"/>
      <c r="M94" s="417">
        <v>239.07661741000001</v>
      </c>
      <c r="N94" s="417">
        <v>28.54380428</v>
      </c>
      <c r="O94" s="583">
        <v>6.0910000000000002</v>
      </c>
      <c r="P94" s="319">
        <v>87.101579999999998</v>
      </c>
      <c r="Q94" s="582"/>
      <c r="R94" s="417">
        <v>32.981819340000001</v>
      </c>
      <c r="S94" s="417">
        <v>6.8276989500000003</v>
      </c>
      <c r="T94" s="583">
        <v>10.562000000000001</v>
      </c>
      <c r="U94" s="319">
        <v>12.0161</v>
      </c>
      <c r="V94" s="582"/>
      <c r="W94" s="417">
        <v>1.64422625</v>
      </c>
      <c r="X94" s="417">
        <v>1.2515251599999999</v>
      </c>
      <c r="Y94" s="583">
        <v>38.834999999999994</v>
      </c>
      <c r="Z94" s="319">
        <v>0.59902999999999995</v>
      </c>
      <c r="AA94" s="582"/>
      <c r="AB94" s="417">
        <v>0.77757492000000006</v>
      </c>
      <c r="AC94" s="417">
        <v>0.89123194000000006</v>
      </c>
      <c r="AD94" s="583">
        <v>58.477999999999994</v>
      </c>
      <c r="AE94" s="208">
        <v>0.28328999999999999</v>
      </c>
      <c r="AF94" s="417">
        <v>146.58455874000001</v>
      </c>
      <c r="AG94" s="417">
        <v>20.724814519999999</v>
      </c>
      <c r="AH94" s="583">
        <v>7.2139999999999995</v>
      </c>
      <c r="AI94" s="319">
        <v>41.200139999999998</v>
      </c>
      <c r="AJ94" s="582"/>
      <c r="AK94" s="417">
        <v>93.471672139999995</v>
      </c>
      <c r="AL94" s="417">
        <v>16.429244739999998</v>
      </c>
      <c r="AM94" s="583">
        <v>8.968</v>
      </c>
      <c r="AN94" s="319">
        <v>63.766379999999998</v>
      </c>
      <c r="AO94" s="582"/>
      <c r="AP94" s="417">
        <v>41.141479930000003</v>
      </c>
      <c r="AQ94" s="417">
        <v>7.9030816000000002</v>
      </c>
      <c r="AR94" s="583">
        <v>9.8010000000000002</v>
      </c>
      <c r="AS94" s="319">
        <v>28.06672</v>
      </c>
      <c r="AT94" s="582"/>
      <c r="AU94" s="417">
        <v>10.906882700000001</v>
      </c>
      <c r="AV94" s="417">
        <v>3.8738383500000002</v>
      </c>
      <c r="AW94" s="583">
        <v>18.121000000000002</v>
      </c>
      <c r="AX94" s="319">
        <v>7.4406800000000004</v>
      </c>
      <c r="AY94" s="582"/>
      <c r="AZ94" s="417">
        <v>1.0645239799999999</v>
      </c>
      <c r="BA94" s="417">
        <v>1.04645276</v>
      </c>
      <c r="BB94" s="583">
        <v>50.153999999999996</v>
      </c>
      <c r="BC94" s="208">
        <v>0.72621999999999998</v>
      </c>
      <c r="BD94" s="417">
        <v>322.29293813999999</v>
      </c>
      <c r="BE94" s="417">
        <v>36.65290547</v>
      </c>
      <c r="BF94" s="583">
        <v>5.8020000000000005</v>
      </c>
      <c r="BG94" s="319">
        <v>90.586039999999997</v>
      </c>
      <c r="BH94" s="582"/>
      <c r="BI94" s="417">
        <v>282.21323589000002</v>
      </c>
      <c r="BJ94" s="417">
        <v>31.549233349999998</v>
      </c>
      <c r="BK94" s="583">
        <v>5.7039999999999997</v>
      </c>
      <c r="BL94" s="319">
        <v>87.5642</v>
      </c>
      <c r="BM94" s="582"/>
      <c r="BN94" s="417">
        <v>35.997727140000002</v>
      </c>
      <c r="BO94" s="417">
        <v>8.0465879000000005</v>
      </c>
      <c r="BP94" s="583">
        <v>11.404999999999999</v>
      </c>
      <c r="BQ94" s="319">
        <v>11.16926</v>
      </c>
      <c r="BR94" s="582"/>
      <c r="BS94" s="417">
        <v>2.2730288199999999</v>
      </c>
      <c r="BT94" s="417">
        <v>1.5148000099999999</v>
      </c>
      <c r="BU94" s="583">
        <v>34.000999999999998</v>
      </c>
      <c r="BV94" s="319">
        <v>0.70526999999999995</v>
      </c>
      <c r="BW94" s="582"/>
      <c r="BX94" s="417">
        <v>1.8089463000000001</v>
      </c>
      <c r="BY94" s="417">
        <v>1.9830977000000001</v>
      </c>
      <c r="BZ94" s="583">
        <v>55.932000000000002</v>
      </c>
      <c r="CA94" s="208">
        <v>0.56127000000000005</v>
      </c>
      <c r="CB94" s="417">
        <v>175.11094939</v>
      </c>
      <c r="CC94" s="417">
        <v>21.56389261</v>
      </c>
      <c r="CD94" s="583">
        <v>6.2829999999999995</v>
      </c>
      <c r="CE94" s="319">
        <v>49.217979999999997</v>
      </c>
      <c r="CF94" s="582"/>
      <c r="CG94" s="417">
        <v>101.53482836000001</v>
      </c>
      <c r="CH94" s="417">
        <v>14.28201331</v>
      </c>
      <c r="CI94" s="583">
        <v>7.1769999999999996</v>
      </c>
      <c r="CJ94" s="319">
        <v>57.983139999999999</v>
      </c>
      <c r="CK94" s="582"/>
      <c r="CL94" s="417">
        <v>57.175253470000001</v>
      </c>
      <c r="CM94" s="417">
        <v>9.9042277399999996</v>
      </c>
      <c r="CN94" s="583">
        <v>8.8379999999999992</v>
      </c>
      <c r="CO94" s="319">
        <v>32.650869999999998</v>
      </c>
      <c r="CP94" s="582"/>
      <c r="CQ94" s="417">
        <v>10.69373551</v>
      </c>
      <c r="CR94" s="417">
        <v>3.8068458199999999</v>
      </c>
      <c r="CS94" s="583">
        <v>18.163</v>
      </c>
      <c r="CT94" s="319">
        <v>6.1068300000000004</v>
      </c>
      <c r="CU94" s="582"/>
      <c r="CV94" s="417">
        <v>5.7071320500000002</v>
      </c>
      <c r="CW94" s="417">
        <v>2.7783294199999999</v>
      </c>
      <c r="CX94" s="583">
        <v>24.837999999999997</v>
      </c>
      <c r="CY94" s="208">
        <v>3.25915</v>
      </c>
      <c r="CZ94" s="569"/>
      <c r="DA94" s="193"/>
    </row>
    <row r="95" spans="1:105" s="95" customFormat="1" ht="16.5" x14ac:dyDescent="0.35">
      <c r="A95" s="712"/>
      <c r="B95" s="768"/>
      <c r="C95" s="365" t="s">
        <v>152</v>
      </c>
      <c r="D95" s="469">
        <v>398.51604901999997</v>
      </c>
      <c r="E95" s="469">
        <v>39.985469510000001</v>
      </c>
      <c r="F95" s="580">
        <v>5.1189999999999998</v>
      </c>
      <c r="G95" s="581"/>
      <c r="H95" s="45">
        <v>322.43339133000001</v>
      </c>
      <c r="I95" s="45">
        <v>32.728958970000001</v>
      </c>
      <c r="J95" s="302">
        <v>5.1790000000000003</v>
      </c>
      <c r="K95" s="319">
        <f t="shared" si="1"/>
        <v>80.908508483636581</v>
      </c>
      <c r="L95" s="582"/>
      <c r="M95" s="417">
        <v>278.99032296000001</v>
      </c>
      <c r="N95" s="417">
        <v>29.583796370000002</v>
      </c>
      <c r="O95" s="583">
        <v>5.41</v>
      </c>
      <c r="P95" s="319">
        <v>86.526499999999999</v>
      </c>
      <c r="Q95" s="582"/>
      <c r="R95" s="417">
        <v>39.669061960000001</v>
      </c>
      <c r="S95" s="417">
        <v>8.74913147</v>
      </c>
      <c r="T95" s="583">
        <v>11.253</v>
      </c>
      <c r="U95" s="319">
        <v>12.30303</v>
      </c>
      <c r="V95" s="582"/>
      <c r="W95" s="417">
        <v>3.2797509799999998</v>
      </c>
      <c r="X95" s="417">
        <v>1.8299658999999999</v>
      </c>
      <c r="Y95" s="583">
        <v>28.466999999999999</v>
      </c>
      <c r="Z95" s="319">
        <v>1.01719</v>
      </c>
      <c r="AA95" s="582"/>
      <c r="AB95" s="417">
        <v>0.49425543</v>
      </c>
      <c r="AC95" s="417">
        <v>0.50662010999999996</v>
      </c>
      <c r="AD95" s="583">
        <v>52.297000000000004</v>
      </c>
      <c r="AE95" s="208">
        <v>0.15329000000000001</v>
      </c>
      <c r="AF95" s="417">
        <v>162.61805064000001</v>
      </c>
      <c r="AG95" s="417">
        <v>21.60752703</v>
      </c>
      <c r="AH95" s="583">
        <v>6.7789999999999999</v>
      </c>
      <c r="AI95" s="319">
        <v>40.805900000000001</v>
      </c>
      <c r="AJ95" s="582"/>
      <c r="AK95" s="417">
        <v>110.44383627000001</v>
      </c>
      <c r="AL95" s="417">
        <v>16.192405860000001</v>
      </c>
      <c r="AM95" s="583">
        <v>7.48</v>
      </c>
      <c r="AN95" s="319">
        <v>67.9161</v>
      </c>
      <c r="AO95" s="582"/>
      <c r="AP95" s="417">
        <v>42.586603650000001</v>
      </c>
      <c r="AQ95" s="417">
        <v>7.9493996500000002</v>
      </c>
      <c r="AR95" s="583">
        <v>9.5240000000000009</v>
      </c>
      <c r="AS95" s="319">
        <v>26.188120000000001</v>
      </c>
      <c r="AT95" s="582"/>
      <c r="AU95" s="417">
        <v>8.9158486499999992</v>
      </c>
      <c r="AV95" s="417">
        <v>3.33013008</v>
      </c>
      <c r="AW95" s="583">
        <v>19.056000000000001</v>
      </c>
      <c r="AX95" s="319">
        <v>5.4826899999999998</v>
      </c>
      <c r="AY95" s="582"/>
      <c r="AZ95" s="417">
        <v>0.67176206999999999</v>
      </c>
      <c r="BA95" s="417">
        <v>0.64593114000000007</v>
      </c>
      <c r="BB95" s="583">
        <v>49.059000000000005</v>
      </c>
      <c r="BC95" s="208">
        <v>0.41309000000000001</v>
      </c>
      <c r="BD95" s="417">
        <v>372.08112199999999</v>
      </c>
      <c r="BE95" s="417">
        <v>36.496875350000003</v>
      </c>
      <c r="BF95" s="583">
        <v>5.0049999999999999</v>
      </c>
      <c r="BG95" s="319">
        <v>93.366659999999996</v>
      </c>
      <c r="BH95" s="582"/>
      <c r="BI95" s="417">
        <v>335.61604788000005</v>
      </c>
      <c r="BJ95" s="417">
        <v>33.48129084</v>
      </c>
      <c r="BK95" s="583">
        <v>5.09</v>
      </c>
      <c r="BL95" s="319">
        <v>90.199700000000007</v>
      </c>
      <c r="BM95" s="582"/>
      <c r="BN95" s="417">
        <v>34.456055149999997</v>
      </c>
      <c r="BO95" s="417">
        <v>7.4879575200000001</v>
      </c>
      <c r="BP95" s="583">
        <v>11.088000000000001</v>
      </c>
      <c r="BQ95" s="319">
        <v>9.2603600000000004</v>
      </c>
      <c r="BR95" s="582"/>
      <c r="BS95" s="417">
        <v>1.73023123</v>
      </c>
      <c r="BT95" s="417">
        <v>1.2650647899999998</v>
      </c>
      <c r="BU95" s="583">
        <v>37.303999999999995</v>
      </c>
      <c r="BV95" s="319">
        <v>0.46500999999999998</v>
      </c>
      <c r="BW95" s="582"/>
      <c r="BX95" s="417">
        <v>0.27878773000000001</v>
      </c>
      <c r="BY95" s="417">
        <v>0.39042128999999998</v>
      </c>
      <c r="BZ95" s="583">
        <v>71.45</v>
      </c>
      <c r="CA95" s="208">
        <v>7.4929999999999997E-2</v>
      </c>
      <c r="CB95" s="417">
        <v>205.36988373999998</v>
      </c>
      <c r="CC95" s="417">
        <v>22.181545330000002</v>
      </c>
      <c r="CD95" s="583">
        <v>5.5110000000000001</v>
      </c>
      <c r="CE95" s="319">
        <v>51.533650000000002</v>
      </c>
      <c r="CF95" s="582"/>
      <c r="CG95" s="417">
        <v>120.16065815</v>
      </c>
      <c r="CH95" s="417">
        <v>15.93645113</v>
      </c>
      <c r="CI95" s="583">
        <v>6.7669999999999995</v>
      </c>
      <c r="CJ95" s="319">
        <v>58.509390000000003</v>
      </c>
      <c r="CK95" s="582"/>
      <c r="CL95" s="417">
        <v>69.947424639999994</v>
      </c>
      <c r="CM95" s="417">
        <v>10.412570910000001</v>
      </c>
      <c r="CN95" s="583">
        <v>7.5950000000000006</v>
      </c>
      <c r="CO95" s="319">
        <v>34.059240000000003</v>
      </c>
      <c r="CP95" s="582"/>
      <c r="CQ95" s="417">
        <v>10.768013999999999</v>
      </c>
      <c r="CR95" s="417">
        <v>3.6782208500000002</v>
      </c>
      <c r="CS95" s="583">
        <v>17.427999999999997</v>
      </c>
      <c r="CT95" s="319">
        <v>5.2432299999999996</v>
      </c>
      <c r="CU95" s="582"/>
      <c r="CV95" s="417">
        <v>4.4937869499999996</v>
      </c>
      <c r="CW95" s="417">
        <v>2.1314702799999998</v>
      </c>
      <c r="CX95" s="583">
        <v>24.2</v>
      </c>
      <c r="CY95" s="208">
        <v>2.1881400000000002</v>
      </c>
      <c r="CZ95" s="569"/>
      <c r="DA95" s="193"/>
    </row>
    <row r="96" spans="1:105" s="95" customFormat="1" ht="16.5" x14ac:dyDescent="0.35">
      <c r="A96" s="712"/>
      <c r="B96" s="769" t="s">
        <v>82</v>
      </c>
      <c r="C96" s="367" t="s">
        <v>70</v>
      </c>
      <c r="D96" s="467">
        <v>222.84735193999998</v>
      </c>
      <c r="E96" s="467">
        <v>35.487364380000002</v>
      </c>
      <c r="F96" s="575">
        <v>8.125</v>
      </c>
      <c r="G96" s="576"/>
      <c r="H96" s="7">
        <v>136.33174148999998</v>
      </c>
      <c r="I96" s="7">
        <v>23.748331229999998</v>
      </c>
      <c r="J96" s="301">
        <v>8.8879999999999999</v>
      </c>
      <c r="K96" s="318">
        <f t="shared" si="1"/>
        <v>61.177187120763406</v>
      </c>
      <c r="L96" s="577"/>
      <c r="M96" s="578">
        <v>83.331509820000008</v>
      </c>
      <c r="N96" s="578">
        <v>16.846041450000001</v>
      </c>
      <c r="O96" s="579">
        <v>10.314</v>
      </c>
      <c r="P96" s="318">
        <v>61.124070000000003</v>
      </c>
      <c r="Q96" s="577"/>
      <c r="R96" s="578">
        <v>49.920590750000002</v>
      </c>
      <c r="S96" s="578">
        <v>8.9669870800000009</v>
      </c>
      <c r="T96" s="579">
        <v>9.1649999999999991</v>
      </c>
      <c r="U96" s="318">
        <v>36.616999999999997</v>
      </c>
      <c r="V96" s="577"/>
      <c r="W96" s="578">
        <v>2.9958160400000002</v>
      </c>
      <c r="X96" s="578">
        <v>1.3585837300000001</v>
      </c>
      <c r="Y96" s="579">
        <v>23.137</v>
      </c>
      <c r="Z96" s="318">
        <v>2.1974499999999999</v>
      </c>
      <c r="AA96" s="577"/>
      <c r="AB96" s="578">
        <v>8.3824879999999991E-2</v>
      </c>
      <c r="AC96" s="578">
        <v>0.16458755999999999</v>
      </c>
      <c r="AD96" s="579">
        <v>100</v>
      </c>
      <c r="AE96" s="207">
        <v>6.1490000000000003E-2</v>
      </c>
      <c r="AF96" s="578">
        <v>34.607407899999998</v>
      </c>
      <c r="AG96" s="578">
        <v>8.88952366</v>
      </c>
      <c r="AH96" s="579">
        <v>13.105</v>
      </c>
      <c r="AI96" s="318">
        <v>15.52965</v>
      </c>
      <c r="AJ96" s="577"/>
      <c r="AK96" s="578">
        <v>8.8244302399999999</v>
      </c>
      <c r="AL96" s="578">
        <v>3.0854276700000001</v>
      </c>
      <c r="AM96" s="579">
        <v>17.838999999999999</v>
      </c>
      <c r="AN96" s="318">
        <v>25.498670000000001</v>
      </c>
      <c r="AO96" s="577"/>
      <c r="AP96" s="578">
        <v>21.475087039999998</v>
      </c>
      <c r="AQ96" s="578">
        <v>5.3773208299999995</v>
      </c>
      <c r="AR96" s="579">
        <v>12.775</v>
      </c>
      <c r="AS96" s="318">
        <v>62.053440000000002</v>
      </c>
      <c r="AT96" s="577"/>
      <c r="AU96" s="578">
        <v>2.8772137099999999</v>
      </c>
      <c r="AV96" s="578">
        <v>2.3360754499999996</v>
      </c>
      <c r="AW96" s="579">
        <v>41.424999999999997</v>
      </c>
      <c r="AX96" s="318">
        <v>8.3138699999999996</v>
      </c>
      <c r="AY96" s="577"/>
      <c r="AZ96" s="578">
        <v>1.4306769099999999</v>
      </c>
      <c r="BA96" s="578">
        <v>1.0447530300000001</v>
      </c>
      <c r="BB96" s="579">
        <v>37.258000000000003</v>
      </c>
      <c r="BC96" s="207">
        <v>4.1340199999999996</v>
      </c>
      <c r="BD96" s="578">
        <v>198.32422396000001</v>
      </c>
      <c r="BE96" s="578">
        <v>31.90698489</v>
      </c>
      <c r="BF96" s="579">
        <v>8.2080000000000002</v>
      </c>
      <c r="BG96" s="318">
        <v>88.995549999999994</v>
      </c>
      <c r="BH96" s="577"/>
      <c r="BI96" s="578">
        <v>143.30723892</v>
      </c>
      <c r="BJ96" s="578">
        <v>23.927494639999999</v>
      </c>
      <c r="BK96" s="579">
        <v>8.5190000000000001</v>
      </c>
      <c r="BL96" s="318">
        <v>72.259069999999994</v>
      </c>
      <c r="BM96" s="577"/>
      <c r="BN96" s="578">
        <v>52.16820981</v>
      </c>
      <c r="BO96" s="578">
        <v>9.8174163100000005</v>
      </c>
      <c r="BP96" s="579">
        <v>9.6009999999999991</v>
      </c>
      <c r="BQ96" s="318">
        <v>26.304510000000001</v>
      </c>
      <c r="BR96" s="577"/>
      <c r="BS96" s="578">
        <v>2.2694949800000002</v>
      </c>
      <c r="BT96" s="578">
        <v>1.11631225</v>
      </c>
      <c r="BU96" s="579">
        <v>25.096</v>
      </c>
      <c r="BV96" s="318">
        <v>1.1443399999999999</v>
      </c>
      <c r="BW96" s="577"/>
      <c r="BX96" s="578">
        <v>0.57928025000000005</v>
      </c>
      <c r="BY96" s="578">
        <v>0.59275329999999993</v>
      </c>
      <c r="BZ96" s="579">
        <v>52.207000000000001</v>
      </c>
      <c r="CA96" s="207">
        <v>0.29209000000000002</v>
      </c>
      <c r="CB96" s="578">
        <v>180.55233433000001</v>
      </c>
      <c r="CC96" s="578">
        <v>28.892889449999998</v>
      </c>
      <c r="CD96" s="579">
        <v>8.1649999999999991</v>
      </c>
      <c r="CE96" s="318">
        <v>81.020629999999997</v>
      </c>
      <c r="CF96" s="577"/>
      <c r="CG96" s="578">
        <v>115.45342146999999</v>
      </c>
      <c r="CH96" s="578">
        <v>19.251680349999997</v>
      </c>
      <c r="CI96" s="579">
        <v>8.5080000000000009</v>
      </c>
      <c r="CJ96" s="318">
        <v>63.944569999999999</v>
      </c>
      <c r="CK96" s="577"/>
      <c r="CL96" s="578">
        <v>59.126610670000005</v>
      </c>
      <c r="CM96" s="578">
        <v>12.742678639999999</v>
      </c>
      <c r="CN96" s="579">
        <v>10.996</v>
      </c>
      <c r="CO96" s="318">
        <v>32.747630000000001</v>
      </c>
      <c r="CP96" s="577"/>
      <c r="CQ96" s="578">
        <v>4.5939801300000003</v>
      </c>
      <c r="CR96" s="578">
        <v>1.9730631599999999</v>
      </c>
      <c r="CS96" s="579">
        <v>21.913</v>
      </c>
      <c r="CT96" s="318">
        <v>2.5444</v>
      </c>
      <c r="CU96" s="577"/>
      <c r="CV96" s="578">
        <v>1.3783220599999999</v>
      </c>
      <c r="CW96" s="578">
        <v>0.88670362000000003</v>
      </c>
      <c r="CX96" s="579">
        <v>32.823</v>
      </c>
      <c r="CY96" s="207">
        <v>0.76339000000000001</v>
      </c>
      <c r="CZ96" s="569"/>
      <c r="DA96" s="193"/>
    </row>
    <row r="97" spans="1:105" s="95" customFormat="1" ht="16.5" x14ac:dyDescent="0.35">
      <c r="A97" s="712"/>
      <c r="B97" s="769"/>
      <c r="C97" s="367" t="s">
        <v>151</v>
      </c>
      <c r="D97" s="467">
        <v>117.74067591000001</v>
      </c>
      <c r="E97" s="467">
        <v>19.226031719999998</v>
      </c>
      <c r="F97" s="575">
        <v>8.3309999999999995</v>
      </c>
      <c r="G97" s="576"/>
      <c r="H97" s="7">
        <v>67.992636400000009</v>
      </c>
      <c r="I97" s="7">
        <v>12.631898789999999</v>
      </c>
      <c r="J97" s="301">
        <v>9.4789999999999992</v>
      </c>
      <c r="K97" s="318">
        <f t="shared" si="1"/>
        <v>57.747788412538938</v>
      </c>
      <c r="L97" s="577"/>
      <c r="M97" s="578">
        <v>43.41249724</v>
      </c>
      <c r="N97" s="578">
        <v>9.1730223399999993</v>
      </c>
      <c r="O97" s="579">
        <v>10.781000000000001</v>
      </c>
      <c r="P97" s="318">
        <v>63.848820000000003</v>
      </c>
      <c r="Q97" s="577"/>
      <c r="R97" s="578">
        <v>22.772270499999998</v>
      </c>
      <c r="S97" s="578">
        <v>4.6258075500000002</v>
      </c>
      <c r="T97" s="579">
        <v>10.363999999999999</v>
      </c>
      <c r="U97" s="318">
        <v>33.492260000000002</v>
      </c>
      <c r="V97" s="577"/>
      <c r="W97" s="578">
        <v>1.7240437799999999</v>
      </c>
      <c r="X97" s="578">
        <v>1.0370956499999999</v>
      </c>
      <c r="Y97" s="579">
        <v>30.691000000000003</v>
      </c>
      <c r="Z97" s="318">
        <v>2.5356299999999998</v>
      </c>
      <c r="AA97" s="577"/>
      <c r="AB97" s="578">
        <v>8.3824879999999991E-2</v>
      </c>
      <c r="AC97" s="578">
        <v>0.16458755999999999</v>
      </c>
      <c r="AD97" s="579">
        <v>100</v>
      </c>
      <c r="AE97" s="207">
        <v>0.12329</v>
      </c>
      <c r="AF97" s="578">
        <v>17.033589650000003</v>
      </c>
      <c r="AG97" s="578">
        <v>5.0922172200000002</v>
      </c>
      <c r="AH97" s="579">
        <v>15.253</v>
      </c>
      <c r="AI97" s="318">
        <v>14.467040000000001</v>
      </c>
      <c r="AJ97" s="577"/>
      <c r="AK97" s="578">
        <v>3.7832966299999997</v>
      </c>
      <c r="AL97" s="578">
        <v>1.68782294</v>
      </c>
      <c r="AM97" s="579">
        <v>22.760999999999999</v>
      </c>
      <c r="AN97" s="318">
        <v>22.210799999999999</v>
      </c>
      <c r="AO97" s="577"/>
      <c r="AP97" s="578">
        <v>10.98579509</v>
      </c>
      <c r="AQ97" s="578">
        <v>3.6630291800000001</v>
      </c>
      <c r="AR97" s="579">
        <v>17.012</v>
      </c>
      <c r="AS97" s="318">
        <v>64.494889999999998</v>
      </c>
      <c r="AT97" s="577"/>
      <c r="AU97" s="578">
        <v>1.55727061</v>
      </c>
      <c r="AV97" s="578">
        <v>1.3804343799999998</v>
      </c>
      <c r="AW97" s="579">
        <v>45.227000000000004</v>
      </c>
      <c r="AX97" s="318">
        <v>9.1423500000000004</v>
      </c>
      <c r="AY97" s="577"/>
      <c r="AZ97" s="578">
        <v>0.70722731999999999</v>
      </c>
      <c r="BA97" s="578">
        <v>0.69466349999999999</v>
      </c>
      <c r="BB97" s="579">
        <v>50.114000000000004</v>
      </c>
      <c r="BC97" s="207">
        <v>4.1519599999999999</v>
      </c>
      <c r="BD97" s="578">
        <v>103.36809889</v>
      </c>
      <c r="BE97" s="578">
        <v>17.059862089999999</v>
      </c>
      <c r="BF97" s="579">
        <v>8.42</v>
      </c>
      <c r="BG97" s="318">
        <v>87.793019999999999</v>
      </c>
      <c r="BH97" s="577"/>
      <c r="BI97" s="578">
        <v>76.49189921</v>
      </c>
      <c r="BJ97" s="578">
        <v>13.2154963</v>
      </c>
      <c r="BK97" s="579">
        <v>8.8150000000000013</v>
      </c>
      <c r="BL97" s="318">
        <v>73.999520000000004</v>
      </c>
      <c r="BM97" s="577"/>
      <c r="BN97" s="578">
        <v>25.248662580000001</v>
      </c>
      <c r="BO97" s="578">
        <v>5.4857382699999997</v>
      </c>
      <c r="BP97" s="579">
        <v>11.085000000000001</v>
      </c>
      <c r="BQ97" s="318">
        <v>24.42597</v>
      </c>
      <c r="BR97" s="577"/>
      <c r="BS97" s="578">
        <v>1.09116963</v>
      </c>
      <c r="BT97" s="578">
        <v>0.68337634999999997</v>
      </c>
      <c r="BU97" s="579">
        <v>31.952999999999999</v>
      </c>
      <c r="BV97" s="318">
        <v>1.05562</v>
      </c>
      <c r="BW97" s="577"/>
      <c r="BX97" s="578">
        <v>0.53636747000000007</v>
      </c>
      <c r="BY97" s="578">
        <v>0.57520526999999999</v>
      </c>
      <c r="BZ97" s="579">
        <v>54.715000000000003</v>
      </c>
      <c r="CA97" s="207">
        <v>0.51888999999999996</v>
      </c>
      <c r="CB97" s="578">
        <v>93.830531460000003</v>
      </c>
      <c r="CC97" s="578">
        <v>15.612772319999999</v>
      </c>
      <c r="CD97" s="579">
        <v>8.488999999999999</v>
      </c>
      <c r="CE97" s="318">
        <v>79.692539999999994</v>
      </c>
      <c r="CF97" s="577"/>
      <c r="CG97" s="578">
        <v>59.492215850000001</v>
      </c>
      <c r="CH97" s="578">
        <v>10.392137659999999</v>
      </c>
      <c r="CI97" s="579">
        <v>8.9120000000000008</v>
      </c>
      <c r="CJ97" s="318">
        <v>63.4039</v>
      </c>
      <c r="CK97" s="577"/>
      <c r="CL97" s="578">
        <v>30.669471210000001</v>
      </c>
      <c r="CM97" s="578">
        <v>6.98076732</v>
      </c>
      <c r="CN97" s="579">
        <v>11.613</v>
      </c>
      <c r="CO97" s="318">
        <v>32.686030000000002</v>
      </c>
      <c r="CP97" s="577"/>
      <c r="CQ97" s="578">
        <v>2.8536305299999998</v>
      </c>
      <c r="CR97" s="578">
        <v>1.4656247599999999</v>
      </c>
      <c r="CS97" s="579">
        <v>26.204000000000001</v>
      </c>
      <c r="CT97" s="318">
        <v>3.0412599999999999</v>
      </c>
      <c r="CU97" s="577"/>
      <c r="CV97" s="578">
        <v>0.81521387000000001</v>
      </c>
      <c r="CW97" s="578">
        <v>0.56878893000000008</v>
      </c>
      <c r="CX97" s="579">
        <v>35.597999999999999</v>
      </c>
      <c r="CY97" s="207">
        <v>0.86882000000000004</v>
      </c>
      <c r="CZ97" s="569"/>
      <c r="DA97" s="193"/>
    </row>
    <row r="98" spans="1:105" s="95" customFormat="1" ht="16.5" x14ac:dyDescent="0.35">
      <c r="A98" s="713"/>
      <c r="B98" s="770"/>
      <c r="C98" s="368" t="s">
        <v>152</v>
      </c>
      <c r="D98" s="471">
        <v>105.10667603</v>
      </c>
      <c r="E98" s="471">
        <v>17.09892649</v>
      </c>
      <c r="F98" s="493">
        <v>8.3000000000000007</v>
      </c>
      <c r="G98" s="30"/>
      <c r="H98" s="72">
        <v>68.339105090000004</v>
      </c>
      <c r="I98" s="72">
        <v>11.953922819999999</v>
      </c>
      <c r="J98" s="303">
        <v>8.9249999999999989</v>
      </c>
      <c r="K98" s="200">
        <f t="shared" si="1"/>
        <v>65.018805342578204</v>
      </c>
      <c r="L98" s="31"/>
      <c r="M98" s="29">
        <v>39.91901258</v>
      </c>
      <c r="N98" s="29">
        <v>8.4702550199999997</v>
      </c>
      <c r="O98" s="440">
        <v>10.825999999999999</v>
      </c>
      <c r="P98" s="200">
        <v>58.413130000000002</v>
      </c>
      <c r="Q98" s="31"/>
      <c r="R98" s="29">
        <v>27.148320250000001</v>
      </c>
      <c r="S98" s="29">
        <v>5.2719571199999997</v>
      </c>
      <c r="T98" s="440">
        <v>9.9079999999999995</v>
      </c>
      <c r="U98" s="200">
        <v>39.72589</v>
      </c>
      <c r="V98" s="31"/>
      <c r="W98" s="29">
        <v>1.2717722599999999</v>
      </c>
      <c r="X98" s="29">
        <v>0.72902381999999999</v>
      </c>
      <c r="Y98" s="440">
        <v>29.247</v>
      </c>
      <c r="Z98" s="200">
        <v>1.86097</v>
      </c>
      <c r="AA98" s="31"/>
      <c r="AB98" s="29">
        <v>0</v>
      </c>
      <c r="AC98" s="29">
        <v>0</v>
      </c>
      <c r="AD98" s="440" t="s">
        <v>84</v>
      </c>
      <c r="AE98" s="209">
        <v>0</v>
      </c>
      <c r="AF98" s="29">
        <v>17.573818249999999</v>
      </c>
      <c r="AG98" s="29">
        <v>4.6616173500000002</v>
      </c>
      <c r="AH98" s="440">
        <v>13.533999999999999</v>
      </c>
      <c r="AI98" s="200">
        <v>16.71998</v>
      </c>
      <c r="AJ98" s="31"/>
      <c r="AK98" s="29">
        <v>5.0411336100000002</v>
      </c>
      <c r="AL98" s="29">
        <v>2.1014885899999998</v>
      </c>
      <c r="AM98" s="440">
        <v>21.268999999999998</v>
      </c>
      <c r="AN98" s="200">
        <v>28.685479999999998</v>
      </c>
      <c r="AO98" s="31"/>
      <c r="AP98" s="29">
        <v>10.489291939999999</v>
      </c>
      <c r="AQ98" s="29">
        <v>2.8168954800000003</v>
      </c>
      <c r="AR98" s="440">
        <v>13.702</v>
      </c>
      <c r="AS98" s="200">
        <v>59.687040000000003</v>
      </c>
      <c r="AT98" s="31"/>
      <c r="AU98" s="29">
        <v>1.3199430999999999</v>
      </c>
      <c r="AV98" s="29">
        <v>1.0757365999999999</v>
      </c>
      <c r="AW98" s="440">
        <v>41.581000000000003</v>
      </c>
      <c r="AX98" s="200">
        <v>7.5108499999999996</v>
      </c>
      <c r="AY98" s="31"/>
      <c r="AZ98" s="29">
        <v>0.72344960000000003</v>
      </c>
      <c r="BA98" s="29">
        <v>0.60206862000000005</v>
      </c>
      <c r="BB98" s="440">
        <v>42.46</v>
      </c>
      <c r="BC98" s="209">
        <v>4.1166299999999998</v>
      </c>
      <c r="BD98" s="29">
        <v>94.956125069999999</v>
      </c>
      <c r="BE98" s="29">
        <v>15.57412349</v>
      </c>
      <c r="BF98" s="440">
        <v>8.3680000000000003</v>
      </c>
      <c r="BG98" s="200">
        <v>90.342619999999997</v>
      </c>
      <c r="BH98" s="31"/>
      <c r="BI98" s="29">
        <v>66.815339710000003</v>
      </c>
      <c r="BJ98" s="29">
        <v>11.447647119999999</v>
      </c>
      <c r="BK98" s="440">
        <v>8.7409999999999997</v>
      </c>
      <c r="BL98" s="200">
        <v>70.364429999999999</v>
      </c>
      <c r="BM98" s="31"/>
      <c r="BN98" s="29">
        <v>26.919547229999999</v>
      </c>
      <c r="BO98" s="29">
        <v>5.5238289800000002</v>
      </c>
      <c r="BP98" s="440">
        <v>10.469000000000001</v>
      </c>
      <c r="BQ98" s="200">
        <v>28.349460000000001</v>
      </c>
      <c r="BR98" s="31"/>
      <c r="BS98" s="29">
        <v>1.1783253500000002</v>
      </c>
      <c r="BT98" s="29">
        <v>0.86799185999999995</v>
      </c>
      <c r="BU98" s="440">
        <v>37.582999999999998</v>
      </c>
      <c r="BV98" s="200">
        <v>1.24092</v>
      </c>
      <c r="BW98" s="31"/>
      <c r="BX98" s="29">
        <v>4.2912779999999998E-2</v>
      </c>
      <c r="BY98" s="29">
        <v>8.3854510000000007E-2</v>
      </c>
      <c r="BZ98" s="440">
        <v>99.697000000000003</v>
      </c>
      <c r="CA98" s="209">
        <v>4.5190000000000001E-2</v>
      </c>
      <c r="CB98" s="29">
        <v>86.721802879999998</v>
      </c>
      <c r="CC98" s="29">
        <v>14.13722441</v>
      </c>
      <c r="CD98" s="440">
        <v>8.3170000000000002</v>
      </c>
      <c r="CE98" s="200">
        <v>82.508369999999999</v>
      </c>
      <c r="CF98" s="31"/>
      <c r="CG98" s="29">
        <v>55.961205620000001</v>
      </c>
      <c r="CH98" s="29">
        <v>9.5988112000000001</v>
      </c>
      <c r="CI98" s="440">
        <v>8.7510000000000012</v>
      </c>
      <c r="CJ98" s="200">
        <v>64.529570000000007</v>
      </c>
      <c r="CK98" s="31"/>
      <c r="CL98" s="29">
        <v>28.457139459999997</v>
      </c>
      <c r="CM98" s="29">
        <v>6.4766679299999996</v>
      </c>
      <c r="CN98" s="440">
        <v>11.612</v>
      </c>
      <c r="CO98" s="200">
        <v>32.814279999999997</v>
      </c>
      <c r="CP98" s="31"/>
      <c r="CQ98" s="29">
        <v>1.7403496000000001</v>
      </c>
      <c r="CR98" s="29">
        <v>0.97300696000000009</v>
      </c>
      <c r="CS98" s="440">
        <v>28.524999999999999</v>
      </c>
      <c r="CT98" s="200">
        <v>2.0068199999999998</v>
      </c>
      <c r="CU98" s="31"/>
      <c r="CV98" s="29">
        <v>0.56310820000000006</v>
      </c>
      <c r="CW98" s="29">
        <v>0.56733761999999999</v>
      </c>
      <c r="CX98" s="440">
        <v>51.404000000000003</v>
      </c>
      <c r="CY98" s="209">
        <v>0.64932999999999996</v>
      </c>
      <c r="CZ98" s="569"/>
      <c r="DA98" s="193"/>
    </row>
    <row r="99" spans="1:105" s="95" customFormat="1" ht="16.5" x14ac:dyDescent="0.35">
      <c r="A99" s="718" t="s">
        <v>92</v>
      </c>
      <c r="B99" s="766" t="s">
        <v>80</v>
      </c>
      <c r="C99" s="366" t="s">
        <v>70</v>
      </c>
      <c r="D99" s="467">
        <v>384.47100909</v>
      </c>
      <c r="E99" s="467">
        <v>22.829591270000002</v>
      </c>
      <c r="F99" s="575">
        <v>3.0300000000000002</v>
      </c>
      <c r="G99" s="34"/>
      <c r="H99" s="7">
        <v>243.75799247999998</v>
      </c>
      <c r="I99" s="7">
        <v>19.671478100000002</v>
      </c>
      <c r="J99" s="301">
        <v>4.117</v>
      </c>
      <c r="K99" s="221">
        <f t="shared" si="1"/>
        <v>63.400877235697948</v>
      </c>
      <c r="L99" s="104"/>
      <c r="M99" s="102">
        <v>150.66801118000001</v>
      </c>
      <c r="N99" s="102">
        <v>17.038253860000001</v>
      </c>
      <c r="O99" s="300">
        <v>5.7700000000000005</v>
      </c>
      <c r="P99" s="221">
        <v>61.810490000000001</v>
      </c>
      <c r="Q99" s="104"/>
      <c r="R99" s="102">
        <v>87.836664260000006</v>
      </c>
      <c r="S99" s="102">
        <v>7.8274168</v>
      </c>
      <c r="T99" s="300">
        <v>4.5469999999999997</v>
      </c>
      <c r="U99" s="221">
        <v>36.034370000000003</v>
      </c>
      <c r="V99" s="104"/>
      <c r="W99" s="102">
        <v>5.0491609200000003</v>
      </c>
      <c r="X99" s="102">
        <v>1.6418769199999999</v>
      </c>
      <c r="Y99" s="300">
        <v>16.591000000000001</v>
      </c>
      <c r="Z99" s="221">
        <v>2.07138</v>
      </c>
      <c r="AA99" s="104"/>
      <c r="AB99" s="102">
        <v>0.20415612</v>
      </c>
      <c r="AC99" s="102">
        <v>0.36503590000000002</v>
      </c>
      <c r="AD99" s="300">
        <v>91.225999999999999</v>
      </c>
      <c r="AE99" s="223">
        <v>8.3750000000000005E-2</v>
      </c>
      <c r="AF99" s="102">
        <v>90.43661225000001</v>
      </c>
      <c r="AG99" s="102">
        <v>12.362093290000001</v>
      </c>
      <c r="AH99" s="300">
        <v>6.9739999999999993</v>
      </c>
      <c r="AI99" s="221">
        <v>23.522349999999999</v>
      </c>
      <c r="AJ99" s="104"/>
      <c r="AK99" s="102">
        <v>37.095060100000005</v>
      </c>
      <c r="AL99" s="102">
        <v>7.24815729</v>
      </c>
      <c r="AM99" s="300">
        <v>9.9689999999999994</v>
      </c>
      <c r="AN99" s="221">
        <v>41.017749999999999</v>
      </c>
      <c r="AO99" s="104"/>
      <c r="AP99" s="102">
        <v>46.143314369999999</v>
      </c>
      <c r="AQ99" s="102">
        <v>5.7574071</v>
      </c>
      <c r="AR99" s="300">
        <v>6.3659999999999997</v>
      </c>
      <c r="AS99" s="221">
        <v>51.022820000000003</v>
      </c>
      <c r="AT99" s="104"/>
      <c r="AU99" s="102">
        <v>4.9389660299999996</v>
      </c>
      <c r="AV99" s="102">
        <v>1.39561921</v>
      </c>
      <c r="AW99" s="300">
        <v>14.417</v>
      </c>
      <c r="AX99" s="221">
        <v>5.4612499999999997</v>
      </c>
      <c r="AY99" s="104"/>
      <c r="AZ99" s="102">
        <v>2.2592717499999999</v>
      </c>
      <c r="BA99" s="102">
        <v>0.95986764000000002</v>
      </c>
      <c r="BB99" s="300">
        <v>21.676000000000002</v>
      </c>
      <c r="BC99" s="223">
        <v>2.4981800000000001</v>
      </c>
      <c r="BD99" s="102">
        <v>335.66523583000003</v>
      </c>
      <c r="BE99" s="102">
        <v>21.221813940000001</v>
      </c>
      <c r="BF99" s="300">
        <v>3.2259999999999995</v>
      </c>
      <c r="BG99" s="221">
        <v>87.305729999999997</v>
      </c>
      <c r="BH99" s="104"/>
      <c r="BI99" s="102">
        <v>228.57898459</v>
      </c>
      <c r="BJ99" s="102">
        <v>18.273047780000002</v>
      </c>
      <c r="BK99" s="300">
        <v>4.0789999999999997</v>
      </c>
      <c r="BL99" s="221">
        <v>68.097309999999993</v>
      </c>
      <c r="BM99" s="104"/>
      <c r="BN99" s="102">
        <v>100.46775427999999</v>
      </c>
      <c r="BO99" s="102">
        <v>7.8660852500000003</v>
      </c>
      <c r="BP99" s="300">
        <v>3.9950000000000001</v>
      </c>
      <c r="BQ99" s="221">
        <v>29.93094</v>
      </c>
      <c r="BR99" s="104"/>
      <c r="BS99" s="102">
        <v>5.3529358199999999</v>
      </c>
      <c r="BT99" s="102">
        <v>1.9094496599999999</v>
      </c>
      <c r="BU99" s="300">
        <v>18.2</v>
      </c>
      <c r="BV99" s="221">
        <v>1.5947199999999999</v>
      </c>
      <c r="BW99" s="104"/>
      <c r="BX99" s="102">
        <v>1.26556114</v>
      </c>
      <c r="BY99" s="102">
        <v>0.61058047999999998</v>
      </c>
      <c r="BZ99" s="300">
        <v>24.615000000000002</v>
      </c>
      <c r="CA99" s="223">
        <v>0.37702999999999998</v>
      </c>
      <c r="CB99" s="102">
        <v>141.93547038000003</v>
      </c>
      <c r="CC99" s="102">
        <v>11.28530393</v>
      </c>
      <c r="CD99" s="300">
        <v>4.0570000000000004</v>
      </c>
      <c r="CE99" s="221">
        <v>36.917079999999999</v>
      </c>
      <c r="CF99" s="104"/>
      <c r="CG99" s="102">
        <v>84.627270879999998</v>
      </c>
      <c r="CH99" s="102">
        <v>9.1782652099999993</v>
      </c>
      <c r="CI99" s="300">
        <v>5.5329999999999995</v>
      </c>
      <c r="CJ99" s="221">
        <v>59.623759999999997</v>
      </c>
      <c r="CK99" s="104"/>
      <c r="CL99" s="102">
        <v>49.849001730000005</v>
      </c>
      <c r="CM99" s="102">
        <v>5.82620527</v>
      </c>
      <c r="CN99" s="300">
        <v>5.9630000000000001</v>
      </c>
      <c r="CO99" s="221">
        <v>35.120890000000003</v>
      </c>
      <c r="CP99" s="104"/>
      <c r="CQ99" s="102">
        <v>6.3953806499999999</v>
      </c>
      <c r="CR99" s="102">
        <v>1.8570673899999999</v>
      </c>
      <c r="CS99" s="300">
        <v>14.815000000000001</v>
      </c>
      <c r="CT99" s="221">
        <v>4.5058400000000001</v>
      </c>
      <c r="CU99" s="104"/>
      <c r="CV99" s="102">
        <v>1.0638171199999999</v>
      </c>
      <c r="CW99" s="102">
        <v>0.56957115999999997</v>
      </c>
      <c r="CX99" s="300">
        <v>27.316000000000003</v>
      </c>
      <c r="CY99" s="223">
        <v>0.74951000000000001</v>
      </c>
      <c r="CZ99" s="569"/>
      <c r="DA99" s="193"/>
    </row>
    <row r="100" spans="1:105" s="95" customFormat="1" ht="16.5" x14ac:dyDescent="0.35">
      <c r="A100" s="719"/>
      <c r="B100" s="767"/>
      <c r="C100" s="367" t="s">
        <v>151</v>
      </c>
      <c r="D100" s="467">
        <v>193.77722477999998</v>
      </c>
      <c r="E100" s="467">
        <v>11.95814266</v>
      </c>
      <c r="F100" s="575">
        <v>3.1489999999999996</v>
      </c>
      <c r="G100" s="576"/>
      <c r="H100" s="7">
        <v>118.18775045000001</v>
      </c>
      <c r="I100" s="7">
        <v>10.452842739999999</v>
      </c>
      <c r="J100" s="301">
        <v>4.5120000000000005</v>
      </c>
      <c r="K100" s="318">
        <f t="shared" si="1"/>
        <v>60.991559035991692</v>
      </c>
      <c r="L100" s="577"/>
      <c r="M100" s="578">
        <v>70.880692509999989</v>
      </c>
      <c r="N100" s="578">
        <v>8.9953417400000006</v>
      </c>
      <c r="O100" s="579">
        <v>6.4750000000000005</v>
      </c>
      <c r="P100" s="318">
        <v>59.97296</v>
      </c>
      <c r="Q100" s="577"/>
      <c r="R100" s="578">
        <v>44.544003089999997</v>
      </c>
      <c r="S100" s="578">
        <v>4.8597522699999995</v>
      </c>
      <c r="T100" s="579">
        <v>5.5659999999999998</v>
      </c>
      <c r="U100" s="318">
        <v>37.689190000000004</v>
      </c>
      <c r="V100" s="577"/>
      <c r="W100" s="578">
        <v>2.7630548399999997</v>
      </c>
      <c r="X100" s="578">
        <v>1.0715168799999999</v>
      </c>
      <c r="Y100" s="579">
        <v>19.786000000000001</v>
      </c>
      <c r="Z100" s="318">
        <v>2.33785</v>
      </c>
      <c r="AA100" s="577"/>
      <c r="AB100" s="578">
        <v>0</v>
      </c>
      <c r="AC100" s="578">
        <v>0</v>
      </c>
      <c r="AD100" s="579" t="s">
        <v>84</v>
      </c>
      <c r="AE100" s="207">
        <v>0</v>
      </c>
      <c r="AF100" s="578">
        <v>44.583925960000002</v>
      </c>
      <c r="AG100" s="578">
        <v>6.8064277599999992</v>
      </c>
      <c r="AH100" s="579">
        <v>7.7889999999999997</v>
      </c>
      <c r="AI100" s="318">
        <v>23.007829999999998</v>
      </c>
      <c r="AJ100" s="577"/>
      <c r="AK100" s="578">
        <v>17.134613760000001</v>
      </c>
      <c r="AL100" s="578">
        <v>4.0051503899999998</v>
      </c>
      <c r="AM100" s="579">
        <v>11.926</v>
      </c>
      <c r="AN100" s="318">
        <v>38.432270000000003</v>
      </c>
      <c r="AO100" s="577"/>
      <c r="AP100" s="578">
        <v>23.993844529999997</v>
      </c>
      <c r="AQ100" s="578">
        <v>3.63816863</v>
      </c>
      <c r="AR100" s="579">
        <v>7.7359999999999998</v>
      </c>
      <c r="AS100" s="318">
        <v>53.817250000000001</v>
      </c>
      <c r="AT100" s="577"/>
      <c r="AU100" s="578">
        <v>2.5610016899999999</v>
      </c>
      <c r="AV100" s="578">
        <v>1.00409075</v>
      </c>
      <c r="AW100" s="579">
        <v>20.003999999999998</v>
      </c>
      <c r="AX100" s="318">
        <v>5.7442299999999999</v>
      </c>
      <c r="AY100" s="577"/>
      <c r="AZ100" s="578">
        <v>0.89446597999999999</v>
      </c>
      <c r="BA100" s="578">
        <v>0.55918597999999997</v>
      </c>
      <c r="BB100" s="579">
        <v>31.896000000000001</v>
      </c>
      <c r="BC100" s="207">
        <v>2.0062500000000001</v>
      </c>
      <c r="BD100" s="578">
        <v>164.58811147</v>
      </c>
      <c r="BE100" s="578">
        <v>11.132274410000001</v>
      </c>
      <c r="BF100" s="579">
        <v>3.4510000000000001</v>
      </c>
      <c r="BG100" s="318">
        <v>84.936769999999996</v>
      </c>
      <c r="BH100" s="577"/>
      <c r="BI100" s="578">
        <v>110.69780415</v>
      </c>
      <c r="BJ100" s="578">
        <v>9.6885551099999994</v>
      </c>
      <c r="BK100" s="579">
        <v>4.4649999999999999</v>
      </c>
      <c r="BL100" s="318">
        <v>67.257469999999998</v>
      </c>
      <c r="BM100" s="577"/>
      <c r="BN100" s="578">
        <v>51.42603862</v>
      </c>
      <c r="BO100" s="578">
        <v>5.18856948</v>
      </c>
      <c r="BP100" s="579">
        <v>5.1479999999999997</v>
      </c>
      <c r="BQ100" s="318">
        <v>31.245290000000001</v>
      </c>
      <c r="BR100" s="577"/>
      <c r="BS100" s="578">
        <v>2.0481791899999999</v>
      </c>
      <c r="BT100" s="578">
        <v>0.84584283000000005</v>
      </c>
      <c r="BU100" s="579">
        <v>21.07</v>
      </c>
      <c r="BV100" s="318">
        <v>1.2444299999999999</v>
      </c>
      <c r="BW100" s="577"/>
      <c r="BX100" s="578">
        <v>0.41608951</v>
      </c>
      <c r="BY100" s="578">
        <v>0.29240624999999998</v>
      </c>
      <c r="BZ100" s="579">
        <v>35.854999999999997</v>
      </c>
      <c r="CA100" s="207">
        <v>0.25280999999999998</v>
      </c>
      <c r="CB100" s="578">
        <v>70.121424219999994</v>
      </c>
      <c r="CC100" s="578">
        <v>6.2093970299999999</v>
      </c>
      <c r="CD100" s="579">
        <v>4.5179999999999998</v>
      </c>
      <c r="CE100" s="318">
        <v>36.186619999999998</v>
      </c>
      <c r="CF100" s="577"/>
      <c r="CG100" s="578">
        <v>42.620233910000003</v>
      </c>
      <c r="CH100" s="578">
        <v>4.9815596600000003</v>
      </c>
      <c r="CI100" s="579">
        <v>5.9630000000000001</v>
      </c>
      <c r="CJ100" s="318">
        <v>60.780619999999999</v>
      </c>
      <c r="CK100" s="577"/>
      <c r="CL100" s="578">
        <v>24.287865310000001</v>
      </c>
      <c r="CM100" s="578">
        <v>3.59133149</v>
      </c>
      <c r="CN100" s="579">
        <v>7.5439999999999996</v>
      </c>
      <c r="CO100" s="318">
        <v>34.636870000000002</v>
      </c>
      <c r="CP100" s="577"/>
      <c r="CQ100" s="578">
        <v>2.6708158699999998</v>
      </c>
      <c r="CR100" s="578">
        <v>1.00497328</v>
      </c>
      <c r="CS100" s="579">
        <v>19.198</v>
      </c>
      <c r="CT100" s="318">
        <v>3.80884</v>
      </c>
      <c r="CU100" s="577"/>
      <c r="CV100" s="578">
        <v>0.54250912000000007</v>
      </c>
      <c r="CW100" s="578">
        <v>0.38141754</v>
      </c>
      <c r="CX100" s="579">
        <v>35.870999999999995</v>
      </c>
      <c r="CY100" s="207">
        <v>0.77366999999999997</v>
      </c>
      <c r="CZ100" s="569"/>
      <c r="DA100" s="193"/>
    </row>
    <row r="101" spans="1:105" s="95" customFormat="1" ht="16.5" x14ac:dyDescent="0.35">
      <c r="A101" s="719"/>
      <c r="B101" s="767"/>
      <c r="C101" s="367" t="s">
        <v>152</v>
      </c>
      <c r="D101" s="467">
        <v>190.69378430999998</v>
      </c>
      <c r="E101" s="467">
        <v>11.729763030000001</v>
      </c>
      <c r="F101" s="575">
        <v>3.1379999999999999</v>
      </c>
      <c r="G101" s="576"/>
      <c r="H101" s="7">
        <v>125.57024202999999</v>
      </c>
      <c r="I101" s="7">
        <v>10.186317409999999</v>
      </c>
      <c r="J101" s="301">
        <v>4.1390000000000002</v>
      </c>
      <c r="K101" s="318">
        <f t="shared" si="1"/>
        <v>65.849153124921799</v>
      </c>
      <c r="L101" s="577"/>
      <c r="M101" s="578">
        <v>79.787318669999991</v>
      </c>
      <c r="N101" s="578">
        <v>8.8785390399999997</v>
      </c>
      <c r="O101" s="579">
        <v>5.6770000000000005</v>
      </c>
      <c r="P101" s="318">
        <v>63.539990000000003</v>
      </c>
      <c r="Q101" s="577"/>
      <c r="R101" s="578">
        <v>43.292661160000002</v>
      </c>
      <c r="S101" s="578">
        <v>4.1083355300000006</v>
      </c>
      <c r="T101" s="579">
        <v>4.8419999999999996</v>
      </c>
      <c r="U101" s="318">
        <v>34.476849999999999</v>
      </c>
      <c r="V101" s="577"/>
      <c r="W101" s="578">
        <v>2.2861060800000002</v>
      </c>
      <c r="X101" s="578">
        <v>0.95412075000000007</v>
      </c>
      <c r="Y101" s="579">
        <v>21.294</v>
      </c>
      <c r="Z101" s="318">
        <v>1.8205800000000001</v>
      </c>
      <c r="AA101" s="577"/>
      <c r="AB101" s="578">
        <v>0.20415612</v>
      </c>
      <c r="AC101" s="578">
        <v>0.36503590000000002</v>
      </c>
      <c r="AD101" s="579">
        <v>91.225999999999999</v>
      </c>
      <c r="AE101" s="207">
        <v>0.16258</v>
      </c>
      <c r="AF101" s="578">
        <v>45.852686290000001</v>
      </c>
      <c r="AG101" s="578">
        <v>6.4093209699999996</v>
      </c>
      <c r="AH101" s="579">
        <v>7.1319999999999997</v>
      </c>
      <c r="AI101" s="318">
        <v>24.045190000000002</v>
      </c>
      <c r="AJ101" s="577"/>
      <c r="AK101" s="578">
        <v>19.960446339999997</v>
      </c>
      <c r="AL101" s="578">
        <v>4.0412354400000003</v>
      </c>
      <c r="AM101" s="579">
        <v>10.33</v>
      </c>
      <c r="AN101" s="318">
        <v>43.531680000000001</v>
      </c>
      <c r="AO101" s="577"/>
      <c r="AP101" s="578">
        <v>22.149469850000003</v>
      </c>
      <c r="AQ101" s="578">
        <v>3.1402665600000002</v>
      </c>
      <c r="AR101" s="579">
        <v>7.2330000000000005</v>
      </c>
      <c r="AS101" s="318">
        <v>48.305720000000001</v>
      </c>
      <c r="AT101" s="577"/>
      <c r="AU101" s="578">
        <v>2.3779643400000001</v>
      </c>
      <c r="AV101" s="578">
        <v>0.96170953999999997</v>
      </c>
      <c r="AW101" s="579">
        <v>20.634</v>
      </c>
      <c r="AX101" s="318">
        <v>5.1860999999999997</v>
      </c>
      <c r="AY101" s="577"/>
      <c r="AZ101" s="578">
        <v>1.36480577</v>
      </c>
      <c r="BA101" s="578">
        <v>0.65281966000000002</v>
      </c>
      <c r="BB101" s="579">
        <v>24.404</v>
      </c>
      <c r="BC101" s="207">
        <v>2.9765000000000001</v>
      </c>
      <c r="BD101" s="578">
        <v>171.07712437000001</v>
      </c>
      <c r="BE101" s="578">
        <v>11.05994871</v>
      </c>
      <c r="BF101" s="579">
        <v>3.298</v>
      </c>
      <c r="BG101" s="318">
        <v>89.713009999999997</v>
      </c>
      <c r="BH101" s="577"/>
      <c r="BI101" s="578">
        <v>117.88118043999999</v>
      </c>
      <c r="BJ101" s="578">
        <v>9.7110981200000008</v>
      </c>
      <c r="BK101" s="579">
        <v>4.2029999999999994</v>
      </c>
      <c r="BL101" s="318">
        <v>68.905289999999994</v>
      </c>
      <c r="BM101" s="577"/>
      <c r="BN101" s="578">
        <v>49.041715660000001</v>
      </c>
      <c r="BO101" s="578">
        <v>4.1490528000000007</v>
      </c>
      <c r="BP101" s="579">
        <v>4.3159999999999998</v>
      </c>
      <c r="BQ101" s="318">
        <v>28.666440000000001</v>
      </c>
      <c r="BR101" s="577"/>
      <c r="BS101" s="578">
        <v>3.30475663</v>
      </c>
      <c r="BT101" s="578">
        <v>1.36629504</v>
      </c>
      <c r="BU101" s="579">
        <v>21.093999999999998</v>
      </c>
      <c r="BV101" s="318">
        <v>1.9317299999999999</v>
      </c>
      <c r="BW101" s="577"/>
      <c r="BX101" s="578">
        <v>0.84947163000000003</v>
      </c>
      <c r="BY101" s="578">
        <v>0.49560298999999997</v>
      </c>
      <c r="BZ101" s="579">
        <v>29.766999999999999</v>
      </c>
      <c r="CA101" s="207">
        <v>0.49653999999999998</v>
      </c>
      <c r="CB101" s="578">
        <v>71.814046149999996</v>
      </c>
      <c r="CC101" s="578">
        <v>6.0943479299999996</v>
      </c>
      <c r="CD101" s="579">
        <v>4.33</v>
      </c>
      <c r="CE101" s="318">
        <v>37.659350000000003</v>
      </c>
      <c r="CF101" s="577"/>
      <c r="CG101" s="578">
        <v>42.007036960000001</v>
      </c>
      <c r="CH101" s="578">
        <v>4.9685170799999998</v>
      </c>
      <c r="CI101" s="579">
        <v>6.0350000000000001</v>
      </c>
      <c r="CJ101" s="318">
        <v>58.49418</v>
      </c>
      <c r="CK101" s="577"/>
      <c r="CL101" s="578">
        <v>25.56113642</v>
      </c>
      <c r="CM101" s="578">
        <v>3.3813736899999998</v>
      </c>
      <c r="CN101" s="579">
        <v>6.7489999999999997</v>
      </c>
      <c r="CO101" s="318">
        <v>35.593510000000002</v>
      </c>
      <c r="CP101" s="577"/>
      <c r="CQ101" s="578">
        <v>3.7245647699999997</v>
      </c>
      <c r="CR101" s="578">
        <v>1.31283119</v>
      </c>
      <c r="CS101" s="579">
        <v>17.984000000000002</v>
      </c>
      <c r="CT101" s="318">
        <v>5.1863999999999999</v>
      </c>
      <c r="CU101" s="577"/>
      <c r="CV101" s="578">
        <v>0.52130799000000005</v>
      </c>
      <c r="CW101" s="578">
        <v>0.3915749</v>
      </c>
      <c r="CX101" s="579">
        <v>38.323</v>
      </c>
      <c r="CY101" s="207">
        <v>0.72591000000000006</v>
      </c>
      <c r="CZ101" s="569"/>
      <c r="DA101" s="193"/>
    </row>
    <row r="102" spans="1:105" s="95" customFormat="1" ht="16.5" x14ac:dyDescent="0.35">
      <c r="A102" s="719"/>
      <c r="B102" s="768" t="s">
        <v>81</v>
      </c>
      <c r="C102" s="365" t="s">
        <v>70</v>
      </c>
      <c r="D102" s="469">
        <v>255.53541594000001</v>
      </c>
      <c r="E102" s="469">
        <v>32.259749919999997</v>
      </c>
      <c r="F102" s="580">
        <v>6.4409999999999998</v>
      </c>
      <c r="G102" s="581"/>
      <c r="H102" s="45">
        <v>181.32801587</v>
      </c>
      <c r="I102" s="45">
        <v>24.205678209999999</v>
      </c>
      <c r="J102" s="302">
        <v>6.8109999999999999</v>
      </c>
      <c r="K102" s="319">
        <f t="shared" si="1"/>
        <v>70.960033153516392</v>
      </c>
      <c r="L102" s="582"/>
      <c r="M102" s="417">
        <v>130.4603966</v>
      </c>
      <c r="N102" s="417">
        <v>18.276353459999999</v>
      </c>
      <c r="O102" s="583">
        <v>7.1480000000000006</v>
      </c>
      <c r="P102" s="319">
        <v>71.947180000000003</v>
      </c>
      <c r="Q102" s="582"/>
      <c r="R102" s="417">
        <v>48.740348330000003</v>
      </c>
      <c r="S102" s="417">
        <v>8.8502545499999989</v>
      </c>
      <c r="T102" s="583">
        <v>9.2639999999999993</v>
      </c>
      <c r="U102" s="319">
        <v>26.879660000000001</v>
      </c>
      <c r="V102" s="582"/>
      <c r="W102" s="417">
        <v>2.11296923</v>
      </c>
      <c r="X102" s="417">
        <v>0.8971566299999999</v>
      </c>
      <c r="Y102" s="583">
        <v>21.663</v>
      </c>
      <c r="Z102" s="319">
        <v>1.16527</v>
      </c>
      <c r="AA102" s="582"/>
      <c r="AB102" s="417">
        <v>1.430171E-2</v>
      </c>
      <c r="AC102" s="417">
        <v>2.8387139999999998E-2</v>
      </c>
      <c r="AD102" s="583">
        <v>100</v>
      </c>
      <c r="AE102" s="208">
        <v>7.8899999999999994E-3</v>
      </c>
      <c r="AF102" s="417">
        <v>77.72400098</v>
      </c>
      <c r="AG102" s="417">
        <v>12.79161875</v>
      </c>
      <c r="AH102" s="583">
        <v>8.3970000000000002</v>
      </c>
      <c r="AI102" s="319">
        <v>30.416139999999999</v>
      </c>
      <c r="AJ102" s="582"/>
      <c r="AK102" s="417">
        <v>34.78932219</v>
      </c>
      <c r="AL102" s="417">
        <v>7.1958866399999994</v>
      </c>
      <c r="AM102" s="583">
        <v>10.552999999999999</v>
      </c>
      <c r="AN102" s="319">
        <v>44.760080000000002</v>
      </c>
      <c r="AO102" s="582"/>
      <c r="AP102" s="417">
        <v>36.885788429999998</v>
      </c>
      <c r="AQ102" s="417">
        <v>6.0173869999999994</v>
      </c>
      <c r="AR102" s="583">
        <v>8.3230000000000004</v>
      </c>
      <c r="AS102" s="319">
        <v>47.4574</v>
      </c>
      <c r="AT102" s="582"/>
      <c r="AU102" s="417">
        <v>4.05293072</v>
      </c>
      <c r="AV102" s="417">
        <v>1.33121964</v>
      </c>
      <c r="AW102" s="583">
        <v>16.757999999999999</v>
      </c>
      <c r="AX102" s="319">
        <v>5.2145200000000003</v>
      </c>
      <c r="AY102" s="582"/>
      <c r="AZ102" s="417">
        <v>1.9959596400000001</v>
      </c>
      <c r="BA102" s="417">
        <v>0.94131947999999999</v>
      </c>
      <c r="BB102" s="583">
        <v>24.062000000000001</v>
      </c>
      <c r="BC102" s="208">
        <v>2.5680100000000001</v>
      </c>
      <c r="BD102" s="417">
        <v>231.85825821</v>
      </c>
      <c r="BE102" s="417">
        <v>28.828371579999999</v>
      </c>
      <c r="BF102" s="583">
        <v>6.3439999999999994</v>
      </c>
      <c r="BG102" s="319">
        <v>90.734300000000005</v>
      </c>
      <c r="BH102" s="582"/>
      <c r="BI102" s="417">
        <v>176.61341901</v>
      </c>
      <c r="BJ102" s="417">
        <v>22.784584879999997</v>
      </c>
      <c r="BK102" s="583">
        <v>6.5820000000000007</v>
      </c>
      <c r="BL102" s="319">
        <v>76.173010000000005</v>
      </c>
      <c r="BM102" s="582"/>
      <c r="BN102" s="417">
        <v>52.256718419999999</v>
      </c>
      <c r="BO102" s="417">
        <v>8.7849823799999989</v>
      </c>
      <c r="BP102" s="583">
        <v>8.577</v>
      </c>
      <c r="BQ102" s="319">
        <v>22.538219999999999</v>
      </c>
      <c r="BR102" s="582"/>
      <c r="BS102" s="417">
        <v>2.2267156199999998</v>
      </c>
      <c r="BT102" s="417">
        <v>0.93072637999999996</v>
      </c>
      <c r="BU102" s="583">
        <v>21.326000000000001</v>
      </c>
      <c r="BV102" s="319">
        <v>0.96038000000000001</v>
      </c>
      <c r="BW102" s="582"/>
      <c r="BX102" s="417">
        <v>0.76140515000000009</v>
      </c>
      <c r="BY102" s="417">
        <v>0.48300883</v>
      </c>
      <c r="BZ102" s="583">
        <v>32.366</v>
      </c>
      <c r="CA102" s="208">
        <v>0.32839000000000002</v>
      </c>
      <c r="CB102" s="417">
        <v>85.497065079999999</v>
      </c>
      <c r="CC102" s="417">
        <v>12.51537896</v>
      </c>
      <c r="CD102" s="583">
        <v>7.4690000000000003</v>
      </c>
      <c r="CE102" s="319">
        <v>33.458010000000002</v>
      </c>
      <c r="CF102" s="582"/>
      <c r="CG102" s="417">
        <v>49.378971120000003</v>
      </c>
      <c r="CH102" s="417">
        <v>8.7379867400000002</v>
      </c>
      <c r="CI102" s="583">
        <v>9.0280000000000005</v>
      </c>
      <c r="CJ102" s="319">
        <v>57.75517</v>
      </c>
      <c r="CK102" s="582"/>
      <c r="CL102" s="417">
        <v>31.193811570000001</v>
      </c>
      <c r="CM102" s="417">
        <v>5.5108464000000001</v>
      </c>
      <c r="CN102" s="583">
        <v>9.0139999999999993</v>
      </c>
      <c r="CO102" s="319">
        <v>36.485239999999997</v>
      </c>
      <c r="CP102" s="582"/>
      <c r="CQ102" s="417">
        <v>4.0729568199999999</v>
      </c>
      <c r="CR102" s="417">
        <v>1.4298554999999999</v>
      </c>
      <c r="CS102" s="583">
        <v>17.910999999999998</v>
      </c>
      <c r="CT102" s="319">
        <v>4.7638600000000002</v>
      </c>
      <c r="CU102" s="582"/>
      <c r="CV102" s="417">
        <v>0.85132556999999998</v>
      </c>
      <c r="CW102" s="417">
        <v>0.54607452000000001</v>
      </c>
      <c r="CX102" s="583">
        <v>32.727000000000004</v>
      </c>
      <c r="CY102" s="208">
        <v>0.99573999999999996</v>
      </c>
      <c r="CZ102" s="569"/>
      <c r="DA102" s="193"/>
    </row>
    <row r="103" spans="1:105" s="95" customFormat="1" ht="16.5" x14ac:dyDescent="0.35">
      <c r="A103" s="719"/>
      <c r="B103" s="768"/>
      <c r="C103" s="365" t="s">
        <v>151</v>
      </c>
      <c r="D103" s="469">
        <v>123.15402229999999</v>
      </c>
      <c r="E103" s="469">
        <v>17.024986649999999</v>
      </c>
      <c r="F103" s="580">
        <v>7.0529999999999999</v>
      </c>
      <c r="G103" s="581"/>
      <c r="H103" s="45">
        <v>86.122249569999994</v>
      </c>
      <c r="I103" s="45">
        <v>12.55393424</v>
      </c>
      <c r="J103" s="302">
        <v>7.4370000000000003</v>
      </c>
      <c r="K103" s="319">
        <f t="shared" si="1"/>
        <v>69.93052111623966</v>
      </c>
      <c r="L103" s="582"/>
      <c r="M103" s="417">
        <v>61.074569869999998</v>
      </c>
      <c r="N103" s="417">
        <v>9.5121638600000011</v>
      </c>
      <c r="O103" s="583">
        <v>7.9460000000000006</v>
      </c>
      <c r="P103" s="319">
        <v>70.916129999999995</v>
      </c>
      <c r="Q103" s="582"/>
      <c r="R103" s="417">
        <v>23.985901259999999</v>
      </c>
      <c r="S103" s="417">
        <v>4.9612299799999997</v>
      </c>
      <c r="T103" s="583">
        <v>10.552999999999999</v>
      </c>
      <c r="U103" s="319">
        <v>27.850989999999999</v>
      </c>
      <c r="V103" s="582"/>
      <c r="W103" s="417">
        <v>1.0617784400000001</v>
      </c>
      <c r="X103" s="417">
        <v>0.57569155000000005</v>
      </c>
      <c r="Y103" s="583">
        <v>27.663</v>
      </c>
      <c r="Z103" s="319">
        <v>1.2328699999999999</v>
      </c>
      <c r="AA103" s="582"/>
      <c r="AB103" s="417">
        <v>0</v>
      </c>
      <c r="AC103" s="417">
        <v>0</v>
      </c>
      <c r="AD103" s="583" t="s">
        <v>84</v>
      </c>
      <c r="AE103" s="208">
        <v>0</v>
      </c>
      <c r="AF103" s="417">
        <v>38.126768140000003</v>
      </c>
      <c r="AG103" s="417">
        <v>6.9525404599999998</v>
      </c>
      <c r="AH103" s="583">
        <v>9.3040000000000003</v>
      </c>
      <c r="AI103" s="319">
        <v>30.95861</v>
      </c>
      <c r="AJ103" s="582"/>
      <c r="AK103" s="417">
        <v>16.08224207</v>
      </c>
      <c r="AL103" s="417">
        <v>3.9513019100000002</v>
      </c>
      <c r="AM103" s="583">
        <v>12.534999999999998</v>
      </c>
      <c r="AN103" s="319">
        <v>42.180970000000002</v>
      </c>
      <c r="AO103" s="582"/>
      <c r="AP103" s="417">
        <v>19.116978870000001</v>
      </c>
      <c r="AQ103" s="417">
        <v>3.7061940500000001</v>
      </c>
      <c r="AR103" s="583">
        <v>9.891</v>
      </c>
      <c r="AS103" s="319">
        <v>50.140569999999997</v>
      </c>
      <c r="AT103" s="582"/>
      <c r="AU103" s="417">
        <v>2.0982596199999999</v>
      </c>
      <c r="AV103" s="417">
        <v>0.94217585999999998</v>
      </c>
      <c r="AW103" s="583">
        <v>22.91</v>
      </c>
      <c r="AX103" s="319">
        <v>5.5033799999999999</v>
      </c>
      <c r="AY103" s="582"/>
      <c r="AZ103" s="417">
        <v>0.82928758000000002</v>
      </c>
      <c r="BA103" s="417">
        <v>0.55441810999999996</v>
      </c>
      <c r="BB103" s="583">
        <v>34.11</v>
      </c>
      <c r="BC103" s="208">
        <v>2.1750799999999999</v>
      </c>
      <c r="BD103" s="417">
        <v>109.93609456999999</v>
      </c>
      <c r="BE103" s="417">
        <v>14.86418288</v>
      </c>
      <c r="BF103" s="583">
        <v>6.8979999999999997</v>
      </c>
      <c r="BG103" s="319">
        <v>89.267160000000004</v>
      </c>
      <c r="BH103" s="582"/>
      <c r="BI103" s="417">
        <v>83.917958010000007</v>
      </c>
      <c r="BJ103" s="417">
        <v>11.885470369999998</v>
      </c>
      <c r="BK103" s="583">
        <v>7.2260000000000009</v>
      </c>
      <c r="BL103" s="319">
        <v>76.333399999999997</v>
      </c>
      <c r="BM103" s="582"/>
      <c r="BN103" s="417">
        <v>24.877218130000003</v>
      </c>
      <c r="BO103" s="417">
        <v>4.8409092300000003</v>
      </c>
      <c r="BP103" s="583">
        <v>9.927999999999999</v>
      </c>
      <c r="BQ103" s="319">
        <v>22.628799999999998</v>
      </c>
      <c r="BR103" s="582"/>
      <c r="BS103" s="417">
        <v>0.9356312</v>
      </c>
      <c r="BT103" s="417">
        <v>0.55357110999999992</v>
      </c>
      <c r="BU103" s="583">
        <v>30.186</v>
      </c>
      <c r="BV103" s="319">
        <v>0.85106999999999999</v>
      </c>
      <c r="BW103" s="582"/>
      <c r="BX103" s="417">
        <v>0.20528721999999999</v>
      </c>
      <c r="BY103" s="417">
        <v>0.23248421</v>
      </c>
      <c r="BZ103" s="583">
        <v>57.78</v>
      </c>
      <c r="CA103" s="208">
        <v>0.18673000000000001</v>
      </c>
      <c r="CB103" s="417">
        <v>39.98189996</v>
      </c>
      <c r="CC103" s="417">
        <v>6.5266133499999999</v>
      </c>
      <c r="CD103" s="583">
        <v>8.3290000000000006</v>
      </c>
      <c r="CE103" s="319">
        <v>32.464959999999998</v>
      </c>
      <c r="CF103" s="582"/>
      <c r="CG103" s="417">
        <v>24.073067529999999</v>
      </c>
      <c r="CH103" s="417">
        <v>4.6022800899999998</v>
      </c>
      <c r="CI103" s="583">
        <v>9.7539999999999996</v>
      </c>
      <c r="CJ103" s="319">
        <v>60.209910000000001</v>
      </c>
      <c r="CK103" s="582"/>
      <c r="CL103" s="417">
        <v>13.985187980000001</v>
      </c>
      <c r="CM103" s="417">
        <v>3.0150501899999997</v>
      </c>
      <c r="CN103" s="583">
        <v>10.999000000000001</v>
      </c>
      <c r="CO103" s="319">
        <v>34.9788</v>
      </c>
      <c r="CP103" s="582"/>
      <c r="CQ103" s="417">
        <v>1.49018994</v>
      </c>
      <c r="CR103" s="417">
        <v>0.69998956000000001</v>
      </c>
      <c r="CS103" s="583">
        <v>23.966000000000001</v>
      </c>
      <c r="CT103" s="319">
        <v>3.72716</v>
      </c>
      <c r="CU103" s="582"/>
      <c r="CV103" s="417">
        <v>0.43345451000000002</v>
      </c>
      <c r="CW103" s="417">
        <v>0.35028302</v>
      </c>
      <c r="CX103" s="583">
        <v>41.231000000000002</v>
      </c>
      <c r="CY103" s="208">
        <v>1.08413</v>
      </c>
      <c r="CZ103" s="569"/>
      <c r="DA103" s="193"/>
    </row>
    <row r="104" spans="1:105" s="95" customFormat="1" ht="16.5" x14ac:dyDescent="0.35">
      <c r="A104" s="719"/>
      <c r="B104" s="768"/>
      <c r="C104" s="365" t="s">
        <v>152</v>
      </c>
      <c r="D104" s="469">
        <v>132.38139364</v>
      </c>
      <c r="E104" s="469">
        <v>16.009298559999998</v>
      </c>
      <c r="F104" s="580">
        <v>6.17</v>
      </c>
      <c r="G104" s="581"/>
      <c r="H104" s="45">
        <v>95.205766300000008</v>
      </c>
      <c r="I104" s="45">
        <v>12.34671271</v>
      </c>
      <c r="J104" s="302">
        <v>6.6170000000000009</v>
      </c>
      <c r="K104" s="319">
        <f t="shared" si="1"/>
        <v>71.917785182790894</v>
      </c>
      <c r="L104" s="582"/>
      <c r="M104" s="417">
        <v>69.385826730000005</v>
      </c>
      <c r="N104" s="417">
        <v>9.4866430000000008</v>
      </c>
      <c r="O104" s="583">
        <v>6.976</v>
      </c>
      <c r="P104" s="319">
        <v>72.879859999999994</v>
      </c>
      <c r="Q104" s="582"/>
      <c r="R104" s="417">
        <v>24.754447069999998</v>
      </c>
      <c r="S104" s="417">
        <v>4.5091392500000005</v>
      </c>
      <c r="T104" s="583">
        <v>9.2939999999999987</v>
      </c>
      <c r="U104" s="319">
        <v>26.001000000000001</v>
      </c>
      <c r="V104" s="582"/>
      <c r="W104" s="417">
        <v>1.0511907900000002</v>
      </c>
      <c r="X104" s="417">
        <v>0.63488241000000001</v>
      </c>
      <c r="Y104" s="583">
        <v>30.814999999999998</v>
      </c>
      <c r="Z104" s="319">
        <v>1.1041300000000001</v>
      </c>
      <c r="AA104" s="582"/>
      <c r="AB104" s="417">
        <v>1.430171E-2</v>
      </c>
      <c r="AC104" s="417">
        <v>2.8387139999999998E-2</v>
      </c>
      <c r="AD104" s="583">
        <v>100</v>
      </c>
      <c r="AE104" s="208">
        <v>1.502E-2</v>
      </c>
      <c r="AF104" s="417">
        <v>39.597232830000003</v>
      </c>
      <c r="AG104" s="417">
        <v>6.6239575400000001</v>
      </c>
      <c r="AH104" s="583">
        <v>8.5350000000000001</v>
      </c>
      <c r="AI104" s="319">
        <v>29.911480000000001</v>
      </c>
      <c r="AJ104" s="582"/>
      <c r="AK104" s="417">
        <v>18.707080119999997</v>
      </c>
      <c r="AL104" s="417">
        <v>4.0162513500000001</v>
      </c>
      <c r="AM104" s="583">
        <v>10.954000000000001</v>
      </c>
      <c r="AN104" s="319">
        <v>47.243400000000001</v>
      </c>
      <c r="AO104" s="582"/>
      <c r="AP104" s="417">
        <v>17.76880955</v>
      </c>
      <c r="AQ104" s="417">
        <v>3.2230748299999998</v>
      </c>
      <c r="AR104" s="583">
        <v>9.254999999999999</v>
      </c>
      <c r="AS104" s="319">
        <v>44.873869999999997</v>
      </c>
      <c r="AT104" s="582"/>
      <c r="AU104" s="417">
        <v>1.9546711000000001</v>
      </c>
      <c r="AV104" s="417">
        <v>0.93260905999999999</v>
      </c>
      <c r="AW104" s="583">
        <v>24.343</v>
      </c>
      <c r="AX104" s="319">
        <v>4.9363799999999998</v>
      </c>
      <c r="AY104" s="582"/>
      <c r="AZ104" s="417">
        <v>1.16667206</v>
      </c>
      <c r="BA104" s="417">
        <v>0.6256248900000001</v>
      </c>
      <c r="BB104" s="583">
        <v>27.36</v>
      </c>
      <c r="BC104" s="208">
        <v>2.9463499999999998</v>
      </c>
      <c r="BD104" s="417">
        <v>121.92216363999999</v>
      </c>
      <c r="BE104" s="417">
        <v>14.669213299999999</v>
      </c>
      <c r="BF104" s="583">
        <v>6.1390000000000002</v>
      </c>
      <c r="BG104" s="319">
        <v>92.099170000000001</v>
      </c>
      <c r="BH104" s="582"/>
      <c r="BI104" s="417">
        <v>92.695460999999995</v>
      </c>
      <c r="BJ104" s="417">
        <v>11.689386150000001</v>
      </c>
      <c r="BK104" s="583">
        <v>6.4339999999999993</v>
      </c>
      <c r="BL104" s="319">
        <v>76.028390000000002</v>
      </c>
      <c r="BM104" s="582"/>
      <c r="BN104" s="417">
        <v>27.379500289999999</v>
      </c>
      <c r="BO104" s="417">
        <v>4.62547643</v>
      </c>
      <c r="BP104" s="583">
        <v>8.6189999999999998</v>
      </c>
      <c r="BQ104" s="319">
        <v>22.45654</v>
      </c>
      <c r="BR104" s="582"/>
      <c r="BS104" s="417">
        <v>1.29108442</v>
      </c>
      <c r="BT104" s="417">
        <v>0.65486653000000006</v>
      </c>
      <c r="BU104" s="583">
        <v>25.879000000000001</v>
      </c>
      <c r="BV104" s="319">
        <v>1.05894</v>
      </c>
      <c r="BW104" s="582"/>
      <c r="BX104" s="417">
        <v>0.55611792000000004</v>
      </c>
      <c r="BY104" s="417">
        <v>0.36540224999999998</v>
      </c>
      <c r="BZ104" s="583">
        <v>33.522999999999996</v>
      </c>
      <c r="CA104" s="208">
        <v>0.45612999999999998</v>
      </c>
      <c r="CB104" s="417">
        <v>45.515165119999999</v>
      </c>
      <c r="CC104" s="417">
        <v>6.6293598000000005</v>
      </c>
      <c r="CD104" s="583">
        <v>7.431</v>
      </c>
      <c r="CE104" s="319">
        <v>34.381839999999997</v>
      </c>
      <c r="CF104" s="582"/>
      <c r="CG104" s="417">
        <v>25.305903590000003</v>
      </c>
      <c r="CH104" s="417">
        <v>4.7312533599999993</v>
      </c>
      <c r="CI104" s="583">
        <v>9.5389999999999997</v>
      </c>
      <c r="CJ104" s="319">
        <v>55.598840000000003</v>
      </c>
      <c r="CK104" s="582"/>
      <c r="CL104" s="417">
        <v>17.208623589999998</v>
      </c>
      <c r="CM104" s="417">
        <v>3.3314563100000001</v>
      </c>
      <c r="CN104" s="583">
        <v>9.8769999999999989</v>
      </c>
      <c r="CO104" s="319">
        <v>37.808549999999997</v>
      </c>
      <c r="CP104" s="582"/>
      <c r="CQ104" s="417">
        <v>2.5827668800000003</v>
      </c>
      <c r="CR104" s="417">
        <v>1.08771178</v>
      </c>
      <c r="CS104" s="583">
        <v>21.487000000000002</v>
      </c>
      <c r="CT104" s="319">
        <v>5.6745200000000002</v>
      </c>
      <c r="CU104" s="582"/>
      <c r="CV104" s="417">
        <v>0.41787106000000002</v>
      </c>
      <c r="CW104" s="417">
        <v>0.38346426</v>
      </c>
      <c r="CX104" s="583">
        <v>46.819000000000003</v>
      </c>
      <c r="CY104" s="208">
        <v>0.91808999999999996</v>
      </c>
      <c r="CZ104" s="569"/>
      <c r="DA104" s="193"/>
    </row>
    <row r="105" spans="1:105" s="95" customFormat="1" ht="16.5" x14ac:dyDescent="0.35">
      <c r="A105" s="719"/>
      <c r="B105" s="769" t="s">
        <v>82</v>
      </c>
      <c r="C105" s="367" t="s">
        <v>70</v>
      </c>
      <c r="D105" s="467">
        <v>128.93559314999999</v>
      </c>
      <c r="E105" s="467">
        <v>20.62422849</v>
      </c>
      <c r="F105" s="575">
        <v>8.1609999999999996</v>
      </c>
      <c r="G105" s="576"/>
      <c r="H105" s="7">
        <v>62.429976609999997</v>
      </c>
      <c r="I105" s="7">
        <v>12.491872260000001</v>
      </c>
      <c r="J105" s="301">
        <v>10.209</v>
      </c>
      <c r="K105" s="318">
        <f t="shared" si="1"/>
        <v>48.419505494786648</v>
      </c>
      <c r="L105" s="577"/>
      <c r="M105" s="578">
        <v>20.207614580000001</v>
      </c>
      <c r="N105" s="578">
        <v>4.6498441100000001</v>
      </c>
      <c r="O105" s="579">
        <v>11.74</v>
      </c>
      <c r="P105" s="318">
        <v>32.368450000000003</v>
      </c>
      <c r="Q105" s="577"/>
      <c r="R105" s="578">
        <v>39.096315929999996</v>
      </c>
      <c r="S105" s="578">
        <v>8.3162649200000001</v>
      </c>
      <c r="T105" s="579">
        <v>10.853</v>
      </c>
      <c r="U105" s="318">
        <v>62.624270000000003</v>
      </c>
      <c r="V105" s="577"/>
      <c r="W105" s="578">
        <v>2.9361916900000002</v>
      </c>
      <c r="X105" s="578">
        <v>1.4550700300000001</v>
      </c>
      <c r="Y105" s="579">
        <v>25.284000000000002</v>
      </c>
      <c r="Z105" s="318">
        <v>4.7031799999999997</v>
      </c>
      <c r="AA105" s="577"/>
      <c r="AB105" s="578">
        <v>0.18985441</v>
      </c>
      <c r="AC105" s="578">
        <v>0.36654207</v>
      </c>
      <c r="AD105" s="579">
        <v>98.501999999999995</v>
      </c>
      <c r="AE105" s="207">
        <v>0.30410999999999999</v>
      </c>
      <c r="AF105" s="578">
        <v>12.71261127</v>
      </c>
      <c r="AG105" s="578">
        <v>3.4429777499999998</v>
      </c>
      <c r="AH105" s="579">
        <v>13.818</v>
      </c>
      <c r="AI105" s="318">
        <v>9.8596599999999999</v>
      </c>
      <c r="AJ105" s="577"/>
      <c r="AK105" s="578">
        <v>2.3057379099999999</v>
      </c>
      <c r="AL105" s="578">
        <v>1.3771562100000001</v>
      </c>
      <c r="AM105" s="579">
        <v>30.472999999999999</v>
      </c>
      <c r="AN105" s="318">
        <v>18.137409999999999</v>
      </c>
      <c r="AO105" s="577"/>
      <c r="AP105" s="578">
        <v>9.257525939999999</v>
      </c>
      <c r="AQ105" s="578">
        <v>2.7830576200000001</v>
      </c>
      <c r="AR105" s="579">
        <v>15.337999999999999</v>
      </c>
      <c r="AS105" s="318">
        <v>72.82159</v>
      </c>
      <c r="AT105" s="577"/>
      <c r="AU105" s="578">
        <v>0.88603531000000002</v>
      </c>
      <c r="AV105" s="578">
        <v>0.51686460999999995</v>
      </c>
      <c r="AW105" s="579">
        <v>29.763000000000002</v>
      </c>
      <c r="AX105" s="318">
        <v>6.9697300000000002</v>
      </c>
      <c r="AY105" s="577"/>
      <c r="AZ105" s="578">
        <v>0.26331211000000004</v>
      </c>
      <c r="BA105" s="578">
        <v>0.21538346000000003</v>
      </c>
      <c r="BB105" s="579">
        <v>41.734000000000002</v>
      </c>
      <c r="BC105" s="207">
        <v>2.0712700000000002</v>
      </c>
      <c r="BD105" s="578">
        <v>103.80697762999999</v>
      </c>
      <c r="BE105" s="578">
        <v>17.345268130000001</v>
      </c>
      <c r="BF105" s="579">
        <v>8.5250000000000004</v>
      </c>
      <c r="BG105" s="318">
        <v>80.510720000000006</v>
      </c>
      <c r="BH105" s="577"/>
      <c r="BI105" s="578">
        <v>51.965565580000003</v>
      </c>
      <c r="BJ105" s="578">
        <v>9.372761409999999</v>
      </c>
      <c r="BK105" s="579">
        <v>9.202</v>
      </c>
      <c r="BL105" s="318">
        <v>50.059800000000003</v>
      </c>
      <c r="BM105" s="577"/>
      <c r="BN105" s="578">
        <v>48.211035860000003</v>
      </c>
      <c r="BO105" s="578">
        <v>8.8635848100000008</v>
      </c>
      <c r="BP105" s="579">
        <v>9.379999999999999</v>
      </c>
      <c r="BQ105" s="318">
        <v>46.442959999999999</v>
      </c>
      <c r="BR105" s="577"/>
      <c r="BS105" s="578">
        <v>3.1262202000000001</v>
      </c>
      <c r="BT105" s="578">
        <v>1.7182658100000001</v>
      </c>
      <c r="BU105" s="579">
        <v>28.042000000000002</v>
      </c>
      <c r="BV105" s="318">
        <v>3.0115699999999999</v>
      </c>
      <c r="BW105" s="577"/>
      <c r="BX105" s="578">
        <v>0.50415599</v>
      </c>
      <c r="BY105" s="578">
        <v>0.37950186000000002</v>
      </c>
      <c r="BZ105" s="579">
        <v>38.405000000000001</v>
      </c>
      <c r="CA105" s="207">
        <v>0.48566999999999999</v>
      </c>
      <c r="CB105" s="578">
        <v>56.438405290000006</v>
      </c>
      <c r="CC105" s="578">
        <v>11.2268264</v>
      </c>
      <c r="CD105" s="579">
        <v>10.148999999999999</v>
      </c>
      <c r="CE105" s="318">
        <v>43.772559999999999</v>
      </c>
      <c r="CF105" s="577"/>
      <c r="CG105" s="578">
        <v>35.248299760000002</v>
      </c>
      <c r="CH105" s="578">
        <v>8.2870330799999987</v>
      </c>
      <c r="CI105" s="579">
        <v>11.995000000000001</v>
      </c>
      <c r="CJ105" s="318">
        <v>62.454459999999997</v>
      </c>
      <c r="CK105" s="577"/>
      <c r="CL105" s="578">
        <v>18.655190159999997</v>
      </c>
      <c r="CM105" s="578">
        <v>4.6705314299999996</v>
      </c>
      <c r="CN105" s="579">
        <v>12.773999999999999</v>
      </c>
      <c r="CO105" s="318">
        <v>33.054070000000003</v>
      </c>
      <c r="CP105" s="577"/>
      <c r="CQ105" s="578">
        <v>2.32242383</v>
      </c>
      <c r="CR105" s="578">
        <v>1.3229882399999999</v>
      </c>
      <c r="CS105" s="579">
        <v>29.064</v>
      </c>
      <c r="CT105" s="318">
        <v>4.1149699999999996</v>
      </c>
      <c r="CU105" s="577"/>
      <c r="CV105" s="578">
        <v>0.21249155</v>
      </c>
      <c r="CW105" s="578">
        <v>0.18802822</v>
      </c>
      <c r="CX105" s="579">
        <v>45.146999999999998</v>
      </c>
      <c r="CY105" s="207">
        <v>0.3765</v>
      </c>
      <c r="CZ105" s="569"/>
      <c r="DA105" s="193"/>
    </row>
    <row r="106" spans="1:105" s="95" customFormat="1" ht="16.5" x14ac:dyDescent="0.35">
      <c r="A106" s="719"/>
      <c r="B106" s="769"/>
      <c r="C106" s="367" t="s">
        <v>151</v>
      </c>
      <c r="D106" s="467">
        <v>70.623202480000003</v>
      </c>
      <c r="E106" s="467">
        <v>11.345667049999999</v>
      </c>
      <c r="F106" s="575">
        <v>8.1959999999999997</v>
      </c>
      <c r="G106" s="576"/>
      <c r="H106" s="7">
        <v>32.065500880000002</v>
      </c>
      <c r="I106" s="7">
        <v>6.8239781700000002</v>
      </c>
      <c r="J106" s="301">
        <v>10.857999999999999</v>
      </c>
      <c r="K106" s="318">
        <f t="shared" si="1"/>
        <v>45.403634717755438</v>
      </c>
      <c r="L106" s="577"/>
      <c r="M106" s="578">
        <v>9.8061226399999999</v>
      </c>
      <c r="N106" s="578">
        <v>2.44713929</v>
      </c>
      <c r="O106" s="579">
        <v>12.731999999999999</v>
      </c>
      <c r="P106" s="318">
        <v>30.58154</v>
      </c>
      <c r="Q106" s="577"/>
      <c r="R106" s="578">
        <v>20.558101839999999</v>
      </c>
      <c r="S106" s="578">
        <v>4.8176780399999997</v>
      </c>
      <c r="T106" s="579">
        <v>11.956</v>
      </c>
      <c r="U106" s="318">
        <v>64.112840000000006</v>
      </c>
      <c r="V106" s="577"/>
      <c r="W106" s="578">
        <v>1.7012764</v>
      </c>
      <c r="X106" s="578">
        <v>0.96493278999999998</v>
      </c>
      <c r="Y106" s="579">
        <v>28.938000000000002</v>
      </c>
      <c r="Z106" s="318">
        <v>5.3056299999999998</v>
      </c>
      <c r="AA106" s="577"/>
      <c r="AB106" s="578">
        <v>0</v>
      </c>
      <c r="AC106" s="578">
        <v>0</v>
      </c>
      <c r="AD106" s="579" t="s">
        <v>84</v>
      </c>
      <c r="AE106" s="207">
        <v>0</v>
      </c>
      <c r="AF106" s="578">
        <v>6.45715781</v>
      </c>
      <c r="AG106" s="578">
        <v>1.9348120799999999</v>
      </c>
      <c r="AH106" s="579">
        <v>15.287999999999998</v>
      </c>
      <c r="AI106" s="318">
        <v>9.1431100000000001</v>
      </c>
      <c r="AJ106" s="577"/>
      <c r="AK106" s="578">
        <v>1.05237169</v>
      </c>
      <c r="AL106" s="578">
        <v>0.77190835000000002</v>
      </c>
      <c r="AM106" s="579">
        <v>37.423000000000002</v>
      </c>
      <c r="AN106" s="318">
        <v>16.297750000000001</v>
      </c>
      <c r="AO106" s="577"/>
      <c r="AP106" s="578">
        <v>4.8768656500000001</v>
      </c>
      <c r="AQ106" s="578">
        <v>1.6458068299999999</v>
      </c>
      <c r="AR106" s="579">
        <v>17.218</v>
      </c>
      <c r="AS106" s="318">
        <v>75.526510000000002</v>
      </c>
      <c r="AT106" s="577"/>
      <c r="AU106" s="578">
        <v>0.46274207000000001</v>
      </c>
      <c r="AV106" s="578">
        <v>0.36713571</v>
      </c>
      <c r="AW106" s="579">
        <v>40.478999999999999</v>
      </c>
      <c r="AX106" s="318">
        <v>7.1663399999999999</v>
      </c>
      <c r="AY106" s="577"/>
      <c r="AZ106" s="578">
        <v>6.5178399999999997E-2</v>
      </c>
      <c r="BA106" s="578">
        <v>7.0710260000000011E-2</v>
      </c>
      <c r="BB106" s="579">
        <v>55.350999999999992</v>
      </c>
      <c r="BC106" s="207">
        <v>1.0094000000000001</v>
      </c>
      <c r="BD106" s="578">
        <v>54.6520169</v>
      </c>
      <c r="BE106" s="578">
        <v>9.2456134399999996</v>
      </c>
      <c r="BF106" s="579">
        <v>8.6310000000000002</v>
      </c>
      <c r="BG106" s="318">
        <v>77.385360000000006</v>
      </c>
      <c r="BH106" s="577"/>
      <c r="BI106" s="578">
        <v>26.77984614</v>
      </c>
      <c r="BJ106" s="578">
        <v>5.06446855</v>
      </c>
      <c r="BK106" s="579">
        <v>9.6490000000000009</v>
      </c>
      <c r="BL106" s="318">
        <v>49.00065</v>
      </c>
      <c r="BM106" s="577"/>
      <c r="BN106" s="578">
        <v>26.548820489999997</v>
      </c>
      <c r="BO106" s="578">
        <v>5.3899513399999996</v>
      </c>
      <c r="BP106" s="579">
        <v>10.358000000000001</v>
      </c>
      <c r="BQ106" s="318">
        <v>48.577930000000002</v>
      </c>
      <c r="BR106" s="577"/>
      <c r="BS106" s="578">
        <v>1.11254798</v>
      </c>
      <c r="BT106" s="578">
        <v>0.64096801000000003</v>
      </c>
      <c r="BU106" s="579">
        <v>29.393999999999998</v>
      </c>
      <c r="BV106" s="318">
        <v>2.0356900000000002</v>
      </c>
      <c r="BW106" s="577"/>
      <c r="BX106" s="578">
        <v>0.21080229</v>
      </c>
      <c r="BY106" s="578">
        <v>0.18195160000000002</v>
      </c>
      <c r="BZ106" s="579">
        <v>44.037999999999997</v>
      </c>
      <c r="CA106" s="207">
        <v>0.38572000000000001</v>
      </c>
      <c r="CB106" s="578">
        <v>30.139524259999998</v>
      </c>
      <c r="CC106" s="578">
        <v>6.1688040300000004</v>
      </c>
      <c r="CD106" s="579">
        <v>10.443</v>
      </c>
      <c r="CE106" s="318">
        <v>42.676519999999996</v>
      </c>
      <c r="CF106" s="577"/>
      <c r="CG106" s="578">
        <v>18.547166389999997</v>
      </c>
      <c r="CH106" s="578">
        <v>4.6120583900000005</v>
      </c>
      <c r="CI106" s="579">
        <v>12.687000000000001</v>
      </c>
      <c r="CJ106" s="318">
        <v>61.537689999999998</v>
      </c>
      <c r="CK106" s="577"/>
      <c r="CL106" s="578">
        <v>10.30267733</v>
      </c>
      <c r="CM106" s="578">
        <v>2.81374689</v>
      </c>
      <c r="CN106" s="579">
        <v>13.933999999999999</v>
      </c>
      <c r="CO106" s="318">
        <v>34.183280000000003</v>
      </c>
      <c r="CP106" s="577"/>
      <c r="CQ106" s="578">
        <v>1.1806259299999999</v>
      </c>
      <c r="CR106" s="578">
        <v>0.74185630999999996</v>
      </c>
      <c r="CS106" s="579">
        <v>32.058999999999997</v>
      </c>
      <c r="CT106" s="318">
        <v>3.9171999999999998</v>
      </c>
      <c r="CU106" s="577"/>
      <c r="CV106" s="578">
        <v>0.10905461</v>
      </c>
      <c r="CW106" s="578">
        <v>0.16015871999999998</v>
      </c>
      <c r="CX106" s="579">
        <v>74.929000000000002</v>
      </c>
      <c r="CY106" s="207">
        <v>0.36182999999999998</v>
      </c>
      <c r="CZ106" s="569"/>
      <c r="DA106" s="193"/>
    </row>
    <row r="107" spans="1:105" s="95" customFormat="1" ht="16.5" x14ac:dyDescent="0.35">
      <c r="A107" s="720"/>
      <c r="B107" s="770"/>
      <c r="C107" s="368" t="s">
        <v>152</v>
      </c>
      <c r="D107" s="471">
        <v>58.312390669999999</v>
      </c>
      <c r="E107" s="471">
        <v>9.6597684800000003</v>
      </c>
      <c r="F107" s="493">
        <v>8.452</v>
      </c>
      <c r="G107" s="30"/>
      <c r="H107" s="72">
        <v>30.364475729999999</v>
      </c>
      <c r="I107" s="72">
        <v>6.1468336600000004</v>
      </c>
      <c r="J107" s="303">
        <v>10.327999999999999</v>
      </c>
      <c r="K107" s="200">
        <f t="shared" si="1"/>
        <v>52.072081732745048</v>
      </c>
      <c r="L107" s="31"/>
      <c r="M107" s="29">
        <v>10.40149194</v>
      </c>
      <c r="N107" s="29">
        <v>2.60533518</v>
      </c>
      <c r="O107" s="440">
        <v>12.778999999999998</v>
      </c>
      <c r="P107" s="200">
        <v>34.255459999999999</v>
      </c>
      <c r="Q107" s="31"/>
      <c r="R107" s="29">
        <v>18.53821409</v>
      </c>
      <c r="S107" s="29">
        <v>4.0554309699999997</v>
      </c>
      <c r="T107" s="440">
        <v>11.161</v>
      </c>
      <c r="U107" s="200">
        <v>61.052309999999999</v>
      </c>
      <c r="V107" s="31"/>
      <c r="W107" s="29">
        <v>1.23491529</v>
      </c>
      <c r="X107" s="29">
        <v>0.73035505000000001</v>
      </c>
      <c r="Y107" s="440">
        <v>30.175000000000001</v>
      </c>
      <c r="Z107" s="200">
        <v>4.0669700000000004</v>
      </c>
      <c r="AA107" s="31"/>
      <c r="AB107" s="29">
        <v>0.18985441</v>
      </c>
      <c r="AC107" s="29">
        <v>0.36654207</v>
      </c>
      <c r="AD107" s="440">
        <v>98.501999999999995</v>
      </c>
      <c r="AE107" s="209">
        <v>0.62524999999999997</v>
      </c>
      <c r="AF107" s="29">
        <v>6.25545346</v>
      </c>
      <c r="AG107" s="29">
        <v>1.7578875599999999</v>
      </c>
      <c r="AH107" s="440">
        <v>14.338000000000001</v>
      </c>
      <c r="AI107" s="200">
        <v>10.72749</v>
      </c>
      <c r="AJ107" s="31"/>
      <c r="AK107" s="29">
        <v>1.2533662200000002</v>
      </c>
      <c r="AL107" s="29">
        <v>0.78465275000000001</v>
      </c>
      <c r="AM107" s="440">
        <v>31.941000000000003</v>
      </c>
      <c r="AN107" s="200">
        <v>20.036380000000001</v>
      </c>
      <c r="AO107" s="31"/>
      <c r="AP107" s="29">
        <v>4.3806602899999998</v>
      </c>
      <c r="AQ107" s="29">
        <v>1.3855309</v>
      </c>
      <c r="AR107" s="440">
        <v>16.137</v>
      </c>
      <c r="AS107" s="200">
        <v>70.02946</v>
      </c>
      <c r="AT107" s="31"/>
      <c r="AU107" s="29">
        <v>0.42329324000000002</v>
      </c>
      <c r="AV107" s="29">
        <v>0.25970566</v>
      </c>
      <c r="AW107" s="440">
        <v>31.302999999999997</v>
      </c>
      <c r="AX107" s="200">
        <v>6.7667900000000003</v>
      </c>
      <c r="AY107" s="31"/>
      <c r="AZ107" s="29">
        <v>0.19813371000000002</v>
      </c>
      <c r="BA107" s="29">
        <v>0.20445479</v>
      </c>
      <c r="BB107" s="440">
        <v>52.647999999999996</v>
      </c>
      <c r="BC107" s="209">
        <v>3.1673800000000001</v>
      </c>
      <c r="BD107" s="29">
        <v>49.154960729999999</v>
      </c>
      <c r="BE107" s="29">
        <v>8.4989602299999998</v>
      </c>
      <c r="BF107" s="440">
        <v>8.8209999999999997</v>
      </c>
      <c r="BG107" s="200">
        <v>84.295910000000006</v>
      </c>
      <c r="BH107" s="31"/>
      <c r="BI107" s="29">
        <v>25.18571944</v>
      </c>
      <c r="BJ107" s="29">
        <v>4.7715001399999997</v>
      </c>
      <c r="BK107" s="440">
        <v>9.6660000000000004</v>
      </c>
      <c r="BL107" s="200">
        <v>51.237389999999998</v>
      </c>
      <c r="BM107" s="31"/>
      <c r="BN107" s="29">
        <v>21.662215370000002</v>
      </c>
      <c r="BO107" s="29">
        <v>4.28949099</v>
      </c>
      <c r="BP107" s="440">
        <v>10.103</v>
      </c>
      <c r="BQ107" s="200">
        <v>44.069240000000001</v>
      </c>
      <c r="BR107" s="31"/>
      <c r="BS107" s="29">
        <v>2.0136722099999997</v>
      </c>
      <c r="BT107" s="29">
        <v>1.2429617800000001</v>
      </c>
      <c r="BU107" s="440">
        <v>31.492999999999999</v>
      </c>
      <c r="BV107" s="200">
        <v>4.0965800000000003</v>
      </c>
      <c r="BW107" s="31"/>
      <c r="BX107" s="29">
        <v>0.2933537</v>
      </c>
      <c r="BY107" s="29">
        <v>0.33353859999999996</v>
      </c>
      <c r="BZ107" s="440">
        <v>58.009</v>
      </c>
      <c r="CA107" s="209">
        <v>0.59679000000000004</v>
      </c>
      <c r="CB107" s="29">
        <v>26.29888103</v>
      </c>
      <c r="CC107" s="29">
        <v>5.4759815200000004</v>
      </c>
      <c r="CD107" s="440">
        <v>10.624000000000001</v>
      </c>
      <c r="CE107" s="200">
        <v>45.099989999999998</v>
      </c>
      <c r="CF107" s="31"/>
      <c r="CG107" s="29">
        <v>16.701133370000001</v>
      </c>
      <c r="CH107" s="29">
        <v>3.9454193599999998</v>
      </c>
      <c r="CI107" s="440">
        <v>12.052999999999999</v>
      </c>
      <c r="CJ107" s="200">
        <v>63.505110000000002</v>
      </c>
      <c r="CK107" s="31"/>
      <c r="CL107" s="29">
        <v>8.3525128300000002</v>
      </c>
      <c r="CM107" s="29">
        <v>2.2950701800000002</v>
      </c>
      <c r="CN107" s="440">
        <v>14.019</v>
      </c>
      <c r="CO107" s="200">
        <v>31.75996</v>
      </c>
      <c r="CP107" s="31"/>
      <c r="CQ107" s="29">
        <v>1.1417978900000001</v>
      </c>
      <c r="CR107" s="29">
        <v>0.83379030999999992</v>
      </c>
      <c r="CS107" s="440">
        <v>37.256999999999998</v>
      </c>
      <c r="CT107" s="200">
        <v>4.3416199999999998</v>
      </c>
      <c r="CU107" s="31"/>
      <c r="CV107" s="29">
        <v>0.10343693000000001</v>
      </c>
      <c r="CW107" s="29">
        <v>8.9872320000000006E-2</v>
      </c>
      <c r="CX107" s="440">
        <v>44.330000000000005</v>
      </c>
      <c r="CY107" s="209">
        <v>0.39330999999999999</v>
      </c>
      <c r="CZ107" s="569"/>
      <c r="DA107" s="193"/>
    </row>
    <row r="108" spans="1:105" s="95" customFormat="1" ht="16.5" x14ac:dyDescent="0.35">
      <c r="A108" s="711" t="s">
        <v>93</v>
      </c>
      <c r="B108" s="766" t="s">
        <v>80</v>
      </c>
      <c r="C108" s="366" t="s">
        <v>70</v>
      </c>
      <c r="D108" s="467">
        <v>407.66107119999998</v>
      </c>
      <c r="E108" s="467">
        <v>14.62723851</v>
      </c>
      <c r="F108" s="575">
        <v>1.831</v>
      </c>
      <c r="G108" s="34"/>
      <c r="H108" s="7">
        <v>300.39059743999996</v>
      </c>
      <c r="I108" s="7">
        <v>13.350273189999999</v>
      </c>
      <c r="J108" s="301">
        <v>2.2679999999999998</v>
      </c>
      <c r="K108" s="221">
        <f t="shared" si="1"/>
        <v>73.686358267117257</v>
      </c>
      <c r="L108" s="104"/>
      <c r="M108" s="102">
        <v>191.80612802000002</v>
      </c>
      <c r="N108" s="102">
        <v>11.87016446</v>
      </c>
      <c r="O108" s="300">
        <v>3.157</v>
      </c>
      <c r="P108" s="221">
        <v>63.852240000000002</v>
      </c>
      <c r="Q108" s="104"/>
      <c r="R108" s="102">
        <v>101.44286140999999</v>
      </c>
      <c r="S108" s="102">
        <v>7.1181132500000004</v>
      </c>
      <c r="T108" s="300">
        <v>3.58</v>
      </c>
      <c r="U108" s="221">
        <v>33.770319999999998</v>
      </c>
      <c r="V108" s="104"/>
      <c r="W108" s="102">
        <v>6.2450040399999995</v>
      </c>
      <c r="X108" s="102">
        <v>1.67197643</v>
      </c>
      <c r="Y108" s="300">
        <v>13.66</v>
      </c>
      <c r="Z108" s="221">
        <v>2.0789599999999999</v>
      </c>
      <c r="AA108" s="104"/>
      <c r="AB108" s="102">
        <v>0.89660397000000003</v>
      </c>
      <c r="AC108" s="102">
        <v>0.56322211</v>
      </c>
      <c r="AD108" s="300">
        <v>32.049999999999997</v>
      </c>
      <c r="AE108" s="223">
        <v>0.29848000000000002</v>
      </c>
      <c r="AF108" s="102">
        <v>130.61129116999999</v>
      </c>
      <c r="AG108" s="102">
        <v>10.022076049999999</v>
      </c>
      <c r="AH108" s="300">
        <v>3.9149999999999996</v>
      </c>
      <c r="AI108" s="221">
        <v>32.039189999999998</v>
      </c>
      <c r="AJ108" s="104"/>
      <c r="AK108" s="102">
        <v>60.154614379999998</v>
      </c>
      <c r="AL108" s="102">
        <v>7.58192295</v>
      </c>
      <c r="AM108" s="300">
        <v>6.4310000000000009</v>
      </c>
      <c r="AN108" s="221">
        <v>46.05621</v>
      </c>
      <c r="AO108" s="104"/>
      <c r="AP108" s="102">
        <v>59.601166239999998</v>
      </c>
      <c r="AQ108" s="102">
        <v>6.2438222800000007</v>
      </c>
      <c r="AR108" s="300">
        <v>5.3449999999999998</v>
      </c>
      <c r="AS108" s="221">
        <v>45.632480000000001</v>
      </c>
      <c r="AT108" s="104"/>
      <c r="AU108" s="102">
        <v>7.5252882099999994</v>
      </c>
      <c r="AV108" s="102">
        <v>1.7033690300000002</v>
      </c>
      <c r="AW108" s="300">
        <v>11.548999999999999</v>
      </c>
      <c r="AX108" s="221">
        <v>5.76159</v>
      </c>
      <c r="AY108" s="104"/>
      <c r="AZ108" s="102">
        <v>3.3302223399999997</v>
      </c>
      <c r="BA108" s="102">
        <v>1.08945468</v>
      </c>
      <c r="BB108" s="300">
        <v>16.690999999999999</v>
      </c>
      <c r="BC108" s="223">
        <v>2.5497200000000002</v>
      </c>
      <c r="BD108" s="102">
        <v>370.64032491</v>
      </c>
      <c r="BE108" s="102">
        <v>14.09104855</v>
      </c>
      <c r="BF108" s="300">
        <v>1.94</v>
      </c>
      <c r="BG108" s="221">
        <v>90.91874</v>
      </c>
      <c r="BH108" s="104"/>
      <c r="BI108" s="102">
        <v>286.69933159999999</v>
      </c>
      <c r="BJ108" s="102">
        <v>12.7370313</v>
      </c>
      <c r="BK108" s="300">
        <v>2.2669999999999999</v>
      </c>
      <c r="BL108" s="221">
        <v>77.352440000000001</v>
      </c>
      <c r="BM108" s="104"/>
      <c r="BN108" s="102">
        <v>76.041919239999999</v>
      </c>
      <c r="BO108" s="102">
        <v>5.8309461199999992</v>
      </c>
      <c r="BP108" s="300">
        <v>3.9120000000000004</v>
      </c>
      <c r="BQ108" s="221">
        <v>20.516359999999999</v>
      </c>
      <c r="BR108" s="104"/>
      <c r="BS108" s="102">
        <v>5.5694249099999995</v>
      </c>
      <c r="BT108" s="102">
        <v>1.4521039599999999</v>
      </c>
      <c r="BU108" s="300">
        <v>13.302</v>
      </c>
      <c r="BV108" s="221">
        <v>1.50265</v>
      </c>
      <c r="BW108" s="104"/>
      <c r="BX108" s="102">
        <v>2.3296491599999998</v>
      </c>
      <c r="BY108" s="102">
        <v>0.86646789000000002</v>
      </c>
      <c r="BZ108" s="300">
        <v>18.976000000000003</v>
      </c>
      <c r="CA108" s="223">
        <v>0.62855000000000005</v>
      </c>
      <c r="CB108" s="102">
        <v>134.93106632999999</v>
      </c>
      <c r="CC108" s="102">
        <v>9.7344828799999998</v>
      </c>
      <c r="CD108" s="300">
        <v>3.681</v>
      </c>
      <c r="CE108" s="221">
        <v>33.098840000000003</v>
      </c>
      <c r="CF108" s="104"/>
      <c r="CG108" s="102">
        <v>73.484595630000001</v>
      </c>
      <c r="CH108" s="102">
        <v>7.4580672799999999</v>
      </c>
      <c r="CI108" s="300">
        <v>5.1779999999999999</v>
      </c>
      <c r="CJ108" s="221">
        <v>54.460839999999997</v>
      </c>
      <c r="CK108" s="104"/>
      <c r="CL108" s="102">
        <v>50.174906819999997</v>
      </c>
      <c r="CM108" s="102">
        <v>5.1606412899999992</v>
      </c>
      <c r="CN108" s="300">
        <v>5.2480000000000002</v>
      </c>
      <c r="CO108" s="221">
        <v>37.185589999999998</v>
      </c>
      <c r="CP108" s="104"/>
      <c r="CQ108" s="102">
        <v>6.2403691600000002</v>
      </c>
      <c r="CR108" s="102">
        <v>1.4952435100000001</v>
      </c>
      <c r="CS108" s="300">
        <v>12.225</v>
      </c>
      <c r="CT108" s="221">
        <v>4.62486</v>
      </c>
      <c r="CU108" s="104"/>
      <c r="CV108" s="102">
        <v>5.0311947300000002</v>
      </c>
      <c r="CW108" s="102">
        <v>1.5609255800000001</v>
      </c>
      <c r="CX108" s="300">
        <v>15.828999999999999</v>
      </c>
      <c r="CY108" s="223">
        <v>3.72871</v>
      </c>
      <c r="CZ108" s="569"/>
      <c r="DA108" s="193"/>
    </row>
    <row r="109" spans="1:105" s="95" customFormat="1" ht="16.5" x14ac:dyDescent="0.35">
      <c r="A109" s="712"/>
      <c r="B109" s="767"/>
      <c r="C109" s="367" t="s">
        <v>151</v>
      </c>
      <c r="D109" s="467">
        <v>204.91340352</v>
      </c>
      <c r="E109" s="467">
        <v>7.3756148399999999</v>
      </c>
      <c r="F109" s="575">
        <v>1.8360000000000001</v>
      </c>
      <c r="G109" s="576"/>
      <c r="H109" s="7">
        <v>147.90414648000001</v>
      </c>
      <c r="I109" s="7">
        <v>6.8982987900000001</v>
      </c>
      <c r="J109" s="301">
        <v>2.3800000000000003</v>
      </c>
      <c r="K109" s="318">
        <f t="shared" si="1"/>
        <v>72.178854061913157</v>
      </c>
      <c r="L109" s="577"/>
      <c r="M109" s="578">
        <v>95.348345899999998</v>
      </c>
      <c r="N109" s="578">
        <v>6.5630729600000004</v>
      </c>
      <c r="O109" s="579">
        <v>3.512</v>
      </c>
      <c r="P109" s="318">
        <v>64.466309999999993</v>
      </c>
      <c r="Q109" s="577"/>
      <c r="R109" s="578">
        <v>49.017375080000001</v>
      </c>
      <c r="S109" s="578">
        <v>4.7314439899999998</v>
      </c>
      <c r="T109" s="579">
        <v>4.9249999999999998</v>
      </c>
      <c r="U109" s="318">
        <v>33.141309999999997</v>
      </c>
      <c r="V109" s="577"/>
      <c r="W109" s="578">
        <v>3.05025222</v>
      </c>
      <c r="X109" s="578">
        <v>1.0800699300000001</v>
      </c>
      <c r="Y109" s="579">
        <v>18.065999999999999</v>
      </c>
      <c r="Z109" s="318">
        <v>2.0623200000000002</v>
      </c>
      <c r="AA109" s="577"/>
      <c r="AB109" s="578">
        <v>0.48817326999999999</v>
      </c>
      <c r="AC109" s="578">
        <v>0.37600742999999998</v>
      </c>
      <c r="AD109" s="579">
        <v>39.298000000000002</v>
      </c>
      <c r="AE109" s="207">
        <v>0.33006000000000002</v>
      </c>
      <c r="AF109" s="578">
        <v>65.00951517</v>
      </c>
      <c r="AG109" s="578">
        <v>5.6746875799999996</v>
      </c>
      <c r="AH109" s="579">
        <v>4.4540000000000006</v>
      </c>
      <c r="AI109" s="318">
        <v>31.725359999999998</v>
      </c>
      <c r="AJ109" s="577"/>
      <c r="AK109" s="578">
        <v>28.134469969999998</v>
      </c>
      <c r="AL109" s="578">
        <v>4.3643174499999997</v>
      </c>
      <c r="AM109" s="579">
        <v>7.9140000000000006</v>
      </c>
      <c r="AN109" s="318">
        <v>43.277459999999998</v>
      </c>
      <c r="AO109" s="577"/>
      <c r="AP109" s="578">
        <v>30.705778940000002</v>
      </c>
      <c r="AQ109" s="578">
        <v>4.2319764900000001</v>
      </c>
      <c r="AR109" s="579">
        <v>7.0319999999999991</v>
      </c>
      <c r="AS109" s="318">
        <v>47.232750000000003</v>
      </c>
      <c r="AT109" s="577"/>
      <c r="AU109" s="578">
        <v>4.1060078799999999</v>
      </c>
      <c r="AV109" s="578">
        <v>1.26187899</v>
      </c>
      <c r="AW109" s="579">
        <v>15.68</v>
      </c>
      <c r="AX109" s="318">
        <v>6.3160100000000003</v>
      </c>
      <c r="AY109" s="577"/>
      <c r="AZ109" s="578">
        <v>2.0632583800000002</v>
      </c>
      <c r="BA109" s="578">
        <v>0.85229621</v>
      </c>
      <c r="BB109" s="579">
        <v>21.076000000000001</v>
      </c>
      <c r="BC109" s="207">
        <v>3.1737799999999998</v>
      </c>
      <c r="BD109" s="578">
        <v>185.11036996000001</v>
      </c>
      <c r="BE109" s="578">
        <v>7.1194045599999995</v>
      </c>
      <c r="BF109" s="579">
        <v>1.9619999999999997</v>
      </c>
      <c r="BG109" s="318">
        <v>90.335899999999995</v>
      </c>
      <c r="BH109" s="577"/>
      <c r="BI109" s="578">
        <v>143.11655325000001</v>
      </c>
      <c r="BJ109" s="578">
        <v>6.3851559500000006</v>
      </c>
      <c r="BK109" s="579">
        <v>2.2759999999999998</v>
      </c>
      <c r="BL109" s="318">
        <v>77.314170000000004</v>
      </c>
      <c r="BM109" s="577"/>
      <c r="BN109" s="578">
        <v>38.075075720000001</v>
      </c>
      <c r="BO109" s="578">
        <v>3.76826068</v>
      </c>
      <c r="BP109" s="579">
        <v>5.0490000000000004</v>
      </c>
      <c r="BQ109" s="318">
        <v>20.568850000000001</v>
      </c>
      <c r="BR109" s="577"/>
      <c r="BS109" s="578">
        <v>2.3143124500000001</v>
      </c>
      <c r="BT109" s="578">
        <v>0.8672282</v>
      </c>
      <c r="BU109" s="579">
        <v>19.119</v>
      </c>
      <c r="BV109" s="318">
        <v>1.25023</v>
      </c>
      <c r="BW109" s="577"/>
      <c r="BX109" s="578">
        <v>1.60442854</v>
      </c>
      <c r="BY109" s="578">
        <v>0.65613498999999997</v>
      </c>
      <c r="BZ109" s="579">
        <v>20.865000000000002</v>
      </c>
      <c r="CA109" s="207">
        <v>0.86673999999999995</v>
      </c>
      <c r="CB109" s="578">
        <v>70.843497140000011</v>
      </c>
      <c r="CC109" s="578">
        <v>5.7180716700000005</v>
      </c>
      <c r="CD109" s="579">
        <v>4.1180000000000003</v>
      </c>
      <c r="CE109" s="318">
        <v>34.572409999999998</v>
      </c>
      <c r="CF109" s="577"/>
      <c r="CG109" s="578">
        <v>39.099506350000006</v>
      </c>
      <c r="CH109" s="578">
        <v>4.56865817</v>
      </c>
      <c r="CI109" s="579">
        <v>5.9619999999999997</v>
      </c>
      <c r="CJ109" s="318">
        <v>55.191380000000002</v>
      </c>
      <c r="CK109" s="577"/>
      <c r="CL109" s="578">
        <v>25.908382499999998</v>
      </c>
      <c r="CM109" s="578">
        <v>3.1008326499999996</v>
      </c>
      <c r="CN109" s="579">
        <v>6.1059999999999999</v>
      </c>
      <c r="CO109" s="318">
        <v>36.571289999999998</v>
      </c>
      <c r="CP109" s="577"/>
      <c r="CQ109" s="578">
        <v>3.0464667400000001</v>
      </c>
      <c r="CR109" s="578">
        <v>1.0734771599999999</v>
      </c>
      <c r="CS109" s="579">
        <v>17.977999999999998</v>
      </c>
      <c r="CT109" s="318">
        <v>4.3002799999999999</v>
      </c>
      <c r="CU109" s="577"/>
      <c r="CV109" s="578">
        <v>2.7891415400000001</v>
      </c>
      <c r="CW109" s="578">
        <v>1.10958511</v>
      </c>
      <c r="CX109" s="579">
        <v>20.297000000000001</v>
      </c>
      <c r="CY109" s="207">
        <v>3.9370500000000002</v>
      </c>
      <c r="CZ109" s="569"/>
      <c r="DA109" s="193"/>
    </row>
    <row r="110" spans="1:105" s="95" customFormat="1" ht="16.5" x14ac:dyDescent="0.35">
      <c r="A110" s="712"/>
      <c r="B110" s="767"/>
      <c r="C110" s="367" t="s">
        <v>152</v>
      </c>
      <c r="D110" s="467">
        <v>202.74766768000001</v>
      </c>
      <c r="E110" s="467">
        <v>7.94635319</v>
      </c>
      <c r="F110" s="575">
        <v>2</v>
      </c>
      <c r="G110" s="576"/>
      <c r="H110" s="7">
        <v>152.48645095999998</v>
      </c>
      <c r="I110" s="7">
        <v>7.4761588100000003</v>
      </c>
      <c r="J110" s="301">
        <v>2.5009999999999999</v>
      </c>
      <c r="K110" s="318">
        <f t="shared" si="1"/>
        <v>75.209965522598196</v>
      </c>
      <c r="L110" s="577"/>
      <c r="M110" s="578">
        <v>96.457782120000005</v>
      </c>
      <c r="N110" s="578">
        <v>6.3724140199999999</v>
      </c>
      <c r="O110" s="579">
        <v>3.3709999999999996</v>
      </c>
      <c r="P110" s="318">
        <v>63.256619999999998</v>
      </c>
      <c r="Q110" s="577"/>
      <c r="R110" s="578">
        <v>52.425486329999998</v>
      </c>
      <c r="S110" s="578">
        <v>4.2514578099999998</v>
      </c>
      <c r="T110" s="579">
        <v>4.1379999999999999</v>
      </c>
      <c r="U110" s="318">
        <v>34.380420000000001</v>
      </c>
      <c r="V110" s="577"/>
      <c r="W110" s="578">
        <v>3.1947518100000001</v>
      </c>
      <c r="X110" s="578">
        <v>1.0413182099999998</v>
      </c>
      <c r="Y110" s="579">
        <v>16.63</v>
      </c>
      <c r="Z110" s="318">
        <v>2.09511</v>
      </c>
      <c r="AA110" s="577"/>
      <c r="AB110" s="578">
        <v>0.40843069999999998</v>
      </c>
      <c r="AC110" s="578">
        <v>0.4332627</v>
      </c>
      <c r="AD110" s="579">
        <v>54.122</v>
      </c>
      <c r="AE110" s="207">
        <v>0.26784999999999998</v>
      </c>
      <c r="AF110" s="578">
        <v>65.601776000000001</v>
      </c>
      <c r="AG110" s="578">
        <v>5.5341297899999997</v>
      </c>
      <c r="AH110" s="579">
        <v>4.3040000000000003</v>
      </c>
      <c r="AI110" s="318">
        <v>32.356369999999998</v>
      </c>
      <c r="AJ110" s="577"/>
      <c r="AK110" s="578">
        <v>32.02014441</v>
      </c>
      <c r="AL110" s="578">
        <v>4.3226787400000006</v>
      </c>
      <c r="AM110" s="579">
        <v>6.8879999999999999</v>
      </c>
      <c r="AN110" s="318">
        <v>48.809869999999997</v>
      </c>
      <c r="AO110" s="577"/>
      <c r="AP110" s="578">
        <v>28.895387299999999</v>
      </c>
      <c r="AQ110" s="578">
        <v>3.3369796099999998</v>
      </c>
      <c r="AR110" s="579">
        <v>5.8920000000000003</v>
      </c>
      <c r="AS110" s="318">
        <v>44.04665</v>
      </c>
      <c r="AT110" s="577"/>
      <c r="AU110" s="578">
        <v>3.4192803299999999</v>
      </c>
      <c r="AV110" s="578">
        <v>1.0014752999999998</v>
      </c>
      <c r="AW110" s="579">
        <v>14.943000000000001</v>
      </c>
      <c r="AX110" s="318">
        <v>5.21218</v>
      </c>
      <c r="AY110" s="577"/>
      <c r="AZ110" s="578">
        <v>1.2669639500000001</v>
      </c>
      <c r="BA110" s="578">
        <v>0.67014743999999993</v>
      </c>
      <c r="BB110" s="579">
        <v>26.986999999999998</v>
      </c>
      <c r="BC110" s="207">
        <v>1.9313</v>
      </c>
      <c r="BD110" s="578">
        <v>185.52995495000002</v>
      </c>
      <c r="BE110" s="578">
        <v>7.8151238899999997</v>
      </c>
      <c r="BF110" s="579">
        <v>2.149</v>
      </c>
      <c r="BG110" s="318">
        <v>91.507810000000006</v>
      </c>
      <c r="BH110" s="577"/>
      <c r="BI110" s="578">
        <v>143.58277833999998</v>
      </c>
      <c r="BJ110" s="578">
        <v>7.19821198</v>
      </c>
      <c r="BK110" s="579">
        <v>2.5579999999999998</v>
      </c>
      <c r="BL110" s="318">
        <v>77.390619999999998</v>
      </c>
      <c r="BM110" s="577"/>
      <c r="BN110" s="578">
        <v>37.966843529999998</v>
      </c>
      <c r="BO110" s="578">
        <v>3.3543660200000001</v>
      </c>
      <c r="BP110" s="579">
        <v>4.508</v>
      </c>
      <c r="BQ110" s="318">
        <v>20.463999999999999</v>
      </c>
      <c r="BR110" s="577"/>
      <c r="BS110" s="578">
        <v>3.2551124599999999</v>
      </c>
      <c r="BT110" s="578">
        <v>1.13766357</v>
      </c>
      <c r="BU110" s="579">
        <v>17.832000000000001</v>
      </c>
      <c r="BV110" s="318">
        <v>1.7544900000000001</v>
      </c>
      <c r="BW110" s="577"/>
      <c r="BX110" s="578">
        <v>0.72522062000000009</v>
      </c>
      <c r="BY110" s="578">
        <v>0.39598219999999995</v>
      </c>
      <c r="BZ110" s="579">
        <v>27.858000000000001</v>
      </c>
      <c r="CA110" s="207">
        <v>0.39089000000000002</v>
      </c>
      <c r="CB110" s="578">
        <v>64.087569200000004</v>
      </c>
      <c r="CC110" s="578">
        <v>5.1648947700000001</v>
      </c>
      <c r="CD110" s="579">
        <v>4.1120000000000001</v>
      </c>
      <c r="CE110" s="318">
        <v>31.60952</v>
      </c>
      <c r="CF110" s="577"/>
      <c r="CG110" s="578">
        <v>34.385089269999995</v>
      </c>
      <c r="CH110" s="578">
        <v>3.93982638</v>
      </c>
      <c r="CI110" s="579">
        <v>5.8460000000000001</v>
      </c>
      <c r="CJ110" s="318">
        <v>53.653289999999998</v>
      </c>
      <c r="CK110" s="577"/>
      <c r="CL110" s="578">
        <v>24.266524310000001</v>
      </c>
      <c r="CM110" s="578">
        <v>2.8350597</v>
      </c>
      <c r="CN110" s="579">
        <v>5.9610000000000003</v>
      </c>
      <c r="CO110" s="318">
        <v>37.864640000000001</v>
      </c>
      <c r="CP110" s="577"/>
      <c r="CQ110" s="578">
        <v>3.1939024199999997</v>
      </c>
      <c r="CR110" s="578">
        <v>0.98393101999999999</v>
      </c>
      <c r="CS110" s="579">
        <v>15.717999999999998</v>
      </c>
      <c r="CT110" s="318">
        <v>4.9836499999999999</v>
      </c>
      <c r="CU110" s="577"/>
      <c r="CV110" s="578">
        <v>2.24205319</v>
      </c>
      <c r="CW110" s="578">
        <v>0.90336090999999996</v>
      </c>
      <c r="CX110" s="579">
        <v>20.556999999999999</v>
      </c>
      <c r="CY110" s="207">
        <v>3.4984199999999999</v>
      </c>
      <c r="CZ110" s="569"/>
      <c r="DA110" s="193"/>
    </row>
    <row r="111" spans="1:105" s="95" customFormat="1" ht="16.5" x14ac:dyDescent="0.35">
      <c r="A111" s="712"/>
      <c r="B111" s="768" t="s">
        <v>81</v>
      </c>
      <c r="C111" s="365" t="s">
        <v>70</v>
      </c>
      <c r="D111" s="469">
        <v>295.48406838999995</v>
      </c>
      <c r="E111" s="469">
        <v>26.77517009</v>
      </c>
      <c r="F111" s="580">
        <v>4.6230000000000002</v>
      </c>
      <c r="G111" s="581"/>
      <c r="H111" s="45">
        <v>234.41141758999999</v>
      </c>
      <c r="I111" s="45">
        <v>21.003695230000002</v>
      </c>
      <c r="J111" s="302">
        <v>4.5720000000000001</v>
      </c>
      <c r="K111" s="319">
        <f t="shared" si="1"/>
        <v>79.331321944778381</v>
      </c>
      <c r="L111" s="582"/>
      <c r="M111" s="417">
        <v>163.64774663</v>
      </c>
      <c r="N111" s="417">
        <v>15.086264440000001</v>
      </c>
      <c r="O111" s="583">
        <v>4.7030000000000003</v>
      </c>
      <c r="P111" s="319">
        <v>69.812190000000001</v>
      </c>
      <c r="Q111" s="582"/>
      <c r="R111" s="417">
        <v>66.528338079999997</v>
      </c>
      <c r="S111" s="417">
        <v>9.3312906099999999</v>
      </c>
      <c r="T111" s="583">
        <v>7.1559999999999997</v>
      </c>
      <c r="U111" s="319">
        <v>28.38101</v>
      </c>
      <c r="V111" s="582"/>
      <c r="W111" s="417">
        <v>3.48923447</v>
      </c>
      <c r="X111" s="417">
        <v>1.22928379</v>
      </c>
      <c r="Y111" s="583">
        <v>17.974999999999998</v>
      </c>
      <c r="Z111" s="319">
        <v>1.48851</v>
      </c>
      <c r="AA111" s="582"/>
      <c r="AB111" s="417">
        <v>0.74609840999999999</v>
      </c>
      <c r="AC111" s="417">
        <v>0.54504683999999992</v>
      </c>
      <c r="AD111" s="583">
        <v>37.271999999999998</v>
      </c>
      <c r="AE111" s="208">
        <v>0.31829000000000002</v>
      </c>
      <c r="AF111" s="417">
        <v>109.71035293999999</v>
      </c>
      <c r="AG111" s="417">
        <v>11.746104040000001</v>
      </c>
      <c r="AH111" s="583">
        <v>5.4619999999999997</v>
      </c>
      <c r="AI111" s="319">
        <v>37.129019999999997</v>
      </c>
      <c r="AJ111" s="582"/>
      <c r="AK111" s="417">
        <v>55.188951299999999</v>
      </c>
      <c r="AL111" s="417">
        <v>7.82380107</v>
      </c>
      <c r="AM111" s="583">
        <v>7.2330000000000005</v>
      </c>
      <c r="AN111" s="319">
        <v>50.304229999999997</v>
      </c>
      <c r="AO111" s="582"/>
      <c r="AP111" s="417">
        <v>47.165583100000006</v>
      </c>
      <c r="AQ111" s="417">
        <v>6.9308237499999992</v>
      </c>
      <c r="AR111" s="583">
        <v>7.4969999999999999</v>
      </c>
      <c r="AS111" s="319">
        <v>42.991</v>
      </c>
      <c r="AT111" s="582"/>
      <c r="AU111" s="417">
        <v>5.20898459</v>
      </c>
      <c r="AV111" s="417">
        <v>1.6312090100000001</v>
      </c>
      <c r="AW111" s="583">
        <v>15.977</v>
      </c>
      <c r="AX111" s="319">
        <v>4.7479399999999998</v>
      </c>
      <c r="AY111" s="582"/>
      <c r="AZ111" s="417">
        <v>2.14683395</v>
      </c>
      <c r="BA111" s="417">
        <v>0.96778416</v>
      </c>
      <c r="BB111" s="583">
        <v>23</v>
      </c>
      <c r="BC111" s="208">
        <v>1.95682</v>
      </c>
      <c r="BD111" s="417">
        <v>276.16325803999996</v>
      </c>
      <c r="BE111" s="417">
        <v>24.572499969999999</v>
      </c>
      <c r="BF111" s="583">
        <v>4.54</v>
      </c>
      <c r="BG111" s="319">
        <v>93.461299999999994</v>
      </c>
      <c r="BH111" s="582"/>
      <c r="BI111" s="417">
        <v>226.64173547000001</v>
      </c>
      <c r="BJ111" s="417">
        <v>19.966871360000003</v>
      </c>
      <c r="BK111" s="583">
        <v>4.4950000000000001</v>
      </c>
      <c r="BL111" s="319">
        <v>82.068029999999993</v>
      </c>
      <c r="BM111" s="582"/>
      <c r="BN111" s="417">
        <v>45.683631290000001</v>
      </c>
      <c r="BO111" s="417">
        <v>6.9563039500000006</v>
      </c>
      <c r="BP111" s="583">
        <v>7.7689999999999992</v>
      </c>
      <c r="BQ111" s="319">
        <v>16.542259999999999</v>
      </c>
      <c r="BR111" s="582"/>
      <c r="BS111" s="417">
        <v>3.1330111</v>
      </c>
      <c r="BT111" s="417">
        <v>1.17379875</v>
      </c>
      <c r="BU111" s="583">
        <v>19.114999999999998</v>
      </c>
      <c r="BV111" s="319">
        <v>1.1344799999999999</v>
      </c>
      <c r="BW111" s="582"/>
      <c r="BX111" s="417">
        <v>0.70488017000000003</v>
      </c>
      <c r="BY111" s="417">
        <v>0.57473032999999996</v>
      </c>
      <c r="BZ111" s="583">
        <v>41.6</v>
      </c>
      <c r="CA111" s="208">
        <v>0.25524000000000002</v>
      </c>
      <c r="CB111" s="417">
        <v>89.186805019999994</v>
      </c>
      <c r="CC111" s="417">
        <v>11.32117238</v>
      </c>
      <c r="CD111" s="583">
        <v>6.476</v>
      </c>
      <c r="CE111" s="319">
        <v>30.18329</v>
      </c>
      <c r="CF111" s="582"/>
      <c r="CG111" s="417">
        <v>49.5701447</v>
      </c>
      <c r="CH111" s="417">
        <v>7.6958441100000003</v>
      </c>
      <c r="CI111" s="583">
        <v>7.9210000000000003</v>
      </c>
      <c r="CJ111" s="319">
        <v>55.580129999999997</v>
      </c>
      <c r="CK111" s="582"/>
      <c r="CL111" s="417">
        <v>33.147032109999998</v>
      </c>
      <c r="CM111" s="417">
        <v>5.4230004200000002</v>
      </c>
      <c r="CN111" s="583">
        <v>8.3469999999999995</v>
      </c>
      <c r="CO111" s="319">
        <v>37.165849999999999</v>
      </c>
      <c r="CP111" s="582"/>
      <c r="CQ111" s="417">
        <v>2.9042790799999998</v>
      </c>
      <c r="CR111" s="417">
        <v>1.1779151999999999</v>
      </c>
      <c r="CS111" s="583">
        <v>20.693000000000001</v>
      </c>
      <c r="CT111" s="319">
        <v>3.2564000000000002</v>
      </c>
      <c r="CU111" s="582"/>
      <c r="CV111" s="417">
        <v>3.56534913</v>
      </c>
      <c r="CW111" s="417">
        <v>1.4832115299999999</v>
      </c>
      <c r="CX111" s="583">
        <v>21.224999999999998</v>
      </c>
      <c r="CY111" s="208">
        <v>3.99762</v>
      </c>
      <c r="CZ111" s="569"/>
      <c r="DA111" s="193"/>
    </row>
    <row r="112" spans="1:105" s="95" customFormat="1" ht="16.5" x14ac:dyDescent="0.35">
      <c r="A112" s="712"/>
      <c r="B112" s="768"/>
      <c r="C112" s="365" t="s">
        <v>151</v>
      </c>
      <c r="D112" s="469">
        <v>144.32582573000002</v>
      </c>
      <c r="E112" s="469">
        <v>13.815777300000001</v>
      </c>
      <c r="F112" s="580">
        <v>4.8840000000000003</v>
      </c>
      <c r="G112" s="581"/>
      <c r="H112" s="45">
        <v>112.62520256000001</v>
      </c>
      <c r="I112" s="45">
        <v>10.74506791</v>
      </c>
      <c r="J112" s="302">
        <v>4.8680000000000003</v>
      </c>
      <c r="K112" s="319">
        <f t="shared" si="1"/>
        <v>78.035377237817087</v>
      </c>
      <c r="L112" s="582"/>
      <c r="M112" s="417">
        <v>79.935960519999995</v>
      </c>
      <c r="N112" s="417">
        <v>8.1576355899999999</v>
      </c>
      <c r="O112" s="583">
        <v>5.2069999999999999</v>
      </c>
      <c r="P112" s="319">
        <v>70.975200000000001</v>
      </c>
      <c r="Q112" s="582"/>
      <c r="R112" s="417">
        <v>30.67201206</v>
      </c>
      <c r="S112" s="417">
        <v>5.3510386200000006</v>
      </c>
      <c r="T112" s="583">
        <v>8.9009999999999998</v>
      </c>
      <c r="U112" s="319">
        <v>27.233699999999999</v>
      </c>
      <c r="V112" s="582"/>
      <c r="W112" s="417">
        <v>1.67956226</v>
      </c>
      <c r="X112" s="417">
        <v>0.85303770000000001</v>
      </c>
      <c r="Y112" s="583">
        <v>25.913000000000004</v>
      </c>
      <c r="Z112" s="319">
        <v>1.4912799999999999</v>
      </c>
      <c r="AA112" s="582"/>
      <c r="AB112" s="417">
        <v>0.33766771000000001</v>
      </c>
      <c r="AC112" s="417">
        <v>0.34473957</v>
      </c>
      <c r="AD112" s="583">
        <v>52.088999999999999</v>
      </c>
      <c r="AE112" s="208">
        <v>0.29981999999999998</v>
      </c>
      <c r="AF112" s="417">
        <v>53.809974860000004</v>
      </c>
      <c r="AG112" s="417">
        <v>6.4621027700000004</v>
      </c>
      <c r="AH112" s="583">
        <v>6.1269999999999998</v>
      </c>
      <c r="AI112" s="319">
        <v>37.283679999999997</v>
      </c>
      <c r="AJ112" s="582"/>
      <c r="AK112" s="417">
        <v>25.111320329999998</v>
      </c>
      <c r="AL112" s="417">
        <v>4.4050268500000005</v>
      </c>
      <c r="AM112" s="583">
        <v>8.9499999999999993</v>
      </c>
      <c r="AN112" s="319">
        <v>46.66666</v>
      </c>
      <c r="AO112" s="582"/>
      <c r="AP112" s="417">
        <v>24.626916900000001</v>
      </c>
      <c r="AQ112" s="417">
        <v>4.4677561400000005</v>
      </c>
      <c r="AR112" s="583">
        <v>9.2560000000000002</v>
      </c>
      <c r="AS112" s="319">
        <v>45.766449999999999</v>
      </c>
      <c r="AT112" s="582"/>
      <c r="AU112" s="417">
        <v>2.8640048199999999</v>
      </c>
      <c r="AV112" s="417">
        <v>1.19227518</v>
      </c>
      <c r="AW112" s="583">
        <v>21.240000000000002</v>
      </c>
      <c r="AX112" s="319">
        <v>5.3224400000000003</v>
      </c>
      <c r="AY112" s="582"/>
      <c r="AZ112" s="417">
        <v>1.20773281</v>
      </c>
      <c r="BA112" s="417">
        <v>0.67453501999999999</v>
      </c>
      <c r="BB112" s="583">
        <v>28.495999999999999</v>
      </c>
      <c r="BC112" s="208">
        <v>2.24444</v>
      </c>
      <c r="BD112" s="417">
        <v>133.69296317000001</v>
      </c>
      <c r="BE112" s="417">
        <v>12.62845313</v>
      </c>
      <c r="BF112" s="583">
        <v>4.819</v>
      </c>
      <c r="BG112" s="319">
        <v>92.632739999999998</v>
      </c>
      <c r="BH112" s="582"/>
      <c r="BI112" s="417">
        <v>109.36316896</v>
      </c>
      <c r="BJ112" s="417">
        <v>10.276629360000001</v>
      </c>
      <c r="BK112" s="583">
        <v>4.7940000000000005</v>
      </c>
      <c r="BL112" s="319">
        <v>81.801739999999995</v>
      </c>
      <c r="BM112" s="582"/>
      <c r="BN112" s="417">
        <v>22.880173019999997</v>
      </c>
      <c r="BO112" s="417">
        <v>4.0073982199999998</v>
      </c>
      <c r="BP112" s="583">
        <v>8.9359999999999999</v>
      </c>
      <c r="BQ112" s="319">
        <v>17.113969999999998</v>
      </c>
      <c r="BR112" s="582"/>
      <c r="BS112" s="417">
        <v>0.86829184999999998</v>
      </c>
      <c r="BT112" s="417">
        <v>0.64510559000000001</v>
      </c>
      <c r="BU112" s="583">
        <v>37.905999999999999</v>
      </c>
      <c r="BV112" s="319">
        <v>0.64946999999999999</v>
      </c>
      <c r="BW112" s="582"/>
      <c r="BX112" s="417">
        <v>0.58132932999999998</v>
      </c>
      <c r="BY112" s="417">
        <v>0.47491698000000004</v>
      </c>
      <c r="BZ112" s="583">
        <v>41.681000000000004</v>
      </c>
      <c r="CA112" s="208">
        <v>0.43481999999999998</v>
      </c>
      <c r="CB112" s="417">
        <v>44.950060000000001</v>
      </c>
      <c r="CC112" s="417">
        <v>6.6268223299999995</v>
      </c>
      <c r="CD112" s="583">
        <v>7.5219999999999994</v>
      </c>
      <c r="CE112" s="319">
        <v>31.144850000000002</v>
      </c>
      <c r="CF112" s="582"/>
      <c r="CG112" s="417">
        <v>25.52981196</v>
      </c>
      <c r="CH112" s="417">
        <v>4.6557106599999996</v>
      </c>
      <c r="CI112" s="583">
        <v>9.3040000000000003</v>
      </c>
      <c r="CJ112" s="319">
        <v>56.795949999999998</v>
      </c>
      <c r="CK112" s="582"/>
      <c r="CL112" s="417">
        <v>16.120237379999999</v>
      </c>
      <c r="CM112" s="417">
        <v>3.2149754400000004</v>
      </c>
      <c r="CN112" s="583">
        <v>10.174999999999999</v>
      </c>
      <c r="CO112" s="319">
        <v>35.862549999999999</v>
      </c>
      <c r="CP112" s="582"/>
      <c r="CQ112" s="417">
        <v>1.2653644099999999</v>
      </c>
      <c r="CR112" s="417">
        <v>0.8255093</v>
      </c>
      <c r="CS112" s="583">
        <v>33.284999999999997</v>
      </c>
      <c r="CT112" s="319">
        <v>2.8150400000000002</v>
      </c>
      <c r="CU112" s="582"/>
      <c r="CV112" s="417">
        <v>2.0346462500000002</v>
      </c>
      <c r="CW112" s="417">
        <v>1.02318329</v>
      </c>
      <c r="CX112" s="583">
        <v>25.657000000000004</v>
      </c>
      <c r="CY112" s="208">
        <v>4.5264600000000002</v>
      </c>
      <c r="CZ112" s="569"/>
      <c r="DA112" s="193"/>
    </row>
    <row r="113" spans="1:105" s="95" customFormat="1" ht="16.5" x14ac:dyDescent="0.35">
      <c r="A113" s="712"/>
      <c r="B113" s="768"/>
      <c r="C113" s="365" t="s">
        <v>152</v>
      </c>
      <c r="D113" s="469">
        <v>151.15824265999998</v>
      </c>
      <c r="E113" s="469">
        <v>13.47978024</v>
      </c>
      <c r="F113" s="580">
        <v>4.55</v>
      </c>
      <c r="G113" s="581"/>
      <c r="H113" s="45">
        <v>121.78621503000001</v>
      </c>
      <c r="I113" s="45">
        <v>10.971121649999999</v>
      </c>
      <c r="J113" s="302">
        <v>4.5960000000000001</v>
      </c>
      <c r="K113" s="319">
        <f t="shared" si="1"/>
        <v>80.568689399183853</v>
      </c>
      <c r="L113" s="582"/>
      <c r="M113" s="417">
        <v>83.711786110000006</v>
      </c>
      <c r="N113" s="417">
        <v>7.8048501300000002</v>
      </c>
      <c r="O113" s="583">
        <v>4.7569999999999997</v>
      </c>
      <c r="P113" s="319">
        <v>68.736670000000004</v>
      </c>
      <c r="Q113" s="582"/>
      <c r="R113" s="417">
        <v>35.856326019999997</v>
      </c>
      <c r="S113" s="417">
        <v>5.2448116599999999</v>
      </c>
      <c r="T113" s="583">
        <v>7.4630000000000001</v>
      </c>
      <c r="U113" s="319">
        <v>29.442019999999999</v>
      </c>
      <c r="V113" s="582"/>
      <c r="W113" s="417">
        <v>1.80967221</v>
      </c>
      <c r="X113" s="417">
        <v>0.86069083999999996</v>
      </c>
      <c r="Y113" s="583">
        <v>24.265999999999998</v>
      </c>
      <c r="Z113" s="319">
        <v>1.48594</v>
      </c>
      <c r="AA113" s="582"/>
      <c r="AB113" s="417">
        <v>0.40843069999999998</v>
      </c>
      <c r="AC113" s="417">
        <v>0.4332627</v>
      </c>
      <c r="AD113" s="583">
        <v>54.122</v>
      </c>
      <c r="AE113" s="208">
        <v>0.33537</v>
      </c>
      <c r="AF113" s="417">
        <v>55.900378080000003</v>
      </c>
      <c r="AG113" s="417">
        <v>6.2922781900000002</v>
      </c>
      <c r="AH113" s="583">
        <v>5.7430000000000003</v>
      </c>
      <c r="AI113" s="319">
        <v>36.981360000000002</v>
      </c>
      <c r="AJ113" s="582"/>
      <c r="AK113" s="417">
        <v>30.077630969999998</v>
      </c>
      <c r="AL113" s="417">
        <v>4.42178</v>
      </c>
      <c r="AM113" s="583">
        <v>7.5009999999999994</v>
      </c>
      <c r="AN113" s="319">
        <v>53.805770000000003</v>
      </c>
      <c r="AO113" s="582"/>
      <c r="AP113" s="417">
        <v>22.538666199999998</v>
      </c>
      <c r="AQ113" s="417">
        <v>3.5594725199999999</v>
      </c>
      <c r="AR113" s="583">
        <v>8.0579999999999998</v>
      </c>
      <c r="AS113" s="319">
        <v>40.319339999999997</v>
      </c>
      <c r="AT113" s="582"/>
      <c r="AU113" s="417">
        <v>2.3449797800000001</v>
      </c>
      <c r="AV113" s="417">
        <v>0.92701387000000002</v>
      </c>
      <c r="AW113" s="583">
        <v>20.169</v>
      </c>
      <c r="AX113" s="319">
        <v>4.1949300000000003</v>
      </c>
      <c r="AY113" s="582"/>
      <c r="AZ113" s="417">
        <v>0.93910114</v>
      </c>
      <c r="BA113" s="417">
        <v>0.62958088000000001</v>
      </c>
      <c r="BB113" s="583">
        <v>34.204000000000001</v>
      </c>
      <c r="BC113" s="208">
        <v>1.6799500000000001</v>
      </c>
      <c r="BD113" s="417">
        <v>142.47029486</v>
      </c>
      <c r="BE113" s="417">
        <v>12.517816160000001</v>
      </c>
      <c r="BF113" s="583">
        <v>4.4830000000000005</v>
      </c>
      <c r="BG113" s="319">
        <v>94.252420000000001</v>
      </c>
      <c r="BH113" s="582"/>
      <c r="BI113" s="417">
        <v>117.27856651</v>
      </c>
      <c r="BJ113" s="417">
        <v>10.275759879999999</v>
      </c>
      <c r="BK113" s="583">
        <v>4.47</v>
      </c>
      <c r="BL113" s="319">
        <v>82.317909999999998</v>
      </c>
      <c r="BM113" s="582"/>
      <c r="BN113" s="417">
        <v>22.80345827</v>
      </c>
      <c r="BO113" s="417">
        <v>3.7970596200000002</v>
      </c>
      <c r="BP113" s="583">
        <v>8.4959999999999987</v>
      </c>
      <c r="BQ113" s="319">
        <v>16.005759999999999</v>
      </c>
      <c r="BR113" s="582"/>
      <c r="BS113" s="417">
        <v>2.2647192399999998</v>
      </c>
      <c r="BT113" s="417">
        <v>1.03454866</v>
      </c>
      <c r="BU113" s="583">
        <v>23.306999999999999</v>
      </c>
      <c r="BV113" s="319">
        <v>1.58961</v>
      </c>
      <c r="BW113" s="582"/>
      <c r="BX113" s="417">
        <v>0.12355084</v>
      </c>
      <c r="BY113" s="417">
        <v>0.16745342999999999</v>
      </c>
      <c r="BZ113" s="583">
        <v>69.150000000000006</v>
      </c>
      <c r="CA113" s="208">
        <v>8.6720000000000005E-2</v>
      </c>
      <c r="CB113" s="417">
        <v>44.236745020000001</v>
      </c>
      <c r="CC113" s="417">
        <v>5.63651429</v>
      </c>
      <c r="CD113" s="583">
        <v>6.5009999999999994</v>
      </c>
      <c r="CE113" s="319">
        <v>29.26519</v>
      </c>
      <c r="CF113" s="582"/>
      <c r="CG113" s="417">
        <v>24.04033274</v>
      </c>
      <c r="CH113" s="417">
        <v>3.96215238</v>
      </c>
      <c r="CI113" s="583">
        <v>8.4089999999999989</v>
      </c>
      <c r="CJ113" s="319">
        <v>54.344709999999999</v>
      </c>
      <c r="CK113" s="582"/>
      <c r="CL113" s="417">
        <v>17.02679474</v>
      </c>
      <c r="CM113" s="417">
        <v>2.82131401</v>
      </c>
      <c r="CN113" s="583">
        <v>8.4540000000000006</v>
      </c>
      <c r="CO113" s="319">
        <v>38.490160000000003</v>
      </c>
      <c r="CP113" s="582"/>
      <c r="CQ113" s="417">
        <v>1.63891466</v>
      </c>
      <c r="CR113" s="417">
        <v>0.75984707000000007</v>
      </c>
      <c r="CS113" s="583">
        <v>23.655000000000001</v>
      </c>
      <c r="CT113" s="319">
        <v>3.7048700000000001</v>
      </c>
      <c r="CU113" s="582"/>
      <c r="CV113" s="417">
        <v>1.53070288</v>
      </c>
      <c r="CW113" s="417">
        <v>0.86066105999999998</v>
      </c>
      <c r="CX113" s="583">
        <v>28.687000000000001</v>
      </c>
      <c r="CY113" s="208">
        <v>3.4602499999999998</v>
      </c>
      <c r="CZ113" s="569"/>
      <c r="DA113" s="193"/>
    </row>
    <row r="114" spans="1:105" s="95" customFormat="1" ht="16.5" x14ac:dyDescent="0.35">
      <c r="A114" s="712"/>
      <c r="B114" s="769" t="s">
        <v>82</v>
      </c>
      <c r="C114" s="367" t="s">
        <v>70</v>
      </c>
      <c r="D114" s="467">
        <v>112.17700281</v>
      </c>
      <c r="E114" s="467">
        <v>20.25792315</v>
      </c>
      <c r="F114" s="575">
        <v>9.2140000000000004</v>
      </c>
      <c r="G114" s="576"/>
      <c r="H114" s="7">
        <v>65.97917984</v>
      </c>
      <c r="I114" s="7">
        <v>12.6330963</v>
      </c>
      <c r="J114" s="301">
        <v>9.7690000000000001</v>
      </c>
      <c r="K114" s="318">
        <f t="shared" si="1"/>
        <v>58.81702861303252</v>
      </c>
      <c r="L114" s="577"/>
      <c r="M114" s="578">
        <v>28.158381389999999</v>
      </c>
      <c r="N114" s="578">
        <v>6.2289951199999996</v>
      </c>
      <c r="O114" s="579">
        <v>11.286</v>
      </c>
      <c r="P114" s="318">
        <v>42.677680000000002</v>
      </c>
      <c r="Q114" s="577"/>
      <c r="R114" s="578">
        <v>34.914523330000002</v>
      </c>
      <c r="S114" s="578">
        <v>7.0219129100000002</v>
      </c>
      <c r="T114" s="579">
        <v>10.261000000000001</v>
      </c>
      <c r="U114" s="318">
        <v>52.917490000000001</v>
      </c>
      <c r="V114" s="577"/>
      <c r="W114" s="578">
        <v>2.7557695600000001</v>
      </c>
      <c r="X114" s="578">
        <v>1.26395378</v>
      </c>
      <c r="Y114" s="579">
        <v>23.401</v>
      </c>
      <c r="Z114" s="318">
        <v>4.1767300000000001</v>
      </c>
      <c r="AA114" s="577"/>
      <c r="AB114" s="578">
        <v>0.15050556000000001</v>
      </c>
      <c r="AC114" s="578">
        <v>0.15113689999999999</v>
      </c>
      <c r="AD114" s="579">
        <v>51.234000000000002</v>
      </c>
      <c r="AE114" s="207">
        <v>0.22811000000000001</v>
      </c>
      <c r="AF114" s="578">
        <v>20.900938230000001</v>
      </c>
      <c r="AG114" s="578">
        <v>5.1335987300000001</v>
      </c>
      <c r="AH114" s="579">
        <v>12.531000000000001</v>
      </c>
      <c r="AI114" s="318">
        <v>18.632110000000001</v>
      </c>
      <c r="AJ114" s="577"/>
      <c r="AK114" s="578">
        <v>4.9656630800000006</v>
      </c>
      <c r="AL114" s="578">
        <v>1.7966030900000001</v>
      </c>
      <c r="AM114" s="579">
        <v>18.459</v>
      </c>
      <c r="AN114" s="318">
        <v>23.758089999999999</v>
      </c>
      <c r="AO114" s="577"/>
      <c r="AP114" s="578">
        <v>12.435583150000001</v>
      </c>
      <c r="AQ114" s="578">
        <v>3.3088393500000004</v>
      </c>
      <c r="AR114" s="579">
        <v>13.575000000000001</v>
      </c>
      <c r="AS114" s="318">
        <v>59.497729999999997</v>
      </c>
      <c r="AT114" s="577"/>
      <c r="AU114" s="578">
        <v>2.3163036200000002</v>
      </c>
      <c r="AV114" s="578">
        <v>0.81403727999999997</v>
      </c>
      <c r="AW114" s="579">
        <v>17.931000000000001</v>
      </c>
      <c r="AX114" s="318">
        <v>11.08229</v>
      </c>
      <c r="AY114" s="577"/>
      <c r="AZ114" s="578">
        <v>1.18338838</v>
      </c>
      <c r="BA114" s="578">
        <v>0.58647026000000002</v>
      </c>
      <c r="BB114" s="579">
        <v>25.285000000000004</v>
      </c>
      <c r="BC114" s="207">
        <v>5.6618899999999996</v>
      </c>
      <c r="BD114" s="578">
        <v>94.477066879999995</v>
      </c>
      <c r="BE114" s="578">
        <v>17.242366730000001</v>
      </c>
      <c r="BF114" s="579">
        <v>9.3109999999999999</v>
      </c>
      <c r="BG114" s="318">
        <v>84.221419999999995</v>
      </c>
      <c r="BH114" s="577"/>
      <c r="BI114" s="578">
        <v>60.057596119999999</v>
      </c>
      <c r="BJ114" s="578">
        <v>11.786101109999999</v>
      </c>
      <c r="BK114" s="579">
        <v>10.013</v>
      </c>
      <c r="BL114" s="318">
        <v>63.568440000000002</v>
      </c>
      <c r="BM114" s="577"/>
      <c r="BN114" s="578">
        <v>30.358287950000001</v>
      </c>
      <c r="BO114" s="578">
        <v>5.80784974</v>
      </c>
      <c r="BP114" s="579">
        <v>9.761000000000001</v>
      </c>
      <c r="BQ114" s="318">
        <v>32.13297</v>
      </c>
      <c r="BR114" s="577"/>
      <c r="BS114" s="578">
        <v>2.4364138099999999</v>
      </c>
      <c r="BT114" s="578">
        <v>0.97410896000000002</v>
      </c>
      <c r="BU114" s="579">
        <v>20.399000000000001</v>
      </c>
      <c r="BV114" s="318">
        <v>2.57884</v>
      </c>
      <c r="BW114" s="577"/>
      <c r="BX114" s="578">
        <v>1.62476899</v>
      </c>
      <c r="BY114" s="578">
        <v>0.76856568999999997</v>
      </c>
      <c r="BZ114" s="579">
        <v>24.134</v>
      </c>
      <c r="CA114" s="207">
        <v>1.7197499999999999</v>
      </c>
      <c r="CB114" s="578">
        <v>45.744261309999999</v>
      </c>
      <c r="CC114" s="578">
        <v>8.7428302000000002</v>
      </c>
      <c r="CD114" s="579">
        <v>9.7509999999999994</v>
      </c>
      <c r="CE114" s="318">
        <v>40.778640000000003</v>
      </c>
      <c r="CF114" s="577"/>
      <c r="CG114" s="578">
        <v>23.914450929999997</v>
      </c>
      <c r="CH114" s="578">
        <v>5.14516873</v>
      </c>
      <c r="CI114" s="579">
        <v>10.977</v>
      </c>
      <c r="CJ114" s="318">
        <v>52.278579999999998</v>
      </c>
      <c r="CK114" s="577"/>
      <c r="CL114" s="578">
        <v>17.027874700000002</v>
      </c>
      <c r="CM114" s="578">
        <v>3.68686544</v>
      </c>
      <c r="CN114" s="579">
        <v>11.047000000000001</v>
      </c>
      <c r="CO114" s="318">
        <v>37.224069999999998</v>
      </c>
      <c r="CP114" s="577"/>
      <c r="CQ114" s="578">
        <v>3.3360900900000003</v>
      </c>
      <c r="CR114" s="578">
        <v>1.04311102</v>
      </c>
      <c r="CS114" s="579">
        <v>15.953000000000001</v>
      </c>
      <c r="CT114" s="318">
        <v>7.29291</v>
      </c>
      <c r="CU114" s="577"/>
      <c r="CV114" s="578">
        <v>1.4658456000000002</v>
      </c>
      <c r="CW114" s="578">
        <v>0.73370537000000002</v>
      </c>
      <c r="CX114" s="579">
        <v>25.536999999999999</v>
      </c>
      <c r="CY114" s="207">
        <v>3.20444</v>
      </c>
      <c r="CZ114" s="569"/>
      <c r="DA114" s="193"/>
    </row>
    <row r="115" spans="1:105" s="95" customFormat="1" ht="16.5" x14ac:dyDescent="0.35">
      <c r="A115" s="712"/>
      <c r="B115" s="769"/>
      <c r="C115" s="367" t="s">
        <v>151</v>
      </c>
      <c r="D115" s="467">
        <v>60.587577790000005</v>
      </c>
      <c r="E115" s="467">
        <v>10.698444840000001</v>
      </c>
      <c r="F115" s="575">
        <v>9.0090000000000003</v>
      </c>
      <c r="G115" s="576"/>
      <c r="H115" s="7">
        <v>35.278943919999996</v>
      </c>
      <c r="I115" s="7">
        <v>6.6674267900000004</v>
      </c>
      <c r="J115" s="301">
        <v>9.6420000000000012</v>
      </c>
      <c r="K115" s="318">
        <f t="shared" si="1"/>
        <v>58.228015059916785</v>
      </c>
      <c r="L115" s="577"/>
      <c r="M115" s="578">
        <v>15.41238538</v>
      </c>
      <c r="N115" s="578">
        <v>3.47779032</v>
      </c>
      <c r="O115" s="579">
        <v>11.513</v>
      </c>
      <c r="P115" s="318">
        <v>43.68721</v>
      </c>
      <c r="Q115" s="577"/>
      <c r="R115" s="578">
        <v>18.345363020000001</v>
      </c>
      <c r="S115" s="578">
        <v>3.7755479799999998</v>
      </c>
      <c r="T115" s="579">
        <v>10.5</v>
      </c>
      <c r="U115" s="318">
        <v>52.000880000000002</v>
      </c>
      <c r="V115" s="577"/>
      <c r="W115" s="578">
        <v>1.37068996</v>
      </c>
      <c r="X115" s="578">
        <v>0.67360677000000002</v>
      </c>
      <c r="Y115" s="579">
        <v>25.073</v>
      </c>
      <c r="Z115" s="318">
        <v>3.8852899999999999</v>
      </c>
      <c r="AA115" s="577"/>
      <c r="AB115" s="578">
        <v>0.15050556000000001</v>
      </c>
      <c r="AC115" s="578">
        <v>0.15113689999999999</v>
      </c>
      <c r="AD115" s="579">
        <v>51.234000000000002</v>
      </c>
      <c r="AE115" s="207">
        <v>0.42662</v>
      </c>
      <c r="AF115" s="578">
        <v>11.19954031</v>
      </c>
      <c r="AG115" s="578">
        <v>2.8321528100000002</v>
      </c>
      <c r="AH115" s="579">
        <v>12.901999999999999</v>
      </c>
      <c r="AI115" s="318">
        <v>18.48488</v>
      </c>
      <c r="AJ115" s="577"/>
      <c r="AK115" s="578">
        <v>3.0231496400000002</v>
      </c>
      <c r="AL115" s="578">
        <v>1.31194609</v>
      </c>
      <c r="AM115" s="579">
        <v>22.140999999999998</v>
      </c>
      <c r="AN115" s="318">
        <v>26.99352</v>
      </c>
      <c r="AO115" s="577"/>
      <c r="AP115" s="578">
        <v>6.0788620399999997</v>
      </c>
      <c r="AQ115" s="578">
        <v>1.7036720399999998</v>
      </c>
      <c r="AR115" s="579">
        <v>14.299000000000001</v>
      </c>
      <c r="AS115" s="318">
        <v>54.27778</v>
      </c>
      <c r="AT115" s="577"/>
      <c r="AU115" s="578">
        <v>1.24200306</v>
      </c>
      <c r="AV115" s="578">
        <v>0.57783914000000003</v>
      </c>
      <c r="AW115" s="579">
        <v>23.736999999999998</v>
      </c>
      <c r="AX115" s="318">
        <v>11.08977</v>
      </c>
      <c r="AY115" s="577"/>
      <c r="AZ115" s="578">
        <v>0.85552557000000007</v>
      </c>
      <c r="BA115" s="578">
        <v>0.53072947000000004</v>
      </c>
      <c r="BB115" s="579">
        <v>31.651</v>
      </c>
      <c r="BC115" s="207">
        <v>7.6389300000000002</v>
      </c>
      <c r="BD115" s="578">
        <v>51.417406790000001</v>
      </c>
      <c r="BE115" s="578">
        <v>9.1382135300000016</v>
      </c>
      <c r="BF115" s="579">
        <v>9.0679999999999996</v>
      </c>
      <c r="BG115" s="318">
        <v>84.864599999999996</v>
      </c>
      <c r="BH115" s="577"/>
      <c r="BI115" s="578">
        <v>33.75338429</v>
      </c>
      <c r="BJ115" s="578">
        <v>6.4376522000000005</v>
      </c>
      <c r="BK115" s="579">
        <v>9.7309999999999999</v>
      </c>
      <c r="BL115" s="318">
        <v>65.645830000000004</v>
      </c>
      <c r="BM115" s="577"/>
      <c r="BN115" s="578">
        <v>15.1949027</v>
      </c>
      <c r="BO115" s="578">
        <v>3.1395109099999998</v>
      </c>
      <c r="BP115" s="579">
        <v>10.542</v>
      </c>
      <c r="BQ115" s="318">
        <v>29.552060000000001</v>
      </c>
      <c r="BR115" s="577"/>
      <c r="BS115" s="578">
        <v>1.4460206</v>
      </c>
      <c r="BT115" s="578">
        <v>0.62914887999999991</v>
      </c>
      <c r="BU115" s="579">
        <v>22.198</v>
      </c>
      <c r="BV115" s="318">
        <v>2.8123200000000002</v>
      </c>
      <c r="BW115" s="577"/>
      <c r="BX115" s="578">
        <v>1.02309921</v>
      </c>
      <c r="BY115" s="578">
        <v>0.52712218</v>
      </c>
      <c r="BZ115" s="579">
        <v>26.286999999999999</v>
      </c>
      <c r="CA115" s="207">
        <v>1.9897899999999999</v>
      </c>
      <c r="CB115" s="578">
        <v>25.893437129999999</v>
      </c>
      <c r="CC115" s="578">
        <v>4.9515759299999997</v>
      </c>
      <c r="CD115" s="579">
        <v>9.7569999999999997</v>
      </c>
      <c r="CE115" s="318">
        <v>42.737200000000001</v>
      </c>
      <c r="CF115" s="577"/>
      <c r="CG115" s="578">
        <v>13.56969439</v>
      </c>
      <c r="CH115" s="578">
        <v>2.9915594799999998</v>
      </c>
      <c r="CI115" s="579">
        <v>11.247999999999999</v>
      </c>
      <c r="CJ115" s="318">
        <v>52.405920000000002</v>
      </c>
      <c r="CK115" s="577"/>
      <c r="CL115" s="578">
        <v>9.7881451199999994</v>
      </c>
      <c r="CM115" s="578">
        <v>2.11099507</v>
      </c>
      <c r="CN115" s="579">
        <v>11.003</v>
      </c>
      <c r="CO115" s="318">
        <v>37.801639999999999</v>
      </c>
      <c r="CP115" s="577"/>
      <c r="CQ115" s="578">
        <v>1.78110233</v>
      </c>
      <c r="CR115" s="578">
        <v>0.73772308999999991</v>
      </c>
      <c r="CS115" s="579">
        <v>21.132000000000001</v>
      </c>
      <c r="CT115" s="318">
        <v>6.87859</v>
      </c>
      <c r="CU115" s="577"/>
      <c r="CV115" s="578">
        <v>0.75449528999999993</v>
      </c>
      <c r="CW115" s="578">
        <v>0.53622214000000001</v>
      </c>
      <c r="CX115" s="579">
        <v>36.26</v>
      </c>
      <c r="CY115" s="207">
        <v>2.9138500000000001</v>
      </c>
      <c r="CZ115" s="569"/>
      <c r="DA115" s="193"/>
    </row>
    <row r="116" spans="1:105" s="95" customFormat="1" ht="16.5" x14ac:dyDescent="0.35">
      <c r="A116" s="713"/>
      <c r="B116" s="770"/>
      <c r="C116" s="368" t="s">
        <v>152</v>
      </c>
      <c r="D116" s="471">
        <v>51.58942502</v>
      </c>
      <c r="E116" s="471">
        <v>9.8094200800000007</v>
      </c>
      <c r="F116" s="493">
        <v>9.7010000000000005</v>
      </c>
      <c r="G116" s="30"/>
      <c r="H116" s="72">
        <v>30.700235929999998</v>
      </c>
      <c r="I116" s="72">
        <v>6.2683151500000003</v>
      </c>
      <c r="J116" s="303">
        <v>10.417</v>
      </c>
      <c r="K116" s="200">
        <f t="shared" si="1"/>
        <v>59.508777076112487</v>
      </c>
      <c r="L116" s="31"/>
      <c r="M116" s="29">
        <v>12.745996010000001</v>
      </c>
      <c r="N116" s="29">
        <v>3.0404425099999997</v>
      </c>
      <c r="O116" s="440">
        <v>12.17</v>
      </c>
      <c r="P116" s="200">
        <v>41.517580000000002</v>
      </c>
      <c r="Q116" s="31"/>
      <c r="R116" s="29">
        <v>16.569160310000001</v>
      </c>
      <c r="S116" s="29">
        <v>3.6527033599999998</v>
      </c>
      <c r="T116" s="440">
        <v>11.247999999999999</v>
      </c>
      <c r="U116" s="200">
        <v>53.970790000000001</v>
      </c>
      <c r="V116" s="31"/>
      <c r="W116" s="29">
        <v>1.38507961</v>
      </c>
      <c r="X116" s="29">
        <v>0.70545438999999999</v>
      </c>
      <c r="Y116" s="440">
        <v>25.985999999999997</v>
      </c>
      <c r="Z116" s="200">
        <v>4.5116300000000003</v>
      </c>
      <c r="AA116" s="31"/>
      <c r="AB116" s="29">
        <v>0</v>
      </c>
      <c r="AC116" s="29">
        <v>0</v>
      </c>
      <c r="AD116" s="440" t="s">
        <v>84</v>
      </c>
      <c r="AE116" s="209">
        <v>0</v>
      </c>
      <c r="AF116" s="29">
        <v>9.7013979199999998</v>
      </c>
      <c r="AG116" s="29">
        <v>2.6202710499999999</v>
      </c>
      <c r="AH116" s="440">
        <v>13.780000000000001</v>
      </c>
      <c r="AI116" s="200">
        <v>18.805009999999999</v>
      </c>
      <c r="AJ116" s="31"/>
      <c r="AK116" s="29">
        <v>1.9425134399999999</v>
      </c>
      <c r="AL116" s="29">
        <v>0.75269566999999993</v>
      </c>
      <c r="AM116" s="440">
        <v>19.77</v>
      </c>
      <c r="AN116" s="200">
        <v>20.023029999999999</v>
      </c>
      <c r="AO116" s="31"/>
      <c r="AP116" s="29">
        <v>6.3567211100000005</v>
      </c>
      <c r="AQ116" s="29">
        <v>2.05457687</v>
      </c>
      <c r="AR116" s="440">
        <v>16.489999999999998</v>
      </c>
      <c r="AS116" s="200">
        <v>65.523759999999996</v>
      </c>
      <c r="AT116" s="31"/>
      <c r="AU116" s="29">
        <v>1.07430056</v>
      </c>
      <c r="AV116" s="29">
        <v>0.48534244999999998</v>
      </c>
      <c r="AW116" s="440">
        <v>23.05</v>
      </c>
      <c r="AX116" s="200">
        <v>11.07367</v>
      </c>
      <c r="AY116" s="31"/>
      <c r="AZ116" s="29">
        <v>0.32786281</v>
      </c>
      <c r="BA116" s="29">
        <v>0.27526936999999996</v>
      </c>
      <c r="BB116" s="440">
        <v>42.835999999999999</v>
      </c>
      <c r="BC116" s="209">
        <v>3.37954</v>
      </c>
      <c r="BD116" s="29">
        <v>43.059660089999994</v>
      </c>
      <c r="BE116" s="29">
        <v>8.385978810000001</v>
      </c>
      <c r="BF116" s="440">
        <v>9.9359999999999999</v>
      </c>
      <c r="BG116" s="200">
        <v>83.466059999999999</v>
      </c>
      <c r="BH116" s="31"/>
      <c r="BI116" s="29">
        <v>26.30421183</v>
      </c>
      <c r="BJ116" s="29">
        <v>5.6426129899999999</v>
      </c>
      <c r="BK116" s="440">
        <v>10.945</v>
      </c>
      <c r="BL116" s="200">
        <v>61.087829999999997</v>
      </c>
      <c r="BM116" s="31"/>
      <c r="BN116" s="29">
        <v>15.163385259999998</v>
      </c>
      <c r="BO116" s="29">
        <v>3.1092743599999997</v>
      </c>
      <c r="BP116" s="440">
        <v>10.462</v>
      </c>
      <c r="BQ116" s="200">
        <v>35.214829999999999</v>
      </c>
      <c r="BR116" s="31"/>
      <c r="BS116" s="29">
        <v>0.99039320999999991</v>
      </c>
      <c r="BT116" s="29">
        <v>0.55304101999999999</v>
      </c>
      <c r="BU116" s="440">
        <v>28.49</v>
      </c>
      <c r="BV116" s="200">
        <v>2.3000500000000001</v>
      </c>
      <c r="BW116" s="31"/>
      <c r="BX116" s="29">
        <v>0.60166977999999993</v>
      </c>
      <c r="BY116" s="29">
        <v>0.38559415000000002</v>
      </c>
      <c r="BZ116" s="440">
        <v>32.698</v>
      </c>
      <c r="CA116" s="209">
        <v>1.3972899999999999</v>
      </c>
      <c r="CB116" s="29">
        <v>19.85082418</v>
      </c>
      <c r="CC116" s="29">
        <v>4.04598864</v>
      </c>
      <c r="CD116" s="440">
        <v>10.398999999999999</v>
      </c>
      <c r="CE116" s="200">
        <v>38.478479999999998</v>
      </c>
      <c r="CF116" s="31"/>
      <c r="CG116" s="29">
        <v>10.344756540000001</v>
      </c>
      <c r="CH116" s="29">
        <v>2.4446711300000001</v>
      </c>
      <c r="CI116" s="440">
        <v>12.057</v>
      </c>
      <c r="CJ116" s="200">
        <v>52.112479999999998</v>
      </c>
      <c r="CK116" s="31"/>
      <c r="CL116" s="29">
        <v>7.2397295800000006</v>
      </c>
      <c r="CM116" s="29">
        <v>1.80370776</v>
      </c>
      <c r="CN116" s="440">
        <v>12.711</v>
      </c>
      <c r="CO116" s="200">
        <v>36.470680000000002</v>
      </c>
      <c r="CP116" s="31"/>
      <c r="CQ116" s="29">
        <v>1.5549877599999999</v>
      </c>
      <c r="CR116" s="29">
        <v>0.66881577000000003</v>
      </c>
      <c r="CS116" s="440">
        <v>21.943999999999999</v>
      </c>
      <c r="CT116" s="200">
        <v>7.8333700000000004</v>
      </c>
      <c r="CU116" s="31"/>
      <c r="CV116" s="29">
        <v>0.71135031000000004</v>
      </c>
      <c r="CW116" s="29">
        <v>0.36905363000000002</v>
      </c>
      <c r="CX116" s="440">
        <v>26.47</v>
      </c>
      <c r="CY116" s="209">
        <v>3.5834800000000002</v>
      </c>
      <c r="CZ116" s="569"/>
      <c r="DA116" s="193"/>
    </row>
    <row r="117" spans="1:105" s="95" customFormat="1" ht="16.5" x14ac:dyDescent="0.35">
      <c r="A117" s="718" t="s">
        <v>94</v>
      </c>
      <c r="B117" s="766" t="s">
        <v>80</v>
      </c>
      <c r="C117" s="366" t="s">
        <v>70</v>
      </c>
      <c r="D117" s="467">
        <v>1408.44514048</v>
      </c>
      <c r="E117" s="467">
        <v>36.434829400000005</v>
      </c>
      <c r="F117" s="575">
        <v>1.32</v>
      </c>
      <c r="G117" s="34"/>
      <c r="H117" s="7">
        <v>866.88491500000009</v>
      </c>
      <c r="I117" s="7">
        <v>37.931438069999999</v>
      </c>
      <c r="J117" s="301">
        <v>2.2319999999999998</v>
      </c>
      <c r="K117" s="221">
        <f t="shared" si="1"/>
        <v>61.549072099788326</v>
      </c>
      <c r="L117" s="104"/>
      <c r="M117" s="102">
        <v>461.95584603999998</v>
      </c>
      <c r="N117" s="102">
        <v>33.885650859999998</v>
      </c>
      <c r="O117" s="300">
        <v>3.742</v>
      </c>
      <c r="P117" s="221">
        <v>53.289180000000002</v>
      </c>
      <c r="Q117" s="104"/>
      <c r="R117" s="102">
        <v>381.03639980999998</v>
      </c>
      <c r="S117" s="102">
        <v>20.438466090000002</v>
      </c>
      <c r="T117" s="300">
        <v>2.7369999999999997</v>
      </c>
      <c r="U117" s="221">
        <v>43.95467</v>
      </c>
      <c r="V117" s="104"/>
      <c r="W117" s="102">
        <v>21.883374610000001</v>
      </c>
      <c r="X117" s="102">
        <v>4.7632058600000002</v>
      </c>
      <c r="Y117" s="300">
        <v>11.105</v>
      </c>
      <c r="Z117" s="221">
        <v>2.5243699999999998</v>
      </c>
      <c r="AA117" s="104"/>
      <c r="AB117" s="102">
        <v>2.00929454</v>
      </c>
      <c r="AC117" s="102">
        <v>1.4396720700000001</v>
      </c>
      <c r="AD117" s="300">
        <v>36.555999999999997</v>
      </c>
      <c r="AE117" s="223">
        <v>0.23178000000000001</v>
      </c>
      <c r="AF117" s="102">
        <v>337.93560231999999</v>
      </c>
      <c r="AG117" s="102">
        <v>28.009154389999999</v>
      </c>
      <c r="AH117" s="300">
        <v>4.2290000000000001</v>
      </c>
      <c r="AI117" s="221">
        <v>23.99352</v>
      </c>
      <c r="AJ117" s="104"/>
      <c r="AK117" s="102">
        <v>129.67928368</v>
      </c>
      <c r="AL117" s="102">
        <v>18.645121970000002</v>
      </c>
      <c r="AM117" s="300">
        <v>7.3359999999999994</v>
      </c>
      <c r="AN117" s="221">
        <v>38.373959999999997</v>
      </c>
      <c r="AO117" s="104"/>
      <c r="AP117" s="102">
        <v>180.88725846</v>
      </c>
      <c r="AQ117" s="102">
        <v>16.129121999999999</v>
      </c>
      <c r="AR117" s="300">
        <v>4.5490000000000004</v>
      </c>
      <c r="AS117" s="221">
        <v>53.527140000000003</v>
      </c>
      <c r="AT117" s="104"/>
      <c r="AU117" s="102">
        <v>20.00398616</v>
      </c>
      <c r="AV117" s="102">
        <v>4.6884796099999999</v>
      </c>
      <c r="AW117" s="300">
        <v>11.958</v>
      </c>
      <c r="AX117" s="221">
        <v>5.9194699999999996</v>
      </c>
      <c r="AY117" s="104"/>
      <c r="AZ117" s="102">
        <v>7.3650740199999998</v>
      </c>
      <c r="BA117" s="102">
        <v>2.3953901500000003</v>
      </c>
      <c r="BB117" s="300">
        <v>16.594000000000001</v>
      </c>
      <c r="BC117" s="223">
        <v>2.17943</v>
      </c>
      <c r="BD117" s="102">
        <v>1205.1294690899999</v>
      </c>
      <c r="BE117" s="102">
        <v>40.239866410000005</v>
      </c>
      <c r="BF117" s="300">
        <v>1.704</v>
      </c>
      <c r="BG117" s="221">
        <v>85.564530000000005</v>
      </c>
      <c r="BH117" s="104"/>
      <c r="BI117" s="102">
        <v>797.94541232999995</v>
      </c>
      <c r="BJ117" s="102">
        <v>37.094199449999998</v>
      </c>
      <c r="BK117" s="300">
        <v>2.3720000000000003</v>
      </c>
      <c r="BL117" s="221">
        <v>66.212419999999995</v>
      </c>
      <c r="BM117" s="104"/>
      <c r="BN117" s="102">
        <v>383.34578684000002</v>
      </c>
      <c r="BO117" s="102">
        <v>20.164498500000001</v>
      </c>
      <c r="BP117" s="300">
        <v>2.6839999999999997</v>
      </c>
      <c r="BQ117" s="221">
        <v>31.80951</v>
      </c>
      <c r="BR117" s="104"/>
      <c r="BS117" s="102">
        <v>20.349027809999999</v>
      </c>
      <c r="BT117" s="102">
        <v>4.4210143400000002</v>
      </c>
      <c r="BU117" s="300">
        <v>11.085000000000001</v>
      </c>
      <c r="BV117" s="221">
        <v>1.6885300000000001</v>
      </c>
      <c r="BW117" s="104"/>
      <c r="BX117" s="102">
        <v>3.4892421100000002</v>
      </c>
      <c r="BY117" s="102">
        <v>1.6741351600000001</v>
      </c>
      <c r="BZ117" s="300">
        <v>24.48</v>
      </c>
      <c r="CA117" s="223">
        <v>0.28953000000000001</v>
      </c>
      <c r="CB117" s="102">
        <v>892.80508054999996</v>
      </c>
      <c r="CC117" s="102">
        <v>35.755755210000004</v>
      </c>
      <c r="CD117" s="300">
        <v>2.0430000000000001</v>
      </c>
      <c r="CE117" s="221">
        <v>63.389409999999998</v>
      </c>
      <c r="CF117" s="104"/>
      <c r="CG117" s="102">
        <v>392.29884879999997</v>
      </c>
      <c r="CH117" s="102">
        <v>23.175339439999998</v>
      </c>
      <c r="CI117" s="300">
        <v>3.0140000000000002</v>
      </c>
      <c r="CJ117" s="221">
        <v>43.94003</v>
      </c>
      <c r="CK117" s="104"/>
      <c r="CL117" s="102">
        <v>423.85152242999999</v>
      </c>
      <c r="CM117" s="102">
        <v>26.290643380000002</v>
      </c>
      <c r="CN117" s="300">
        <v>3.1649999999999996</v>
      </c>
      <c r="CO117" s="221">
        <v>47.474139999999998</v>
      </c>
      <c r="CP117" s="104"/>
      <c r="CQ117" s="102">
        <v>59.835300250000003</v>
      </c>
      <c r="CR117" s="102">
        <v>9.1208974500000011</v>
      </c>
      <c r="CS117" s="300">
        <v>7.777000000000001</v>
      </c>
      <c r="CT117" s="221">
        <v>6.7019399999999996</v>
      </c>
      <c r="CU117" s="104"/>
      <c r="CV117" s="102">
        <v>16.819409070000003</v>
      </c>
      <c r="CW117" s="102">
        <v>3.6343556699999997</v>
      </c>
      <c r="CX117" s="300">
        <v>11.025</v>
      </c>
      <c r="CY117" s="223">
        <v>1.88388</v>
      </c>
      <c r="CZ117" s="569"/>
      <c r="DA117" s="193"/>
    </row>
    <row r="118" spans="1:105" s="95" customFormat="1" ht="16.5" x14ac:dyDescent="0.35">
      <c r="A118" s="719"/>
      <c r="B118" s="767"/>
      <c r="C118" s="367" t="s">
        <v>151</v>
      </c>
      <c r="D118" s="467">
        <v>695.76732804000005</v>
      </c>
      <c r="E118" s="467">
        <v>18.720513669999999</v>
      </c>
      <c r="F118" s="575">
        <v>1.373</v>
      </c>
      <c r="G118" s="576"/>
      <c r="H118" s="7">
        <v>423.26397665000002</v>
      </c>
      <c r="I118" s="7">
        <v>20.20420717</v>
      </c>
      <c r="J118" s="301">
        <v>2.4350000000000001</v>
      </c>
      <c r="K118" s="318">
        <f t="shared" si="1"/>
        <v>60.834126523639576</v>
      </c>
      <c r="L118" s="577"/>
      <c r="M118" s="578">
        <v>226.46034112000001</v>
      </c>
      <c r="N118" s="578">
        <v>18.217167440000001</v>
      </c>
      <c r="O118" s="579">
        <v>4.1040000000000001</v>
      </c>
      <c r="P118" s="318">
        <v>53.503329999999998</v>
      </c>
      <c r="Q118" s="577"/>
      <c r="R118" s="578">
        <v>185.70915814000003</v>
      </c>
      <c r="S118" s="578">
        <v>13.05470942</v>
      </c>
      <c r="T118" s="579">
        <v>3.5869999999999997</v>
      </c>
      <c r="U118" s="318">
        <v>43.875489999999999</v>
      </c>
      <c r="V118" s="577"/>
      <c r="W118" s="578">
        <v>9.6238936200000005</v>
      </c>
      <c r="X118" s="578">
        <v>2.7880417000000004</v>
      </c>
      <c r="Y118" s="579">
        <v>14.780999999999999</v>
      </c>
      <c r="Z118" s="318">
        <v>2.27373</v>
      </c>
      <c r="AA118" s="577"/>
      <c r="AB118" s="578">
        <v>1.47058377</v>
      </c>
      <c r="AC118" s="578">
        <v>1.2620897799999999</v>
      </c>
      <c r="AD118" s="579">
        <v>43.786999999999999</v>
      </c>
      <c r="AE118" s="207">
        <v>0.34744000000000003</v>
      </c>
      <c r="AF118" s="578">
        <v>161.90932824000001</v>
      </c>
      <c r="AG118" s="578">
        <v>14.84721631</v>
      </c>
      <c r="AH118" s="579">
        <v>4.6790000000000003</v>
      </c>
      <c r="AI118" s="318">
        <v>23.270610000000001</v>
      </c>
      <c r="AJ118" s="577"/>
      <c r="AK118" s="578">
        <v>59.14492224</v>
      </c>
      <c r="AL118" s="578">
        <v>10.236459849999999</v>
      </c>
      <c r="AM118" s="579">
        <v>8.83</v>
      </c>
      <c r="AN118" s="318">
        <v>36.52966</v>
      </c>
      <c r="AO118" s="577"/>
      <c r="AP118" s="578">
        <v>91.289168359999991</v>
      </c>
      <c r="AQ118" s="578">
        <v>9.3875964199999995</v>
      </c>
      <c r="AR118" s="579">
        <v>5.2469999999999999</v>
      </c>
      <c r="AS118" s="318">
        <v>56.382899999999999</v>
      </c>
      <c r="AT118" s="577"/>
      <c r="AU118" s="578">
        <v>8.7443887500000006</v>
      </c>
      <c r="AV118" s="578">
        <v>2.9221019200000002</v>
      </c>
      <c r="AW118" s="579">
        <v>17.048999999999999</v>
      </c>
      <c r="AX118" s="318">
        <v>5.4007899999999998</v>
      </c>
      <c r="AY118" s="577"/>
      <c r="AZ118" s="578">
        <v>2.7308488900000003</v>
      </c>
      <c r="BA118" s="578">
        <v>1.3906860999999999</v>
      </c>
      <c r="BB118" s="579">
        <v>25.981999999999999</v>
      </c>
      <c r="BC118" s="207">
        <v>1.68665</v>
      </c>
      <c r="BD118" s="578">
        <v>593.04325738</v>
      </c>
      <c r="BE118" s="578">
        <v>20.903849440000002</v>
      </c>
      <c r="BF118" s="579">
        <v>1.798</v>
      </c>
      <c r="BG118" s="318">
        <v>85.235860000000002</v>
      </c>
      <c r="BH118" s="577"/>
      <c r="BI118" s="578">
        <v>393.83009402000005</v>
      </c>
      <c r="BJ118" s="578">
        <v>19.764821439999999</v>
      </c>
      <c r="BK118" s="579">
        <v>2.5609999999999999</v>
      </c>
      <c r="BL118" s="318">
        <v>66.408330000000007</v>
      </c>
      <c r="BM118" s="577"/>
      <c r="BN118" s="578">
        <v>186.93173834999999</v>
      </c>
      <c r="BO118" s="578">
        <v>11.833556720000001</v>
      </c>
      <c r="BP118" s="579">
        <v>3.2300000000000004</v>
      </c>
      <c r="BQ118" s="318">
        <v>31.520759999999999</v>
      </c>
      <c r="BR118" s="577"/>
      <c r="BS118" s="578">
        <v>10.796101370000001</v>
      </c>
      <c r="BT118" s="578">
        <v>3.4002066100000001</v>
      </c>
      <c r="BU118" s="579">
        <v>16.068999999999999</v>
      </c>
      <c r="BV118" s="318">
        <v>1.82046</v>
      </c>
      <c r="BW118" s="577"/>
      <c r="BX118" s="578">
        <v>1.48532365</v>
      </c>
      <c r="BY118" s="578">
        <v>1.00091825</v>
      </c>
      <c r="BZ118" s="579">
        <v>34.381</v>
      </c>
      <c r="CA118" s="207">
        <v>0.25046000000000002</v>
      </c>
      <c r="CB118" s="578">
        <v>433.89519472000001</v>
      </c>
      <c r="CC118" s="578">
        <v>18.79198736</v>
      </c>
      <c r="CD118" s="579">
        <v>2.21</v>
      </c>
      <c r="CE118" s="318">
        <v>62.362110000000001</v>
      </c>
      <c r="CF118" s="577"/>
      <c r="CG118" s="578">
        <v>185.6259278</v>
      </c>
      <c r="CH118" s="578">
        <v>13.442960380000001</v>
      </c>
      <c r="CI118" s="579">
        <v>3.6949999999999998</v>
      </c>
      <c r="CJ118" s="318">
        <v>42.781280000000002</v>
      </c>
      <c r="CK118" s="577"/>
      <c r="CL118" s="578">
        <v>209.54711204</v>
      </c>
      <c r="CM118" s="578">
        <v>14.56237067</v>
      </c>
      <c r="CN118" s="579">
        <v>3.5459999999999998</v>
      </c>
      <c r="CO118" s="318">
        <v>48.294409999999999</v>
      </c>
      <c r="CP118" s="577"/>
      <c r="CQ118" s="578">
        <v>29.446930860000002</v>
      </c>
      <c r="CR118" s="578">
        <v>5.8275064099999998</v>
      </c>
      <c r="CS118" s="579">
        <v>10.097000000000001</v>
      </c>
      <c r="CT118" s="318">
        <v>6.7866499999999998</v>
      </c>
      <c r="CU118" s="577"/>
      <c r="CV118" s="578">
        <v>9.2752240199999996</v>
      </c>
      <c r="CW118" s="578">
        <v>2.5725175399999998</v>
      </c>
      <c r="CX118" s="579">
        <v>14.151</v>
      </c>
      <c r="CY118" s="207">
        <v>2.1376599999999999</v>
      </c>
      <c r="CZ118" s="569"/>
      <c r="DA118" s="193"/>
    </row>
    <row r="119" spans="1:105" s="95" customFormat="1" ht="16.5" x14ac:dyDescent="0.35">
      <c r="A119" s="719"/>
      <c r="B119" s="767"/>
      <c r="C119" s="367" t="s">
        <v>152</v>
      </c>
      <c r="D119" s="467">
        <v>712.67781244000003</v>
      </c>
      <c r="E119" s="467">
        <v>20.540990600000001</v>
      </c>
      <c r="F119" s="575">
        <v>1.4710000000000001</v>
      </c>
      <c r="G119" s="576"/>
      <c r="H119" s="7">
        <v>443.62093834000001</v>
      </c>
      <c r="I119" s="7">
        <v>21.102099760000002</v>
      </c>
      <c r="J119" s="301">
        <v>2.427</v>
      </c>
      <c r="K119" s="318">
        <f t="shared" si="1"/>
        <v>62.24705338042893</v>
      </c>
      <c r="L119" s="577"/>
      <c r="M119" s="578">
        <v>235.49550492</v>
      </c>
      <c r="N119" s="578">
        <v>19.072943810000002</v>
      </c>
      <c r="O119" s="579">
        <v>4.1320000000000006</v>
      </c>
      <c r="P119" s="318">
        <v>53.084850000000003</v>
      </c>
      <c r="Q119" s="577"/>
      <c r="R119" s="578">
        <v>195.32724166</v>
      </c>
      <c r="S119" s="578">
        <v>12.36187398</v>
      </c>
      <c r="T119" s="579">
        <v>3.2290000000000001</v>
      </c>
      <c r="U119" s="318">
        <v>44.030209999999997</v>
      </c>
      <c r="V119" s="577"/>
      <c r="W119" s="578">
        <v>12.25948099</v>
      </c>
      <c r="X119" s="578">
        <v>3.3641443800000004</v>
      </c>
      <c r="Y119" s="579">
        <v>14.000999999999999</v>
      </c>
      <c r="Z119" s="318">
        <v>2.7635000000000001</v>
      </c>
      <c r="AA119" s="577"/>
      <c r="AB119" s="578">
        <v>0.53871077000000001</v>
      </c>
      <c r="AC119" s="578">
        <v>0.75391459999999999</v>
      </c>
      <c r="AD119" s="579">
        <v>71.402000000000001</v>
      </c>
      <c r="AE119" s="207">
        <v>0.12143</v>
      </c>
      <c r="AF119" s="578">
        <v>176.02627408000001</v>
      </c>
      <c r="AG119" s="578">
        <v>15.677829340000001</v>
      </c>
      <c r="AH119" s="579">
        <v>4.5440000000000005</v>
      </c>
      <c r="AI119" s="318">
        <v>24.699280000000002</v>
      </c>
      <c r="AJ119" s="577"/>
      <c r="AK119" s="578">
        <v>70.534361439999998</v>
      </c>
      <c r="AL119" s="578">
        <v>10.318418060000001</v>
      </c>
      <c r="AM119" s="579">
        <v>7.4639999999999995</v>
      </c>
      <c r="AN119" s="318">
        <v>40.070360000000001</v>
      </c>
      <c r="AO119" s="577"/>
      <c r="AP119" s="578">
        <v>89.598090100000007</v>
      </c>
      <c r="AQ119" s="578">
        <v>9.6257183800000004</v>
      </c>
      <c r="AR119" s="579">
        <v>5.4809999999999999</v>
      </c>
      <c r="AS119" s="318">
        <v>50.900410000000001</v>
      </c>
      <c r="AT119" s="577"/>
      <c r="AU119" s="578">
        <v>11.25959742</v>
      </c>
      <c r="AV119" s="578">
        <v>3.1299903499999999</v>
      </c>
      <c r="AW119" s="579">
        <v>14.183000000000002</v>
      </c>
      <c r="AX119" s="318">
        <v>6.3965399999999999</v>
      </c>
      <c r="AY119" s="577"/>
      <c r="AZ119" s="578">
        <v>4.63422512</v>
      </c>
      <c r="BA119" s="578">
        <v>1.9702290499999999</v>
      </c>
      <c r="BB119" s="579">
        <v>21.690999999999999</v>
      </c>
      <c r="BC119" s="207">
        <v>2.6326900000000002</v>
      </c>
      <c r="BD119" s="578">
        <v>612.08621172000005</v>
      </c>
      <c r="BE119" s="578">
        <v>22.744628560000002</v>
      </c>
      <c r="BF119" s="579">
        <v>1.8960000000000001</v>
      </c>
      <c r="BG119" s="318">
        <v>85.885400000000004</v>
      </c>
      <c r="BH119" s="577"/>
      <c r="BI119" s="578">
        <v>404.11531831000002</v>
      </c>
      <c r="BJ119" s="578">
        <v>20.968104690000001</v>
      </c>
      <c r="BK119" s="579">
        <v>2.6470000000000002</v>
      </c>
      <c r="BL119" s="318">
        <v>66.02261</v>
      </c>
      <c r="BM119" s="577"/>
      <c r="BN119" s="578">
        <v>196.41404850000001</v>
      </c>
      <c r="BO119" s="578">
        <v>12.35919069</v>
      </c>
      <c r="BP119" s="579">
        <v>3.2099999999999995</v>
      </c>
      <c r="BQ119" s="318">
        <v>32.089280000000002</v>
      </c>
      <c r="BR119" s="577"/>
      <c r="BS119" s="578">
        <v>9.5529264500000011</v>
      </c>
      <c r="BT119" s="578">
        <v>2.5153607099999999</v>
      </c>
      <c r="BU119" s="579">
        <v>13.433999999999999</v>
      </c>
      <c r="BV119" s="318">
        <v>1.5607200000000001</v>
      </c>
      <c r="BW119" s="577"/>
      <c r="BX119" s="578">
        <v>2.0039184699999999</v>
      </c>
      <c r="BY119" s="578">
        <v>1.3506025099999999</v>
      </c>
      <c r="BZ119" s="579">
        <v>34.387</v>
      </c>
      <c r="CA119" s="207">
        <v>0.32739000000000001</v>
      </c>
      <c r="CB119" s="578">
        <v>458.90988583000001</v>
      </c>
      <c r="CC119" s="578">
        <v>20.480538820000003</v>
      </c>
      <c r="CD119" s="579">
        <v>2.2769999999999997</v>
      </c>
      <c r="CE119" s="318">
        <v>64.392340000000004</v>
      </c>
      <c r="CF119" s="577"/>
      <c r="CG119" s="578">
        <v>206.672921</v>
      </c>
      <c r="CH119" s="578">
        <v>13.126667320000001</v>
      </c>
      <c r="CI119" s="579">
        <v>3.2410000000000001</v>
      </c>
      <c r="CJ119" s="318">
        <v>45.035620000000002</v>
      </c>
      <c r="CK119" s="577"/>
      <c r="CL119" s="578">
        <v>214.30441039000002</v>
      </c>
      <c r="CM119" s="578">
        <v>15.35386413</v>
      </c>
      <c r="CN119" s="579">
        <v>3.6549999999999998</v>
      </c>
      <c r="CO119" s="318">
        <v>46.69858</v>
      </c>
      <c r="CP119" s="577"/>
      <c r="CQ119" s="578">
        <v>30.388369390000001</v>
      </c>
      <c r="CR119" s="578">
        <v>5.3674249499999993</v>
      </c>
      <c r="CS119" s="579">
        <v>9.0120000000000005</v>
      </c>
      <c r="CT119" s="318">
        <v>6.6218599999999999</v>
      </c>
      <c r="CU119" s="577"/>
      <c r="CV119" s="578">
        <v>7.5441850500000003</v>
      </c>
      <c r="CW119" s="578">
        <v>2.30622704</v>
      </c>
      <c r="CX119" s="579">
        <v>15.597</v>
      </c>
      <c r="CY119" s="207">
        <v>1.64394</v>
      </c>
      <c r="CZ119" s="569"/>
      <c r="DA119" s="193"/>
    </row>
    <row r="120" spans="1:105" s="95" customFormat="1" ht="16.5" x14ac:dyDescent="0.35">
      <c r="A120" s="719"/>
      <c r="B120" s="768" t="s">
        <v>81</v>
      </c>
      <c r="C120" s="365" t="s">
        <v>70</v>
      </c>
      <c r="D120" s="469">
        <v>514.58344797999996</v>
      </c>
      <c r="E120" s="469">
        <v>63.106043449999994</v>
      </c>
      <c r="F120" s="580">
        <v>6.2569999999999997</v>
      </c>
      <c r="G120" s="581"/>
      <c r="H120" s="45">
        <v>391.675297</v>
      </c>
      <c r="I120" s="45">
        <v>48.193384209999998</v>
      </c>
      <c r="J120" s="302">
        <v>6.2780000000000005</v>
      </c>
      <c r="K120" s="319">
        <f t="shared" si="1"/>
        <v>76.115020515627435</v>
      </c>
      <c r="L120" s="582"/>
      <c r="M120" s="417">
        <v>278.65041622999996</v>
      </c>
      <c r="N120" s="417">
        <v>34.551406300000004</v>
      </c>
      <c r="O120" s="583">
        <v>6.3259999999999996</v>
      </c>
      <c r="P120" s="319">
        <v>71.143219999999999</v>
      </c>
      <c r="Q120" s="582"/>
      <c r="R120" s="417">
        <v>106.73410632000001</v>
      </c>
      <c r="S120" s="417">
        <v>20.319863249999997</v>
      </c>
      <c r="T120" s="583">
        <v>9.7129999999999992</v>
      </c>
      <c r="U120" s="319">
        <v>27.25066</v>
      </c>
      <c r="V120" s="582"/>
      <c r="W120" s="417">
        <v>5.9985778999999999</v>
      </c>
      <c r="X120" s="417">
        <v>2.0406061200000001</v>
      </c>
      <c r="Y120" s="583">
        <v>17.355999999999998</v>
      </c>
      <c r="Z120" s="319">
        <v>1.53152</v>
      </c>
      <c r="AA120" s="582"/>
      <c r="AB120" s="417">
        <v>0.29219655</v>
      </c>
      <c r="AC120" s="417">
        <v>0.33890418</v>
      </c>
      <c r="AD120" s="583">
        <v>59.175999999999995</v>
      </c>
      <c r="AE120" s="208">
        <v>7.46E-2</v>
      </c>
      <c r="AF120" s="417">
        <v>194.54921848000001</v>
      </c>
      <c r="AG120" s="417">
        <v>27.592364750000002</v>
      </c>
      <c r="AH120" s="583">
        <v>7.2359999999999998</v>
      </c>
      <c r="AI120" s="319">
        <v>37.807130000000001</v>
      </c>
      <c r="AJ120" s="582"/>
      <c r="AK120" s="417">
        <v>105.14227607000001</v>
      </c>
      <c r="AL120" s="417">
        <v>18.955113310000002</v>
      </c>
      <c r="AM120" s="583">
        <v>9.1980000000000004</v>
      </c>
      <c r="AN120" s="319">
        <v>54.044049999999999</v>
      </c>
      <c r="AO120" s="582"/>
      <c r="AP120" s="417">
        <v>78.705133919999994</v>
      </c>
      <c r="AQ120" s="417">
        <v>13.004943859999999</v>
      </c>
      <c r="AR120" s="583">
        <v>8.43</v>
      </c>
      <c r="AS120" s="319">
        <v>40.455129999999997</v>
      </c>
      <c r="AT120" s="582"/>
      <c r="AU120" s="417">
        <v>8.9769557300000002</v>
      </c>
      <c r="AV120" s="417">
        <v>3.4750620800000003</v>
      </c>
      <c r="AW120" s="583">
        <v>19.75</v>
      </c>
      <c r="AX120" s="319">
        <v>4.6142300000000001</v>
      </c>
      <c r="AY120" s="582"/>
      <c r="AZ120" s="417">
        <v>1.7248527600000001</v>
      </c>
      <c r="BA120" s="417">
        <v>1.0449989700000002</v>
      </c>
      <c r="BB120" s="583">
        <v>30.911000000000001</v>
      </c>
      <c r="BC120" s="208">
        <v>0.88658999999999999</v>
      </c>
      <c r="BD120" s="417">
        <v>480.49177835</v>
      </c>
      <c r="BE120" s="417">
        <v>58.205838589999999</v>
      </c>
      <c r="BF120" s="583">
        <v>6.181</v>
      </c>
      <c r="BG120" s="319">
        <v>93.374899999999997</v>
      </c>
      <c r="BH120" s="582"/>
      <c r="BI120" s="417">
        <v>376.89638546000003</v>
      </c>
      <c r="BJ120" s="417">
        <v>44.363028639999996</v>
      </c>
      <c r="BK120" s="583">
        <v>6.0049999999999999</v>
      </c>
      <c r="BL120" s="319">
        <v>78.439719999999994</v>
      </c>
      <c r="BM120" s="582"/>
      <c r="BN120" s="417">
        <v>97.793057570000002</v>
      </c>
      <c r="BO120" s="417">
        <v>17.261582790000002</v>
      </c>
      <c r="BP120" s="583">
        <v>9.0060000000000002</v>
      </c>
      <c r="BQ120" s="319">
        <v>20.352699999999999</v>
      </c>
      <c r="BR120" s="582"/>
      <c r="BS120" s="417">
        <v>4.4730463799999995</v>
      </c>
      <c r="BT120" s="417">
        <v>1.8316921099999999</v>
      </c>
      <c r="BU120" s="583">
        <v>20.893000000000001</v>
      </c>
      <c r="BV120" s="319">
        <v>0.93093000000000004</v>
      </c>
      <c r="BW120" s="582"/>
      <c r="BX120" s="417">
        <v>1.3292889399999999</v>
      </c>
      <c r="BY120" s="417">
        <v>0.89987887999999994</v>
      </c>
      <c r="BZ120" s="583">
        <v>34.538999999999994</v>
      </c>
      <c r="CA120" s="208">
        <v>0.27665000000000001</v>
      </c>
      <c r="CB120" s="417">
        <v>318.25063991999997</v>
      </c>
      <c r="CC120" s="417">
        <v>41.085550120000001</v>
      </c>
      <c r="CD120" s="583">
        <v>6.5869999999999997</v>
      </c>
      <c r="CE120" s="319">
        <v>61.846260000000001</v>
      </c>
      <c r="CF120" s="582"/>
      <c r="CG120" s="417">
        <v>150.91869367000001</v>
      </c>
      <c r="CH120" s="417">
        <v>20.8225786</v>
      </c>
      <c r="CI120" s="583">
        <v>7.0389999999999997</v>
      </c>
      <c r="CJ120" s="319">
        <v>47.421329999999998</v>
      </c>
      <c r="CK120" s="582"/>
      <c r="CL120" s="417">
        <v>122.84528475</v>
      </c>
      <c r="CM120" s="417">
        <v>21.798305759999998</v>
      </c>
      <c r="CN120" s="583">
        <v>9.0530000000000008</v>
      </c>
      <c r="CO120" s="319">
        <v>38.600169999999999</v>
      </c>
      <c r="CP120" s="582"/>
      <c r="CQ120" s="417">
        <v>33.30247542</v>
      </c>
      <c r="CR120" s="417">
        <v>7.5029614499999999</v>
      </c>
      <c r="CS120" s="583">
        <v>11.494999999999999</v>
      </c>
      <c r="CT120" s="319">
        <v>10.464230000000001</v>
      </c>
      <c r="CU120" s="582"/>
      <c r="CV120" s="417">
        <v>11.184186089999999</v>
      </c>
      <c r="CW120" s="417">
        <v>3.27142775</v>
      </c>
      <c r="CX120" s="583">
        <v>14.924000000000001</v>
      </c>
      <c r="CY120" s="208">
        <v>3.5142699999999998</v>
      </c>
      <c r="CZ120" s="569"/>
      <c r="DA120" s="193"/>
    </row>
    <row r="121" spans="1:105" s="95" customFormat="1" ht="16.5" x14ac:dyDescent="0.35">
      <c r="A121" s="719"/>
      <c r="B121" s="768"/>
      <c r="C121" s="365" t="s">
        <v>151</v>
      </c>
      <c r="D121" s="469">
        <v>241.85529023000001</v>
      </c>
      <c r="E121" s="469">
        <v>31.270823749999998</v>
      </c>
      <c r="F121" s="580">
        <v>6.5970000000000004</v>
      </c>
      <c r="G121" s="581"/>
      <c r="H121" s="45">
        <v>185.20594143</v>
      </c>
      <c r="I121" s="45">
        <v>23.507190869999999</v>
      </c>
      <c r="J121" s="302">
        <v>6.476</v>
      </c>
      <c r="K121" s="319">
        <f t="shared" si="1"/>
        <v>76.577171933627127</v>
      </c>
      <c r="L121" s="582"/>
      <c r="M121" s="417">
        <v>133.63686859000001</v>
      </c>
      <c r="N121" s="417">
        <v>17.459036990000001</v>
      </c>
      <c r="O121" s="583">
        <v>6.6659999999999995</v>
      </c>
      <c r="P121" s="319">
        <v>72.155820000000006</v>
      </c>
      <c r="Q121" s="582"/>
      <c r="R121" s="417">
        <v>47.44206002</v>
      </c>
      <c r="S121" s="417">
        <v>9.8107869999999995</v>
      </c>
      <c r="T121" s="583">
        <v>10.551</v>
      </c>
      <c r="U121" s="319">
        <v>25.615839999999999</v>
      </c>
      <c r="V121" s="582"/>
      <c r="W121" s="417">
        <v>3.8348162699999997</v>
      </c>
      <c r="X121" s="417">
        <v>1.65609936</v>
      </c>
      <c r="Y121" s="583">
        <v>22.034000000000002</v>
      </c>
      <c r="Z121" s="319">
        <v>2.07057</v>
      </c>
      <c r="AA121" s="582"/>
      <c r="AB121" s="417">
        <v>0.29219655</v>
      </c>
      <c r="AC121" s="417">
        <v>0.33890418</v>
      </c>
      <c r="AD121" s="583">
        <v>59.175999999999995</v>
      </c>
      <c r="AE121" s="208">
        <v>0.15776999999999999</v>
      </c>
      <c r="AF121" s="417">
        <v>92.945241150000001</v>
      </c>
      <c r="AG121" s="417">
        <v>14.293435180000001</v>
      </c>
      <c r="AH121" s="583">
        <v>7.8460000000000001</v>
      </c>
      <c r="AI121" s="319">
        <v>38.430100000000003</v>
      </c>
      <c r="AJ121" s="582"/>
      <c r="AK121" s="417">
        <v>49.205914620000001</v>
      </c>
      <c r="AL121" s="417">
        <v>10.217363509999998</v>
      </c>
      <c r="AM121" s="583">
        <v>10.594000000000001</v>
      </c>
      <c r="AN121" s="319">
        <v>52.940759999999997</v>
      </c>
      <c r="AO121" s="582"/>
      <c r="AP121" s="417">
        <v>39.339169670000004</v>
      </c>
      <c r="AQ121" s="417">
        <v>7.4393590299999994</v>
      </c>
      <c r="AR121" s="583">
        <v>9.6479999999999997</v>
      </c>
      <c r="AS121" s="319">
        <v>42.325099999999999</v>
      </c>
      <c r="AT121" s="582"/>
      <c r="AU121" s="417">
        <v>3.8008999800000001</v>
      </c>
      <c r="AV121" s="417">
        <v>2.11434846</v>
      </c>
      <c r="AW121" s="583">
        <v>28.381</v>
      </c>
      <c r="AX121" s="319">
        <v>4.0894000000000004</v>
      </c>
      <c r="AY121" s="582"/>
      <c r="AZ121" s="417">
        <v>0.59925687999999999</v>
      </c>
      <c r="BA121" s="417">
        <v>0.65070063</v>
      </c>
      <c r="BB121" s="583">
        <v>55.400000000000006</v>
      </c>
      <c r="BC121" s="208">
        <v>0.64473999999999998</v>
      </c>
      <c r="BD121" s="417">
        <v>223.59151511000002</v>
      </c>
      <c r="BE121" s="417">
        <v>28.30691032</v>
      </c>
      <c r="BF121" s="583">
        <v>6.4589999999999996</v>
      </c>
      <c r="BG121" s="319">
        <v>92.44847</v>
      </c>
      <c r="BH121" s="582"/>
      <c r="BI121" s="417">
        <v>178.07437301000002</v>
      </c>
      <c r="BJ121" s="417">
        <v>22.109495040000002</v>
      </c>
      <c r="BK121" s="583">
        <v>6.335</v>
      </c>
      <c r="BL121" s="319">
        <v>79.642719999999997</v>
      </c>
      <c r="BM121" s="582"/>
      <c r="BN121" s="417">
        <v>42.336422259999999</v>
      </c>
      <c r="BO121" s="417">
        <v>8.9792708900000004</v>
      </c>
      <c r="BP121" s="583">
        <v>10.821</v>
      </c>
      <c r="BQ121" s="319">
        <v>18.934719999999999</v>
      </c>
      <c r="BR121" s="582"/>
      <c r="BS121" s="417">
        <v>2.7714379</v>
      </c>
      <c r="BT121" s="417">
        <v>1.4869348899999999</v>
      </c>
      <c r="BU121" s="583">
        <v>27.373999999999999</v>
      </c>
      <c r="BV121" s="319">
        <v>1.2395099999999999</v>
      </c>
      <c r="BW121" s="582"/>
      <c r="BX121" s="417">
        <v>0.40928193000000002</v>
      </c>
      <c r="BY121" s="417">
        <v>0.43597808999999998</v>
      </c>
      <c r="BZ121" s="583">
        <v>54.347999999999999</v>
      </c>
      <c r="CA121" s="208">
        <v>0.18304999999999999</v>
      </c>
      <c r="CB121" s="417">
        <v>146.85004785999999</v>
      </c>
      <c r="CC121" s="417">
        <v>20.417025890000001</v>
      </c>
      <c r="CD121" s="583">
        <v>7.0940000000000003</v>
      </c>
      <c r="CE121" s="319">
        <v>60.718150000000001</v>
      </c>
      <c r="CF121" s="582"/>
      <c r="CG121" s="417">
        <v>68.023763949999989</v>
      </c>
      <c r="CH121" s="417">
        <v>10.905524810000001</v>
      </c>
      <c r="CI121" s="583">
        <v>8.18</v>
      </c>
      <c r="CJ121" s="319">
        <v>46.321919999999999</v>
      </c>
      <c r="CK121" s="582"/>
      <c r="CL121" s="417">
        <v>57.321914490000005</v>
      </c>
      <c r="CM121" s="417">
        <v>11.47290046</v>
      </c>
      <c r="CN121" s="583">
        <v>10.212</v>
      </c>
      <c r="CO121" s="319">
        <v>39.034320000000001</v>
      </c>
      <c r="CP121" s="582"/>
      <c r="CQ121" s="417">
        <v>15.39145063</v>
      </c>
      <c r="CR121" s="417">
        <v>4.4212513799999993</v>
      </c>
      <c r="CS121" s="583">
        <v>14.655999999999999</v>
      </c>
      <c r="CT121" s="319">
        <v>10.481070000000001</v>
      </c>
      <c r="CU121" s="582"/>
      <c r="CV121" s="417">
        <v>6.1129187800000002</v>
      </c>
      <c r="CW121" s="417">
        <v>2.08150229</v>
      </c>
      <c r="CX121" s="583">
        <v>17.373000000000001</v>
      </c>
      <c r="CY121" s="208">
        <v>4.1626899999999996</v>
      </c>
      <c r="CZ121" s="569"/>
      <c r="DA121" s="193"/>
    </row>
    <row r="122" spans="1:105" s="95" customFormat="1" ht="16.5" x14ac:dyDescent="0.35">
      <c r="A122" s="719"/>
      <c r="B122" s="768"/>
      <c r="C122" s="365" t="s">
        <v>152</v>
      </c>
      <c r="D122" s="469">
        <v>272.72815773999997</v>
      </c>
      <c r="E122" s="469">
        <v>33.743313010000001</v>
      </c>
      <c r="F122" s="580">
        <v>6.3130000000000006</v>
      </c>
      <c r="G122" s="581"/>
      <c r="H122" s="45">
        <v>206.46935556</v>
      </c>
      <c r="I122" s="45">
        <v>26.415368060000002</v>
      </c>
      <c r="J122" s="302">
        <v>6.5269999999999992</v>
      </c>
      <c r="K122" s="319">
        <f t="shared" si="1"/>
        <v>75.705184705142727</v>
      </c>
      <c r="L122" s="582"/>
      <c r="M122" s="417">
        <v>145.01354764999999</v>
      </c>
      <c r="N122" s="417">
        <v>19.123113490000001</v>
      </c>
      <c r="O122" s="583">
        <v>6.7280000000000006</v>
      </c>
      <c r="P122" s="319">
        <v>70.234899999999996</v>
      </c>
      <c r="Q122" s="582"/>
      <c r="R122" s="417">
        <v>59.292046290000002</v>
      </c>
      <c r="S122" s="417">
        <v>12.033987359999999</v>
      </c>
      <c r="T122" s="583">
        <v>10.355</v>
      </c>
      <c r="U122" s="319">
        <v>28.717120000000001</v>
      </c>
      <c r="V122" s="582"/>
      <c r="W122" s="417">
        <v>2.1637616299999998</v>
      </c>
      <c r="X122" s="417">
        <v>1.30800666</v>
      </c>
      <c r="Y122" s="583">
        <v>30.842000000000002</v>
      </c>
      <c r="Z122" s="319">
        <v>1.0479799999999999</v>
      </c>
      <c r="AA122" s="582"/>
      <c r="AB122" s="417">
        <v>0</v>
      </c>
      <c r="AC122" s="417">
        <v>0</v>
      </c>
      <c r="AD122" s="583" t="s">
        <v>84</v>
      </c>
      <c r="AE122" s="208">
        <v>0</v>
      </c>
      <c r="AF122" s="417">
        <v>101.60397734</v>
      </c>
      <c r="AG122" s="417">
        <v>14.81358277</v>
      </c>
      <c r="AH122" s="583">
        <v>7.4390000000000001</v>
      </c>
      <c r="AI122" s="319">
        <v>37.254669999999997</v>
      </c>
      <c r="AJ122" s="582"/>
      <c r="AK122" s="417">
        <v>55.936361439999999</v>
      </c>
      <c r="AL122" s="417">
        <v>10.22791819</v>
      </c>
      <c r="AM122" s="583">
        <v>9.3290000000000006</v>
      </c>
      <c r="AN122" s="319">
        <v>55.053319999999999</v>
      </c>
      <c r="AO122" s="582"/>
      <c r="AP122" s="417">
        <v>39.365964259999998</v>
      </c>
      <c r="AQ122" s="417">
        <v>7.2439198600000001</v>
      </c>
      <c r="AR122" s="583">
        <v>9.3889999999999993</v>
      </c>
      <c r="AS122" s="319">
        <v>38.744509999999998</v>
      </c>
      <c r="AT122" s="582"/>
      <c r="AU122" s="417">
        <v>5.1760557500000006</v>
      </c>
      <c r="AV122" s="417">
        <v>2.2489712599999998</v>
      </c>
      <c r="AW122" s="583">
        <v>22.167999999999999</v>
      </c>
      <c r="AX122" s="319">
        <v>5.0943399999999999</v>
      </c>
      <c r="AY122" s="582"/>
      <c r="AZ122" s="417">
        <v>1.12559589</v>
      </c>
      <c r="BA122" s="417">
        <v>0.82672179000000001</v>
      </c>
      <c r="BB122" s="583">
        <v>37.472999999999999</v>
      </c>
      <c r="BC122" s="208">
        <v>1.1078300000000001</v>
      </c>
      <c r="BD122" s="417">
        <v>256.90026324000002</v>
      </c>
      <c r="BE122" s="417">
        <v>31.921879679999996</v>
      </c>
      <c r="BF122" s="583">
        <v>6.34</v>
      </c>
      <c r="BG122" s="319">
        <v>94.196460000000002</v>
      </c>
      <c r="BH122" s="582"/>
      <c r="BI122" s="417">
        <v>198.82201245000002</v>
      </c>
      <c r="BJ122" s="417">
        <v>24.28604348</v>
      </c>
      <c r="BK122" s="583">
        <v>6.2320000000000002</v>
      </c>
      <c r="BL122" s="319">
        <v>77.392690000000002</v>
      </c>
      <c r="BM122" s="582"/>
      <c r="BN122" s="417">
        <v>55.456635309999996</v>
      </c>
      <c r="BO122" s="417">
        <v>10.062455719999999</v>
      </c>
      <c r="BP122" s="583">
        <v>9.2579999999999991</v>
      </c>
      <c r="BQ122" s="319">
        <v>21.586829999999999</v>
      </c>
      <c r="BR122" s="582"/>
      <c r="BS122" s="417">
        <v>1.7016084800000002</v>
      </c>
      <c r="BT122" s="417">
        <v>1.04430617</v>
      </c>
      <c r="BU122" s="583">
        <v>31.312000000000001</v>
      </c>
      <c r="BV122" s="319">
        <v>0.66235999999999995</v>
      </c>
      <c r="BW122" s="582"/>
      <c r="BX122" s="417">
        <v>0.92000701000000007</v>
      </c>
      <c r="BY122" s="417">
        <v>0.78819664999999994</v>
      </c>
      <c r="BZ122" s="583">
        <v>43.710999999999999</v>
      </c>
      <c r="CA122" s="208">
        <v>0.35811999999999999</v>
      </c>
      <c r="CB122" s="417">
        <v>171.40059206000001</v>
      </c>
      <c r="CC122" s="417">
        <v>22.75564941</v>
      </c>
      <c r="CD122" s="583">
        <v>6.7739999999999991</v>
      </c>
      <c r="CE122" s="319">
        <v>62.846679999999999</v>
      </c>
      <c r="CF122" s="582"/>
      <c r="CG122" s="417">
        <v>82.894929719999993</v>
      </c>
      <c r="CH122" s="417">
        <v>11.78067916</v>
      </c>
      <c r="CI122" s="583">
        <v>7.2510000000000003</v>
      </c>
      <c r="CJ122" s="319">
        <v>48.36327</v>
      </c>
      <c r="CK122" s="582"/>
      <c r="CL122" s="417">
        <v>65.523370260000007</v>
      </c>
      <c r="CM122" s="417">
        <v>11.994090060000001</v>
      </c>
      <c r="CN122" s="583">
        <v>9.3390000000000004</v>
      </c>
      <c r="CO122" s="319">
        <v>38.228209999999997</v>
      </c>
      <c r="CP122" s="582"/>
      <c r="CQ122" s="417">
        <v>17.911024779999998</v>
      </c>
      <c r="CR122" s="417">
        <v>4.4965888000000005</v>
      </c>
      <c r="CS122" s="583">
        <v>12.809000000000001</v>
      </c>
      <c r="CT122" s="319">
        <v>10.4498</v>
      </c>
      <c r="CU122" s="582"/>
      <c r="CV122" s="417">
        <v>5.0712673100000005</v>
      </c>
      <c r="CW122" s="417">
        <v>1.99765298</v>
      </c>
      <c r="CX122" s="583">
        <v>20.097999999999999</v>
      </c>
      <c r="CY122" s="208">
        <v>2.95872</v>
      </c>
      <c r="CZ122" s="569"/>
      <c r="DA122" s="193"/>
    </row>
    <row r="123" spans="1:105" s="95" customFormat="1" ht="16.5" x14ac:dyDescent="0.35">
      <c r="A123" s="719"/>
      <c r="B123" s="769" t="s">
        <v>82</v>
      </c>
      <c r="C123" s="367" t="s">
        <v>70</v>
      </c>
      <c r="D123" s="467">
        <v>893.8616925</v>
      </c>
      <c r="E123" s="467">
        <v>48.186452510000002</v>
      </c>
      <c r="F123" s="575">
        <v>2.75</v>
      </c>
      <c r="G123" s="576"/>
      <c r="H123" s="7">
        <v>475.20961800000003</v>
      </c>
      <c r="I123" s="7">
        <v>37.18548724</v>
      </c>
      <c r="J123" s="301">
        <v>3.9919999999999995</v>
      </c>
      <c r="K123" s="318">
        <f t="shared" si="1"/>
        <v>53.163663012664571</v>
      </c>
      <c r="L123" s="577"/>
      <c r="M123" s="578">
        <v>183.30542980000001</v>
      </c>
      <c r="N123" s="578">
        <v>22.11180804</v>
      </c>
      <c r="O123" s="579">
        <v>6.1550000000000002</v>
      </c>
      <c r="P123" s="318">
        <v>38.573590000000003</v>
      </c>
      <c r="Q123" s="577"/>
      <c r="R123" s="578">
        <v>274.30229349000001</v>
      </c>
      <c r="S123" s="578">
        <v>24.237847109999997</v>
      </c>
      <c r="T123" s="579">
        <v>4.508</v>
      </c>
      <c r="U123" s="318">
        <v>57.722380000000001</v>
      </c>
      <c r="V123" s="577"/>
      <c r="W123" s="578">
        <v>15.88479671</v>
      </c>
      <c r="X123" s="578">
        <v>4.41586284</v>
      </c>
      <c r="Y123" s="579">
        <v>14.183000000000002</v>
      </c>
      <c r="Z123" s="318">
        <v>3.3426900000000002</v>
      </c>
      <c r="AA123" s="577"/>
      <c r="AB123" s="578">
        <v>1.7170979900000001</v>
      </c>
      <c r="AC123" s="578">
        <v>1.3986914799999999</v>
      </c>
      <c r="AD123" s="579">
        <v>41.56</v>
      </c>
      <c r="AE123" s="207">
        <v>0.36132999999999998</v>
      </c>
      <c r="AF123" s="578">
        <v>143.38638383</v>
      </c>
      <c r="AG123" s="578">
        <v>17.669891329999999</v>
      </c>
      <c r="AH123" s="579">
        <v>6.2869999999999999</v>
      </c>
      <c r="AI123" s="318">
        <v>16.041229999999999</v>
      </c>
      <c r="AJ123" s="577"/>
      <c r="AK123" s="578">
        <v>24.53700761</v>
      </c>
      <c r="AL123" s="578">
        <v>6.4519706499999998</v>
      </c>
      <c r="AM123" s="579">
        <v>13.416</v>
      </c>
      <c r="AN123" s="318">
        <v>17.11251</v>
      </c>
      <c r="AO123" s="577"/>
      <c r="AP123" s="578">
        <v>102.18212454</v>
      </c>
      <c r="AQ123" s="578">
        <v>13.65723098</v>
      </c>
      <c r="AR123" s="579">
        <v>6.819</v>
      </c>
      <c r="AS123" s="318">
        <v>71.263480000000001</v>
      </c>
      <c r="AT123" s="577"/>
      <c r="AU123" s="578">
        <v>11.027030440000001</v>
      </c>
      <c r="AV123" s="578">
        <v>3.2553627600000001</v>
      </c>
      <c r="AW123" s="579">
        <v>15.062000000000001</v>
      </c>
      <c r="AX123" s="318">
        <v>7.6904300000000001</v>
      </c>
      <c r="AY123" s="577"/>
      <c r="AZ123" s="578">
        <v>5.6402212499999997</v>
      </c>
      <c r="BA123" s="578">
        <v>2.18950559</v>
      </c>
      <c r="BB123" s="579">
        <v>19.806000000000001</v>
      </c>
      <c r="BC123" s="207">
        <v>3.9335800000000001</v>
      </c>
      <c r="BD123" s="578">
        <v>724.63769074000004</v>
      </c>
      <c r="BE123" s="578">
        <v>44.089255019999996</v>
      </c>
      <c r="BF123" s="579">
        <v>3.1040000000000001</v>
      </c>
      <c r="BG123" s="318">
        <v>81.068209999999993</v>
      </c>
      <c r="BH123" s="577"/>
      <c r="BI123" s="578">
        <v>421.04902686999998</v>
      </c>
      <c r="BJ123" s="578">
        <v>32.35790643</v>
      </c>
      <c r="BK123" s="579">
        <v>3.9210000000000003</v>
      </c>
      <c r="BL123" s="318">
        <v>58.104759999999999</v>
      </c>
      <c r="BM123" s="577"/>
      <c r="BN123" s="578">
        <v>285.55272926999999</v>
      </c>
      <c r="BO123" s="578">
        <v>22.624101790000001</v>
      </c>
      <c r="BP123" s="579">
        <v>4.0419999999999998</v>
      </c>
      <c r="BQ123" s="318">
        <v>39.406280000000002</v>
      </c>
      <c r="BR123" s="577"/>
      <c r="BS123" s="578">
        <v>15.87598143</v>
      </c>
      <c r="BT123" s="578">
        <v>4.1331043200000002</v>
      </c>
      <c r="BU123" s="579">
        <v>13.282</v>
      </c>
      <c r="BV123" s="318">
        <v>2.19089</v>
      </c>
      <c r="BW123" s="577"/>
      <c r="BX123" s="578">
        <v>2.15995318</v>
      </c>
      <c r="BY123" s="578">
        <v>1.4239529099999999</v>
      </c>
      <c r="BZ123" s="579">
        <v>33.634999999999998</v>
      </c>
      <c r="CA123" s="207">
        <v>0.29807</v>
      </c>
      <c r="CB123" s="578">
        <v>574.55444062999993</v>
      </c>
      <c r="CC123" s="578">
        <v>37.316364739999997</v>
      </c>
      <c r="CD123" s="579">
        <v>3.3140000000000001</v>
      </c>
      <c r="CE123" s="318">
        <v>64.277780000000007</v>
      </c>
      <c r="CF123" s="577"/>
      <c r="CG123" s="578">
        <v>241.38015514</v>
      </c>
      <c r="CH123" s="578">
        <v>24.85428598</v>
      </c>
      <c r="CI123" s="579">
        <v>5.2530000000000001</v>
      </c>
      <c r="CJ123" s="318">
        <v>42.011710000000001</v>
      </c>
      <c r="CK123" s="577"/>
      <c r="CL123" s="578">
        <v>301.00623768000003</v>
      </c>
      <c r="CM123" s="578">
        <v>24.988917499999999</v>
      </c>
      <c r="CN123" s="579">
        <v>4.2359999999999998</v>
      </c>
      <c r="CO123" s="318">
        <v>52.389510000000001</v>
      </c>
      <c r="CP123" s="577"/>
      <c r="CQ123" s="578">
        <v>26.532824830000003</v>
      </c>
      <c r="CR123" s="578">
        <v>5.5290911999999999</v>
      </c>
      <c r="CS123" s="579">
        <v>10.632</v>
      </c>
      <c r="CT123" s="318">
        <v>4.6179800000000002</v>
      </c>
      <c r="CU123" s="577"/>
      <c r="CV123" s="578">
        <v>5.63522298</v>
      </c>
      <c r="CW123" s="578">
        <v>1.9251462100000001</v>
      </c>
      <c r="CX123" s="579">
        <v>17.43</v>
      </c>
      <c r="CY123" s="207">
        <v>0.98080000000000001</v>
      </c>
      <c r="CZ123" s="569"/>
      <c r="DA123" s="193"/>
    </row>
    <row r="124" spans="1:105" s="95" customFormat="1" ht="16.5" x14ac:dyDescent="0.35">
      <c r="A124" s="719"/>
      <c r="B124" s="769"/>
      <c r="C124" s="367" t="s">
        <v>151</v>
      </c>
      <c r="D124" s="467">
        <v>453.91203781000002</v>
      </c>
      <c r="E124" s="467">
        <v>23.887637599999998</v>
      </c>
      <c r="F124" s="575">
        <v>2.6850000000000001</v>
      </c>
      <c r="G124" s="576"/>
      <c r="H124" s="7">
        <v>238.05803521999999</v>
      </c>
      <c r="I124" s="7">
        <v>19.1717534</v>
      </c>
      <c r="J124" s="301">
        <v>4.109</v>
      </c>
      <c r="K124" s="318">
        <f t="shared" si="1"/>
        <v>52.445851925091944</v>
      </c>
      <c r="L124" s="577"/>
      <c r="M124" s="578">
        <v>92.823472530000004</v>
      </c>
      <c r="N124" s="578">
        <v>12.263107980000001</v>
      </c>
      <c r="O124" s="579">
        <v>6.74</v>
      </c>
      <c r="P124" s="318">
        <v>38.991950000000003</v>
      </c>
      <c r="Q124" s="577"/>
      <c r="R124" s="578">
        <v>138.26709812000001</v>
      </c>
      <c r="S124" s="578">
        <v>14.326260979999999</v>
      </c>
      <c r="T124" s="579">
        <v>5.2859999999999996</v>
      </c>
      <c r="U124" s="318">
        <v>58.08126</v>
      </c>
      <c r="V124" s="577"/>
      <c r="W124" s="578">
        <v>5.7890773499999995</v>
      </c>
      <c r="X124" s="578">
        <v>2.3239406600000003</v>
      </c>
      <c r="Y124" s="579">
        <v>20.480999999999998</v>
      </c>
      <c r="Z124" s="318">
        <v>2.4317899999999999</v>
      </c>
      <c r="AA124" s="577"/>
      <c r="AB124" s="578">
        <v>1.1783872200000001</v>
      </c>
      <c r="AC124" s="578">
        <v>1.2152350200000002</v>
      </c>
      <c r="AD124" s="579">
        <v>52.616</v>
      </c>
      <c r="AE124" s="207">
        <v>0.495</v>
      </c>
      <c r="AF124" s="578">
        <v>68.964087090000007</v>
      </c>
      <c r="AG124" s="578">
        <v>9.4041137900000003</v>
      </c>
      <c r="AH124" s="579">
        <v>6.9570000000000007</v>
      </c>
      <c r="AI124" s="318">
        <v>15.19327</v>
      </c>
      <c r="AJ124" s="577"/>
      <c r="AK124" s="578">
        <v>9.9390076199999999</v>
      </c>
      <c r="AL124" s="578">
        <v>3.3857259100000001</v>
      </c>
      <c r="AM124" s="579">
        <v>17.380000000000003</v>
      </c>
      <c r="AN124" s="318">
        <v>14.411860000000001</v>
      </c>
      <c r="AO124" s="577"/>
      <c r="AP124" s="578">
        <v>51.949998690000001</v>
      </c>
      <c r="AQ124" s="578">
        <v>7.6894232200000001</v>
      </c>
      <c r="AR124" s="579">
        <v>7.5520000000000005</v>
      </c>
      <c r="AS124" s="318">
        <v>75.329059999999998</v>
      </c>
      <c r="AT124" s="577"/>
      <c r="AU124" s="578">
        <v>4.9434887700000001</v>
      </c>
      <c r="AV124" s="578">
        <v>2.05771682</v>
      </c>
      <c r="AW124" s="579">
        <v>21.237000000000002</v>
      </c>
      <c r="AX124" s="318">
        <v>7.1682100000000002</v>
      </c>
      <c r="AY124" s="577"/>
      <c r="AZ124" s="578">
        <v>2.1315920200000003</v>
      </c>
      <c r="BA124" s="578">
        <v>1.2254956099999998</v>
      </c>
      <c r="BB124" s="579">
        <v>29.332999999999998</v>
      </c>
      <c r="BC124" s="207">
        <v>3.0908699999999998</v>
      </c>
      <c r="BD124" s="578">
        <v>369.45174227000001</v>
      </c>
      <c r="BE124" s="578">
        <v>22.713251570000001</v>
      </c>
      <c r="BF124" s="579">
        <v>3.137</v>
      </c>
      <c r="BG124" s="318">
        <v>81.392809999999997</v>
      </c>
      <c r="BH124" s="577"/>
      <c r="BI124" s="578">
        <v>215.75572101</v>
      </c>
      <c r="BJ124" s="578">
        <v>17.155582429999999</v>
      </c>
      <c r="BK124" s="579">
        <v>4.0570000000000004</v>
      </c>
      <c r="BL124" s="318">
        <v>58.398890000000002</v>
      </c>
      <c r="BM124" s="577"/>
      <c r="BN124" s="578">
        <v>144.59531608</v>
      </c>
      <c r="BO124" s="578">
        <v>12.807420819999999</v>
      </c>
      <c r="BP124" s="579">
        <v>4.5190000000000001</v>
      </c>
      <c r="BQ124" s="318">
        <v>39.137810000000002</v>
      </c>
      <c r="BR124" s="577"/>
      <c r="BS124" s="578">
        <v>8.0246634599999993</v>
      </c>
      <c r="BT124" s="578">
        <v>3.05949955</v>
      </c>
      <c r="BU124" s="579">
        <v>19.451999999999998</v>
      </c>
      <c r="BV124" s="318">
        <v>2.17205</v>
      </c>
      <c r="BW124" s="577"/>
      <c r="BX124" s="578">
        <v>1.0760417199999999</v>
      </c>
      <c r="BY124" s="578">
        <v>0.9087288</v>
      </c>
      <c r="BZ124" s="579">
        <v>43.086999999999996</v>
      </c>
      <c r="CA124" s="207">
        <v>0.29125000000000001</v>
      </c>
      <c r="CB124" s="578">
        <v>287.04514685999999</v>
      </c>
      <c r="CC124" s="578">
        <v>18.702416249999999</v>
      </c>
      <c r="CD124" s="579">
        <v>3.3239999999999998</v>
      </c>
      <c r="CE124" s="318">
        <v>63.238059999999997</v>
      </c>
      <c r="CF124" s="577"/>
      <c r="CG124" s="578">
        <v>117.60216385</v>
      </c>
      <c r="CH124" s="578">
        <v>13.115269190000001</v>
      </c>
      <c r="CI124" s="579">
        <v>5.6899999999999995</v>
      </c>
      <c r="CJ124" s="318">
        <v>40.969920000000002</v>
      </c>
      <c r="CK124" s="577"/>
      <c r="CL124" s="578">
        <v>152.22519755000002</v>
      </c>
      <c r="CM124" s="578">
        <v>13.549521570000001</v>
      </c>
      <c r="CN124" s="579">
        <v>4.5409999999999995</v>
      </c>
      <c r="CO124" s="318">
        <v>53.031799999999997</v>
      </c>
      <c r="CP124" s="577"/>
      <c r="CQ124" s="578">
        <v>14.055480229999999</v>
      </c>
      <c r="CR124" s="578">
        <v>3.95962309</v>
      </c>
      <c r="CS124" s="579">
        <v>14.372999999999999</v>
      </c>
      <c r="CT124" s="318">
        <v>4.8966099999999999</v>
      </c>
      <c r="CU124" s="577"/>
      <c r="CV124" s="578">
        <v>3.1623052400000002</v>
      </c>
      <c r="CW124" s="578">
        <v>1.6672324699999999</v>
      </c>
      <c r="CX124" s="579">
        <v>26.899000000000001</v>
      </c>
      <c r="CY124" s="207">
        <v>1.10168</v>
      </c>
      <c r="CZ124" s="569"/>
      <c r="DA124" s="193"/>
    </row>
    <row r="125" spans="1:105" s="95" customFormat="1" ht="16.5" x14ac:dyDescent="0.35">
      <c r="A125" s="720"/>
      <c r="B125" s="770"/>
      <c r="C125" s="368" t="s">
        <v>152</v>
      </c>
      <c r="D125" s="471">
        <v>439.94965468999999</v>
      </c>
      <c r="E125" s="471">
        <v>25.538698629999999</v>
      </c>
      <c r="F125" s="493">
        <v>2.9620000000000002</v>
      </c>
      <c r="G125" s="30"/>
      <c r="H125" s="72">
        <v>237.15158277999998</v>
      </c>
      <c r="I125" s="72">
        <v>20.180752499999997</v>
      </c>
      <c r="J125" s="303">
        <v>4.3419999999999996</v>
      </c>
      <c r="K125" s="200">
        <f t="shared" si="1"/>
        <v>53.904254782766714</v>
      </c>
      <c r="L125" s="31"/>
      <c r="M125" s="29">
        <v>90.481957269999995</v>
      </c>
      <c r="N125" s="29">
        <v>12.42071013</v>
      </c>
      <c r="O125" s="440">
        <v>7.0040000000000004</v>
      </c>
      <c r="P125" s="200">
        <v>38.153640000000003</v>
      </c>
      <c r="Q125" s="31"/>
      <c r="R125" s="29">
        <v>136.03519537</v>
      </c>
      <c r="S125" s="29">
        <v>13.150254139999999</v>
      </c>
      <c r="T125" s="440">
        <v>4.9320000000000004</v>
      </c>
      <c r="U125" s="200">
        <v>57.362130000000001</v>
      </c>
      <c r="V125" s="31"/>
      <c r="W125" s="29">
        <v>10.095719359999999</v>
      </c>
      <c r="X125" s="29">
        <v>3.1280357800000003</v>
      </c>
      <c r="Y125" s="440">
        <v>15.808</v>
      </c>
      <c r="Z125" s="200">
        <v>4.2570699999999997</v>
      </c>
      <c r="AA125" s="31"/>
      <c r="AB125" s="29">
        <v>0.53871077000000001</v>
      </c>
      <c r="AC125" s="29">
        <v>0.75391459999999999</v>
      </c>
      <c r="AD125" s="440">
        <v>71.402000000000001</v>
      </c>
      <c r="AE125" s="209">
        <v>0.22716</v>
      </c>
      <c r="AF125" s="29">
        <v>74.422296740000007</v>
      </c>
      <c r="AG125" s="29">
        <v>10.155459029999999</v>
      </c>
      <c r="AH125" s="440">
        <v>6.9619999999999997</v>
      </c>
      <c r="AI125" s="200">
        <v>16.916090000000001</v>
      </c>
      <c r="AJ125" s="31"/>
      <c r="AK125" s="29">
        <v>14.59799999</v>
      </c>
      <c r="AL125" s="29">
        <v>4.19612666</v>
      </c>
      <c r="AM125" s="440">
        <v>14.666</v>
      </c>
      <c r="AN125" s="200">
        <v>19.615089999999999</v>
      </c>
      <c r="AO125" s="31"/>
      <c r="AP125" s="29">
        <v>50.232125840000002</v>
      </c>
      <c r="AQ125" s="29">
        <v>8.0027774899999997</v>
      </c>
      <c r="AR125" s="440">
        <v>8.1280000000000001</v>
      </c>
      <c r="AS125" s="200">
        <v>67.496070000000003</v>
      </c>
      <c r="AT125" s="31"/>
      <c r="AU125" s="29">
        <v>6.0835416699999998</v>
      </c>
      <c r="AV125" s="29">
        <v>2.1996278999999999</v>
      </c>
      <c r="AW125" s="440">
        <v>18.446999999999999</v>
      </c>
      <c r="AX125" s="200">
        <v>8.1743500000000004</v>
      </c>
      <c r="AY125" s="31"/>
      <c r="AZ125" s="29">
        <v>3.5086292299999999</v>
      </c>
      <c r="BA125" s="29">
        <v>1.80872922</v>
      </c>
      <c r="BB125" s="440">
        <v>26.301000000000002</v>
      </c>
      <c r="BC125" s="209">
        <v>4.7144899999999996</v>
      </c>
      <c r="BD125" s="29">
        <v>355.18594847000003</v>
      </c>
      <c r="BE125" s="29">
        <v>23.278992259999999</v>
      </c>
      <c r="BF125" s="440">
        <v>3.3439999999999999</v>
      </c>
      <c r="BG125" s="200">
        <v>80.733320000000006</v>
      </c>
      <c r="BH125" s="31"/>
      <c r="BI125" s="29">
        <v>205.29330586</v>
      </c>
      <c r="BJ125" s="29">
        <v>17.65912728</v>
      </c>
      <c r="BK125" s="440">
        <v>4.3890000000000002</v>
      </c>
      <c r="BL125" s="200">
        <v>57.798830000000002</v>
      </c>
      <c r="BM125" s="31"/>
      <c r="BN125" s="29">
        <v>140.95741318999998</v>
      </c>
      <c r="BO125" s="29">
        <v>12.564615470000001</v>
      </c>
      <c r="BP125" s="440">
        <v>4.548</v>
      </c>
      <c r="BQ125" s="200">
        <v>39.68553</v>
      </c>
      <c r="BR125" s="31"/>
      <c r="BS125" s="29">
        <v>7.8513179600000003</v>
      </c>
      <c r="BT125" s="29">
        <v>2.4103509700000001</v>
      </c>
      <c r="BU125" s="440">
        <v>15.662999999999998</v>
      </c>
      <c r="BV125" s="200">
        <v>2.21048</v>
      </c>
      <c r="BW125" s="31"/>
      <c r="BX125" s="29">
        <v>1.0839114599999999</v>
      </c>
      <c r="BY125" s="29">
        <v>1.1038905400000001</v>
      </c>
      <c r="BZ125" s="440">
        <v>51.960999999999999</v>
      </c>
      <c r="CA125" s="209">
        <v>0.30517</v>
      </c>
      <c r="CB125" s="29">
        <v>287.50929377</v>
      </c>
      <c r="CC125" s="29">
        <v>20.5257389</v>
      </c>
      <c r="CD125" s="440">
        <v>3.6419999999999999</v>
      </c>
      <c r="CE125" s="200">
        <v>65.350499999999997</v>
      </c>
      <c r="CF125" s="31"/>
      <c r="CG125" s="29">
        <v>123.77799128000001</v>
      </c>
      <c r="CH125" s="29">
        <v>13.75888316</v>
      </c>
      <c r="CI125" s="440">
        <v>5.6710000000000003</v>
      </c>
      <c r="CJ125" s="200">
        <v>43.051819999999999</v>
      </c>
      <c r="CK125" s="31"/>
      <c r="CL125" s="29">
        <v>148.78104013999999</v>
      </c>
      <c r="CM125" s="29">
        <v>14.176568960000001</v>
      </c>
      <c r="CN125" s="440">
        <v>4.8609999999999998</v>
      </c>
      <c r="CO125" s="200">
        <v>51.748249999999999</v>
      </c>
      <c r="CP125" s="31"/>
      <c r="CQ125" s="29">
        <v>12.4773446</v>
      </c>
      <c r="CR125" s="29">
        <v>2.9996116600000002</v>
      </c>
      <c r="CS125" s="440">
        <v>12.266</v>
      </c>
      <c r="CT125" s="200">
        <v>4.3398099999999999</v>
      </c>
      <c r="CU125" s="31"/>
      <c r="CV125" s="29">
        <v>2.4729177399999998</v>
      </c>
      <c r="CW125" s="29">
        <v>1.2156524899999999</v>
      </c>
      <c r="CX125" s="440">
        <v>25.080999999999996</v>
      </c>
      <c r="CY125" s="209">
        <v>0.86012</v>
      </c>
      <c r="CZ125" s="569"/>
      <c r="DA125" s="193"/>
    </row>
    <row r="126" spans="1:105" s="95" customFormat="1" ht="16.5" x14ac:dyDescent="0.35">
      <c r="A126" s="711" t="s">
        <v>95</v>
      </c>
      <c r="B126" s="766" t="s">
        <v>80</v>
      </c>
      <c r="C126" s="366" t="s">
        <v>70</v>
      </c>
      <c r="D126" s="467">
        <v>1228.4281191700002</v>
      </c>
      <c r="E126" s="467">
        <v>52.32100887</v>
      </c>
      <c r="F126" s="575">
        <v>2.173</v>
      </c>
      <c r="G126" s="34"/>
      <c r="H126" s="7">
        <v>846.61941232000004</v>
      </c>
      <c r="I126" s="7">
        <v>47.886916849999999</v>
      </c>
      <c r="J126" s="301">
        <v>2.8860000000000001</v>
      </c>
      <c r="K126" s="221">
        <f t="shared" si="1"/>
        <v>68.918921596489255</v>
      </c>
      <c r="L126" s="104"/>
      <c r="M126" s="102">
        <v>557.86075639000001</v>
      </c>
      <c r="N126" s="102">
        <v>46.05387906</v>
      </c>
      <c r="O126" s="300">
        <v>4.2119999999999997</v>
      </c>
      <c r="P126" s="221">
        <v>65.892740000000003</v>
      </c>
      <c r="Q126" s="104"/>
      <c r="R126" s="102">
        <v>272.34457965000001</v>
      </c>
      <c r="S126" s="102">
        <v>24.015681560000001</v>
      </c>
      <c r="T126" s="300">
        <v>4.4990000000000006</v>
      </c>
      <c r="U126" s="221">
        <v>32.168480000000002</v>
      </c>
      <c r="V126" s="104"/>
      <c r="W126" s="102">
        <v>15.509994239999999</v>
      </c>
      <c r="X126" s="102">
        <v>3.9053770399999999</v>
      </c>
      <c r="Y126" s="300">
        <v>12.847</v>
      </c>
      <c r="Z126" s="221">
        <v>1.83199</v>
      </c>
      <c r="AA126" s="104"/>
      <c r="AB126" s="102">
        <v>0.90408204000000003</v>
      </c>
      <c r="AC126" s="102">
        <v>0.91763194000000003</v>
      </c>
      <c r="AD126" s="300">
        <v>51.785000000000004</v>
      </c>
      <c r="AE126" s="223">
        <v>0.10679</v>
      </c>
      <c r="AF126" s="102">
        <v>308.87769868999999</v>
      </c>
      <c r="AG126" s="102">
        <v>32.11183157</v>
      </c>
      <c r="AH126" s="300">
        <v>5.3039999999999994</v>
      </c>
      <c r="AI126" s="221">
        <v>25.14414</v>
      </c>
      <c r="AJ126" s="104"/>
      <c r="AK126" s="102">
        <v>134.95563025999999</v>
      </c>
      <c r="AL126" s="102">
        <v>24.276546379999999</v>
      </c>
      <c r="AM126" s="300">
        <v>9.1780000000000008</v>
      </c>
      <c r="AN126" s="221">
        <v>43.692250000000001</v>
      </c>
      <c r="AO126" s="104"/>
      <c r="AP126" s="102">
        <v>164.65724348000001</v>
      </c>
      <c r="AQ126" s="102">
        <v>14.60857702</v>
      </c>
      <c r="AR126" s="300">
        <v>4.5270000000000001</v>
      </c>
      <c r="AS126" s="221">
        <v>53.308230000000002</v>
      </c>
      <c r="AT126" s="104"/>
      <c r="AU126" s="102">
        <v>7.22673744</v>
      </c>
      <c r="AV126" s="102">
        <v>2.4210337599999998</v>
      </c>
      <c r="AW126" s="300">
        <v>17.091999999999999</v>
      </c>
      <c r="AX126" s="221">
        <v>2.33968</v>
      </c>
      <c r="AY126" s="104"/>
      <c r="AZ126" s="102">
        <v>2.0380875000000001</v>
      </c>
      <c r="BA126" s="102">
        <v>1.0572340200000001</v>
      </c>
      <c r="BB126" s="300">
        <v>26.466000000000001</v>
      </c>
      <c r="BC126" s="223">
        <v>0.65983999999999998</v>
      </c>
      <c r="BD126" s="102">
        <v>1063.30463573</v>
      </c>
      <c r="BE126" s="102">
        <v>49.395583870000003</v>
      </c>
      <c r="BF126" s="300">
        <v>2.37</v>
      </c>
      <c r="BG126" s="221">
        <v>86.558149999999998</v>
      </c>
      <c r="BH126" s="104"/>
      <c r="BI126" s="102">
        <v>772.95429694000006</v>
      </c>
      <c r="BJ126" s="102">
        <v>43.87061637</v>
      </c>
      <c r="BK126" s="300">
        <v>2.8959999999999999</v>
      </c>
      <c r="BL126" s="221">
        <v>72.69359</v>
      </c>
      <c r="BM126" s="104"/>
      <c r="BN126" s="102">
        <v>271.47018959000002</v>
      </c>
      <c r="BO126" s="102">
        <v>23.392540489999998</v>
      </c>
      <c r="BP126" s="300">
        <v>4.3959999999999999</v>
      </c>
      <c r="BQ126" s="221">
        <v>25.530799999999999</v>
      </c>
      <c r="BR126" s="104"/>
      <c r="BS126" s="102">
        <v>14.798108940000001</v>
      </c>
      <c r="BT126" s="102">
        <v>4.0342749300000005</v>
      </c>
      <c r="BU126" s="300">
        <v>13.908999999999999</v>
      </c>
      <c r="BV126" s="221">
        <v>1.39171</v>
      </c>
      <c r="BW126" s="104"/>
      <c r="BX126" s="102">
        <v>4.0820402600000003</v>
      </c>
      <c r="BY126" s="102">
        <v>2.0700926700000002</v>
      </c>
      <c r="BZ126" s="300">
        <v>25.874000000000002</v>
      </c>
      <c r="CA126" s="223">
        <v>0.38390000000000002</v>
      </c>
      <c r="CB126" s="102">
        <v>464.06109254</v>
      </c>
      <c r="CC126" s="102">
        <v>39.963344120000002</v>
      </c>
      <c r="CD126" s="300">
        <v>4.3940000000000001</v>
      </c>
      <c r="CE126" s="221">
        <v>37.776820000000001</v>
      </c>
      <c r="CF126" s="104"/>
      <c r="CG126" s="102">
        <v>296.04112506000001</v>
      </c>
      <c r="CH126" s="102">
        <v>32.721484279999999</v>
      </c>
      <c r="CI126" s="300">
        <v>5.6390000000000002</v>
      </c>
      <c r="CJ126" s="221">
        <v>63.793570000000003</v>
      </c>
      <c r="CK126" s="104"/>
      <c r="CL126" s="102">
        <v>152.41180707999999</v>
      </c>
      <c r="CM126" s="102">
        <v>16.815370910000002</v>
      </c>
      <c r="CN126" s="300">
        <v>5.6289999999999996</v>
      </c>
      <c r="CO126" s="221">
        <v>32.843049999999998</v>
      </c>
      <c r="CP126" s="104"/>
      <c r="CQ126" s="102">
        <v>12.41858706</v>
      </c>
      <c r="CR126" s="102">
        <v>3.8410952800000002</v>
      </c>
      <c r="CS126" s="300">
        <v>15.781000000000001</v>
      </c>
      <c r="CT126" s="221">
        <v>2.6760700000000002</v>
      </c>
      <c r="CU126" s="104"/>
      <c r="CV126" s="102">
        <v>3.18957333</v>
      </c>
      <c r="CW126" s="102">
        <v>2.0149135400000002</v>
      </c>
      <c r="CX126" s="300">
        <v>32.231000000000002</v>
      </c>
      <c r="CY126" s="223">
        <v>0.68732000000000004</v>
      </c>
      <c r="CZ126" s="569"/>
      <c r="DA126" s="193"/>
    </row>
    <row r="127" spans="1:105" s="95" customFormat="1" ht="16.5" x14ac:dyDescent="0.35">
      <c r="A127" s="712"/>
      <c r="B127" s="767"/>
      <c r="C127" s="367" t="s">
        <v>151</v>
      </c>
      <c r="D127" s="467">
        <v>604.66721184999994</v>
      </c>
      <c r="E127" s="467">
        <v>26.388043020000001</v>
      </c>
      <c r="F127" s="575">
        <v>2.2270000000000003</v>
      </c>
      <c r="G127" s="576"/>
      <c r="H127" s="7">
        <v>406.99137766000001</v>
      </c>
      <c r="I127" s="7">
        <v>24.582167219999999</v>
      </c>
      <c r="J127" s="301">
        <v>3.0819999999999999</v>
      </c>
      <c r="K127" s="318">
        <f t="shared" si="1"/>
        <v>67.308325916134265</v>
      </c>
      <c r="L127" s="577"/>
      <c r="M127" s="578">
        <v>260.94266049999999</v>
      </c>
      <c r="N127" s="578">
        <v>23.700164579999999</v>
      </c>
      <c r="O127" s="579">
        <v>4.6340000000000003</v>
      </c>
      <c r="P127" s="318">
        <v>64.115030000000004</v>
      </c>
      <c r="Q127" s="577"/>
      <c r="R127" s="578">
        <v>136.56516672000001</v>
      </c>
      <c r="S127" s="578">
        <v>13.53225524</v>
      </c>
      <c r="T127" s="579">
        <v>5.056</v>
      </c>
      <c r="U127" s="318">
        <v>33.554810000000003</v>
      </c>
      <c r="V127" s="577"/>
      <c r="W127" s="578">
        <v>9.0197566399999989</v>
      </c>
      <c r="X127" s="578">
        <v>3.1282424500000001</v>
      </c>
      <c r="Y127" s="579">
        <v>17.695</v>
      </c>
      <c r="Z127" s="318">
        <v>2.2162000000000002</v>
      </c>
      <c r="AA127" s="577"/>
      <c r="AB127" s="578">
        <v>0.46379378999999998</v>
      </c>
      <c r="AC127" s="578">
        <v>0.57869218999999994</v>
      </c>
      <c r="AD127" s="579">
        <v>63.660000000000004</v>
      </c>
      <c r="AE127" s="207">
        <v>0.11396000000000001</v>
      </c>
      <c r="AF127" s="578">
        <v>148.69954756000001</v>
      </c>
      <c r="AG127" s="578">
        <v>17.149972419999997</v>
      </c>
      <c r="AH127" s="579">
        <v>5.8840000000000003</v>
      </c>
      <c r="AI127" s="318">
        <v>24.59196</v>
      </c>
      <c r="AJ127" s="577"/>
      <c r="AK127" s="578">
        <v>64.639878479999993</v>
      </c>
      <c r="AL127" s="578">
        <v>12.87949654</v>
      </c>
      <c r="AM127" s="579">
        <v>10.166</v>
      </c>
      <c r="AN127" s="318">
        <v>43.470120000000001</v>
      </c>
      <c r="AO127" s="577"/>
      <c r="AP127" s="578">
        <v>79.666362449999994</v>
      </c>
      <c r="AQ127" s="578">
        <v>8.93000741</v>
      </c>
      <c r="AR127" s="579">
        <v>5.7189999999999994</v>
      </c>
      <c r="AS127" s="318">
        <v>53.575389999999999</v>
      </c>
      <c r="AT127" s="577"/>
      <c r="AU127" s="578">
        <v>3.7262014100000003</v>
      </c>
      <c r="AV127" s="578">
        <v>1.79108081</v>
      </c>
      <c r="AW127" s="579">
        <v>24.524000000000001</v>
      </c>
      <c r="AX127" s="318">
        <v>2.5058600000000002</v>
      </c>
      <c r="AY127" s="577"/>
      <c r="AZ127" s="578">
        <v>0.66710522000000005</v>
      </c>
      <c r="BA127" s="578">
        <v>0.68099695999999998</v>
      </c>
      <c r="BB127" s="579">
        <v>52.082999999999998</v>
      </c>
      <c r="BC127" s="207">
        <v>0.44862999999999997</v>
      </c>
      <c r="BD127" s="578">
        <v>518.66675283999996</v>
      </c>
      <c r="BE127" s="578">
        <v>25.360999830000001</v>
      </c>
      <c r="BF127" s="579">
        <v>2.4950000000000001</v>
      </c>
      <c r="BG127" s="318">
        <v>85.77722</v>
      </c>
      <c r="BH127" s="577"/>
      <c r="BI127" s="578">
        <v>369.67184834000005</v>
      </c>
      <c r="BJ127" s="578">
        <v>23.01257111</v>
      </c>
      <c r="BK127" s="579">
        <v>3.1759999999999997</v>
      </c>
      <c r="BL127" s="318">
        <v>71.273480000000006</v>
      </c>
      <c r="BM127" s="577"/>
      <c r="BN127" s="578">
        <v>138.37414073000002</v>
      </c>
      <c r="BO127" s="578">
        <v>13.84383663</v>
      </c>
      <c r="BP127" s="579">
        <v>5.1040000000000001</v>
      </c>
      <c r="BQ127" s="318">
        <v>26.678809999999999</v>
      </c>
      <c r="BR127" s="577"/>
      <c r="BS127" s="578">
        <v>8.2093432200000009</v>
      </c>
      <c r="BT127" s="578">
        <v>2.9714429399999998</v>
      </c>
      <c r="BU127" s="579">
        <v>18.466999999999999</v>
      </c>
      <c r="BV127" s="318">
        <v>1.5827800000000001</v>
      </c>
      <c r="BW127" s="577"/>
      <c r="BX127" s="578">
        <v>2.4114205499999999</v>
      </c>
      <c r="BY127" s="578">
        <v>1.59268867</v>
      </c>
      <c r="BZ127" s="579">
        <v>33.698</v>
      </c>
      <c r="CA127" s="207">
        <v>0.46493000000000001</v>
      </c>
      <c r="CB127" s="578">
        <v>235.83222528000002</v>
      </c>
      <c r="CC127" s="578">
        <v>21.115860489999999</v>
      </c>
      <c r="CD127" s="579">
        <v>4.5679999999999996</v>
      </c>
      <c r="CE127" s="318">
        <v>39.001989999999999</v>
      </c>
      <c r="CF127" s="577"/>
      <c r="CG127" s="578">
        <v>146.80121462000002</v>
      </c>
      <c r="CH127" s="578">
        <v>17.786395680000002</v>
      </c>
      <c r="CI127" s="579">
        <v>6.1820000000000004</v>
      </c>
      <c r="CJ127" s="318">
        <v>62.248159999999999</v>
      </c>
      <c r="CK127" s="577"/>
      <c r="CL127" s="578">
        <v>80.719325580000003</v>
      </c>
      <c r="CM127" s="578">
        <v>10.24879835</v>
      </c>
      <c r="CN127" s="579">
        <v>6.4780000000000006</v>
      </c>
      <c r="CO127" s="318">
        <v>34.227440000000001</v>
      </c>
      <c r="CP127" s="577"/>
      <c r="CQ127" s="578">
        <v>6.9175614800000007</v>
      </c>
      <c r="CR127" s="578">
        <v>2.5514640100000001</v>
      </c>
      <c r="CS127" s="579">
        <v>18.817999999999998</v>
      </c>
      <c r="CT127" s="318">
        <v>2.9332600000000002</v>
      </c>
      <c r="CU127" s="577"/>
      <c r="CV127" s="578">
        <v>1.3941235999999999</v>
      </c>
      <c r="CW127" s="578">
        <v>1.6716585500000001</v>
      </c>
      <c r="CX127" s="579">
        <v>61.177000000000007</v>
      </c>
      <c r="CY127" s="207">
        <v>0.59114999999999995</v>
      </c>
      <c r="CZ127" s="569"/>
      <c r="DA127" s="193"/>
    </row>
    <row r="128" spans="1:105" s="95" customFormat="1" ht="16.5" x14ac:dyDescent="0.35">
      <c r="A128" s="712"/>
      <c r="B128" s="767"/>
      <c r="C128" s="367" t="s">
        <v>152</v>
      </c>
      <c r="D128" s="467">
        <v>623.76090730999999</v>
      </c>
      <c r="E128" s="467">
        <v>27.44124918</v>
      </c>
      <c r="F128" s="575">
        <v>2.2450000000000001</v>
      </c>
      <c r="G128" s="576"/>
      <c r="H128" s="7">
        <v>439.62803466000003</v>
      </c>
      <c r="I128" s="7">
        <v>25.744096079999998</v>
      </c>
      <c r="J128" s="301">
        <v>2.988</v>
      </c>
      <c r="K128" s="318">
        <f t="shared" si="1"/>
        <v>70.480215978253241</v>
      </c>
      <c r="L128" s="577"/>
      <c r="M128" s="578">
        <v>296.91809589000002</v>
      </c>
      <c r="N128" s="578">
        <v>25.305069830000001</v>
      </c>
      <c r="O128" s="579">
        <v>4.3479999999999999</v>
      </c>
      <c r="P128" s="318">
        <v>67.538480000000007</v>
      </c>
      <c r="Q128" s="577"/>
      <c r="R128" s="578">
        <v>135.77941292999998</v>
      </c>
      <c r="S128" s="578">
        <v>14.260999250000001</v>
      </c>
      <c r="T128" s="579">
        <v>5.359</v>
      </c>
      <c r="U128" s="318">
        <v>30.885069999999999</v>
      </c>
      <c r="V128" s="577"/>
      <c r="W128" s="578">
        <v>6.4902376000000004</v>
      </c>
      <c r="X128" s="578">
        <v>2.1060423400000001</v>
      </c>
      <c r="Y128" s="579">
        <v>16.556000000000001</v>
      </c>
      <c r="Z128" s="318">
        <v>1.4762999999999999</v>
      </c>
      <c r="AA128" s="577"/>
      <c r="AB128" s="578">
        <v>0.44028824999999999</v>
      </c>
      <c r="AC128" s="578">
        <v>0.50693348999999999</v>
      </c>
      <c r="AD128" s="579">
        <v>58.743000000000002</v>
      </c>
      <c r="AE128" s="207">
        <v>0.10015</v>
      </c>
      <c r="AF128" s="578">
        <v>160.17815113</v>
      </c>
      <c r="AG128" s="578">
        <v>17.680487750000001</v>
      </c>
      <c r="AH128" s="579">
        <v>5.6320000000000006</v>
      </c>
      <c r="AI128" s="318">
        <v>25.679410000000001</v>
      </c>
      <c r="AJ128" s="577"/>
      <c r="AK128" s="578">
        <v>70.315751779999999</v>
      </c>
      <c r="AL128" s="578">
        <v>13.597684489999999</v>
      </c>
      <c r="AM128" s="579">
        <v>9.8659999999999997</v>
      </c>
      <c r="AN128" s="318">
        <v>43.898470000000003</v>
      </c>
      <c r="AO128" s="577"/>
      <c r="AP128" s="578">
        <v>84.990881029999997</v>
      </c>
      <c r="AQ128" s="578">
        <v>8.9901362799999998</v>
      </c>
      <c r="AR128" s="579">
        <v>5.3969999999999994</v>
      </c>
      <c r="AS128" s="318">
        <v>53.060220000000001</v>
      </c>
      <c r="AT128" s="577"/>
      <c r="AU128" s="578">
        <v>3.5005360400000001</v>
      </c>
      <c r="AV128" s="578">
        <v>1.6606694099999999</v>
      </c>
      <c r="AW128" s="579">
        <v>24.204000000000001</v>
      </c>
      <c r="AX128" s="318">
        <v>2.1854</v>
      </c>
      <c r="AY128" s="577"/>
      <c r="AZ128" s="578">
        <v>1.37098228</v>
      </c>
      <c r="BA128" s="578">
        <v>0.81189774000000003</v>
      </c>
      <c r="BB128" s="579">
        <v>30.214000000000002</v>
      </c>
      <c r="BC128" s="207">
        <v>0.85590999999999995</v>
      </c>
      <c r="BD128" s="578">
        <v>544.63788289000001</v>
      </c>
      <c r="BE128" s="578">
        <v>26.210258539999998</v>
      </c>
      <c r="BF128" s="579">
        <v>2.4550000000000001</v>
      </c>
      <c r="BG128" s="318">
        <v>87.315169999999995</v>
      </c>
      <c r="BH128" s="577"/>
      <c r="BI128" s="578">
        <v>403.28244860000001</v>
      </c>
      <c r="BJ128" s="578">
        <v>23.802519649999997</v>
      </c>
      <c r="BK128" s="579">
        <v>3.0110000000000001</v>
      </c>
      <c r="BL128" s="318">
        <v>74.04598</v>
      </c>
      <c r="BM128" s="577"/>
      <c r="BN128" s="578">
        <v>133.09604886</v>
      </c>
      <c r="BO128" s="578">
        <v>13.31477385</v>
      </c>
      <c r="BP128" s="579">
        <v>5.1040000000000001</v>
      </c>
      <c r="BQ128" s="318">
        <v>24.437529999999999</v>
      </c>
      <c r="BR128" s="577"/>
      <c r="BS128" s="578">
        <v>6.5887657200000005</v>
      </c>
      <c r="BT128" s="578">
        <v>2.2190625700000002</v>
      </c>
      <c r="BU128" s="579">
        <v>17.183</v>
      </c>
      <c r="BV128" s="318">
        <v>1.2097500000000001</v>
      </c>
      <c r="BW128" s="577"/>
      <c r="BX128" s="578">
        <v>1.67061971</v>
      </c>
      <c r="BY128" s="578">
        <v>1.39443256</v>
      </c>
      <c r="BZ128" s="579">
        <v>42.585999999999999</v>
      </c>
      <c r="CA128" s="207">
        <v>0.30674000000000001</v>
      </c>
      <c r="CB128" s="578">
        <v>228.22886725999999</v>
      </c>
      <c r="CC128" s="578">
        <v>21.019326360000001</v>
      </c>
      <c r="CD128" s="579">
        <v>4.6989999999999998</v>
      </c>
      <c r="CE128" s="318">
        <v>36.58916</v>
      </c>
      <c r="CF128" s="577"/>
      <c r="CG128" s="578">
        <v>149.23991044000002</v>
      </c>
      <c r="CH128" s="578">
        <v>16.682314880000003</v>
      </c>
      <c r="CI128" s="579">
        <v>5.7029999999999994</v>
      </c>
      <c r="CJ128" s="318">
        <v>65.390460000000004</v>
      </c>
      <c r="CK128" s="577"/>
      <c r="CL128" s="578">
        <v>71.692481509999993</v>
      </c>
      <c r="CM128" s="578">
        <v>10.11529305</v>
      </c>
      <c r="CN128" s="579">
        <v>7.1989999999999998</v>
      </c>
      <c r="CO128" s="318">
        <v>31.41254</v>
      </c>
      <c r="CP128" s="577"/>
      <c r="CQ128" s="578">
        <v>5.5010255800000003</v>
      </c>
      <c r="CR128" s="578">
        <v>2.4187516999999996</v>
      </c>
      <c r="CS128" s="579">
        <v>22.433</v>
      </c>
      <c r="CT128" s="318">
        <v>2.41031</v>
      </c>
      <c r="CU128" s="577"/>
      <c r="CV128" s="578">
        <v>1.7954497300000001</v>
      </c>
      <c r="CW128" s="578">
        <v>1.1036218</v>
      </c>
      <c r="CX128" s="579">
        <v>31.361000000000001</v>
      </c>
      <c r="CY128" s="207">
        <v>0.78669</v>
      </c>
      <c r="CZ128" s="569"/>
      <c r="DA128" s="193"/>
    </row>
    <row r="129" spans="1:105" s="95" customFormat="1" ht="16.5" x14ac:dyDescent="0.35">
      <c r="A129" s="712"/>
      <c r="B129" s="768" t="s">
        <v>81</v>
      </c>
      <c r="C129" s="365" t="s">
        <v>70</v>
      </c>
      <c r="D129" s="469">
        <v>928.26899184000001</v>
      </c>
      <c r="E129" s="469">
        <v>76.79629534</v>
      </c>
      <c r="F129" s="580">
        <v>4.2210000000000001</v>
      </c>
      <c r="G129" s="581"/>
      <c r="H129" s="45">
        <v>684.17737479000004</v>
      </c>
      <c r="I129" s="45">
        <v>60.494716690000004</v>
      </c>
      <c r="J129" s="302">
        <v>4.5110000000000001</v>
      </c>
      <c r="K129" s="319">
        <f t="shared" si="1"/>
        <v>73.704646045952103</v>
      </c>
      <c r="L129" s="582"/>
      <c r="M129" s="417">
        <v>477.70251323999997</v>
      </c>
      <c r="N129" s="417">
        <v>49.873075239999999</v>
      </c>
      <c r="O129" s="583">
        <v>5.327</v>
      </c>
      <c r="P129" s="319">
        <v>69.821439999999996</v>
      </c>
      <c r="Q129" s="582"/>
      <c r="R129" s="417">
        <v>198.51091370999998</v>
      </c>
      <c r="S129" s="417">
        <v>26.426538400000002</v>
      </c>
      <c r="T129" s="583">
        <v>6.7919999999999998</v>
      </c>
      <c r="U129" s="319">
        <v>29.01454</v>
      </c>
      <c r="V129" s="582"/>
      <c r="W129" s="417">
        <v>7.7053745600000001</v>
      </c>
      <c r="X129" s="417">
        <v>2.9616361700000002</v>
      </c>
      <c r="Y129" s="583">
        <v>19.61</v>
      </c>
      <c r="Z129" s="319">
        <v>1.12622</v>
      </c>
      <c r="AA129" s="582"/>
      <c r="AB129" s="417">
        <v>0.25857328000000002</v>
      </c>
      <c r="AC129" s="417">
        <v>0.49632206000000001</v>
      </c>
      <c r="AD129" s="583">
        <v>97.932000000000002</v>
      </c>
      <c r="AE129" s="208">
        <v>3.7789999999999997E-2</v>
      </c>
      <c r="AF129" s="417">
        <v>255.15660538</v>
      </c>
      <c r="AG129" s="417">
        <v>34.02165969</v>
      </c>
      <c r="AH129" s="583">
        <v>6.802999999999999</v>
      </c>
      <c r="AI129" s="319">
        <v>27.487359999999999</v>
      </c>
      <c r="AJ129" s="582"/>
      <c r="AK129" s="417">
        <v>126.17027702</v>
      </c>
      <c r="AL129" s="417">
        <v>24.326395850000001</v>
      </c>
      <c r="AM129" s="583">
        <v>9.8369999999999997</v>
      </c>
      <c r="AN129" s="319">
        <v>49.448169999999998</v>
      </c>
      <c r="AO129" s="582"/>
      <c r="AP129" s="417">
        <v>124.28537048</v>
      </c>
      <c r="AQ129" s="417">
        <v>15.605955389999998</v>
      </c>
      <c r="AR129" s="583">
        <v>6.4060000000000006</v>
      </c>
      <c r="AS129" s="319">
        <v>48.709449999999997</v>
      </c>
      <c r="AT129" s="582"/>
      <c r="AU129" s="417">
        <v>4.1192565600000002</v>
      </c>
      <c r="AV129" s="417">
        <v>2.0024132999999997</v>
      </c>
      <c r="AW129" s="583">
        <v>24.802</v>
      </c>
      <c r="AX129" s="319">
        <v>1.6144000000000001</v>
      </c>
      <c r="AY129" s="582"/>
      <c r="AZ129" s="417">
        <v>0.58170133000000002</v>
      </c>
      <c r="BA129" s="417">
        <v>0.67822459000000002</v>
      </c>
      <c r="BB129" s="583">
        <v>59.486000000000004</v>
      </c>
      <c r="BC129" s="208">
        <v>0.22797999999999999</v>
      </c>
      <c r="BD129" s="417">
        <v>823.17180278000001</v>
      </c>
      <c r="BE129" s="417">
        <v>68.875036250000008</v>
      </c>
      <c r="BF129" s="583">
        <v>4.2690000000000001</v>
      </c>
      <c r="BG129" s="319">
        <v>88.678150000000002</v>
      </c>
      <c r="BH129" s="582"/>
      <c r="BI129" s="417">
        <v>622.20854680000002</v>
      </c>
      <c r="BJ129" s="417">
        <v>54.255216310000002</v>
      </c>
      <c r="BK129" s="583">
        <v>4.4489999999999998</v>
      </c>
      <c r="BL129" s="319">
        <v>75.58672</v>
      </c>
      <c r="BM129" s="582"/>
      <c r="BN129" s="417">
        <v>188.44366808999999</v>
      </c>
      <c r="BO129" s="417">
        <v>25.816794679999997</v>
      </c>
      <c r="BP129" s="583">
        <v>6.99</v>
      </c>
      <c r="BQ129" s="319">
        <v>22.892389999999999</v>
      </c>
      <c r="BR129" s="582"/>
      <c r="BS129" s="417">
        <v>8.9856707199999999</v>
      </c>
      <c r="BT129" s="417">
        <v>3.7495235299999998</v>
      </c>
      <c r="BU129" s="583">
        <v>21.29</v>
      </c>
      <c r="BV129" s="319">
        <v>1.0915900000000001</v>
      </c>
      <c r="BW129" s="582"/>
      <c r="BX129" s="417">
        <v>3.53391718</v>
      </c>
      <c r="BY129" s="417">
        <v>2.04722684</v>
      </c>
      <c r="BZ129" s="583">
        <v>29.556999999999999</v>
      </c>
      <c r="CA129" s="208">
        <v>0.42930000000000001</v>
      </c>
      <c r="CB129" s="417">
        <v>366.88382829</v>
      </c>
      <c r="CC129" s="417">
        <v>45.6347205</v>
      </c>
      <c r="CD129" s="583">
        <v>6.3460000000000001</v>
      </c>
      <c r="CE129" s="319">
        <v>39.523440000000001</v>
      </c>
      <c r="CF129" s="582"/>
      <c r="CG129" s="417">
        <v>243.23729112999999</v>
      </c>
      <c r="CH129" s="417">
        <v>34.687394619999999</v>
      </c>
      <c r="CI129" s="583">
        <v>7.2760000000000007</v>
      </c>
      <c r="CJ129" s="319">
        <v>66.298180000000002</v>
      </c>
      <c r="CK129" s="582"/>
      <c r="CL129" s="417">
        <v>112.11825206</v>
      </c>
      <c r="CM129" s="417">
        <v>17.996182340000001</v>
      </c>
      <c r="CN129" s="583">
        <v>8.1890000000000001</v>
      </c>
      <c r="CO129" s="319">
        <v>30.559609999999999</v>
      </c>
      <c r="CP129" s="582"/>
      <c r="CQ129" s="417">
        <v>9.270167970000001</v>
      </c>
      <c r="CR129" s="417">
        <v>3.8238962399999998</v>
      </c>
      <c r="CS129" s="583">
        <v>21.045999999999999</v>
      </c>
      <c r="CT129" s="319">
        <v>2.5267300000000001</v>
      </c>
      <c r="CU129" s="582"/>
      <c r="CV129" s="417">
        <v>2.2581171200000001</v>
      </c>
      <c r="CW129" s="417">
        <v>1.94679224</v>
      </c>
      <c r="CX129" s="583">
        <v>43.985999999999997</v>
      </c>
      <c r="CY129" s="208">
        <v>0.61548999999999998</v>
      </c>
      <c r="CZ129" s="569"/>
      <c r="DA129" s="193"/>
    </row>
    <row r="130" spans="1:105" s="95" customFormat="1" ht="16.5" x14ac:dyDescent="0.35">
      <c r="A130" s="712"/>
      <c r="B130" s="768"/>
      <c r="C130" s="365" t="s">
        <v>151</v>
      </c>
      <c r="D130" s="469">
        <v>447.19738530999996</v>
      </c>
      <c r="E130" s="469">
        <v>39.737774590000001</v>
      </c>
      <c r="F130" s="580">
        <v>4.5339999999999998</v>
      </c>
      <c r="G130" s="581"/>
      <c r="H130" s="45">
        <v>325.08937286000003</v>
      </c>
      <c r="I130" s="45">
        <v>31.029734400000002</v>
      </c>
      <c r="J130" s="302">
        <v>4.87</v>
      </c>
      <c r="K130" s="319">
        <f t="shared" si="1"/>
        <v>72.694828623527414</v>
      </c>
      <c r="L130" s="582"/>
      <c r="M130" s="417">
        <v>221.57871810999998</v>
      </c>
      <c r="N130" s="417">
        <v>25.46255026</v>
      </c>
      <c r="O130" s="583">
        <v>5.8630000000000004</v>
      </c>
      <c r="P130" s="319">
        <v>68.159319999999994</v>
      </c>
      <c r="Q130" s="582"/>
      <c r="R130" s="417">
        <v>98.134080130000001</v>
      </c>
      <c r="S130" s="417">
        <v>14.58978589</v>
      </c>
      <c r="T130" s="583">
        <v>7.585</v>
      </c>
      <c r="U130" s="319">
        <v>30.186800000000002</v>
      </c>
      <c r="V130" s="582"/>
      <c r="W130" s="417">
        <v>5.1180013400000002</v>
      </c>
      <c r="X130" s="417">
        <v>2.74522048</v>
      </c>
      <c r="Y130" s="583">
        <v>27.367000000000001</v>
      </c>
      <c r="Z130" s="319">
        <v>1.5743400000000001</v>
      </c>
      <c r="AA130" s="582"/>
      <c r="AB130" s="417">
        <v>0.25857328000000002</v>
      </c>
      <c r="AC130" s="417">
        <v>0.49632206000000001</v>
      </c>
      <c r="AD130" s="583">
        <v>97.932000000000002</v>
      </c>
      <c r="AE130" s="208">
        <v>7.954E-2</v>
      </c>
      <c r="AF130" s="417">
        <v>121.42747074</v>
      </c>
      <c r="AG130" s="417">
        <v>18.1170261</v>
      </c>
      <c r="AH130" s="583">
        <v>7.6119999999999992</v>
      </c>
      <c r="AI130" s="319">
        <v>27.152989999999999</v>
      </c>
      <c r="AJ130" s="582"/>
      <c r="AK130" s="417">
        <v>60.211630019999994</v>
      </c>
      <c r="AL130" s="417">
        <v>12.84908291</v>
      </c>
      <c r="AM130" s="583">
        <v>10.888</v>
      </c>
      <c r="AN130" s="319">
        <v>49.586500000000001</v>
      </c>
      <c r="AO130" s="582"/>
      <c r="AP130" s="417">
        <v>58.534573539999997</v>
      </c>
      <c r="AQ130" s="417">
        <v>9.4215394000000003</v>
      </c>
      <c r="AR130" s="583">
        <v>8.2119999999999997</v>
      </c>
      <c r="AS130" s="319">
        <v>48.205379999999998</v>
      </c>
      <c r="AT130" s="582"/>
      <c r="AU130" s="417">
        <v>2.20925591</v>
      </c>
      <c r="AV130" s="417">
        <v>1.4573253400000001</v>
      </c>
      <c r="AW130" s="583">
        <v>33.655000000000001</v>
      </c>
      <c r="AX130" s="319">
        <v>1.8193999999999999</v>
      </c>
      <c r="AY130" s="582"/>
      <c r="AZ130" s="417">
        <v>0.47201127000000004</v>
      </c>
      <c r="BA130" s="417">
        <v>0.64398627999999991</v>
      </c>
      <c r="BB130" s="583">
        <v>69.608999999999995</v>
      </c>
      <c r="BC130" s="208">
        <v>0.38872000000000001</v>
      </c>
      <c r="BD130" s="417">
        <v>392.95802230000004</v>
      </c>
      <c r="BE130" s="417">
        <v>35.882496109999998</v>
      </c>
      <c r="BF130" s="583">
        <v>4.6589999999999998</v>
      </c>
      <c r="BG130" s="319">
        <v>87.871269999999996</v>
      </c>
      <c r="BH130" s="582"/>
      <c r="BI130" s="417">
        <v>292.91047546999999</v>
      </c>
      <c r="BJ130" s="417">
        <v>28.045228420000001</v>
      </c>
      <c r="BK130" s="583">
        <v>4.8849999999999998</v>
      </c>
      <c r="BL130" s="319">
        <v>74.53989</v>
      </c>
      <c r="BM130" s="582"/>
      <c r="BN130" s="417">
        <v>92.539846350000005</v>
      </c>
      <c r="BO130" s="417">
        <v>15.014775869999999</v>
      </c>
      <c r="BP130" s="583">
        <v>8.2780000000000005</v>
      </c>
      <c r="BQ130" s="319">
        <v>23.54955</v>
      </c>
      <c r="BR130" s="582"/>
      <c r="BS130" s="417">
        <v>5.4917279200000007</v>
      </c>
      <c r="BT130" s="417">
        <v>2.7598730200000001</v>
      </c>
      <c r="BU130" s="583">
        <v>25.64</v>
      </c>
      <c r="BV130" s="319">
        <v>1.39754</v>
      </c>
      <c r="BW130" s="582"/>
      <c r="BX130" s="417">
        <v>2.0159725599999998</v>
      </c>
      <c r="BY130" s="417">
        <v>1.56340327</v>
      </c>
      <c r="BZ130" s="583">
        <v>39.567</v>
      </c>
      <c r="CA130" s="208">
        <v>0.51302000000000003</v>
      </c>
      <c r="CB130" s="417">
        <v>182.76874411999998</v>
      </c>
      <c r="CC130" s="417">
        <v>24.283228950000002</v>
      </c>
      <c r="CD130" s="583">
        <v>6.7789999999999999</v>
      </c>
      <c r="CE130" s="319">
        <v>40.869819999999997</v>
      </c>
      <c r="CF130" s="582"/>
      <c r="CG130" s="417">
        <v>118.63377297000001</v>
      </c>
      <c r="CH130" s="417">
        <v>18.76353559</v>
      </c>
      <c r="CI130" s="583">
        <v>8.07</v>
      </c>
      <c r="CJ130" s="319">
        <v>64.909220000000005</v>
      </c>
      <c r="CK130" s="582"/>
      <c r="CL130" s="417">
        <v>57.916759329999998</v>
      </c>
      <c r="CM130" s="417">
        <v>10.626246590000001</v>
      </c>
      <c r="CN130" s="583">
        <v>9.3610000000000007</v>
      </c>
      <c r="CO130" s="319">
        <v>31.688549999999999</v>
      </c>
      <c r="CP130" s="582"/>
      <c r="CQ130" s="417">
        <v>5.1200493699999994</v>
      </c>
      <c r="CR130" s="417">
        <v>2.5054324700000001</v>
      </c>
      <c r="CS130" s="583">
        <v>24.966000000000001</v>
      </c>
      <c r="CT130" s="319">
        <v>2.80138</v>
      </c>
      <c r="CU130" s="582"/>
      <c r="CV130" s="417">
        <v>1.09816245</v>
      </c>
      <c r="CW130" s="417">
        <v>1.64835691</v>
      </c>
      <c r="CX130" s="583">
        <v>76.581999999999994</v>
      </c>
      <c r="CY130" s="208">
        <v>0.60085</v>
      </c>
      <c r="CZ130" s="569"/>
      <c r="DA130" s="193"/>
    </row>
    <row r="131" spans="1:105" s="95" customFormat="1" ht="16.5" x14ac:dyDescent="0.35">
      <c r="A131" s="712"/>
      <c r="B131" s="768"/>
      <c r="C131" s="365" t="s">
        <v>152</v>
      </c>
      <c r="D131" s="469">
        <v>481.07160654</v>
      </c>
      <c r="E131" s="469">
        <v>38.542851640000002</v>
      </c>
      <c r="F131" s="580">
        <v>4.0880000000000001</v>
      </c>
      <c r="G131" s="581"/>
      <c r="H131" s="45">
        <v>359.08800192000001</v>
      </c>
      <c r="I131" s="45">
        <v>31.701482690000002</v>
      </c>
      <c r="J131" s="302">
        <v>4.5039999999999996</v>
      </c>
      <c r="K131" s="319">
        <f t="shared" si="1"/>
        <v>74.64335808605712</v>
      </c>
      <c r="L131" s="582"/>
      <c r="M131" s="417">
        <v>256.12379512000001</v>
      </c>
      <c r="N131" s="417">
        <v>27.153787579999999</v>
      </c>
      <c r="O131" s="583">
        <v>5.4089999999999998</v>
      </c>
      <c r="P131" s="319">
        <v>71.326189999999997</v>
      </c>
      <c r="Q131" s="582"/>
      <c r="R131" s="417">
        <v>100.37683358000001</v>
      </c>
      <c r="S131" s="417">
        <v>15.097621510000002</v>
      </c>
      <c r="T131" s="583">
        <v>7.6740000000000004</v>
      </c>
      <c r="U131" s="319">
        <v>27.95327</v>
      </c>
      <c r="V131" s="582"/>
      <c r="W131" s="417">
        <v>2.5873732199999999</v>
      </c>
      <c r="X131" s="417">
        <v>1.41961256</v>
      </c>
      <c r="Y131" s="583">
        <v>27.993000000000002</v>
      </c>
      <c r="Z131" s="319">
        <v>0.72053999999999996</v>
      </c>
      <c r="AA131" s="582"/>
      <c r="AB131" s="417">
        <v>0</v>
      </c>
      <c r="AC131" s="417">
        <v>0</v>
      </c>
      <c r="AD131" s="583" t="s">
        <v>84</v>
      </c>
      <c r="AE131" s="208">
        <v>0</v>
      </c>
      <c r="AF131" s="417">
        <v>133.72913464000001</v>
      </c>
      <c r="AG131" s="417">
        <v>18.435121280000001</v>
      </c>
      <c r="AH131" s="583">
        <v>7.0330000000000004</v>
      </c>
      <c r="AI131" s="319">
        <v>27.798179999999999</v>
      </c>
      <c r="AJ131" s="582"/>
      <c r="AK131" s="417">
        <v>65.958646989999991</v>
      </c>
      <c r="AL131" s="417">
        <v>13.601600660000001</v>
      </c>
      <c r="AM131" s="583">
        <v>10.520999999999999</v>
      </c>
      <c r="AN131" s="319">
        <v>49.322569999999999</v>
      </c>
      <c r="AO131" s="582"/>
      <c r="AP131" s="417">
        <v>65.750796940000001</v>
      </c>
      <c r="AQ131" s="417">
        <v>9.192106540000001</v>
      </c>
      <c r="AR131" s="583">
        <v>7.1330000000000009</v>
      </c>
      <c r="AS131" s="319">
        <v>49.167140000000003</v>
      </c>
      <c r="AT131" s="582"/>
      <c r="AU131" s="417">
        <v>1.9100006599999999</v>
      </c>
      <c r="AV131" s="417">
        <v>1.3972064800000001</v>
      </c>
      <c r="AW131" s="583">
        <v>37.323</v>
      </c>
      <c r="AX131" s="319">
        <v>1.4282600000000001</v>
      </c>
      <c r="AY131" s="582"/>
      <c r="AZ131" s="417">
        <v>0.10969006000000001</v>
      </c>
      <c r="BA131" s="417">
        <v>0.21572634999999998</v>
      </c>
      <c r="BB131" s="583">
        <v>100</v>
      </c>
      <c r="BC131" s="208">
        <v>8.2019999999999996E-2</v>
      </c>
      <c r="BD131" s="417">
        <v>430.21378048000003</v>
      </c>
      <c r="BE131" s="417">
        <v>35.00924577</v>
      </c>
      <c r="BF131" s="583">
        <v>4.1520000000000001</v>
      </c>
      <c r="BG131" s="319">
        <v>89.428219999999996</v>
      </c>
      <c r="BH131" s="582"/>
      <c r="BI131" s="417">
        <v>329.29807133000003</v>
      </c>
      <c r="BJ131" s="417">
        <v>28.776881399999997</v>
      </c>
      <c r="BK131" s="583">
        <v>4.4589999999999996</v>
      </c>
      <c r="BL131" s="319">
        <v>76.54289</v>
      </c>
      <c r="BM131" s="582"/>
      <c r="BN131" s="417">
        <v>95.903821739999998</v>
      </c>
      <c r="BO131" s="417">
        <v>14.08675729</v>
      </c>
      <c r="BP131" s="583">
        <v>7.4940000000000007</v>
      </c>
      <c r="BQ131" s="319">
        <v>22.29213</v>
      </c>
      <c r="BR131" s="582"/>
      <c r="BS131" s="417">
        <v>3.4939427900000002</v>
      </c>
      <c r="BT131" s="417">
        <v>1.8799530600000001</v>
      </c>
      <c r="BU131" s="583">
        <v>27.451999999999998</v>
      </c>
      <c r="BV131" s="319">
        <v>0.81213999999999997</v>
      </c>
      <c r="BW131" s="582"/>
      <c r="BX131" s="417">
        <v>1.51794461</v>
      </c>
      <c r="BY131" s="417">
        <v>1.3773522300000001</v>
      </c>
      <c r="BZ131" s="583">
        <v>46.294999999999995</v>
      </c>
      <c r="CA131" s="208">
        <v>0.35282999999999998</v>
      </c>
      <c r="CB131" s="417">
        <v>184.11508416999999</v>
      </c>
      <c r="CC131" s="417">
        <v>23.28642026</v>
      </c>
      <c r="CD131" s="583">
        <v>6.4530000000000003</v>
      </c>
      <c r="CE131" s="319">
        <v>38.27187</v>
      </c>
      <c r="CF131" s="582"/>
      <c r="CG131" s="417">
        <v>124.60351816000001</v>
      </c>
      <c r="CH131" s="417">
        <v>17.48219959</v>
      </c>
      <c r="CI131" s="583">
        <v>7.1580000000000004</v>
      </c>
      <c r="CJ131" s="319">
        <v>67.676969999999997</v>
      </c>
      <c r="CK131" s="582"/>
      <c r="CL131" s="417">
        <v>54.201492729999998</v>
      </c>
      <c r="CM131" s="417">
        <v>10.442055809999999</v>
      </c>
      <c r="CN131" s="583">
        <v>9.8290000000000006</v>
      </c>
      <c r="CO131" s="319">
        <v>29.43892</v>
      </c>
      <c r="CP131" s="582"/>
      <c r="CQ131" s="417">
        <v>4.1501185999999999</v>
      </c>
      <c r="CR131" s="417">
        <v>2.3629462800000001</v>
      </c>
      <c r="CS131" s="583">
        <v>29.049000000000003</v>
      </c>
      <c r="CT131" s="319">
        <v>2.2540900000000001</v>
      </c>
      <c r="CU131" s="582"/>
      <c r="CV131" s="417">
        <v>1.15995468</v>
      </c>
      <c r="CW131" s="417">
        <v>1.0415408399999999</v>
      </c>
      <c r="CX131" s="583">
        <v>45.812000000000005</v>
      </c>
      <c r="CY131" s="208">
        <v>0.63002000000000002</v>
      </c>
      <c r="CZ131" s="569"/>
      <c r="DA131" s="193"/>
    </row>
    <row r="132" spans="1:105" s="95" customFormat="1" ht="16.5" x14ac:dyDescent="0.35">
      <c r="A132" s="712"/>
      <c r="B132" s="769" t="s">
        <v>82</v>
      </c>
      <c r="C132" s="367" t="s">
        <v>70</v>
      </c>
      <c r="D132" s="467">
        <v>300.15912732999999</v>
      </c>
      <c r="E132" s="467">
        <v>49.002752699999995</v>
      </c>
      <c r="F132" s="575">
        <v>8.3290000000000006</v>
      </c>
      <c r="G132" s="576"/>
      <c r="H132" s="7">
        <v>162.44203752999999</v>
      </c>
      <c r="I132" s="7">
        <v>29.82860393</v>
      </c>
      <c r="J132" s="301">
        <v>9.3689999999999998</v>
      </c>
      <c r="K132" s="318">
        <f t="shared" si="1"/>
        <v>54.118639994381546</v>
      </c>
      <c r="L132" s="577"/>
      <c r="M132" s="578">
        <v>80.158243159999998</v>
      </c>
      <c r="N132" s="578">
        <v>17.38942875</v>
      </c>
      <c r="O132" s="579">
        <v>11.068</v>
      </c>
      <c r="P132" s="318">
        <v>49.345750000000002</v>
      </c>
      <c r="Q132" s="577"/>
      <c r="R132" s="578">
        <v>73.833665940000003</v>
      </c>
      <c r="S132" s="578">
        <v>15.29309387</v>
      </c>
      <c r="T132" s="579">
        <v>10.568</v>
      </c>
      <c r="U132" s="318">
        <v>45.452309999999997</v>
      </c>
      <c r="V132" s="577"/>
      <c r="W132" s="578">
        <v>7.8046196800000001</v>
      </c>
      <c r="X132" s="578">
        <v>2.7748834800000002</v>
      </c>
      <c r="Y132" s="579">
        <v>18.14</v>
      </c>
      <c r="Z132" s="318">
        <v>4.8045600000000004</v>
      </c>
      <c r="AA132" s="577"/>
      <c r="AB132" s="578">
        <v>0.64550876000000001</v>
      </c>
      <c r="AC132" s="578">
        <v>0.77296357999999998</v>
      </c>
      <c r="AD132" s="579">
        <v>61.094000000000001</v>
      </c>
      <c r="AE132" s="207">
        <v>0.39738000000000001</v>
      </c>
      <c r="AF132" s="578">
        <v>53.721093309999993</v>
      </c>
      <c r="AG132" s="578">
        <v>11.46356894</v>
      </c>
      <c r="AH132" s="579">
        <v>10.886999999999999</v>
      </c>
      <c r="AI132" s="318">
        <v>17.897539999999999</v>
      </c>
      <c r="AJ132" s="577"/>
      <c r="AK132" s="578">
        <v>8.78535325</v>
      </c>
      <c r="AL132" s="578">
        <v>3.3074099100000001</v>
      </c>
      <c r="AM132" s="579">
        <v>19.207999999999998</v>
      </c>
      <c r="AN132" s="318">
        <v>16.353639999999999</v>
      </c>
      <c r="AO132" s="577"/>
      <c r="AP132" s="578">
        <v>40.371873000000001</v>
      </c>
      <c r="AQ132" s="578">
        <v>8.8725047200000002</v>
      </c>
      <c r="AR132" s="579">
        <v>11.212999999999999</v>
      </c>
      <c r="AS132" s="318">
        <v>75.150880000000001</v>
      </c>
      <c r="AT132" s="577"/>
      <c r="AU132" s="578">
        <v>3.1074808800000002</v>
      </c>
      <c r="AV132" s="578">
        <v>1.4191262200000001</v>
      </c>
      <c r="AW132" s="579">
        <v>23.3</v>
      </c>
      <c r="AX132" s="318">
        <v>5.7844699999999998</v>
      </c>
      <c r="AY132" s="577"/>
      <c r="AZ132" s="578">
        <v>1.45638618</v>
      </c>
      <c r="BA132" s="578">
        <v>0.82291912999999994</v>
      </c>
      <c r="BB132" s="579">
        <v>28.829000000000001</v>
      </c>
      <c r="BC132" s="207">
        <v>2.7110099999999999</v>
      </c>
      <c r="BD132" s="578">
        <v>240.13283295000002</v>
      </c>
      <c r="BE132" s="578">
        <v>40.782958669999999</v>
      </c>
      <c r="BF132" s="579">
        <v>8.6650000000000009</v>
      </c>
      <c r="BG132" s="318">
        <v>80.001840000000001</v>
      </c>
      <c r="BH132" s="577"/>
      <c r="BI132" s="578">
        <v>150.74575013999998</v>
      </c>
      <c r="BJ132" s="578">
        <v>27.46287117</v>
      </c>
      <c r="BK132" s="579">
        <v>9.2949999999999999</v>
      </c>
      <c r="BL132" s="318">
        <v>62.775979999999997</v>
      </c>
      <c r="BM132" s="577"/>
      <c r="BN132" s="578">
        <v>83.026521489999993</v>
      </c>
      <c r="BO132" s="578">
        <v>15.41184331</v>
      </c>
      <c r="BP132" s="579">
        <v>9.4710000000000001</v>
      </c>
      <c r="BQ132" s="318">
        <v>34.575249999999997</v>
      </c>
      <c r="BR132" s="577"/>
      <c r="BS132" s="578">
        <v>5.8124382299999997</v>
      </c>
      <c r="BT132" s="578">
        <v>1.9498834300000001</v>
      </c>
      <c r="BU132" s="579">
        <v>17.116</v>
      </c>
      <c r="BV132" s="318">
        <v>2.4205100000000002</v>
      </c>
      <c r="BW132" s="577"/>
      <c r="BX132" s="578">
        <v>0.54812307999999998</v>
      </c>
      <c r="BY132" s="578">
        <v>0.42485222</v>
      </c>
      <c r="BZ132" s="579">
        <v>39.545999999999999</v>
      </c>
      <c r="CA132" s="207">
        <v>0.22825999999999999</v>
      </c>
      <c r="CB132" s="578">
        <v>97.177264249999993</v>
      </c>
      <c r="CC132" s="578">
        <v>18.65807903</v>
      </c>
      <c r="CD132" s="579">
        <v>9.7960000000000012</v>
      </c>
      <c r="CE132" s="318">
        <v>32.375250000000001</v>
      </c>
      <c r="CF132" s="577"/>
      <c r="CG132" s="578">
        <v>52.803833939999997</v>
      </c>
      <c r="CH132" s="578">
        <v>12.421877589999999</v>
      </c>
      <c r="CI132" s="579">
        <v>12.002000000000001</v>
      </c>
      <c r="CJ132" s="318">
        <v>54.33764</v>
      </c>
      <c r="CK132" s="577"/>
      <c r="CL132" s="578">
        <v>40.293555019999999</v>
      </c>
      <c r="CM132" s="578">
        <v>8.4964111200000012</v>
      </c>
      <c r="CN132" s="579">
        <v>10.757999999999999</v>
      </c>
      <c r="CO132" s="318">
        <v>41.463970000000003</v>
      </c>
      <c r="CP132" s="577"/>
      <c r="CQ132" s="578">
        <v>3.14841909</v>
      </c>
      <c r="CR132" s="578">
        <v>1.1394023500000001</v>
      </c>
      <c r="CS132" s="579">
        <v>18.463999999999999</v>
      </c>
      <c r="CT132" s="318">
        <v>3.2398699999999998</v>
      </c>
      <c r="CU132" s="577"/>
      <c r="CV132" s="578">
        <v>0.93145621000000001</v>
      </c>
      <c r="CW132" s="578">
        <v>0.56720619999999999</v>
      </c>
      <c r="CX132" s="579">
        <v>31.069000000000003</v>
      </c>
      <c r="CY132" s="207">
        <v>0.95850999999999997</v>
      </c>
      <c r="CZ132" s="569"/>
      <c r="DA132" s="193"/>
    </row>
    <row r="133" spans="1:105" s="95" customFormat="1" ht="16.5" x14ac:dyDescent="0.35">
      <c r="A133" s="712"/>
      <c r="B133" s="769"/>
      <c r="C133" s="367" t="s">
        <v>151</v>
      </c>
      <c r="D133" s="467">
        <v>157.46982654999999</v>
      </c>
      <c r="E133" s="467">
        <v>26.115537250000003</v>
      </c>
      <c r="F133" s="575">
        <v>8.4610000000000003</v>
      </c>
      <c r="G133" s="576"/>
      <c r="H133" s="7">
        <v>81.902004790000007</v>
      </c>
      <c r="I133" s="7">
        <v>15.610687260000001</v>
      </c>
      <c r="J133" s="301">
        <v>9.7249999999999996</v>
      </c>
      <c r="K133" s="318">
        <f t="shared" si="1"/>
        <v>52.011237063244231</v>
      </c>
      <c r="L133" s="577"/>
      <c r="M133" s="578">
        <v>39.363942389999998</v>
      </c>
      <c r="N133" s="578">
        <v>8.8155471199999997</v>
      </c>
      <c r="O133" s="579">
        <v>11.426</v>
      </c>
      <c r="P133" s="318">
        <v>48.062249999999999</v>
      </c>
      <c r="Q133" s="577"/>
      <c r="R133" s="578">
        <v>38.43108659</v>
      </c>
      <c r="S133" s="578">
        <v>8.7042169600000001</v>
      </c>
      <c r="T133" s="579">
        <v>11.555999999999999</v>
      </c>
      <c r="U133" s="318">
        <v>46.923259999999999</v>
      </c>
      <c r="V133" s="577"/>
      <c r="W133" s="578">
        <v>3.9017552999999996</v>
      </c>
      <c r="X133" s="578">
        <v>1.6445101799999999</v>
      </c>
      <c r="Y133" s="579">
        <v>21.504000000000001</v>
      </c>
      <c r="Z133" s="318">
        <v>4.7639300000000002</v>
      </c>
      <c r="AA133" s="577"/>
      <c r="AB133" s="578">
        <v>0.20522050999999999</v>
      </c>
      <c r="AC133" s="578">
        <v>0.29933067000000002</v>
      </c>
      <c r="AD133" s="579">
        <v>74.417000000000002</v>
      </c>
      <c r="AE133" s="207">
        <v>0.25057000000000001</v>
      </c>
      <c r="AF133" s="578">
        <v>27.272076819999999</v>
      </c>
      <c r="AG133" s="578">
        <v>6.2298838400000003</v>
      </c>
      <c r="AH133" s="579">
        <v>11.654999999999999</v>
      </c>
      <c r="AI133" s="318">
        <v>17.318919999999999</v>
      </c>
      <c r="AJ133" s="577"/>
      <c r="AK133" s="578">
        <v>4.4282484599999998</v>
      </c>
      <c r="AL133" s="578">
        <v>2.05171313</v>
      </c>
      <c r="AM133" s="579">
        <v>23.638999999999999</v>
      </c>
      <c r="AN133" s="318">
        <v>16.237300000000001</v>
      </c>
      <c r="AO133" s="577"/>
      <c r="AP133" s="578">
        <v>21.131788910000001</v>
      </c>
      <c r="AQ133" s="578">
        <v>4.9232070999999999</v>
      </c>
      <c r="AR133" s="579">
        <v>11.887</v>
      </c>
      <c r="AS133" s="318">
        <v>77.485069999999993</v>
      </c>
      <c r="AT133" s="577"/>
      <c r="AU133" s="578">
        <v>1.5169455000000001</v>
      </c>
      <c r="AV133" s="578">
        <v>1.0721390200000001</v>
      </c>
      <c r="AW133" s="579">
        <v>36.059999999999995</v>
      </c>
      <c r="AX133" s="318">
        <v>5.5622699999999998</v>
      </c>
      <c r="AY133" s="577"/>
      <c r="AZ133" s="578">
        <v>0.19509395000000002</v>
      </c>
      <c r="BA133" s="578">
        <v>0.22309103</v>
      </c>
      <c r="BB133" s="579">
        <v>58.342000000000006</v>
      </c>
      <c r="BC133" s="207">
        <v>0.71536</v>
      </c>
      <c r="BD133" s="578">
        <v>125.70873054</v>
      </c>
      <c r="BE133" s="578">
        <v>21.55711097</v>
      </c>
      <c r="BF133" s="579">
        <v>8.7490000000000006</v>
      </c>
      <c r="BG133" s="318">
        <v>79.830359999999999</v>
      </c>
      <c r="BH133" s="577"/>
      <c r="BI133" s="578">
        <v>76.761372870000002</v>
      </c>
      <c r="BJ133" s="578">
        <v>14.285493930000001</v>
      </c>
      <c r="BK133" s="579">
        <v>9.495000000000001</v>
      </c>
      <c r="BL133" s="318">
        <v>61.06288</v>
      </c>
      <c r="BM133" s="577"/>
      <c r="BN133" s="578">
        <v>45.834294380000003</v>
      </c>
      <c r="BO133" s="578">
        <v>8.8937933200000003</v>
      </c>
      <c r="BP133" s="579">
        <v>9.9</v>
      </c>
      <c r="BQ133" s="318">
        <v>36.460709999999999</v>
      </c>
      <c r="BR133" s="577"/>
      <c r="BS133" s="578">
        <v>2.7176152999999998</v>
      </c>
      <c r="BT133" s="578">
        <v>1.3411377600000001</v>
      </c>
      <c r="BU133" s="579">
        <v>25.178000000000001</v>
      </c>
      <c r="BV133" s="318">
        <v>2.1618300000000001</v>
      </c>
      <c r="BW133" s="577"/>
      <c r="BX133" s="578">
        <v>0.39544799000000003</v>
      </c>
      <c r="BY133" s="578">
        <v>0.36978111999999996</v>
      </c>
      <c r="BZ133" s="579">
        <v>47.709000000000003</v>
      </c>
      <c r="CA133" s="207">
        <v>0.31457000000000002</v>
      </c>
      <c r="CB133" s="578">
        <v>53.063481160000002</v>
      </c>
      <c r="CC133" s="578">
        <v>10.51149972</v>
      </c>
      <c r="CD133" s="579">
        <v>10.106999999999999</v>
      </c>
      <c r="CE133" s="318">
        <v>33.69755</v>
      </c>
      <c r="CF133" s="577"/>
      <c r="CG133" s="578">
        <v>28.167441650000001</v>
      </c>
      <c r="CH133" s="578">
        <v>6.8868255200000004</v>
      </c>
      <c r="CI133" s="579">
        <v>12.474</v>
      </c>
      <c r="CJ133" s="318">
        <v>53.082540000000002</v>
      </c>
      <c r="CK133" s="577"/>
      <c r="CL133" s="578">
        <v>22.802566249999998</v>
      </c>
      <c r="CM133" s="578">
        <v>5.2655438000000006</v>
      </c>
      <c r="CN133" s="579">
        <v>11.782</v>
      </c>
      <c r="CO133" s="318">
        <v>42.972239999999999</v>
      </c>
      <c r="CP133" s="577"/>
      <c r="CQ133" s="578">
        <v>1.79751211</v>
      </c>
      <c r="CR133" s="578">
        <v>0.87331124000000004</v>
      </c>
      <c r="CS133" s="579">
        <v>24.788</v>
      </c>
      <c r="CT133" s="318">
        <v>3.38747</v>
      </c>
      <c r="CU133" s="577"/>
      <c r="CV133" s="578">
        <v>0.29596116</v>
      </c>
      <c r="CW133" s="578">
        <v>0.27608084999999999</v>
      </c>
      <c r="CX133" s="579">
        <v>47.593000000000004</v>
      </c>
      <c r="CY133" s="207">
        <v>0.55774999999999997</v>
      </c>
      <c r="CZ133" s="569"/>
      <c r="DA133" s="193"/>
    </row>
    <row r="134" spans="1:105" s="95" customFormat="1" ht="16.5" x14ac:dyDescent="0.35">
      <c r="A134" s="713"/>
      <c r="B134" s="770"/>
      <c r="C134" s="368" t="s">
        <v>152</v>
      </c>
      <c r="D134" s="471">
        <v>142.68930078</v>
      </c>
      <c r="E134" s="471">
        <v>23.747134509999999</v>
      </c>
      <c r="F134" s="493">
        <v>8.4909999999999997</v>
      </c>
      <c r="G134" s="30"/>
      <c r="H134" s="72">
        <v>80.540032740000001</v>
      </c>
      <c r="I134" s="72">
        <v>14.888041800000002</v>
      </c>
      <c r="J134" s="303">
        <v>9.4310000000000009</v>
      </c>
      <c r="K134" s="200">
        <f t="shared" si="1"/>
        <v>56.44433906377995</v>
      </c>
      <c r="L134" s="31"/>
      <c r="M134" s="29">
        <v>40.79430077</v>
      </c>
      <c r="N134" s="29">
        <v>9.2142235699999997</v>
      </c>
      <c r="O134" s="440">
        <v>11.523999999999999</v>
      </c>
      <c r="P134" s="200">
        <v>50.650959999999998</v>
      </c>
      <c r="Q134" s="31"/>
      <c r="R134" s="29">
        <v>35.402579350000003</v>
      </c>
      <c r="S134" s="29">
        <v>7.5014823699999997</v>
      </c>
      <c r="T134" s="440">
        <v>10.811</v>
      </c>
      <c r="U134" s="200">
        <v>43.956499999999998</v>
      </c>
      <c r="V134" s="31"/>
      <c r="W134" s="29">
        <v>3.90286438</v>
      </c>
      <c r="X134" s="29">
        <v>1.6097134499999999</v>
      </c>
      <c r="Y134" s="440">
        <v>21.042999999999999</v>
      </c>
      <c r="Z134" s="200">
        <v>4.8458699999999997</v>
      </c>
      <c r="AA134" s="31"/>
      <c r="AB134" s="29">
        <v>0.44028824999999999</v>
      </c>
      <c r="AC134" s="29">
        <v>0.50693348999999999</v>
      </c>
      <c r="AD134" s="440">
        <v>58.743000000000002</v>
      </c>
      <c r="AE134" s="209">
        <v>0.54666999999999999</v>
      </c>
      <c r="AF134" s="29">
        <v>26.449016490000002</v>
      </c>
      <c r="AG134" s="29">
        <v>6.0188653500000004</v>
      </c>
      <c r="AH134" s="440">
        <v>11.61</v>
      </c>
      <c r="AI134" s="200">
        <v>18.536090000000002</v>
      </c>
      <c r="AJ134" s="31"/>
      <c r="AK134" s="29">
        <v>4.3571047900000002</v>
      </c>
      <c r="AL134" s="29">
        <v>1.79872889</v>
      </c>
      <c r="AM134" s="440">
        <v>21.063000000000002</v>
      </c>
      <c r="AN134" s="200">
        <v>16.473600000000001</v>
      </c>
      <c r="AO134" s="31"/>
      <c r="AP134" s="29">
        <v>19.240084100000001</v>
      </c>
      <c r="AQ134" s="29">
        <v>4.5958466799999993</v>
      </c>
      <c r="AR134" s="440">
        <v>12.187000000000001</v>
      </c>
      <c r="AS134" s="200">
        <v>72.744039999999998</v>
      </c>
      <c r="AT134" s="31"/>
      <c r="AU134" s="29">
        <v>1.5905353799999999</v>
      </c>
      <c r="AV134" s="29">
        <v>0.92193442999999997</v>
      </c>
      <c r="AW134" s="440">
        <v>29.573</v>
      </c>
      <c r="AX134" s="200">
        <v>6.0135899999999998</v>
      </c>
      <c r="AY134" s="31"/>
      <c r="AZ134" s="29">
        <v>1.2612922200000001</v>
      </c>
      <c r="BA134" s="29">
        <v>0.78117371000000002</v>
      </c>
      <c r="BB134" s="440">
        <v>31.599</v>
      </c>
      <c r="BC134" s="209">
        <v>4.76877</v>
      </c>
      <c r="BD134" s="29">
        <v>114.42410241</v>
      </c>
      <c r="BE134" s="29">
        <v>19.898204849999999</v>
      </c>
      <c r="BF134" s="440">
        <v>8.8719999999999999</v>
      </c>
      <c r="BG134" s="200">
        <v>80.191090000000003</v>
      </c>
      <c r="BH134" s="31"/>
      <c r="BI134" s="29">
        <v>73.984377280000004</v>
      </c>
      <c r="BJ134" s="29">
        <v>13.860090260000002</v>
      </c>
      <c r="BK134" s="440">
        <v>9.5579999999999998</v>
      </c>
      <c r="BL134" s="200">
        <v>64.65804</v>
      </c>
      <c r="BM134" s="31"/>
      <c r="BN134" s="29">
        <v>37.192227109999997</v>
      </c>
      <c r="BO134" s="29">
        <v>7.3150662300000002</v>
      </c>
      <c r="BP134" s="440">
        <v>10.035</v>
      </c>
      <c r="BQ134" s="200">
        <v>32.503839999999997</v>
      </c>
      <c r="BR134" s="31"/>
      <c r="BS134" s="29">
        <v>3.0948229299999999</v>
      </c>
      <c r="BT134" s="29">
        <v>1.26622948</v>
      </c>
      <c r="BU134" s="440">
        <v>20.875</v>
      </c>
      <c r="BV134" s="200">
        <v>2.7046899999999998</v>
      </c>
      <c r="BW134" s="31"/>
      <c r="BX134" s="29">
        <v>0.15267509000000001</v>
      </c>
      <c r="BY134" s="29">
        <v>0.21780215</v>
      </c>
      <c r="BZ134" s="440">
        <v>72.784000000000006</v>
      </c>
      <c r="CA134" s="209">
        <v>0.13342999999999999</v>
      </c>
      <c r="CB134" s="29">
        <v>44.113783089999998</v>
      </c>
      <c r="CC134" s="29">
        <v>8.6171593299999998</v>
      </c>
      <c r="CD134" s="440">
        <v>9.9659999999999993</v>
      </c>
      <c r="CE134" s="200">
        <v>30.915970000000002</v>
      </c>
      <c r="CF134" s="31"/>
      <c r="CG134" s="29">
        <v>24.636392279999999</v>
      </c>
      <c r="CH134" s="29">
        <v>6.0417059200000001</v>
      </c>
      <c r="CI134" s="440">
        <v>12.512</v>
      </c>
      <c r="CJ134" s="200">
        <v>55.847380000000001</v>
      </c>
      <c r="CK134" s="31"/>
      <c r="CL134" s="29">
        <v>17.490988779999999</v>
      </c>
      <c r="CM134" s="29">
        <v>3.8236940100000001</v>
      </c>
      <c r="CN134" s="440">
        <v>11.154</v>
      </c>
      <c r="CO134" s="200">
        <v>39.649709999999999</v>
      </c>
      <c r="CP134" s="31"/>
      <c r="CQ134" s="29">
        <v>1.35090698</v>
      </c>
      <c r="CR134" s="29">
        <v>0.63061582999999999</v>
      </c>
      <c r="CS134" s="440">
        <v>23.817</v>
      </c>
      <c r="CT134" s="200">
        <v>3.0623200000000002</v>
      </c>
      <c r="CU134" s="31"/>
      <c r="CV134" s="29">
        <v>0.63549504999999995</v>
      </c>
      <c r="CW134" s="29">
        <v>0.416211</v>
      </c>
      <c r="CX134" s="440">
        <v>33.414999999999999</v>
      </c>
      <c r="CY134" s="209">
        <v>1.44058</v>
      </c>
      <c r="CZ134" s="569"/>
      <c r="DA134" s="193"/>
    </row>
    <row r="135" spans="1:105" s="95" customFormat="1" ht="16.5" x14ac:dyDescent="0.35">
      <c r="A135" s="718" t="s">
        <v>96</v>
      </c>
      <c r="B135" s="766" t="s">
        <v>80</v>
      </c>
      <c r="C135" s="366" t="s">
        <v>70</v>
      </c>
      <c r="D135" s="467">
        <v>497.03920919000001</v>
      </c>
      <c r="E135" s="467">
        <v>17.118674710000001</v>
      </c>
      <c r="F135" s="575">
        <v>1.7569999999999999</v>
      </c>
      <c r="G135" s="34"/>
      <c r="H135" s="7">
        <v>247.60731873999998</v>
      </c>
      <c r="I135" s="7">
        <v>18.27300297</v>
      </c>
      <c r="J135" s="301">
        <v>3.7650000000000001</v>
      </c>
      <c r="K135" s="221">
        <f t="shared" si="1"/>
        <v>49.816455957974277</v>
      </c>
      <c r="L135" s="104"/>
      <c r="M135" s="102">
        <v>139.43748173999998</v>
      </c>
      <c r="N135" s="102">
        <v>14.167206669999999</v>
      </c>
      <c r="O135" s="300">
        <v>5.1839999999999993</v>
      </c>
      <c r="P135" s="221">
        <v>56.313960000000002</v>
      </c>
      <c r="Q135" s="104"/>
      <c r="R135" s="102">
        <v>92.692766879999994</v>
      </c>
      <c r="S135" s="102">
        <v>8.7893424200000005</v>
      </c>
      <c r="T135" s="300">
        <v>4.8380000000000001</v>
      </c>
      <c r="U135" s="221">
        <v>37.435389999999998</v>
      </c>
      <c r="V135" s="104"/>
      <c r="W135" s="102">
        <v>14.10995496</v>
      </c>
      <c r="X135" s="102">
        <v>2.3920130100000003</v>
      </c>
      <c r="Y135" s="300">
        <v>8.6489999999999991</v>
      </c>
      <c r="Z135" s="221">
        <v>5.6985200000000003</v>
      </c>
      <c r="AA135" s="104"/>
      <c r="AB135" s="102">
        <v>1.36711516</v>
      </c>
      <c r="AC135" s="102">
        <v>0.73195030999999999</v>
      </c>
      <c r="AD135" s="300">
        <v>27.316000000000003</v>
      </c>
      <c r="AE135" s="223">
        <v>0.55213000000000001</v>
      </c>
      <c r="AF135" s="102">
        <v>97.690278800000002</v>
      </c>
      <c r="AG135" s="102">
        <v>10.79870268</v>
      </c>
      <c r="AH135" s="300">
        <v>5.64</v>
      </c>
      <c r="AI135" s="221">
        <v>19.654440000000001</v>
      </c>
      <c r="AJ135" s="104"/>
      <c r="AK135" s="102">
        <v>34.535110209999999</v>
      </c>
      <c r="AL135" s="102">
        <v>6.7452657499999997</v>
      </c>
      <c r="AM135" s="300">
        <v>9.9649999999999999</v>
      </c>
      <c r="AN135" s="221">
        <v>35.35163</v>
      </c>
      <c r="AO135" s="104"/>
      <c r="AP135" s="102">
        <v>49.284566310000002</v>
      </c>
      <c r="AQ135" s="102">
        <v>5.9336279699999999</v>
      </c>
      <c r="AR135" s="300">
        <v>6.1429999999999998</v>
      </c>
      <c r="AS135" s="221">
        <v>50.449820000000003</v>
      </c>
      <c r="AT135" s="104"/>
      <c r="AU135" s="102">
        <v>10.72777591</v>
      </c>
      <c r="AV135" s="102">
        <v>2.2662786399999999</v>
      </c>
      <c r="AW135" s="300">
        <v>10.778</v>
      </c>
      <c r="AX135" s="221">
        <v>10.98142</v>
      </c>
      <c r="AY135" s="104"/>
      <c r="AZ135" s="102">
        <v>3.1428263700000003</v>
      </c>
      <c r="BA135" s="102">
        <v>1.0200050700000001</v>
      </c>
      <c r="BB135" s="300">
        <v>16.558999999999997</v>
      </c>
      <c r="BC135" s="223">
        <v>3.21713</v>
      </c>
      <c r="BD135" s="102">
        <v>376.77643570999999</v>
      </c>
      <c r="BE135" s="102">
        <v>19.28724386</v>
      </c>
      <c r="BF135" s="300">
        <v>2.6120000000000001</v>
      </c>
      <c r="BG135" s="221">
        <v>75.804169999999999</v>
      </c>
      <c r="BH135" s="104"/>
      <c r="BI135" s="102">
        <v>237.75214439999999</v>
      </c>
      <c r="BJ135" s="102">
        <v>17.000097099999998</v>
      </c>
      <c r="BK135" s="300">
        <v>3.6479999999999997</v>
      </c>
      <c r="BL135" s="221">
        <v>63.101649999999999</v>
      </c>
      <c r="BM135" s="104"/>
      <c r="BN135" s="102">
        <v>108.94796244</v>
      </c>
      <c r="BO135" s="102">
        <v>7.3163267999999997</v>
      </c>
      <c r="BP135" s="300">
        <v>3.4259999999999997</v>
      </c>
      <c r="BQ135" s="221">
        <v>28.91581</v>
      </c>
      <c r="BR135" s="104"/>
      <c r="BS135" s="102">
        <v>27.697104660000001</v>
      </c>
      <c r="BT135" s="102">
        <v>4.5086596399999994</v>
      </c>
      <c r="BU135" s="300">
        <v>8.3049999999999997</v>
      </c>
      <c r="BV135" s="221">
        <v>7.35107</v>
      </c>
      <c r="BW135" s="104"/>
      <c r="BX135" s="102">
        <v>2.3792241999999999</v>
      </c>
      <c r="BY135" s="102">
        <v>0.95824001000000003</v>
      </c>
      <c r="BZ135" s="300">
        <v>20.548999999999999</v>
      </c>
      <c r="CA135" s="223">
        <v>0.63146999999999998</v>
      </c>
      <c r="CB135" s="102">
        <v>165.50291944</v>
      </c>
      <c r="CC135" s="102">
        <v>10.831895469999999</v>
      </c>
      <c r="CD135" s="300">
        <v>3.3390000000000004</v>
      </c>
      <c r="CE135" s="221">
        <v>33.297759999999997</v>
      </c>
      <c r="CF135" s="104"/>
      <c r="CG135" s="102">
        <v>86.658535069999999</v>
      </c>
      <c r="CH135" s="102">
        <v>9.3822205799999985</v>
      </c>
      <c r="CI135" s="300">
        <v>5.524</v>
      </c>
      <c r="CJ135" s="221">
        <v>52.360729999999997</v>
      </c>
      <c r="CK135" s="104"/>
      <c r="CL135" s="102">
        <v>57.058109880000003</v>
      </c>
      <c r="CM135" s="102">
        <v>7.1234892399999996</v>
      </c>
      <c r="CN135" s="300">
        <v>6.370000000000001</v>
      </c>
      <c r="CO135" s="221">
        <v>34.475589999999997</v>
      </c>
      <c r="CP135" s="104"/>
      <c r="CQ135" s="102">
        <v>16.214151879999999</v>
      </c>
      <c r="CR135" s="102">
        <v>4.2937781400000006</v>
      </c>
      <c r="CS135" s="300">
        <v>13.511000000000001</v>
      </c>
      <c r="CT135" s="221">
        <v>9.7969000000000008</v>
      </c>
      <c r="CU135" s="104"/>
      <c r="CV135" s="102">
        <v>5.5721226100000001</v>
      </c>
      <c r="CW135" s="102">
        <v>2.1433133500000001</v>
      </c>
      <c r="CX135" s="300">
        <v>19.625</v>
      </c>
      <c r="CY135" s="223">
        <v>3.3667799999999999</v>
      </c>
      <c r="CZ135" s="569"/>
      <c r="DA135" s="193"/>
    </row>
    <row r="136" spans="1:105" s="95" customFormat="1" ht="16.5" x14ac:dyDescent="0.35">
      <c r="A136" s="719"/>
      <c r="B136" s="767"/>
      <c r="C136" s="367" t="s">
        <v>151</v>
      </c>
      <c r="D136" s="467">
        <v>245.77362528</v>
      </c>
      <c r="E136" s="467">
        <v>8.6273807099999988</v>
      </c>
      <c r="F136" s="575">
        <v>1.7909999999999999</v>
      </c>
      <c r="G136" s="576"/>
      <c r="H136" s="7">
        <v>121.24284194000001</v>
      </c>
      <c r="I136" s="7">
        <v>9.4447056400000005</v>
      </c>
      <c r="J136" s="301">
        <v>3.9739999999999998</v>
      </c>
      <c r="K136" s="318">
        <f t="shared" si="1"/>
        <v>49.331103694252349</v>
      </c>
      <c r="L136" s="577"/>
      <c r="M136" s="578">
        <v>65.568320369999995</v>
      </c>
      <c r="N136" s="578">
        <v>7.3064828200000003</v>
      </c>
      <c r="O136" s="579">
        <v>5.6849999999999996</v>
      </c>
      <c r="P136" s="318">
        <v>54.080159999999999</v>
      </c>
      <c r="Q136" s="577"/>
      <c r="R136" s="578">
        <v>47.014065000000002</v>
      </c>
      <c r="S136" s="578">
        <v>5.3893570000000004</v>
      </c>
      <c r="T136" s="579">
        <v>5.8490000000000002</v>
      </c>
      <c r="U136" s="318">
        <v>38.776780000000002</v>
      </c>
      <c r="V136" s="577"/>
      <c r="W136" s="578">
        <v>7.68218377</v>
      </c>
      <c r="X136" s="578">
        <v>1.7168431399999999</v>
      </c>
      <c r="Y136" s="579">
        <v>11.401999999999999</v>
      </c>
      <c r="Z136" s="318">
        <v>6.3361999999999998</v>
      </c>
      <c r="AA136" s="577"/>
      <c r="AB136" s="578">
        <v>0.97827279999999994</v>
      </c>
      <c r="AC136" s="578">
        <v>0.60421985</v>
      </c>
      <c r="AD136" s="579">
        <v>31.512</v>
      </c>
      <c r="AE136" s="207">
        <v>0.80686999999999998</v>
      </c>
      <c r="AF136" s="578">
        <v>48.109714030000006</v>
      </c>
      <c r="AG136" s="578">
        <v>5.92644094</v>
      </c>
      <c r="AH136" s="579">
        <v>6.2850000000000001</v>
      </c>
      <c r="AI136" s="318">
        <v>19.574809999999999</v>
      </c>
      <c r="AJ136" s="577"/>
      <c r="AK136" s="578">
        <v>18.52582421</v>
      </c>
      <c r="AL136" s="578">
        <v>4.2797574000000003</v>
      </c>
      <c r="AM136" s="579">
        <v>11.787000000000001</v>
      </c>
      <c r="AN136" s="318">
        <v>38.507449999999999</v>
      </c>
      <c r="AO136" s="577"/>
      <c r="AP136" s="578">
        <v>22.744374349999998</v>
      </c>
      <c r="AQ136" s="578">
        <v>3.3021150899999996</v>
      </c>
      <c r="AR136" s="579">
        <v>7.407</v>
      </c>
      <c r="AS136" s="318">
        <v>47.276049999999998</v>
      </c>
      <c r="AT136" s="577"/>
      <c r="AU136" s="578">
        <v>4.9467438599999998</v>
      </c>
      <c r="AV136" s="578">
        <v>1.2483467000000001</v>
      </c>
      <c r="AW136" s="579">
        <v>12.875</v>
      </c>
      <c r="AX136" s="318">
        <v>10.282209999999999</v>
      </c>
      <c r="AY136" s="577"/>
      <c r="AZ136" s="578">
        <v>1.89277161</v>
      </c>
      <c r="BA136" s="578">
        <v>0.85637918000000002</v>
      </c>
      <c r="BB136" s="579">
        <v>23.084</v>
      </c>
      <c r="BC136" s="207">
        <v>3.9342800000000002</v>
      </c>
      <c r="BD136" s="578">
        <v>185.92391766</v>
      </c>
      <c r="BE136" s="578">
        <v>9.8840679999999992</v>
      </c>
      <c r="BF136" s="579">
        <v>2.7119999999999997</v>
      </c>
      <c r="BG136" s="318">
        <v>75.648439999999994</v>
      </c>
      <c r="BH136" s="577"/>
      <c r="BI136" s="578">
        <v>116.77862815</v>
      </c>
      <c r="BJ136" s="578">
        <v>8.6889984499999997</v>
      </c>
      <c r="BK136" s="579">
        <v>3.7960000000000003</v>
      </c>
      <c r="BL136" s="318">
        <v>62.809899999999999</v>
      </c>
      <c r="BM136" s="577"/>
      <c r="BN136" s="578">
        <v>54.542628350000001</v>
      </c>
      <c r="BO136" s="578">
        <v>4.7350523300000003</v>
      </c>
      <c r="BP136" s="579">
        <v>4.4290000000000003</v>
      </c>
      <c r="BQ136" s="318">
        <v>29.335989999999999</v>
      </c>
      <c r="BR136" s="577"/>
      <c r="BS136" s="578">
        <v>13.55844104</v>
      </c>
      <c r="BT136" s="578">
        <v>2.3604462100000001</v>
      </c>
      <c r="BU136" s="579">
        <v>8.8819999999999997</v>
      </c>
      <c r="BV136" s="318">
        <v>7.2924699999999998</v>
      </c>
      <c r="BW136" s="577"/>
      <c r="BX136" s="578">
        <v>1.0442201199999999</v>
      </c>
      <c r="BY136" s="578">
        <v>0.64113201000000009</v>
      </c>
      <c r="BZ136" s="579">
        <v>31.325999999999997</v>
      </c>
      <c r="CA136" s="207">
        <v>0.56164000000000003</v>
      </c>
      <c r="CB136" s="578">
        <v>85.749236350000004</v>
      </c>
      <c r="CC136" s="578">
        <v>5.9374268300000006</v>
      </c>
      <c r="CD136" s="579">
        <v>3.5329999999999999</v>
      </c>
      <c r="CE136" s="318">
        <v>34.889519999999997</v>
      </c>
      <c r="CF136" s="577"/>
      <c r="CG136" s="578">
        <v>46.401477129999996</v>
      </c>
      <c r="CH136" s="578">
        <v>5.3409319400000008</v>
      </c>
      <c r="CI136" s="579">
        <v>5.8729999999999993</v>
      </c>
      <c r="CJ136" s="318">
        <v>54.112990000000003</v>
      </c>
      <c r="CK136" s="577"/>
      <c r="CL136" s="578">
        <v>28.74482158</v>
      </c>
      <c r="CM136" s="578">
        <v>3.8458374800000001</v>
      </c>
      <c r="CN136" s="579">
        <v>6.8260000000000005</v>
      </c>
      <c r="CO136" s="318">
        <v>33.52196</v>
      </c>
      <c r="CP136" s="577"/>
      <c r="CQ136" s="578">
        <v>7.4921929499999997</v>
      </c>
      <c r="CR136" s="578">
        <v>2.49658479</v>
      </c>
      <c r="CS136" s="579">
        <v>17.000999999999998</v>
      </c>
      <c r="CT136" s="318">
        <v>8.73733</v>
      </c>
      <c r="CU136" s="577"/>
      <c r="CV136" s="578">
        <v>3.1107446900000002</v>
      </c>
      <c r="CW136" s="578">
        <v>1.18768027</v>
      </c>
      <c r="CX136" s="579">
        <v>19.48</v>
      </c>
      <c r="CY136" s="207">
        <v>3.6277200000000001</v>
      </c>
      <c r="CZ136" s="569"/>
      <c r="DA136" s="193"/>
    </row>
    <row r="137" spans="1:105" s="95" customFormat="1" ht="16.5" x14ac:dyDescent="0.35">
      <c r="A137" s="719"/>
      <c r="B137" s="767"/>
      <c r="C137" s="367" t="s">
        <v>152</v>
      </c>
      <c r="D137" s="467">
        <v>251.26558390999998</v>
      </c>
      <c r="E137" s="467">
        <v>9.4282799399999995</v>
      </c>
      <c r="F137" s="575">
        <v>1.9140000000000001</v>
      </c>
      <c r="G137" s="576"/>
      <c r="H137" s="7">
        <v>126.36447680000001</v>
      </c>
      <c r="I137" s="7">
        <v>10.022769700000001</v>
      </c>
      <c r="J137" s="301">
        <v>4.0469999999999997</v>
      </c>
      <c r="K137" s="318">
        <f t="shared" si="1"/>
        <v>50.291199786940219</v>
      </c>
      <c r="L137" s="577"/>
      <c r="M137" s="578">
        <v>73.86916137</v>
      </c>
      <c r="N137" s="578">
        <v>7.8804422800000005</v>
      </c>
      <c r="O137" s="579">
        <v>5.4429999999999996</v>
      </c>
      <c r="P137" s="318">
        <v>58.45722</v>
      </c>
      <c r="Q137" s="577"/>
      <c r="R137" s="578">
        <v>45.678701879999998</v>
      </c>
      <c r="S137" s="578">
        <v>4.88175954</v>
      </c>
      <c r="T137" s="579">
        <v>5.4530000000000003</v>
      </c>
      <c r="U137" s="318">
        <v>36.14837</v>
      </c>
      <c r="V137" s="577"/>
      <c r="W137" s="578">
        <v>6.4277711900000005</v>
      </c>
      <c r="X137" s="578">
        <v>1.3995292500000001</v>
      </c>
      <c r="Y137" s="579">
        <v>11.109</v>
      </c>
      <c r="Z137" s="318">
        <v>5.0866899999999999</v>
      </c>
      <c r="AA137" s="577"/>
      <c r="AB137" s="578">
        <v>0.38884236</v>
      </c>
      <c r="AC137" s="578">
        <v>0.33516618999999997</v>
      </c>
      <c r="AD137" s="579">
        <v>43.978000000000002</v>
      </c>
      <c r="AE137" s="207">
        <v>0.30770999999999998</v>
      </c>
      <c r="AF137" s="578">
        <v>49.580564769999995</v>
      </c>
      <c r="AG137" s="578">
        <v>5.9000861100000002</v>
      </c>
      <c r="AH137" s="579">
        <v>6.0709999999999997</v>
      </c>
      <c r="AI137" s="318">
        <v>19.732330000000001</v>
      </c>
      <c r="AJ137" s="577"/>
      <c r="AK137" s="578">
        <v>16.009285999999999</v>
      </c>
      <c r="AL137" s="578">
        <v>3.2959751900000001</v>
      </c>
      <c r="AM137" s="579">
        <v>10.504</v>
      </c>
      <c r="AN137" s="318">
        <v>32.289439999999999</v>
      </c>
      <c r="AO137" s="577"/>
      <c r="AP137" s="578">
        <v>26.540191960000001</v>
      </c>
      <c r="AQ137" s="578">
        <v>3.8649293400000002</v>
      </c>
      <c r="AR137" s="579">
        <v>7.4300000000000006</v>
      </c>
      <c r="AS137" s="318">
        <v>53.529429999999998</v>
      </c>
      <c r="AT137" s="577"/>
      <c r="AU137" s="578">
        <v>5.7810320499999994</v>
      </c>
      <c r="AV137" s="578">
        <v>1.6049427000000001</v>
      </c>
      <c r="AW137" s="579">
        <v>14.163999999999998</v>
      </c>
      <c r="AX137" s="318">
        <v>11.659879999999999</v>
      </c>
      <c r="AY137" s="577"/>
      <c r="AZ137" s="578">
        <v>1.25005477</v>
      </c>
      <c r="BA137" s="578">
        <v>0.55016454999999997</v>
      </c>
      <c r="BB137" s="579">
        <v>22.454999999999998</v>
      </c>
      <c r="BC137" s="207">
        <v>2.5212599999999998</v>
      </c>
      <c r="BD137" s="578">
        <v>190.85251805000001</v>
      </c>
      <c r="BE137" s="578">
        <v>10.578824089999999</v>
      </c>
      <c r="BF137" s="579">
        <v>2.8279999999999998</v>
      </c>
      <c r="BG137" s="318">
        <v>75.956490000000002</v>
      </c>
      <c r="BH137" s="577"/>
      <c r="BI137" s="578">
        <v>120.97351625</v>
      </c>
      <c r="BJ137" s="578">
        <v>9.5281735000000012</v>
      </c>
      <c r="BK137" s="579">
        <v>4.0179999999999998</v>
      </c>
      <c r="BL137" s="318">
        <v>63.385860000000001</v>
      </c>
      <c r="BM137" s="577"/>
      <c r="BN137" s="578">
        <v>54.405334089999997</v>
      </c>
      <c r="BO137" s="578">
        <v>4.6825401599999994</v>
      </c>
      <c r="BP137" s="579">
        <v>4.391</v>
      </c>
      <c r="BQ137" s="318">
        <v>28.50648</v>
      </c>
      <c r="BR137" s="577"/>
      <c r="BS137" s="578">
        <v>14.138663619999999</v>
      </c>
      <c r="BT137" s="578">
        <v>3.1256491999999998</v>
      </c>
      <c r="BU137" s="579">
        <v>11.279</v>
      </c>
      <c r="BV137" s="318">
        <v>7.4081599999999996</v>
      </c>
      <c r="BW137" s="577"/>
      <c r="BX137" s="578">
        <v>1.33500408</v>
      </c>
      <c r="BY137" s="578">
        <v>0.70774413000000003</v>
      </c>
      <c r="BZ137" s="579">
        <v>27.047999999999998</v>
      </c>
      <c r="CA137" s="207">
        <v>0.69950000000000001</v>
      </c>
      <c r="CB137" s="578">
        <v>79.75368309000001</v>
      </c>
      <c r="CC137" s="578">
        <v>5.8879584699999992</v>
      </c>
      <c r="CD137" s="579">
        <v>3.7670000000000003</v>
      </c>
      <c r="CE137" s="318">
        <v>31.740790000000001</v>
      </c>
      <c r="CF137" s="577"/>
      <c r="CG137" s="578">
        <v>40.257057939999996</v>
      </c>
      <c r="CH137" s="578">
        <v>4.7901446999999999</v>
      </c>
      <c r="CI137" s="579">
        <v>6.0709999999999997</v>
      </c>
      <c r="CJ137" s="318">
        <v>50.476739999999999</v>
      </c>
      <c r="CK137" s="577"/>
      <c r="CL137" s="578">
        <v>28.3132883</v>
      </c>
      <c r="CM137" s="578">
        <v>4.2958060500000004</v>
      </c>
      <c r="CN137" s="579">
        <v>7.7410000000000005</v>
      </c>
      <c r="CO137" s="318">
        <v>35.500920000000001</v>
      </c>
      <c r="CP137" s="577"/>
      <c r="CQ137" s="578">
        <v>8.7219589300000013</v>
      </c>
      <c r="CR137" s="578">
        <v>2.24958568</v>
      </c>
      <c r="CS137" s="579">
        <v>13.159000000000001</v>
      </c>
      <c r="CT137" s="318">
        <v>10.936120000000001</v>
      </c>
      <c r="CU137" s="577"/>
      <c r="CV137" s="578">
        <v>2.4613779199999999</v>
      </c>
      <c r="CW137" s="578">
        <v>1.2743167900000001</v>
      </c>
      <c r="CX137" s="579">
        <v>26.414999999999999</v>
      </c>
      <c r="CY137" s="207">
        <v>3.08622</v>
      </c>
      <c r="CZ137" s="569"/>
      <c r="DA137" s="193"/>
    </row>
    <row r="138" spans="1:105" s="95" customFormat="1" ht="16.5" x14ac:dyDescent="0.35">
      <c r="A138" s="719"/>
      <c r="B138" s="768" t="s">
        <v>81</v>
      </c>
      <c r="C138" s="365" t="s">
        <v>70</v>
      </c>
      <c r="D138" s="469">
        <v>219.32036499</v>
      </c>
      <c r="E138" s="469">
        <v>25.782044389999999</v>
      </c>
      <c r="F138" s="580">
        <v>5.9980000000000002</v>
      </c>
      <c r="G138" s="581"/>
      <c r="H138" s="45">
        <v>156.97444580999999</v>
      </c>
      <c r="I138" s="45">
        <v>19.339475289999999</v>
      </c>
      <c r="J138" s="302">
        <v>6.2859999999999996</v>
      </c>
      <c r="K138" s="319">
        <f t="shared" si="1"/>
        <v>71.573128112000589</v>
      </c>
      <c r="L138" s="582"/>
      <c r="M138" s="417">
        <v>106.25458985</v>
      </c>
      <c r="N138" s="417">
        <v>13.91743381</v>
      </c>
      <c r="O138" s="583">
        <v>6.6829999999999998</v>
      </c>
      <c r="P138" s="319">
        <v>67.689099999999996</v>
      </c>
      <c r="Q138" s="582"/>
      <c r="R138" s="417">
        <v>45.409344319999995</v>
      </c>
      <c r="S138" s="417">
        <v>7.9181153800000006</v>
      </c>
      <c r="T138" s="583">
        <v>8.8969999999999985</v>
      </c>
      <c r="U138" s="319">
        <v>28.927859999999999</v>
      </c>
      <c r="V138" s="582"/>
      <c r="W138" s="417">
        <v>5.0226568199999999</v>
      </c>
      <c r="X138" s="417">
        <v>1.5590449100000001</v>
      </c>
      <c r="Y138" s="583">
        <v>15.837000000000002</v>
      </c>
      <c r="Z138" s="319">
        <v>3.1996699999999998</v>
      </c>
      <c r="AA138" s="582"/>
      <c r="AB138" s="417">
        <v>0.28785482000000001</v>
      </c>
      <c r="AC138" s="417">
        <v>0.24190275999999999</v>
      </c>
      <c r="AD138" s="583">
        <v>42.875999999999998</v>
      </c>
      <c r="AE138" s="208">
        <v>0.18337999999999999</v>
      </c>
      <c r="AF138" s="417">
        <v>64.169131379999996</v>
      </c>
      <c r="AG138" s="417">
        <v>10.567468629999999</v>
      </c>
      <c r="AH138" s="583">
        <v>8.4019999999999992</v>
      </c>
      <c r="AI138" s="319">
        <v>29.25817</v>
      </c>
      <c r="AJ138" s="582"/>
      <c r="AK138" s="417">
        <v>29.19895464</v>
      </c>
      <c r="AL138" s="417">
        <v>6.3094286199999994</v>
      </c>
      <c r="AM138" s="583">
        <v>11.025</v>
      </c>
      <c r="AN138" s="319">
        <v>45.503120000000003</v>
      </c>
      <c r="AO138" s="582"/>
      <c r="AP138" s="417">
        <v>28.18606441</v>
      </c>
      <c r="AQ138" s="417">
        <v>5.5451041500000002</v>
      </c>
      <c r="AR138" s="583">
        <v>10.037000000000001</v>
      </c>
      <c r="AS138" s="319">
        <v>43.92465</v>
      </c>
      <c r="AT138" s="582"/>
      <c r="AU138" s="417">
        <v>5.8284961700000002</v>
      </c>
      <c r="AV138" s="417">
        <v>1.6045763899999999</v>
      </c>
      <c r="AW138" s="583">
        <v>14.045999999999999</v>
      </c>
      <c r="AX138" s="319">
        <v>9.0830199999999994</v>
      </c>
      <c r="AY138" s="582"/>
      <c r="AZ138" s="417">
        <v>0.95561616000000005</v>
      </c>
      <c r="BA138" s="417">
        <v>0.54186725000000002</v>
      </c>
      <c r="BB138" s="583">
        <v>28.93</v>
      </c>
      <c r="BC138" s="208">
        <v>1.4892099999999999</v>
      </c>
      <c r="BD138" s="417">
        <v>196.53382721</v>
      </c>
      <c r="BE138" s="417">
        <v>23.48476891</v>
      </c>
      <c r="BF138" s="583">
        <v>6.0970000000000004</v>
      </c>
      <c r="BG138" s="319">
        <v>89.610389999999995</v>
      </c>
      <c r="BH138" s="582"/>
      <c r="BI138" s="417">
        <v>148.71830813</v>
      </c>
      <c r="BJ138" s="417">
        <v>18.04448077</v>
      </c>
      <c r="BK138" s="583">
        <v>6.1899999999999995</v>
      </c>
      <c r="BL138" s="319">
        <v>75.670590000000004</v>
      </c>
      <c r="BM138" s="582"/>
      <c r="BN138" s="417">
        <v>44.233511700000001</v>
      </c>
      <c r="BO138" s="417">
        <v>7.1809291100000001</v>
      </c>
      <c r="BP138" s="583">
        <v>8.2829999999999995</v>
      </c>
      <c r="BQ138" s="319">
        <v>22.506820000000001</v>
      </c>
      <c r="BR138" s="582"/>
      <c r="BS138" s="417">
        <v>3.15103066</v>
      </c>
      <c r="BT138" s="417">
        <v>1.1027406200000001</v>
      </c>
      <c r="BU138" s="583">
        <v>17.854999999999997</v>
      </c>
      <c r="BV138" s="319">
        <v>1.6032999999999999</v>
      </c>
      <c r="BW138" s="582"/>
      <c r="BX138" s="417">
        <v>0.43097671000000004</v>
      </c>
      <c r="BY138" s="417">
        <v>0.26567617999999998</v>
      </c>
      <c r="BZ138" s="583">
        <v>31.452000000000002</v>
      </c>
      <c r="CA138" s="208">
        <v>0.21929000000000001</v>
      </c>
      <c r="CB138" s="417">
        <v>55.12813302</v>
      </c>
      <c r="CC138" s="417">
        <v>9.0361953099999983</v>
      </c>
      <c r="CD138" s="583">
        <v>8.3629999999999995</v>
      </c>
      <c r="CE138" s="319">
        <v>25.13589</v>
      </c>
      <c r="CF138" s="582"/>
      <c r="CG138" s="417">
        <v>24.548638139999998</v>
      </c>
      <c r="CH138" s="417">
        <v>4.8321990699999997</v>
      </c>
      <c r="CI138" s="583">
        <v>10.043000000000001</v>
      </c>
      <c r="CJ138" s="319">
        <v>44.530149999999999</v>
      </c>
      <c r="CK138" s="582"/>
      <c r="CL138" s="417">
        <v>22.261708779999999</v>
      </c>
      <c r="CM138" s="417">
        <v>5.2079516000000003</v>
      </c>
      <c r="CN138" s="583">
        <v>11.936</v>
      </c>
      <c r="CO138" s="319">
        <v>40.38176</v>
      </c>
      <c r="CP138" s="582"/>
      <c r="CQ138" s="417">
        <v>6.7164801500000006</v>
      </c>
      <c r="CR138" s="417">
        <v>2.9195235899999998</v>
      </c>
      <c r="CS138" s="583">
        <v>22.178000000000001</v>
      </c>
      <c r="CT138" s="319">
        <v>12.183400000000001</v>
      </c>
      <c r="CU138" s="582"/>
      <c r="CV138" s="417">
        <v>1.60130595</v>
      </c>
      <c r="CW138" s="417">
        <v>0.92137728000000008</v>
      </c>
      <c r="CX138" s="583">
        <v>29.356999999999999</v>
      </c>
      <c r="CY138" s="208">
        <v>2.9047000000000001</v>
      </c>
      <c r="CZ138" s="569"/>
      <c r="DA138" s="193"/>
    </row>
    <row r="139" spans="1:105" s="95" customFormat="1" ht="16.5" x14ac:dyDescent="0.35">
      <c r="A139" s="719"/>
      <c r="B139" s="768"/>
      <c r="C139" s="365" t="s">
        <v>151</v>
      </c>
      <c r="D139" s="469">
        <v>103.17547206</v>
      </c>
      <c r="E139" s="469">
        <v>12.8806318</v>
      </c>
      <c r="F139" s="580">
        <v>6.3689999999999998</v>
      </c>
      <c r="G139" s="581"/>
      <c r="H139" s="45">
        <v>74.621363889999998</v>
      </c>
      <c r="I139" s="45">
        <v>10.049322389999999</v>
      </c>
      <c r="J139" s="302">
        <v>6.8709999999999996</v>
      </c>
      <c r="K139" s="319">
        <f t="shared" si="1"/>
        <v>72.324712841250843</v>
      </c>
      <c r="L139" s="582"/>
      <c r="M139" s="417">
        <v>48.770413220000002</v>
      </c>
      <c r="N139" s="417">
        <v>7.05787896</v>
      </c>
      <c r="O139" s="583">
        <v>7.3830000000000009</v>
      </c>
      <c r="P139" s="319">
        <v>65.357169999999996</v>
      </c>
      <c r="Q139" s="582"/>
      <c r="R139" s="417">
        <v>22.87011116</v>
      </c>
      <c r="S139" s="417">
        <v>4.7194162999999998</v>
      </c>
      <c r="T139" s="583">
        <v>10.528</v>
      </c>
      <c r="U139" s="319">
        <v>30.648209999999999</v>
      </c>
      <c r="V139" s="582"/>
      <c r="W139" s="417">
        <v>2.7478418599999999</v>
      </c>
      <c r="X139" s="417">
        <v>1.1685707299999999</v>
      </c>
      <c r="Y139" s="583">
        <v>21.696999999999999</v>
      </c>
      <c r="Z139" s="319">
        <v>3.6823800000000002</v>
      </c>
      <c r="AA139" s="582"/>
      <c r="AB139" s="417">
        <v>0.23299765</v>
      </c>
      <c r="AC139" s="417">
        <v>0.23144204999999998</v>
      </c>
      <c r="AD139" s="583">
        <v>50.68</v>
      </c>
      <c r="AE139" s="208">
        <v>0.31224000000000002</v>
      </c>
      <c r="AF139" s="417">
        <v>31.253622960000001</v>
      </c>
      <c r="AG139" s="417">
        <v>5.83915089</v>
      </c>
      <c r="AH139" s="583">
        <v>9.532</v>
      </c>
      <c r="AI139" s="319">
        <v>30.291720000000002</v>
      </c>
      <c r="AJ139" s="582"/>
      <c r="AK139" s="417">
        <v>15.172640810000001</v>
      </c>
      <c r="AL139" s="417">
        <v>3.85059307</v>
      </c>
      <c r="AM139" s="583">
        <v>12.948</v>
      </c>
      <c r="AN139" s="319">
        <v>48.546819999999997</v>
      </c>
      <c r="AO139" s="582"/>
      <c r="AP139" s="417">
        <v>12.962225979999999</v>
      </c>
      <c r="AQ139" s="417">
        <v>3.10645924</v>
      </c>
      <c r="AR139" s="583">
        <v>12.227</v>
      </c>
      <c r="AS139" s="319">
        <v>41.474310000000003</v>
      </c>
      <c r="AT139" s="582"/>
      <c r="AU139" s="417">
        <v>2.57790819</v>
      </c>
      <c r="AV139" s="417">
        <v>0.91146437999999996</v>
      </c>
      <c r="AW139" s="583">
        <v>18.038999999999998</v>
      </c>
      <c r="AX139" s="319">
        <v>8.2483500000000003</v>
      </c>
      <c r="AY139" s="582"/>
      <c r="AZ139" s="417">
        <v>0.54084798000000001</v>
      </c>
      <c r="BA139" s="417">
        <v>0.42867234000000004</v>
      </c>
      <c r="BB139" s="583">
        <v>40.438000000000002</v>
      </c>
      <c r="BC139" s="208">
        <v>1.73051</v>
      </c>
      <c r="BD139" s="417">
        <v>92.182395560000003</v>
      </c>
      <c r="BE139" s="417">
        <v>11.734981250000001</v>
      </c>
      <c r="BF139" s="583">
        <v>6.4949999999999992</v>
      </c>
      <c r="BG139" s="319">
        <v>89.345259999999996</v>
      </c>
      <c r="BH139" s="582"/>
      <c r="BI139" s="417">
        <v>68.970558330000003</v>
      </c>
      <c r="BJ139" s="417">
        <v>9.0180439299999993</v>
      </c>
      <c r="BK139" s="583">
        <v>6.6710000000000003</v>
      </c>
      <c r="BL139" s="319">
        <v>74.819659999999999</v>
      </c>
      <c r="BM139" s="582"/>
      <c r="BN139" s="417">
        <v>21.876922539999999</v>
      </c>
      <c r="BO139" s="417">
        <v>3.9099603900000002</v>
      </c>
      <c r="BP139" s="583">
        <v>9.1189999999999998</v>
      </c>
      <c r="BQ139" s="319">
        <v>23.732209999999998</v>
      </c>
      <c r="BR139" s="582"/>
      <c r="BS139" s="417">
        <v>1.2482758899999999</v>
      </c>
      <c r="BT139" s="417">
        <v>0.58655746999999991</v>
      </c>
      <c r="BU139" s="583">
        <v>23.974</v>
      </c>
      <c r="BV139" s="319">
        <v>1.3541399999999999</v>
      </c>
      <c r="BW139" s="582"/>
      <c r="BX139" s="417">
        <v>8.6638810000000011E-2</v>
      </c>
      <c r="BY139" s="417">
        <v>0.10776466999999999</v>
      </c>
      <c r="BZ139" s="583">
        <v>63.460999999999999</v>
      </c>
      <c r="CA139" s="208">
        <v>9.3990000000000004E-2</v>
      </c>
      <c r="CB139" s="417">
        <v>27.618846810000001</v>
      </c>
      <c r="CC139" s="417">
        <v>5.1023509700000007</v>
      </c>
      <c r="CD139" s="583">
        <v>9.4260000000000002</v>
      </c>
      <c r="CE139" s="319">
        <v>26.768809999999998</v>
      </c>
      <c r="CF139" s="582"/>
      <c r="CG139" s="417">
        <v>12.39546964</v>
      </c>
      <c r="CH139" s="417">
        <v>2.6858509800000001</v>
      </c>
      <c r="CI139" s="583">
        <v>11.055</v>
      </c>
      <c r="CJ139" s="319">
        <v>44.880479999999999</v>
      </c>
      <c r="CK139" s="582"/>
      <c r="CL139" s="417">
        <v>10.89880928</v>
      </c>
      <c r="CM139" s="417">
        <v>2.5725867299999998</v>
      </c>
      <c r="CN139" s="583">
        <v>12.042999999999999</v>
      </c>
      <c r="CO139" s="319">
        <v>39.461489999999998</v>
      </c>
      <c r="CP139" s="582"/>
      <c r="CQ139" s="417">
        <v>3.1140225699999999</v>
      </c>
      <c r="CR139" s="417">
        <v>1.59356225</v>
      </c>
      <c r="CS139" s="583">
        <v>26.108999999999998</v>
      </c>
      <c r="CT139" s="319">
        <v>11.274990000000001</v>
      </c>
      <c r="CU139" s="582"/>
      <c r="CV139" s="417">
        <v>1.21054532</v>
      </c>
      <c r="CW139" s="417">
        <v>0.80134022000000005</v>
      </c>
      <c r="CX139" s="583">
        <v>33.774000000000001</v>
      </c>
      <c r="CY139" s="208">
        <v>4.3830400000000003</v>
      </c>
      <c r="CZ139" s="569"/>
      <c r="DA139" s="193"/>
    </row>
    <row r="140" spans="1:105" s="95" customFormat="1" ht="16.5" x14ac:dyDescent="0.35">
      <c r="A140" s="719"/>
      <c r="B140" s="768"/>
      <c r="C140" s="365" t="s">
        <v>152</v>
      </c>
      <c r="D140" s="469">
        <v>116.14489292</v>
      </c>
      <c r="E140" s="469">
        <v>13.69556753</v>
      </c>
      <c r="F140" s="580">
        <v>6.016</v>
      </c>
      <c r="G140" s="581"/>
      <c r="H140" s="45">
        <v>82.353081919999994</v>
      </c>
      <c r="I140" s="45">
        <v>10.252079289999999</v>
      </c>
      <c r="J140" s="302">
        <v>6.351</v>
      </c>
      <c r="K140" s="319">
        <f t="shared" si="1"/>
        <v>70.905469753822388</v>
      </c>
      <c r="L140" s="582"/>
      <c r="M140" s="417">
        <v>57.48417663</v>
      </c>
      <c r="N140" s="417">
        <v>7.7187535399999998</v>
      </c>
      <c r="O140" s="583">
        <v>6.851</v>
      </c>
      <c r="P140" s="319">
        <v>69.802099999999996</v>
      </c>
      <c r="Q140" s="582"/>
      <c r="R140" s="417">
        <v>22.539233159999998</v>
      </c>
      <c r="S140" s="417">
        <v>4.3436879099999999</v>
      </c>
      <c r="T140" s="583">
        <v>9.8320000000000007</v>
      </c>
      <c r="U140" s="319">
        <v>27.369019999999999</v>
      </c>
      <c r="V140" s="582"/>
      <c r="W140" s="417">
        <v>2.2748149600000001</v>
      </c>
      <c r="X140" s="417">
        <v>0.78116488000000006</v>
      </c>
      <c r="Y140" s="583">
        <v>17.52</v>
      </c>
      <c r="Z140" s="319">
        <v>2.76227</v>
      </c>
      <c r="AA140" s="582"/>
      <c r="AB140" s="417">
        <v>5.4857170000000004E-2</v>
      </c>
      <c r="AC140" s="417">
        <v>7.6715599999999995E-2</v>
      </c>
      <c r="AD140" s="583">
        <v>71.350000000000009</v>
      </c>
      <c r="AE140" s="208">
        <v>6.6610000000000003E-2</v>
      </c>
      <c r="AF140" s="417">
        <v>32.915508410000001</v>
      </c>
      <c r="AG140" s="417">
        <v>5.4137838799999995</v>
      </c>
      <c r="AH140" s="583">
        <v>8.3919999999999995</v>
      </c>
      <c r="AI140" s="319">
        <v>28.340039999999998</v>
      </c>
      <c r="AJ140" s="582"/>
      <c r="AK140" s="417">
        <v>14.026313829999999</v>
      </c>
      <c r="AL140" s="417">
        <v>3.1215750799999999</v>
      </c>
      <c r="AM140" s="583">
        <v>11.355</v>
      </c>
      <c r="AN140" s="319">
        <v>42.61309</v>
      </c>
      <c r="AO140" s="582"/>
      <c r="AP140" s="417">
        <v>15.223838429999999</v>
      </c>
      <c r="AQ140" s="417">
        <v>3.1970693999999997</v>
      </c>
      <c r="AR140" s="583">
        <v>10.714</v>
      </c>
      <c r="AS140" s="319">
        <v>46.251260000000002</v>
      </c>
      <c r="AT140" s="582"/>
      <c r="AU140" s="417">
        <v>3.2505879799999997</v>
      </c>
      <c r="AV140" s="417">
        <v>1.1494615400000001</v>
      </c>
      <c r="AW140" s="583">
        <v>18.041999999999998</v>
      </c>
      <c r="AX140" s="319">
        <v>9.8755500000000005</v>
      </c>
      <c r="AY140" s="582"/>
      <c r="AZ140" s="417">
        <v>0.41476817999999999</v>
      </c>
      <c r="BA140" s="417">
        <v>0.29703706000000002</v>
      </c>
      <c r="BB140" s="583">
        <v>36.537999999999997</v>
      </c>
      <c r="BC140" s="208">
        <v>1.2601</v>
      </c>
      <c r="BD140" s="417">
        <v>104.35143164</v>
      </c>
      <c r="BE140" s="417">
        <v>12.55393881</v>
      </c>
      <c r="BF140" s="583">
        <v>6.1379999999999999</v>
      </c>
      <c r="BG140" s="319">
        <v>89.845910000000003</v>
      </c>
      <c r="BH140" s="582"/>
      <c r="BI140" s="417">
        <v>79.747749800000008</v>
      </c>
      <c r="BJ140" s="417">
        <v>9.7913798000000014</v>
      </c>
      <c r="BK140" s="583">
        <v>6.2640000000000002</v>
      </c>
      <c r="BL140" s="319">
        <v>76.422290000000004</v>
      </c>
      <c r="BM140" s="582"/>
      <c r="BN140" s="417">
        <v>22.356589159999999</v>
      </c>
      <c r="BO140" s="417">
        <v>4.5356598899999998</v>
      </c>
      <c r="BP140" s="583">
        <v>10.351000000000001</v>
      </c>
      <c r="BQ140" s="319">
        <v>21.424320000000002</v>
      </c>
      <c r="BR140" s="582"/>
      <c r="BS140" s="417">
        <v>1.90275477</v>
      </c>
      <c r="BT140" s="417">
        <v>0.87587820999999999</v>
      </c>
      <c r="BU140" s="583">
        <v>23.486000000000001</v>
      </c>
      <c r="BV140" s="319">
        <v>1.82341</v>
      </c>
      <c r="BW140" s="582"/>
      <c r="BX140" s="417">
        <v>0.34433791000000002</v>
      </c>
      <c r="BY140" s="417">
        <v>0.27556628999999999</v>
      </c>
      <c r="BZ140" s="583">
        <v>40.831000000000003</v>
      </c>
      <c r="CA140" s="208">
        <v>0.32998</v>
      </c>
      <c r="CB140" s="417">
        <v>27.509286209999999</v>
      </c>
      <c r="CC140" s="417">
        <v>4.3828808600000002</v>
      </c>
      <c r="CD140" s="583">
        <v>8.1289999999999996</v>
      </c>
      <c r="CE140" s="319">
        <v>23.685320000000001</v>
      </c>
      <c r="CF140" s="582"/>
      <c r="CG140" s="417">
        <v>12.1531685</v>
      </c>
      <c r="CH140" s="417">
        <v>2.54364502</v>
      </c>
      <c r="CI140" s="583">
        <v>10.679</v>
      </c>
      <c r="CJ140" s="319">
        <v>44.178420000000003</v>
      </c>
      <c r="CK140" s="582"/>
      <c r="CL140" s="417">
        <v>11.36289951</v>
      </c>
      <c r="CM140" s="417">
        <v>3.10794982</v>
      </c>
      <c r="CN140" s="583">
        <v>13.955</v>
      </c>
      <c r="CO140" s="319">
        <v>41.305689999999998</v>
      </c>
      <c r="CP140" s="582"/>
      <c r="CQ140" s="417">
        <v>3.6024575899999998</v>
      </c>
      <c r="CR140" s="417">
        <v>1.5672409399999998</v>
      </c>
      <c r="CS140" s="583">
        <v>22.195999999999998</v>
      </c>
      <c r="CT140" s="319">
        <v>13.095420000000001</v>
      </c>
      <c r="CU140" s="582"/>
      <c r="CV140" s="417">
        <v>0.39076062</v>
      </c>
      <c r="CW140" s="417">
        <v>0.25209791999999998</v>
      </c>
      <c r="CX140" s="583">
        <v>32.916000000000004</v>
      </c>
      <c r="CY140" s="208">
        <v>1.4204699999999999</v>
      </c>
      <c r="CZ140" s="569"/>
      <c r="DA140" s="193"/>
    </row>
    <row r="141" spans="1:105" s="95" customFormat="1" ht="16.5" x14ac:dyDescent="0.35">
      <c r="A141" s="719"/>
      <c r="B141" s="769" t="s">
        <v>82</v>
      </c>
      <c r="C141" s="367" t="s">
        <v>70</v>
      </c>
      <c r="D141" s="467">
        <v>277.71884419999998</v>
      </c>
      <c r="E141" s="467">
        <v>18.878744040000001</v>
      </c>
      <c r="F141" s="575">
        <v>3.4680000000000004</v>
      </c>
      <c r="G141" s="576"/>
      <c r="H141" s="7">
        <v>90.632872929999991</v>
      </c>
      <c r="I141" s="7">
        <v>11.66134317</v>
      </c>
      <c r="J141" s="301">
        <v>6.5650000000000004</v>
      </c>
      <c r="K141" s="318">
        <f t="shared" si="1"/>
        <v>32.634758073791517</v>
      </c>
      <c r="L141" s="577"/>
      <c r="M141" s="578">
        <v>33.182891890000001</v>
      </c>
      <c r="N141" s="578">
        <v>7.4130592900000005</v>
      </c>
      <c r="O141" s="579">
        <v>11.398</v>
      </c>
      <c r="P141" s="318">
        <v>36.61242</v>
      </c>
      <c r="Q141" s="577"/>
      <c r="R141" s="578">
        <v>47.283422569999999</v>
      </c>
      <c r="S141" s="578">
        <v>7.0046332800000002</v>
      </c>
      <c r="T141" s="579">
        <v>7.5579999999999998</v>
      </c>
      <c r="U141" s="318">
        <v>52.170279999999998</v>
      </c>
      <c r="V141" s="577"/>
      <c r="W141" s="578">
        <v>9.0872981400000015</v>
      </c>
      <c r="X141" s="578">
        <v>2.1709109099999999</v>
      </c>
      <c r="Y141" s="579">
        <v>12.189</v>
      </c>
      <c r="Z141" s="318">
        <v>10.026490000000001</v>
      </c>
      <c r="AA141" s="577"/>
      <c r="AB141" s="578">
        <v>1.07926034</v>
      </c>
      <c r="AC141" s="578">
        <v>0.71360676000000001</v>
      </c>
      <c r="AD141" s="579">
        <v>33.734999999999999</v>
      </c>
      <c r="AE141" s="207">
        <v>1.1908000000000001</v>
      </c>
      <c r="AF141" s="578">
        <v>33.521147419999998</v>
      </c>
      <c r="AG141" s="578">
        <v>6.79582029</v>
      </c>
      <c r="AH141" s="579">
        <v>10.343</v>
      </c>
      <c r="AI141" s="318">
        <v>12.070169999999999</v>
      </c>
      <c r="AJ141" s="577"/>
      <c r="AK141" s="578">
        <v>5.3361555699999998</v>
      </c>
      <c r="AL141" s="578">
        <v>2.92559506</v>
      </c>
      <c r="AM141" s="579">
        <v>27.972000000000001</v>
      </c>
      <c r="AN141" s="318">
        <v>15.91877</v>
      </c>
      <c r="AO141" s="577"/>
      <c r="AP141" s="578">
        <v>21.098501899999999</v>
      </c>
      <c r="AQ141" s="578">
        <v>4.8359331799999996</v>
      </c>
      <c r="AR141" s="579">
        <v>11.694000000000001</v>
      </c>
      <c r="AS141" s="318">
        <v>62.940869999999997</v>
      </c>
      <c r="AT141" s="577"/>
      <c r="AU141" s="578">
        <v>4.8992797399999999</v>
      </c>
      <c r="AV141" s="578">
        <v>1.7984101800000001</v>
      </c>
      <c r="AW141" s="579">
        <v>18.728000000000002</v>
      </c>
      <c r="AX141" s="318">
        <v>14.615489999999999</v>
      </c>
      <c r="AY141" s="577"/>
      <c r="AZ141" s="578">
        <v>2.1872102199999999</v>
      </c>
      <c r="BA141" s="578">
        <v>0.91554475999999996</v>
      </c>
      <c r="BB141" s="579">
        <v>21.356999999999999</v>
      </c>
      <c r="BC141" s="207">
        <v>6.5248699999999999</v>
      </c>
      <c r="BD141" s="578">
        <v>180.24260849999999</v>
      </c>
      <c r="BE141" s="578">
        <v>15.264070949999999</v>
      </c>
      <c r="BF141" s="579">
        <v>4.3209999999999997</v>
      </c>
      <c r="BG141" s="318">
        <v>64.901110000000003</v>
      </c>
      <c r="BH141" s="577"/>
      <c r="BI141" s="578">
        <v>89.033836269999995</v>
      </c>
      <c r="BJ141" s="578">
        <v>10.629523579999999</v>
      </c>
      <c r="BK141" s="579">
        <v>6.0910000000000002</v>
      </c>
      <c r="BL141" s="318">
        <v>49.396659999999997</v>
      </c>
      <c r="BM141" s="577"/>
      <c r="BN141" s="578">
        <v>64.714450749999997</v>
      </c>
      <c r="BO141" s="578">
        <v>6.6877388600000005</v>
      </c>
      <c r="BP141" s="579">
        <v>5.2729999999999997</v>
      </c>
      <c r="BQ141" s="318">
        <v>35.90408</v>
      </c>
      <c r="BR141" s="577"/>
      <c r="BS141" s="578">
        <v>24.546074000000001</v>
      </c>
      <c r="BT141" s="578">
        <v>4.5130486100000002</v>
      </c>
      <c r="BU141" s="579">
        <v>9.3810000000000002</v>
      </c>
      <c r="BV141" s="318">
        <v>13.61835</v>
      </c>
      <c r="BW141" s="577"/>
      <c r="BX141" s="578">
        <v>1.94824749</v>
      </c>
      <c r="BY141" s="578">
        <v>0.93182520999999996</v>
      </c>
      <c r="BZ141" s="579">
        <v>24.401999999999997</v>
      </c>
      <c r="CA141" s="207">
        <v>1.0809</v>
      </c>
      <c r="CB141" s="578">
        <v>110.37478642000001</v>
      </c>
      <c r="CC141" s="578">
        <v>11.64630009</v>
      </c>
      <c r="CD141" s="579">
        <v>5.383</v>
      </c>
      <c r="CE141" s="318">
        <v>39.743360000000003</v>
      </c>
      <c r="CF141" s="577"/>
      <c r="CG141" s="578">
        <v>62.109896930000005</v>
      </c>
      <c r="CH141" s="578">
        <v>8.944469680000001</v>
      </c>
      <c r="CI141" s="579">
        <v>7.3469999999999995</v>
      </c>
      <c r="CJ141" s="318">
        <v>56.271819999999998</v>
      </c>
      <c r="CK141" s="577"/>
      <c r="CL141" s="578">
        <v>34.796401089999996</v>
      </c>
      <c r="CM141" s="578">
        <v>6.64162315</v>
      </c>
      <c r="CN141" s="579">
        <v>9.7379999999999995</v>
      </c>
      <c r="CO141" s="318">
        <v>31.525680000000001</v>
      </c>
      <c r="CP141" s="577"/>
      <c r="CQ141" s="578">
        <v>9.4976717300000004</v>
      </c>
      <c r="CR141" s="578">
        <v>3.4586706</v>
      </c>
      <c r="CS141" s="579">
        <v>18.579999999999998</v>
      </c>
      <c r="CT141" s="318">
        <v>8.6049299999999995</v>
      </c>
      <c r="CU141" s="577"/>
      <c r="CV141" s="578">
        <v>3.97081667</v>
      </c>
      <c r="CW141" s="578">
        <v>1.96766007</v>
      </c>
      <c r="CX141" s="579">
        <v>25.282</v>
      </c>
      <c r="CY141" s="207">
        <v>3.5975799999999998</v>
      </c>
      <c r="CZ141" s="569"/>
      <c r="DA141" s="193"/>
    </row>
    <row r="142" spans="1:105" s="95" customFormat="1" ht="16.5" x14ac:dyDescent="0.35">
      <c r="A142" s="719"/>
      <c r="B142" s="769"/>
      <c r="C142" s="367" t="s">
        <v>151</v>
      </c>
      <c r="D142" s="467">
        <v>142.59815322</v>
      </c>
      <c r="E142" s="467">
        <v>9.83463566</v>
      </c>
      <c r="F142" s="575">
        <v>3.5190000000000001</v>
      </c>
      <c r="G142" s="576"/>
      <c r="H142" s="7">
        <v>46.62147805</v>
      </c>
      <c r="I142" s="7">
        <v>6.0489392500000001</v>
      </c>
      <c r="J142" s="301">
        <v>6.6199999999999992</v>
      </c>
      <c r="K142" s="318">
        <f t="shared" si="1"/>
        <v>32.694307042022153</v>
      </c>
      <c r="L142" s="577"/>
      <c r="M142" s="578">
        <v>16.79790715</v>
      </c>
      <c r="N142" s="578">
        <v>4.0259616200000004</v>
      </c>
      <c r="O142" s="579">
        <v>12.228</v>
      </c>
      <c r="P142" s="318">
        <v>36.0304</v>
      </c>
      <c r="Q142" s="577"/>
      <c r="R142" s="578">
        <v>24.143953839999998</v>
      </c>
      <c r="S142" s="578">
        <v>3.9233827700000004</v>
      </c>
      <c r="T142" s="579">
        <v>8.2910000000000004</v>
      </c>
      <c r="U142" s="318">
        <v>51.787190000000002</v>
      </c>
      <c r="V142" s="577"/>
      <c r="W142" s="578">
        <v>4.9343419099999997</v>
      </c>
      <c r="X142" s="578">
        <v>1.4572626200000001</v>
      </c>
      <c r="Y142" s="579">
        <v>15.068000000000001</v>
      </c>
      <c r="Z142" s="318">
        <v>10.58384</v>
      </c>
      <c r="AA142" s="577"/>
      <c r="AB142" s="578">
        <v>0.74527513999999995</v>
      </c>
      <c r="AC142" s="578">
        <v>0.57161251000000002</v>
      </c>
      <c r="AD142" s="579">
        <v>39.131999999999998</v>
      </c>
      <c r="AE142" s="207">
        <v>1.59857</v>
      </c>
      <c r="AF142" s="578">
        <v>16.856091069999998</v>
      </c>
      <c r="AG142" s="578">
        <v>3.7046910899999999</v>
      </c>
      <c r="AH142" s="579">
        <v>11.212999999999999</v>
      </c>
      <c r="AI142" s="318">
        <v>11.820690000000001</v>
      </c>
      <c r="AJ142" s="577"/>
      <c r="AK142" s="578">
        <v>3.3531833999999998</v>
      </c>
      <c r="AL142" s="578">
        <v>2.2011437999999997</v>
      </c>
      <c r="AM142" s="579">
        <v>33.491999999999997</v>
      </c>
      <c r="AN142" s="318">
        <v>19.89301</v>
      </c>
      <c r="AO142" s="577"/>
      <c r="AP142" s="578">
        <v>9.7821483700000016</v>
      </c>
      <c r="AQ142" s="578">
        <v>2.4477640799999998</v>
      </c>
      <c r="AR142" s="579">
        <v>12.767000000000001</v>
      </c>
      <c r="AS142" s="318">
        <v>58.03331</v>
      </c>
      <c r="AT142" s="577"/>
      <c r="AU142" s="578">
        <v>2.3688356699999997</v>
      </c>
      <c r="AV142" s="578">
        <v>0.92768346000000002</v>
      </c>
      <c r="AW142" s="579">
        <v>19.980999999999998</v>
      </c>
      <c r="AX142" s="318">
        <v>14.053290000000001</v>
      </c>
      <c r="AY142" s="577"/>
      <c r="AZ142" s="578">
        <v>1.3519236299999999</v>
      </c>
      <c r="BA142" s="578">
        <v>0.76250757000000002</v>
      </c>
      <c r="BB142" s="579">
        <v>28.776000000000003</v>
      </c>
      <c r="BC142" s="207">
        <v>8.0203900000000008</v>
      </c>
      <c r="BD142" s="578">
        <v>93.741522099999997</v>
      </c>
      <c r="BE142" s="578">
        <v>8.2944270800000002</v>
      </c>
      <c r="BF142" s="579">
        <v>4.5140000000000002</v>
      </c>
      <c r="BG142" s="318">
        <v>65.738240000000005</v>
      </c>
      <c r="BH142" s="577"/>
      <c r="BI142" s="578">
        <v>47.80806982</v>
      </c>
      <c r="BJ142" s="578">
        <v>5.7950466999999994</v>
      </c>
      <c r="BK142" s="579">
        <v>6.1840000000000002</v>
      </c>
      <c r="BL142" s="318">
        <v>50.999890000000001</v>
      </c>
      <c r="BM142" s="577"/>
      <c r="BN142" s="578">
        <v>32.665705809999999</v>
      </c>
      <c r="BO142" s="578">
        <v>4.09348768</v>
      </c>
      <c r="BP142" s="579">
        <v>6.3940000000000001</v>
      </c>
      <c r="BQ142" s="318">
        <v>34.84657</v>
      </c>
      <c r="BR142" s="577"/>
      <c r="BS142" s="578">
        <v>12.310165150000001</v>
      </c>
      <c r="BT142" s="578">
        <v>2.32630173</v>
      </c>
      <c r="BU142" s="579">
        <v>9.6420000000000012</v>
      </c>
      <c r="BV142" s="318">
        <v>13.13203</v>
      </c>
      <c r="BW142" s="577"/>
      <c r="BX142" s="578">
        <v>0.95758131000000002</v>
      </c>
      <c r="BY142" s="578">
        <v>0.63422878000000005</v>
      </c>
      <c r="BZ142" s="579">
        <v>33.792000000000002</v>
      </c>
      <c r="CA142" s="207">
        <v>1.0215099999999999</v>
      </c>
      <c r="CB142" s="578">
        <v>58.130389539999996</v>
      </c>
      <c r="CC142" s="578">
        <v>6.2667475100000001</v>
      </c>
      <c r="CD142" s="579">
        <v>5.5</v>
      </c>
      <c r="CE142" s="318">
        <v>40.765180000000001</v>
      </c>
      <c r="CF142" s="577"/>
      <c r="CG142" s="578">
        <v>34.006007490000002</v>
      </c>
      <c r="CH142" s="578">
        <v>5.1242195800000001</v>
      </c>
      <c r="CI142" s="579">
        <v>7.6880000000000006</v>
      </c>
      <c r="CJ142" s="318">
        <v>58.49953</v>
      </c>
      <c r="CK142" s="577"/>
      <c r="CL142" s="578">
        <v>17.846012299999998</v>
      </c>
      <c r="CM142" s="578">
        <v>3.6586746899999998</v>
      </c>
      <c r="CN142" s="579">
        <v>10.459999999999999</v>
      </c>
      <c r="CO142" s="318">
        <v>30.69997</v>
      </c>
      <c r="CP142" s="577"/>
      <c r="CQ142" s="578">
        <v>4.3781703799999994</v>
      </c>
      <c r="CR142" s="578">
        <v>2.0647779599999998</v>
      </c>
      <c r="CS142" s="579">
        <v>24.062000000000001</v>
      </c>
      <c r="CT142" s="318">
        <v>7.5316400000000003</v>
      </c>
      <c r="CU142" s="577"/>
      <c r="CV142" s="578">
        <v>1.9001993699999999</v>
      </c>
      <c r="CW142" s="578">
        <v>0.90017327000000003</v>
      </c>
      <c r="CX142" s="579">
        <v>24.169999999999998</v>
      </c>
      <c r="CY142" s="207">
        <v>3.2688600000000001</v>
      </c>
      <c r="CZ142" s="569"/>
      <c r="DA142" s="193"/>
    </row>
    <row r="143" spans="1:105" s="95" customFormat="1" ht="16.5" x14ac:dyDescent="0.35">
      <c r="A143" s="720"/>
      <c r="B143" s="770"/>
      <c r="C143" s="368" t="s">
        <v>152</v>
      </c>
      <c r="D143" s="471">
        <v>135.12069099000001</v>
      </c>
      <c r="E143" s="471">
        <v>9.5949731600000003</v>
      </c>
      <c r="F143" s="493">
        <v>3.6229999999999998</v>
      </c>
      <c r="G143" s="30"/>
      <c r="H143" s="72">
        <v>44.011394879999997</v>
      </c>
      <c r="I143" s="72">
        <v>6.2115924699999994</v>
      </c>
      <c r="J143" s="303">
        <v>7.2010000000000005</v>
      </c>
      <c r="K143" s="200">
        <f t="shared" si="1"/>
        <v>32.571913714722776</v>
      </c>
      <c r="L143" s="31"/>
      <c r="M143" s="29">
        <v>16.38498474</v>
      </c>
      <c r="N143" s="29">
        <v>3.8619541800000001</v>
      </c>
      <c r="O143" s="440">
        <v>12.026</v>
      </c>
      <c r="P143" s="200">
        <v>37.228960000000001</v>
      </c>
      <c r="Q143" s="31"/>
      <c r="R143" s="29">
        <v>23.139468730000001</v>
      </c>
      <c r="S143" s="29">
        <v>3.7481633000000003</v>
      </c>
      <c r="T143" s="440">
        <v>8.2640000000000011</v>
      </c>
      <c r="U143" s="200">
        <v>52.576090000000001</v>
      </c>
      <c r="V143" s="31"/>
      <c r="W143" s="29">
        <v>4.15295623</v>
      </c>
      <c r="X143" s="29">
        <v>1.2676652500000001</v>
      </c>
      <c r="Y143" s="440">
        <v>15.573999999999998</v>
      </c>
      <c r="Z143" s="200">
        <v>9.4360900000000001</v>
      </c>
      <c r="AA143" s="31"/>
      <c r="AB143" s="29">
        <v>0.33398518999999999</v>
      </c>
      <c r="AC143" s="29">
        <v>0.32964201999999998</v>
      </c>
      <c r="AD143" s="440">
        <v>50.356999999999999</v>
      </c>
      <c r="AE143" s="209">
        <v>0.75885999999999998</v>
      </c>
      <c r="AF143" s="29">
        <v>16.665056359999998</v>
      </c>
      <c r="AG143" s="29">
        <v>3.7983347399999996</v>
      </c>
      <c r="AH143" s="440">
        <v>11.629000000000001</v>
      </c>
      <c r="AI143" s="200">
        <v>12.333460000000001</v>
      </c>
      <c r="AJ143" s="31"/>
      <c r="AK143" s="29">
        <v>1.98297217</v>
      </c>
      <c r="AL143" s="29">
        <v>1.2313708400000001</v>
      </c>
      <c r="AM143" s="440">
        <v>31.681999999999999</v>
      </c>
      <c r="AN143" s="200">
        <v>11.89898</v>
      </c>
      <c r="AO143" s="31"/>
      <c r="AP143" s="29">
        <v>11.31635352</v>
      </c>
      <c r="AQ143" s="29">
        <v>3.0316908600000003</v>
      </c>
      <c r="AR143" s="440">
        <v>13.669</v>
      </c>
      <c r="AS143" s="200">
        <v>67.904679999999999</v>
      </c>
      <c r="AT143" s="31"/>
      <c r="AU143" s="29">
        <v>2.5304440700000002</v>
      </c>
      <c r="AV143" s="29">
        <v>1.2209545900000001</v>
      </c>
      <c r="AW143" s="440">
        <v>24.618000000000002</v>
      </c>
      <c r="AX143" s="200">
        <v>15.18413</v>
      </c>
      <c r="AY143" s="31"/>
      <c r="AZ143" s="29">
        <v>0.83528659000000005</v>
      </c>
      <c r="BA143" s="29">
        <v>0.46737603</v>
      </c>
      <c r="BB143" s="440">
        <v>28.548000000000002</v>
      </c>
      <c r="BC143" s="209">
        <v>5.0122</v>
      </c>
      <c r="BD143" s="29">
        <v>86.501086400000005</v>
      </c>
      <c r="BE143" s="29">
        <v>7.6738703699999995</v>
      </c>
      <c r="BF143" s="440">
        <v>4.5259999999999998</v>
      </c>
      <c r="BG143" s="200">
        <v>64.017650000000003</v>
      </c>
      <c r="BH143" s="31"/>
      <c r="BI143" s="29">
        <v>41.225766440000001</v>
      </c>
      <c r="BJ143" s="29">
        <v>5.6107995199999996</v>
      </c>
      <c r="BK143" s="440">
        <v>6.944</v>
      </c>
      <c r="BL143" s="200">
        <v>47.65925</v>
      </c>
      <c r="BM143" s="31"/>
      <c r="BN143" s="29">
        <v>32.048744929999998</v>
      </c>
      <c r="BO143" s="29">
        <v>3.81613084</v>
      </c>
      <c r="BP143" s="440">
        <v>6.0750000000000002</v>
      </c>
      <c r="BQ143" s="200">
        <v>37.050109999999997</v>
      </c>
      <c r="BR143" s="31"/>
      <c r="BS143" s="29">
        <v>12.23590885</v>
      </c>
      <c r="BT143" s="29">
        <v>3.1029572299999999</v>
      </c>
      <c r="BU143" s="440">
        <v>12.937999999999999</v>
      </c>
      <c r="BV143" s="200">
        <v>14.145379999999999</v>
      </c>
      <c r="BW143" s="31"/>
      <c r="BX143" s="29">
        <v>0.99066618000000006</v>
      </c>
      <c r="BY143" s="29">
        <v>0.65735020999999993</v>
      </c>
      <c r="BZ143" s="440">
        <v>33.853999999999999</v>
      </c>
      <c r="CA143" s="209">
        <v>1.1452599999999999</v>
      </c>
      <c r="CB143" s="29">
        <v>52.244396880000004</v>
      </c>
      <c r="CC143" s="29">
        <v>6.0598519299999998</v>
      </c>
      <c r="CD143" s="440">
        <v>5.9180000000000001</v>
      </c>
      <c r="CE143" s="200">
        <v>38.664990000000003</v>
      </c>
      <c r="CF143" s="31"/>
      <c r="CG143" s="29">
        <v>28.10388944</v>
      </c>
      <c r="CH143" s="29">
        <v>4.4352306399999994</v>
      </c>
      <c r="CI143" s="440">
        <v>8.0519999999999996</v>
      </c>
      <c r="CJ143" s="200">
        <v>53.793120000000002</v>
      </c>
      <c r="CK143" s="31"/>
      <c r="CL143" s="29">
        <v>16.950388790000002</v>
      </c>
      <c r="CM143" s="29">
        <v>3.7668591299999998</v>
      </c>
      <c r="CN143" s="440">
        <v>11.337999999999999</v>
      </c>
      <c r="CO143" s="200">
        <v>32.444409999999998</v>
      </c>
      <c r="CP143" s="31"/>
      <c r="CQ143" s="29">
        <v>5.1195013400000002</v>
      </c>
      <c r="CR143" s="29">
        <v>1.7537116000000001</v>
      </c>
      <c r="CS143" s="440">
        <v>17.477</v>
      </c>
      <c r="CT143" s="200">
        <v>9.7991399999999995</v>
      </c>
      <c r="CU143" s="31"/>
      <c r="CV143" s="29">
        <v>2.0706172999999999</v>
      </c>
      <c r="CW143" s="29">
        <v>1.2556349199999999</v>
      </c>
      <c r="CX143" s="440">
        <v>30.939</v>
      </c>
      <c r="CY143" s="209">
        <v>3.96333</v>
      </c>
      <c r="CZ143" s="569"/>
      <c r="DA143" s="193"/>
    </row>
    <row r="144" spans="1:105" s="95" customFormat="1" ht="16.5" x14ac:dyDescent="0.35">
      <c r="A144" s="711" t="s">
        <v>97</v>
      </c>
      <c r="B144" s="766" t="s">
        <v>80</v>
      </c>
      <c r="C144" s="366" t="s">
        <v>70</v>
      </c>
      <c r="D144" s="467">
        <v>1708.7913028200001</v>
      </c>
      <c r="E144" s="467">
        <v>49.315556270000002</v>
      </c>
      <c r="F144" s="575">
        <v>1.472</v>
      </c>
      <c r="G144" s="34"/>
      <c r="H144" s="7">
        <v>936.39115873000003</v>
      </c>
      <c r="I144" s="7">
        <v>54.361872890000001</v>
      </c>
      <c r="J144" s="301">
        <v>2.9620000000000002</v>
      </c>
      <c r="K144" s="221">
        <f t="shared" si="1"/>
        <v>54.798450646646181</v>
      </c>
      <c r="L144" s="104"/>
      <c r="M144" s="102">
        <v>538.03796571999999</v>
      </c>
      <c r="N144" s="102">
        <v>46.816617409999999</v>
      </c>
      <c r="O144" s="300">
        <v>4.4390000000000001</v>
      </c>
      <c r="P144" s="221">
        <v>57.458680000000001</v>
      </c>
      <c r="Q144" s="104"/>
      <c r="R144" s="102">
        <v>341.70970943999998</v>
      </c>
      <c r="S144" s="102">
        <v>27.139741099999998</v>
      </c>
      <c r="T144" s="300">
        <v>4.0519999999999996</v>
      </c>
      <c r="U144" s="221">
        <v>36.492199999999997</v>
      </c>
      <c r="V144" s="104"/>
      <c r="W144" s="102">
        <v>46.69936036</v>
      </c>
      <c r="X144" s="102">
        <v>9.3587543899999996</v>
      </c>
      <c r="Y144" s="300">
        <v>10.225</v>
      </c>
      <c r="Z144" s="221">
        <v>4.9871600000000003</v>
      </c>
      <c r="AA144" s="104"/>
      <c r="AB144" s="102">
        <v>9.944123209999999</v>
      </c>
      <c r="AC144" s="102">
        <v>3.73635926</v>
      </c>
      <c r="AD144" s="300">
        <v>19.170000000000002</v>
      </c>
      <c r="AE144" s="223">
        <v>1.06196</v>
      </c>
      <c r="AF144" s="102">
        <v>409.53655398999996</v>
      </c>
      <c r="AG144" s="102">
        <v>34.658721400000005</v>
      </c>
      <c r="AH144" s="300">
        <v>4.3180000000000005</v>
      </c>
      <c r="AI144" s="221">
        <v>23.966449999999998</v>
      </c>
      <c r="AJ144" s="104"/>
      <c r="AK144" s="102">
        <v>143.46736267</v>
      </c>
      <c r="AL144" s="102">
        <v>23.395090740000001</v>
      </c>
      <c r="AM144" s="300">
        <v>8.32</v>
      </c>
      <c r="AN144" s="221">
        <v>35.031640000000003</v>
      </c>
      <c r="AO144" s="104"/>
      <c r="AP144" s="102">
        <v>203.93509129</v>
      </c>
      <c r="AQ144" s="102">
        <v>19.02702459</v>
      </c>
      <c r="AR144" s="300">
        <v>4.7600000000000007</v>
      </c>
      <c r="AS144" s="221">
        <v>49.796550000000003</v>
      </c>
      <c r="AT144" s="104"/>
      <c r="AU144" s="102">
        <v>45.030404310000002</v>
      </c>
      <c r="AV144" s="102">
        <v>8.8379685200000004</v>
      </c>
      <c r="AW144" s="300">
        <v>10.014000000000001</v>
      </c>
      <c r="AX144" s="221">
        <v>10.99545</v>
      </c>
      <c r="AY144" s="104"/>
      <c r="AZ144" s="102">
        <v>17.103695720000001</v>
      </c>
      <c r="BA144" s="102">
        <v>5.1958090300000004</v>
      </c>
      <c r="BB144" s="300">
        <v>15.498999999999999</v>
      </c>
      <c r="BC144" s="223">
        <v>4.1763500000000002</v>
      </c>
      <c r="BD144" s="102">
        <v>1454.8815250099999</v>
      </c>
      <c r="BE144" s="102">
        <v>51.351439550000002</v>
      </c>
      <c r="BF144" s="300">
        <v>1.8010000000000002</v>
      </c>
      <c r="BG144" s="221">
        <v>85.140969999999996</v>
      </c>
      <c r="BH144" s="104"/>
      <c r="BI144" s="102">
        <v>1040.7000710299999</v>
      </c>
      <c r="BJ144" s="102">
        <v>47.455539289999997</v>
      </c>
      <c r="BK144" s="300">
        <v>2.327</v>
      </c>
      <c r="BL144" s="221">
        <v>71.531599999999997</v>
      </c>
      <c r="BM144" s="104"/>
      <c r="BN144" s="102">
        <v>375.15990909999999</v>
      </c>
      <c r="BO144" s="102">
        <v>24.661172660000002</v>
      </c>
      <c r="BP144" s="300">
        <v>3.3540000000000001</v>
      </c>
      <c r="BQ144" s="221">
        <v>25.786290000000001</v>
      </c>
      <c r="BR144" s="104"/>
      <c r="BS144" s="102">
        <v>31.815045310000002</v>
      </c>
      <c r="BT144" s="102">
        <v>7.85977222</v>
      </c>
      <c r="BU144" s="300">
        <v>12.604000000000001</v>
      </c>
      <c r="BV144" s="221">
        <v>2.1867800000000002</v>
      </c>
      <c r="BW144" s="104"/>
      <c r="BX144" s="102">
        <v>7.2064995500000002</v>
      </c>
      <c r="BY144" s="102">
        <v>3.1828219399999997</v>
      </c>
      <c r="BZ144" s="300">
        <v>22.534000000000002</v>
      </c>
      <c r="CA144" s="223">
        <v>0.49532999999999999</v>
      </c>
      <c r="CB144" s="102">
        <v>867.52753789999997</v>
      </c>
      <c r="CC144" s="102">
        <v>42.513634740000001</v>
      </c>
      <c r="CD144" s="300">
        <v>2.5</v>
      </c>
      <c r="CE144" s="221">
        <v>50.76849</v>
      </c>
      <c r="CF144" s="104"/>
      <c r="CG144" s="102">
        <v>543.87591851999991</v>
      </c>
      <c r="CH144" s="102">
        <v>32.805424249999994</v>
      </c>
      <c r="CI144" s="300">
        <v>3.077</v>
      </c>
      <c r="CJ144" s="221">
        <v>62.692639999999997</v>
      </c>
      <c r="CK144" s="104"/>
      <c r="CL144" s="102">
        <v>246.82600317999999</v>
      </c>
      <c r="CM144" s="102">
        <v>20.822427210000001</v>
      </c>
      <c r="CN144" s="300">
        <v>4.3040000000000003</v>
      </c>
      <c r="CO144" s="221">
        <v>28.45166</v>
      </c>
      <c r="CP144" s="104"/>
      <c r="CQ144" s="102">
        <v>58.185833580000001</v>
      </c>
      <c r="CR144" s="102">
        <v>13.44561728</v>
      </c>
      <c r="CS144" s="300">
        <v>11.790000000000001</v>
      </c>
      <c r="CT144" s="221">
        <v>6.70709</v>
      </c>
      <c r="CU144" s="104"/>
      <c r="CV144" s="102">
        <v>18.639782620000002</v>
      </c>
      <c r="CW144" s="102">
        <v>5.1931993199999997</v>
      </c>
      <c r="CX144" s="300">
        <v>14.215</v>
      </c>
      <c r="CY144" s="223">
        <v>2.1486100000000001</v>
      </c>
      <c r="CZ144" s="569"/>
      <c r="DA144" s="193"/>
    </row>
    <row r="145" spans="1:105" s="95" customFormat="1" ht="16.5" x14ac:dyDescent="0.35">
      <c r="A145" s="712"/>
      <c r="B145" s="767"/>
      <c r="C145" s="367" t="s">
        <v>151</v>
      </c>
      <c r="D145" s="467">
        <v>848.61271675</v>
      </c>
      <c r="E145" s="467">
        <v>25.1325699</v>
      </c>
      <c r="F145" s="575">
        <v>1.5110000000000001</v>
      </c>
      <c r="G145" s="576"/>
      <c r="H145" s="7">
        <v>448.92661207999998</v>
      </c>
      <c r="I145" s="7">
        <v>27.16952788</v>
      </c>
      <c r="J145" s="301">
        <v>3.0880000000000001</v>
      </c>
      <c r="K145" s="318">
        <f t="shared" si="1"/>
        <v>52.901235536428224</v>
      </c>
      <c r="L145" s="577"/>
      <c r="M145" s="578">
        <v>257.65536613</v>
      </c>
      <c r="N145" s="578">
        <v>24.785790300000002</v>
      </c>
      <c r="O145" s="579">
        <v>4.9079999999999995</v>
      </c>
      <c r="P145" s="318">
        <v>57.393650000000001</v>
      </c>
      <c r="Q145" s="577"/>
      <c r="R145" s="578">
        <v>164.30201517999998</v>
      </c>
      <c r="S145" s="578">
        <v>15.03818446</v>
      </c>
      <c r="T145" s="579">
        <v>4.67</v>
      </c>
      <c r="U145" s="318">
        <v>36.598860000000002</v>
      </c>
      <c r="V145" s="577"/>
      <c r="W145" s="578">
        <v>21.42506178</v>
      </c>
      <c r="X145" s="578">
        <v>5.8537107100000005</v>
      </c>
      <c r="Y145" s="579">
        <v>13.94</v>
      </c>
      <c r="Z145" s="318">
        <v>4.7725099999999996</v>
      </c>
      <c r="AA145" s="577"/>
      <c r="AB145" s="578">
        <v>5.5441689900000002</v>
      </c>
      <c r="AC145" s="578">
        <v>2.8060488099999996</v>
      </c>
      <c r="AD145" s="579">
        <v>25.823</v>
      </c>
      <c r="AE145" s="207">
        <v>1.23498</v>
      </c>
      <c r="AF145" s="578">
        <v>207.67952332000002</v>
      </c>
      <c r="AG145" s="578">
        <v>19.023010429999999</v>
      </c>
      <c r="AH145" s="579">
        <v>4.673</v>
      </c>
      <c r="AI145" s="318">
        <v>24.472829999999998</v>
      </c>
      <c r="AJ145" s="577"/>
      <c r="AK145" s="578">
        <v>72.68234987999999</v>
      </c>
      <c r="AL145" s="578">
        <v>13.502859189999999</v>
      </c>
      <c r="AM145" s="579">
        <v>9.4789999999999992</v>
      </c>
      <c r="AN145" s="318">
        <v>34.99736</v>
      </c>
      <c r="AO145" s="577"/>
      <c r="AP145" s="578">
        <v>105.56165553000001</v>
      </c>
      <c r="AQ145" s="578">
        <v>11.826953750000001</v>
      </c>
      <c r="AR145" s="579">
        <v>5.7160000000000002</v>
      </c>
      <c r="AS145" s="318">
        <v>50.82911</v>
      </c>
      <c r="AT145" s="577"/>
      <c r="AU145" s="578">
        <v>20.590763760000002</v>
      </c>
      <c r="AV145" s="578">
        <v>5.0940670499999996</v>
      </c>
      <c r="AW145" s="579">
        <v>12.622</v>
      </c>
      <c r="AX145" s="318">
        <v>9.9146800000000006</v>
      </c>
      <c r="AY145" s="577"/>
      <c r="AZ145" s="578">
        <v>8.8447541600000008</v>
      </c>
      <c r="BA145" s="578">
        <v>3.6038522400000002</v>
      </c>
      <c r="BB145" s="579">
        <v>20.788999999999998</v>
      </c>
      <c r="BC145" s="207">
        <v>4.2588499999999998</v>
      </c>
      <c r="BD145" s="578">
        <v>715.07838719999995</v>
      </c>
      <c r="BE145" s="578">
        <v>26.929103190000003</v>
      </c>
      <c r="BF145" s="579">
        <v>1.921</v>
      </c>
      <c r="BG145" s="318">
        <v>84.264399999999995</v>
      </c>
      <c r="BH145" s="577"/>
      <c r="BI145" s="578">
        <v>522.96083492000002</v>
      </c>
      <c r="BJ145" s="578">
        <v>25.357324039999998</v>
      </c>
      <c r="BK145" s="579">
        <v>2.4740000000000002</v>
      </c>
      <c r="BL145" s="318">
        <v>73.133359999999996</v>
      </c>
      <c r="BM145" s="577"/>
      <c r="BN145" s="578">
        <v>175.3021827</v>
      </c>
      <c r="BO145" s="578">
        <v>14.802347620000001</v>
      </c>
      <c r="BP145" s="579">
        <v>4.3079999999999998</v>
      </c>
      <c r="BQ145" s="318">
        <v>24.5151</v>
      </c>
      <c r="BR145" s="577"/>
      <c r="BS145" s="578">
        <v>13.67223899</v>
      </c>
      <c r="BT145" s="578">
        <v>4.4836262100000006</v>
      </c>
      <c r="BU145" s="579">
        <v>16.730999999999998</v>
      </c>
      <c r="BV145" s="318">
        <v>1.9119900000000001</v>
      </c>
      <c r="BW145" s="577"/>
      <c r="BX145" s="578">
        <v>3.1431305900000002</v>
      </c>
      <c r="BY145" s="578">
        <v>2.1097586000000002</v>
      </c>
      <c r="BZ145" s="579">
        <v>34.245999999999995</v>
      </c>
      <c r="CA145" s="207">
        <v>0.43955</v>
      </c>
      <c r="CB145" s="578">
        <v>430.52710337000002</v>
      </c>
      <c r="CC145" s="578">
        <v>23.71086863</v>
      </c>
      <c r="CD145" s="579">
        <v>2.81</v>
      </c>
      <c r="CE145" s="318">
        <v>50.733049999999999</v>
      </c>
      <c r="CF145" s="577"/>
      <c r="CG145" s="578">
        <v>268.92167618000002</v>
      </c>
      <c r="CH145" s="578">
        <v>19.395003519999999</v>
      </c>
      <c r="CI145" s="579">
        <v>3.6799999999999997</v>
      </c>
      <c r="CJ145" s="318">
        <v>62.463360000000002</v>
      </c>
      <c r="CK145" s="577"/>
      <c r="CL145" s="578">
        <v>121.75295643000001</v>
      </c>
      <c r="CM145" s="578">
        <v>12.070015919999999</v>
      </c>
      <c r="CN145" s="579">
        <v>5.0579999999999998</v>
      </c>
      <c r="CO145" s="318">
        <v>28.279969999999999</v>
      </c>
      <c r="CP145" s="577"/>
      <c r="CQ145" s="578">
        <v>29.02039014</v>
      </c>
      <c r="CR145" s="578">
        <v>7.4911286300000004</v>
      </c>
      <c r="CS145" s="579">
        <v>13.170000000000002</v>
      </c>
      <c r="CT145" s="318">
        <v>6.7406699999999997</v>
      </c>
      <c r="CU145" s="577"/>
      <c r="CV145" s="578">
        <v>10.832080620000001</v>
      </c>
      <c r="CW145" s="578">
        <v>3.9136962300000002</v>
      </c>
      <c r="CX145" s="579">
        <v>18.434000000000001</v>
      </c>
      <c r="CY145" s="207">
        <v>2.516</v>
      </c>
      <c r="CZ145" s="569"/>
      <c r="DA145" s="193"/>
    </row>
    <row r="146" spans="1:105" s="95" customFormat="1" ht="16.5" x14ac:dyDescent="0.35">
      <c r="A146" s="712"/>
      <c r="B146" s="767"/>
      <c r="C146" s="367" t="s">
        <v>152</v>
      </c>
      <c r="D146" s="467">
        <v>860.17858606999994</v>
      </c>
      <c r="E146" s="467">
        <v>26.698075680000002</v>
      </c>
      <c r="F146" s="575">
        <v>1.5840000000000001</v>
      </c>
      <c r="G146" s="576"/>
      <c r="H146" s="7">
        <v>487.46454664999999</v>
      </c>
      <c r="I146" s="7">
        <v>30.388804629999999</v>
      </c>
      <c r="J146" s="301">
        <v>3.1809999999999996</v>
      </c>
      <c r="K146" s="318">
        <f t="shared" ref="K146:K209" si="2">H146/$D146*100</f>
        <v>56.670156005293869</v>
      </c>
      <c r="L146" s="577"/>
      <c r="M146" s="578">
        <v>280.38259958999998</v>
      </c>
      <c r="N146" s="578">
        <v>25.490054499999999</v>
      </c>
      <c r="O146" s="579">
        <v>4.6379999999999999</v>
      </c>
      <c r="P146" s="318">
        <v>57.518560000000001</v>
      </c>
      <c r="Q146" s="577"/>
      <c r="R146" s="578">
        <v>177.40769426</v>
      </c>
      <c r="S146" s="578">
        <v>16.537726879999997</v>
      </c>
      <c r="T146" s="579">
        <v>4.7560000000000002</v>
      </c>
      <c r="U146" s="318">
        <v>36.393970000000003</v>
      </c>
      <c r="V146" s="577"/>
      <c r="W146" s="578">
        <v>25.27429858</v>
      </c>
      <c r="X146" s="578">
        <v>5.4461324299999996</v>
      </c>
      <c r="Y146" s="579">
        <v>10.994</v>
      </c>
      <c r="Z146" s="318">
        <v>5.18485</v>
      </c>
      <c r="AA146" s="577"/>
      <c r="AB146" s="578">
        <v>4.3999542199999997</v>
      </c>
      <c r="AC146" s="578">
        <v>1.86049083</v>
      </c>
      <c r="AD146" s="579">
        <v>21.573999999999998</v>
      </c>
      <c r="AE146" s="207">
        <v>0.90261999999999998</v>
      </c>
      <c r="AF146" s="578">
        <v>201.85703067</v>
      </c>
      <c r="AG146" s="578">
        <v>19.622132730000001</v>
      </c>
      <c r="AH146" s="579">
        <v>4.96</v>
      </c>
      <c r="AI146" s="318">
        <v>23.46687</v>
      </c>
      <c r="AJ146" s="577"/>
      <c r="AK146" s="578">
        <v>70.785012789999996</v>
      </c>
      <c r="AL146" s="578">
        <v>11.82084364</v>
      </c>
      <c r="AM146" s="579">
        <v>8.52</v>
      </c>
      <c r="AN146" s="318">
        <v>35.066899999999997</v>
      </c>
      <c r="AO146" s="577"/>
      <c r="AP146" s="578">
        <v>98.37343577</v>
      </c>
      <c r="AQ146" s="578">
        <v>12.375612569999999</v>
      </c>
      <c r="AR146" s="579">
        <v>6.4180000000000001</v>
      </c>
      <c r="AS146" s="318">
        <v>48.734209999999997</v>
      </c>
      <c r="AT146" s="577"/>
      <c r="AU146" s="578">
        <v>24.43964055</v>
      </c>
      <c r="AV146" s="578">
        <v>5.8694971899999997</v>
      </c>
      <c r="AW146" s="579">
        <v>12.253</v>
      </c>
      <c r="AX146" s="318">
        <v>12.1074</v>
      </c>
      <c r="AY146" s="577"/>
      <c r="AZ146" s="578">
        <v>8.2589415599999985</v>
      </c>
      <c r="BA146" s="578">
        <v>3.3330813699999999</v>
      </c>
      <c r="BB146" s="579">
        <v>20.59</v>
      </c>
      <c r="BC146" s="207">
        <v>4.0914799999999998</v>
      </c>
      <c r="BD146" s="578">
        <v>739.80313780999995</v>
      </c>
      <c r="BE146" s="578">
        <v>27.688832650000002</v>
      </c>
      <c r="BF146" s="579">
        <v>1.91</v>
      </c>
      <c r="BG146" s="318">
        <v>86.005759999999995</v>
      </c>
      <c r="BH146" s="577"/>
      <c r="BI146" s="578">
        <v>517.73923610999998</v>
      </c>
      <c r="BJ146" s="578">
        <v>26.792513409999998</v>
      </c>
      <c r="BK146" s="579">
        <v>2.64</v>
      </c>
      <c r="BL146" s="318">
        <v>69.983379999999997</v>
      </c>
      <c r="BM146" s="577"/>
      <c r="BN146" s="578">
        <v>199.85772641</v>
      </c>
      <c r="BO146" s="578">
        <v>16.278616239999998</v>
      </c>
      <c r="BP146" s="579">
        <v>4.1559999999999997</v>
      </c>
      <c r="BQ146" s="318">
        <v>27.014990000000001</v>
      </c>
      <c r="BR146" s="577"/>
      <c r="BS146" s="578">
        <v>18.142806329999999</v>
      </c>
      <c r="BT146" s="578">
        <v>5.5327224800000003</v>
      </c>
      <c r="BU146" s="579">
        <v>15.559000000000001</v>
      </c>
      <c r="BV146" s="318">
        <v>2.4523799999999998</v>
      </c>
      <c r="BW146" s="577"/>
      <c r="BX146" s="578">
        <v>4.06336896</v>
      </c>
      <c r="BY146" s="578">
        <v>2.3360835299999998</v>
      </c>
      <c r="BZ146" s="579">
        <v>29.332000000000001</v>
      </c>
      <c r="CA146" s="207">
        <v>0.54925000000000002</v>
      </c>
      <c r="CB146" s="578">
        <v>437.00043454000001</v>
      </c>
      <c r="CC146" s="578">
        <v>22.000490430000003</v>
      </c>
      <c r="CD146" s="579">
        <v>2.569</v>
      </c>
      <c r="CE146" s="318">
        <v>50.803449999999998</v>
      </c>
      <c r="CF146" s="577"/>
      <c r="CG146" s="578">
        <v>274.95424234000001</v>
      </c>
      <c r="CH146" s="578">
        <v>17.591333600000002</v>
      </c>
      <c r="CI146" s="579">
        <v>3.2640000000000002</v>
      </c>
      <c r="CJ146" s="318">
        <v>62.918529999999997</v>
      </c>
      <c r="CK146" s="577"/>
      <c r="CL146" s="578">
        <v>125.07304676</v>
      </c>
      <c r="CM146" s="578">
        <v>12.61920084</v>
      </c>
      <c r="CN146" s="579">
        <v>5.1479999999999997</v>
      </c>
      <c r="CO146" s="318">
        <v>28.620809999999999</v>
      </c>
      <c r="CP146" s="577"/>
      <c r="CQ146" s="578">
        <v>29.165443440000001</v>
      </c>
      <c r="CR146" s="578">
        <v>7.4686026099999996</v>
      </c>
      <c r="CS146" s="579">
        <v>13.065</v>
      </c>
      <c r="CT146" s="318">
        <v>6.67401</v>
      </c>
      <c r="CU146" s="577"/>
      <c r="CV146" s="578">
        <v>7.8077019999999999</v>
      </c>
      <c r="CW146" s="578">
        <v>2.8668381300000001</v>
      </c>
      <c r="CX146" s="579">
        <v>18.734000000000002</v>
      </c>
      <c r="CY146" s="207">
        <v>1.7866599999999999</v>
      </c>
      <c r="CZ146" s="569"/>
      <c r="DA146" s="193"/>
    </row>
    <row r="147" spans="1:105" s="95" customFormat="1" ht="16.5" x14ac:dyDescent="0.35">
      <c r="A147" s="712"/>
      <c r="B147" s="768" t="s">
        <v>81</v>
      </c>
      <c r="C147" s="365" t="s">
        <v>70</v>
      </c>
      <c r="D147" s="469">
        <v>889.63126771000009</v>
      </c>
      <c r="E147" s="469">
        <v>93.825808359999996</v>
      </c>
      <c r="F147" s="580">
        <v>5.3809999999999993</v>
      </c>
      <c r="G147" s="581"/>
      <c r="H147" s="45">
        <v>582.99702546000003</v>
      </c>
      <c r="I147" s="45">
        <v>65.435785819999992</v>
      </c>
      <c r="J147" s="302">
        <v>5.7270000000000003</v>
      </c>
      <c r="K147" s="319">
        <f t="shared" si="2"/>
        <v>65.532434236567767</v>
      </c>
      <c r="L147" s="582"/>
      <c r="M147" s="417">
        <v>402.08755933000003</v>
      </c>
      <c r="N147" s="417">
        <v>50.168554460000003</v>
      </c>
      <c r="O147" s="583">
        <v>6.3659999999999997</v>
      </c>
      <c r="P147" s="319">
        <v>68.969059999999999</v>
      </c>
      <c r="Q147" s="582"/>
      <c r="R147" s="417">
        <v>157.96042428999999</v>
      </c>
      <c r="S147" s="417">
        <v>26.588374950000002</v>
      </c>
      <c r="T147" s="583">
        <v>8.5879999999999992</v>
      </c>
      <c r="U147" s="319">
        <v>27.094550000000002</v>
      </c>
      <c r="V147" s="582"/>
      <c r="W147" s="417">
        <v>16.82215751</v>
      </c>
      <c r="X147" s="417">
        <v>5.7817491099999998</v>
      </c>
      <c r="Y147" s="583">
        <v>17.535999999999998</v>
      </c>
      <c r="Z147" s="319">
        <v>2.8854600000000001</v>
      </c>
      <c r="AA147" s="582"/>
      <c r="AB147" s="417">
        <v>6.1268843200000003</v>
      </c>
      <c r="AC147" s="417">
        <v>2.7921358500000002</v>
      </c>
      <c r="AD147" s="583">
        <v>23.250999999999998</v>
      </c>
      <c r="AE147" s="208">
        <v>1.0509299999999999</v>
      </c>
      <c r="AF147" s="417">
        <v>270.74676322000005</v>
      </c>
      <c r="AG147" s="417">
        <v>37.250023300000002</v>
      </c>
      <c r="AH147" s="583">
        <v>7.02</v>
      </c>
      <c r="AI147" s="319">
        <v>30.433589999999999</v>
      </c>
      <c r="AJ147" s="582"/>
      <c r="AK147" s="417">
        <v>120.39199399</v>
      </c>
      <c r="AL147" s="417">
        <v>23.703532910000003</v>
      </c>
      <c r="AM147" s="583">
        <v>10.045</v>
      </c>
      <c r="AN147" s="319">
        <v>44.466639999999998</v>
      </c>
      <c r="AO147" s="582"/>
      <c r="AP147" s="417">
        <v>111.79746885</v>
      </c>
      <c r="AQ147" s="417">
        <v>17.49793352</v>
      </c>
      <c r="AR147" s="583">
        <v>7.9850000000000003</v>
      </c>
      <c r="AS147" s="319">
        <v>41.292259999999999</v>
      </c>
      <c r="AT147" s="582"/>
      <c r="AU147" s="417">
        <v>28.563424640000001</v>
      </c>
      <c r="AV147" s="417">
        <v>8.2723827199999995</v>
      </c>
      <c r="AW147" s="583">
        <v>14.776</v>
      </c>
      <c r="AX147" s="319">
        <v>10.54987</v>
      </c>
      <c r="AY147" s="582"/>
      <c r="AZ147" s="417">
        <v>9.9938757299999992</v>
      </c>
      <c r="BA147" s="417">
        <v>4.2704653600000002</v>
      </c>
      <c r="BB147" s="583">
        <v>21.801000000000002</v>
      </c>
      <c r="BC147" s="208">
        <v>3.69123</v>
      </c>
      <c r="BD147" s="417">
        <v>788.19388329000003</v>
      </c>
      <c r="BE147" s="417">
        <v>80.877373040000009</v>
      </c>
      <c r="BF147" s="583">
        <v>5.2350000000000003</v>
      </c>
      <c r="BG147" s="319">
        <v>88.597819999999999</v>
      </c>
      <c r="BH147" s="582"/>
      <c r="BI147" s="417">
        <v>637.19529251000006</v>
      </c>
      <c r="BJ147" s="417">
        <v>65.471969329999993</v>
      </c>
      <c r="BK147" s="583">
        <v>5.242</v>
      </c>
      <c r="BL147" s="319">
        <v>80.842460000000003</v>
      </c>
      <c r="BM147" s="582"/>
      <c r="BN147" s="417">
        <v>136.41135686000001</v>
      </c>
      <c r="BO147" s="417">
        <v>21.037413359999999</v>
      </c>
      <c r="BP147" s="583">
        <v>7.8680000000000003</v>
      </c>
      <c r="BQ147" s="319">
        <v>17.306830000000001</v>
      </c>
      <c r="BR147" s="582"/>
      <c r="BS147" s="417">
        <v>11.149292229999999</v>
      </c>
      <c r="BT147" s="417">
        <v>4.2002834300000007</v>
      </c>
      <c r="BU147" s="583">
        <v>19.221</v>
      </c>
      <c r="BV147" s="319">
        <v>1.4145399999999999</v>
      </c>
      <c r="BW147" s="582"/>
      <c r="BX147" s="417">
        <v>3.4379416900000002</v>
      </c>
      <c r="BY147" s="417">
        <v>2.1160472599999998</v>
      </c>
      <c r="BZ147" s="583">
        <v>31.402999999999999</v>
      </c>
      <c r="CA147" s="208">
        <v>0.43618000000000001</v>
      </c>
      <c r="CB147" s="417">
        <v>420.93683686999998</v>
      </c>
      <c r="CC147" s="417">
        <v>50.859723599999995</v>
      </c>
      <c r="CD147" s="583">
        <v>6.165</v>
      </c>
      <c r="CE147" s="319">
        <v>47.31588</v>
      </c>
      <c r="CF147" s="582"/>
      <c r="CG147" s="417">
        <v>234.35062882000003</v>
      </c>
      <c r="CH147" s="417">
        <v>31.464399929999999</v>
      </c>
      <c r="CI147" s="583">
        <v>6.8500000000000005</v>
      </c>
      <c r="CJ147" s="319">
        <v>55.673589999999997</v>
      </c>
      <c r="CK147" s="582"/>
      <c r="CL147" s="417">
        <v>130.47784412999999</v>
      </c>
      <c r="CM147" s="417">
        <v>20.075074619999999</v>
      </c>
      <c r="CN147" s="583">
        <v>7.85</v>
      </c>
      <c r="CO147" s="319">
        <v>30.99701</v>
      </c>
      <c r="CP147" s="582"/>
      <c r="CQ147" s="417">
        <v>41.188653720000005</v>
      </c>
      <c r="CR147" s="417">
        <v>12.59126169</v>
      </c>
      <c r="CS147" s="583">
        <v>15.597</v>
      </c>
      <c r="CT147" s="319">
        <v>9.7850000000000001</v>
      </c>
      <c r="CU147" s="582"/>
      <c r="CV147" s="417">
        <v>14.919710199999999</v>
      </c>
      <c r="CW147" s="417">
        <v>4.7885435999999997</v>
      </c>
      <c r="CX147" s="583">
        <v>16.375</v>
      </c>
      <c r="CY147" s="208">
        <v>3.5444100000000001</v>
      </c>
      <c r="CZ147" s="569"/>
      <c r="DA147" s="193"/>
    </row>
    <row r="148" spans="1:105" s="95" customFormat="1" ht="16.5" x14ac:dyDescent="0.35">
      <c r="A148" s="712"/>
      <c r="B148" s="768"/>
      <c r="C148" s="365" t="s">
        <v>151</v>
      </c>
      <c r="D148" s="469">
        <v>424.52059271000002</v>
      </c>
      <c r="E148" s="469">
        <v>46.704166830000005</v>
      </c>
      <c r="F148" s="580">
        <v>5.6129999999999995</v>
      </c>
      <c r="G148" s="581"/>
      <c r="H148" s="45">
        <v>274.09273521</v>
      </c>
      <c r="I148" s="45">
        <v>32.202726679999998</v>
      </c>
      <c r="J148" s="302">
        <v>5.9939999999999998</v>
      </c>
      <c r="K148" s="319">
        <f t="shared" si="2"/>
        <v>64.565238981761055</v>
      </c>
      <c r="L148" s="582"/>
      <c r="M148" s="417">
        <v>188.16078578</v>
      </c>
      <c r="N148" s="417">
        <v>25.446930269999999</v>
      </c>
      <c r="O148" s="583">
        <v>6.9</v>
      </c>
      <c r="P148" s="319">
        <v>68.648589999999999</v>
      </c>
      <c r="Q148" s="582"/>
      <c r="R148" s="417">
        <v>75.153755869999998</v>
      </c>
      <c r="S148" s="417">
        <v>13.997234049999999</v>
      </c>
      <c r="T148" s="583">
        <v>9.5019999999999989</v>
      </c>
      <c r="U148" s="319">
        <v>27.4191</v>
      </c>
      <c r="V148" s="582"/>
      <c r="W148" s="417">
        <v>7.1430592700000002</v>
      </c>
      <c r="X148" s="417">
        <v>3.1966092100000001</v>
      </c>
      <c r="Y148" s="583">
        <v>22.832000000000001</v>
      </c>
      <c r="Z148" s="319">
        <v>2.6060699999999999</v>
      </c>
      <c r="AA148" s="582"/>
      <c r="AB148" s="417">
        <v>3.6351343000000003</v>
      </c>
      <c r="AC148" s="417">
        <v>2.3350410400000001</v>
      </c>
      <c r="AD148" s="583">
        <v>32.773000000000003</v>
      </c>
      <c r="AE148" s="208">
        <v>1.3262400000000001</v>
      </c>
      <c r="AF148" s="417">
        <v>133.75778394</v>
      </c>
      <c r="AG148" s="417">
        <v>19.523353309999997</v>
      </c>
      <c r="AH148" s="583">
        <v>7.4469999999999992</v>
      </c>
      <c r="AI148" s="319">
        <v>31.507960000000001</v>
      </c>
      <c r="AJ148" s="582"/>
      <c r="AK148" s="417">
        <v>61.05182052</v>
      </c>
      <c r="AL148" s="417">
        <v>13.504545669999999</v>
      </c>
      <c r="AM148" s="583">
        <v>11.286</v>
      </c>
      <c r="AN148" s="319">
        <v>45.643560000000001</v>
      </c>
      <c r="AO148" s="582"/>
      <c r="AP148" s="417">
        <v>55.686966749999996</v>
      </c>
      <c r="AQ148" s="417">
        <v>9.8315843899999997</v>
      </c>
      <c r="AR148" s="583">
        <v>9.0079999999999991</v>
      </c>
      <c r="AS148" s="319">
        <v>41.632689999999997</v>
      </c>
      <c r="AT148" s="582"/>
      <c r="AU148" s="417">
        <v>12.972492300000001</v>
      </c>
      <c r="AV148" s="417">
        <v>4.7606437800000005</v>
      </c>
      <c r="AW148" s="583">
        <v>18.722999999999999</v>
      </c>
      <c r="AX148" s="319">
        <v>9.6984999999999992</v>
      </c>
      <c r="AY148" s="582"/>
      <c r="AZ148" s="417">
        <v>4.0465043700000001</v>
      </c>
      <c r="BA148" s="417">
        <v>2.7970327699999999</v>
      </c>
      <c r="BB148" s="583">
        <v>35.265999999999998</v>
      </c>
      <c r="BC148" s="208">
        <v>3.0252500000000002</v>
      </c>
      <c r="BD148" s="417">
        <v>373.16846833</v>
      </c>
      <c r="BE148" s="417">
        <v>39.908629220000002</v>
      </c>
      <c r="BF148" s="583">
        <v>5.4559999999999995</v>
      </c>
      <c r="BG148" s="319">
        <v>87.903499999999994</v>
      </c>
      <c r="BH148" s="582"/>
      <c r="BI148" s="417">
        <v>303.34939792999995</v>
      </c>
      <c r="BJ148" s="417">
        <v>32.803944210000004</v>
      </c>
      <c r="BK148" s="583">
        <v>5.5169999999999995</v>
      </c>
      <c r="BL148" s="319">
        <v>81.290199999999999</v>
      </c>
      <c r="BM148" s="582"/>
      <c r="BN148" s="417">
        <v>63.239624920000004</v>
      </c>
      <c r="BO148" s="417">
        <v>10.89727281</v>
      </c>
      <c r="BP148" s="583">
        <v>8.7919999999999998</v>
      </c>
      <c r="BQ148" s="319">
        <v>16.946670000000001</v>
      </c>
      <c r="BR148" s="582"/>
      <c r="BS148" s="417">
        <v>4.9124714799999998</v>
      </c>
      <c r="BT148" s="417">
        <v>2.4137307300000002</v>
      </c>
      <c r="BU148" s="583">
        <v>25.069000000000003</v>
      </c>
      <c r="BV148" s="319">
        <v>1.3164199999999999</v>
      </c>
      <c r="BW148" s="582"/>
      <c r="BX148" s="417">
        <v>1.66697399</v>
      </c>
      <c r="BY148" s="417">
        <v>1.65915031</v>
      </c>
      <c r="BZ148" s="583">
        <v>50.780999999999999</v>
      </c>
      <c r="CA148" s="208">
        <v>0.44671</v>
      </c>
      <c r="CB148" s="417">
        <v>201.45817470999998</v>
      </c>
      <c r="CC148" s="417">
        <v>25.777432310000002</v>
      </c>
      <c r="CD148" s="583">
        <v>6.5280000000000005</v>
      </c>
      <c r="CE148" s="319">
        <v>47.455449999999999</v>
      </c>
      <c r="CF148" s="582"/>
      <c r="CG148" s="417">
        <v>109.88880597000001</v>
      </c>
      <c r="CH148" s="417">
        <v>16.50473736</v>
      </c>
      <c r="CI148" s="583">
        <v>7.6630000000000003</v>
      </c>
      <c r="CJ148" s="319">
        <v>54.546709999999997</v>
      </c>
      <c r="CK148" s="582"/>
      <c r="CL148" s="417">
        <v>62.868687389999998</v>
      </c>
      <c r="CM148" s="417">
        <v>11.00284647</v>
      </c>
      <c r="CN148" s="583">
        <v>8.9290000000000003</v>
      </c>
      <c r="CO148" s="319">
        <v>31.20682</v>
      </c>
      <c r="CP148" s="582"/>
      <c r="CQ148" s="417">
        <v>19.887413390000003</v>
      </c>
      <c r="CR148" s="417">
        <v>6.6982232100000001</v>
      </c>
      <c r="CS148" s="583">
        <v>17.183999999999997</v>
      </c>
      <c r="CT148" s="319">
        <v>9.8717299999999994</v>
      </c>
      <c r="CU148" s="582"/>
      <c r="CV148" s="417">
        <v>8.8132679599999992</v>
      </c>
      <c r="CW148" s="417">
        <v>3.6226427499999998</v>
      </c>
      <c r="CX148" s="583">
        <v>20.971999999999998</v>
      </c>
      <c r="CY148" s="208">
        <v>4.3747400000000001</v>
      </c>
      <c r="CZ148" s="569"/>
      <c r="DA148" s="193"/>
    </row>
    <row r="149" spans="1:105" s="95" customFormat="1" ht="16.5" x14ac:dyDescent="0.35">
      <c r="A149" s="712"/>
      <c r="B149" s="768"/>
      <c r="C149" s="365" t="s">
        <v>152</v>
      </c>
      <c r="D149" s="469">
        <v>465.11067501000002</v>
      </c>
      <c r="E149" s="469">
        <v>48.956423049999998</v>
      </c>
      <c r="F149" s="580">
        <v>5.37</v>
      </c>
      <c r="G149" s="581"/>
      <c r="H149" s="45">
        <v>308.90429025000003</v>
      </c>
      <c r="I149" s="45">
        <v>35.368600069999999</v>
      </c>
      <c r="J149" s="302">
        <v>5.8419999999999996</v>
      </c>
      <c r="K149" s="319">
        <f t="shared" si="2"/>
        <v>66.415222622735655</v>
      </c>
      <c r="L149" s="582"/>
      <c r="M149" s="417">
        <v>213.92677355000001</v>
      </c>
      <c r="N149" s="417">
        <v>27.273363020000001</v>
      </c>
      <c r="O149" s="583">
        <v>6.5049999999999999</v>
      </c>
      <c r="P149" s="319">
        <v>69.253420000000006</v>
      </c>
      <c r="Q149" s="582"/>
      <c r="R149" s="417">
        <v>82.806668430000002</v>
      </c>
      <c r="S149" s="417">
        <v>14.89291942</v>
      </c>
      <c r="T149" s="583">
        <v>9.1760000000000002</v>
      </c>
      <c r="U149" s="319">
        <v>26.80658</v>
      </c>
      <c r="V149" s="582"/>
      <c r="W149" s="417">
        <v>9.6790982499999991</v>
      </c>
      <c r="X149" s="417">
        <v>3.7202212000000001</v>
      </c>
      <c r="Y149" s="583">
        <v>19.61</v>
      </c>
      <c r="Z149" s="319">
        <v>3.1333600000000001</v>
      </c>
      <c r="AA149" s="582"/>
      <c r="AB149" s="417">
        <v>2.49175002</v>
      </c>
      <c r="AC149" s="417">
        <v>1.30690024</v>
      </c>
      <c r="AD149" s="583">
        <v>26.76</v>
      </c>
      <c r="AE149" s="208">
        <v>0.80664000000000002</v>
      </c>
      <c r="AF149" s="417">
        <v>136.98897928</v>
      </c>
      <c r="AG149" s="417">
        <v>20.058854719999999</v>
      </c>
      <c r="AH149" s="583">
        <v>7.4710000000000001</v>
      </c>
      <c r="AI149" s="319">
        <v>29.45299</v>
      </c>
      <c r="AJ149" s="582"/>
      <c r="AK149" s="417">
        <v>59.340173470000003</v>
      </c>
      <c r="AL149" s="417">
        <v>11.837706499999999</v>
      </c>
      <c r="AM149" s="583">
        <v>10.177999999999999</v>
      </c>
      <c r="AN149" s="319">
        <v>43.317480000000003</v>
      </c>
      <c r="AO149" s="582"/>
      <c r="AP149" s="417">
        <v>56.110502099999998</v>
      </c>
      <c r="AQ149" s="417">
        <v>10.327698099999999</v>
      </c>
      <c r="AR149" s="583">
        <v>9.391</v>
      </c>
      <c r="AS149" s="319">
        <v>40.959870000000002</v>
      </c>
      <c r="AT149" s="582"/>
      <c r="AU149" s="417">
        <v>15.59093234</v>
      </c>
      <c r="AV149" s="417">
        <v>4.9713785099999992</v>
      </c>
      <c r="AW149" s="583">
        <v>16.268999999999998</v>
      </c>
      <c r="AX149" s="319">
        <v>11.381159999999999</v>
      </c>
      <c r="AY149" s="582"/>
      <c r="AZ149" s="417">
        <v>5.94737136</v>
      </c>
      <c r="BA149" s="417">
        <v>2.85214889</v>
      </c>
      <c r="BB149" s="583">
        <v>24.468</v>
      </c>
      <c r="BC149" s="208">
        <v>4.3414999999999999</v>
      </c>
      <c r="BD149" s="417">
        <v>415.02541496000003</v>
      </c>
      <c r="BE149" s="417">
        <v>42.750414499999998</v>
      </c>
      <c r="BF149" s="583">
        <v>5.2549999999999999</v>
      </c>
      <c r="BG149" s="319">
        <v>89.231539999999995</v>
      </c>
      <c r="BH149" s="582"/>
      <c r="BI149" s="417">
        <v>333.84589458000005</v>
      </c>
      <c r="BJ149" s="417">
        <v>34.982023640000001</v>
      </c>
      <c r="BK149" s="583">
        <v>5.3460000000000001</v>
      </c>
      <c r="BL149" s="319">
        <v>80.439869999999999</v>
      </c>
      <c r="BM149" s="582"/>
      <c r="BN149" s="417">
        <v>73.171731940000001</v>
      </c>
      <c r="BO149" s="417">
        <v>12.987392750000001</v>
      </c>
      <c r="BP149" s="583">
        <v>9.0560000000000009</v>
      </c>
      <c r="BQ149" s="319">
        <v>17.630659999999999</v>
      </c>
      <c r="BR149" s="582"/>
      <c r="BS149" s="417">
        <v>6.2368207499999997</v>
      </c>
      <c r="BT149" s="417">
        <v>2.911959</v>
      </c>
      <c r="BU149" s="583">
        <v>23.821000000000002</v>
      </c>
      <c r="BV149" s="319">
        <v>1.5027600000000001</v>
      </c>
      <c r="BW149" s="582"/>
      <c r="BX149" s="417">
        <v>1.7709676999999999</v>
      </c>
      <c r="BY149" s="417">
        <v>1.2669214600000001</v>
      </c>
      <c r="BZ149" s="583">
        <v>36.498999999999995</v>
      </c>
      <c r="CA149" s="208">
        <v>0.42670999999999998</v>
      </c>
      <c r="CB149" s="417">
        <v>219.47866216</v>
      </c>
      <c r="CC149" s="417">
        <v>26.82250316</v>
      </c>
      <c r="CD149" s="583">
        <v>6.2350000000000003</v>
      </c>
      <c r="CE149" s="319">
        <v>47.188479999999998</v>
      </c>
      <c r="CF149" s="582"/>
      <c r="CG149" s="417">
        <v>124.46182284</v>
      </c>
      <c r="CH149" s="417">
        <v>17.386666120000001</v>
      </c>
      <c r="CI149" s="583">
        <v>7.1269999999999998</v>
      </c>
      <c r="CJ149" s="319">
        <v>56.707940000000001</v>
      </c>
      <c r="CK149" s="582"/>
      <c r="CL149" s="417">
        <v>67.609156740000003</v>
      </c>
      <c r="CM149" s="417">
        <v>11.38806086</v>
      </c>
      <c r="CN149" s="583">
        <v>8.5939999999999994</v>
      </c>
      <c r="CO149" s="319">
        <v>30.80443</v>
      </c>
      <c r="CP149" s="582"/>
      <c r="CQ149" s="417">
        <v>21.30124034</v>
      </c>
      <c r="CR149" s="417">
        <v>6.8985100599999996</v>
      </c>
      <c r="CS149" s="583">
        <v>16.523</v>
      </c>
      <c r="CT149" s="319">
        <v>9.7053799999999999</v>
      </c>
      <c r="CU149" s="582"/>
      <c r="CV149" s="417">
        <v>6.1064422400000007</v>
      </c>
      <c r="CW149" s="417">
        <v>2.6167055500000003</v>
      </c>
      <c r="CX149" s="583">
        <v>21.863</v>
      </c>
      <c r="CY149" s="208">
        <v>2.7822499999999999</v>
      </c>
      <c r="CZ149" s="569"/>
      <c r="DA149" s="193"/>
    </row>
    <row r="150" spans="1:105" s="95" customFormat="1" ht="16.5" x14ac:dyDescent="0.35">
      <c r="A150" s="712"/>
      <c r="B150" s="769" t="s">
        <v>82</v>
      </c>
      <c r="C150" s="367" t="s">
        <v>70</v>
      </c>
      <c r="D150" s="467">
        <v>819.16003511000008</v>
      </c>
      <c r="E150" s="467">
        <v>74.042496270000001</v>
      </c>
      <c r="F150" s="575">
        <v>4.6120000000000001</v>
      </c>
      <c r="G150" s="576"/>
      <c r="H150" s="7">
        <v>353.39413327</v>
      </c>
      <c r="I150" s="7">
        <v>41.856160680000002</v>
      </c>
      <c r="J150" s="301">
        <v>6.0430000000000001</v>
      </c>
      <c r="K150" s="318">
        <f t="shared" si="2"/>
        <v>43.141036930902622</v>
      </c>
      <c r="L150" s="577"/>
      <c r="M150" s="578">
        <v>135.95040638999998</v>
      </c>
      <c r="N150" s="578">
        <v>24.332746409999999</v>
      </c>
      <c r="O150" s="579">
        <v>9.1319999999999997</v>
      </c>
      <c r="P150" s="318">
        <v>38.469909999999999</v>
      </c>
      <c r="Q150" s="577"/>
      <c r="R150" s="578">
        <v>183.74928515000002</v>
      </c>
      <c r="S150" s="578">
        <v>24.66568419</v>
      </c>
      <c r="T150" s="579">
        <v>6.8489999999999993</v>
      </c>
      <c r="U150" s="318">
        <v>51.995570000000001</v>
      </c>
      <c r="V150" s="577"/>
      <c r="W150" s="578">
        <v>29.87720285</v>
      </c>
      <c r="X150" s="578">
        <v>8.4206977700000003</v>
      </c>
      <c r="Y150" s="579">
        <v>14.38</v>
      </c>
      <c r="Z150" s="318">
        <v>8.4543599999999994</v>
      </c>
      <c r="AA150" s="577"/>
      <c r="AB150" s="578">
        <v>3.8172388799999997</v>
      </c>
      <c r="AC150" s="578">
        <v>2.7702574200000001</v>
      </c>
      <c r="AD150" s="579">
        <v>37.027000000000001</v>
      </c>
      <c r="AE150" s="207">
        <v>1.08016</v>
      </c>
      <c r="AF150" s="578">
        <v>138.78979077</v>
      </c>
      <c r="AG150" s="578">
        <v>20.351847109999998</v>
      </c>
      <c r="AH150" s="579">
        <v>7.4819999999999993</v>
      </c>
      <c r="AI150" s="318">
        <v>16.94294</v>
      </c>
      <c r="AJ150" s="577"/>
      <c r="AK150" s="578">
        <v>23.07536868</v>
      </c>
      <c r="AL150" s="578">
        <v>8.0003071200000004</v>
      </c>
      <c r="AM150" s="579">
        <v>17.689</v>
      </c>
      <c r="AN150" s="318">
        <v>16.62613</v>
      </c>
      <c r="AO150" s="577"/>
      <c r="AP150" s="578">
        <v>92.137622440000001</v>
      </c>
      <c r="AQ150" s="578">
        <v>14.918724249999999</v>
      </c>
      <c r="AR150" s="579">
        <v>8.261000000000001</v>
      </c>
      <c r="AS150" s="318">
        <v>66.38646</v>
      </c>
      <c r="AT150" s="577"/>
      <c r="AU150" s="578">
        <v>16.466979670000001</v>
      </c>
      <c r="AV150" s="578">
        <v>5.1128558799999997</v>
      </c>
      <c r="AW150" s="579">
        <v>15.840999999999999</v>
      </c>
      <c r="AX150" s="318">
        <v>11.86469</v>
      </c>
      <c r="AY150" s="577"/>
      <c r="AZ150" s="578">
        <v>7.1098199800000002</v>
      </c>
      <c r="BA150" s="578">
        <v>3.32313912</v>
      </c>
      <c r="BB150" s="579">
        <v>23.846999999999998</v>
      </c>
      <c r="BC150" s="207">
        <v>5.1227299999999998</v>
      </c>
      <c r="BD150" s="578">
        <v>666.68764171999999</v>
      </c>
      <c r="BE150" s="578">
        <v>62.484435810000001</v>
      </c>
      <c r="BF150" s="579">
        <v>4.782</v>
      </c>
      <c r="BG150" s="318">
        <v>81.386740000000003</v>
      </c>
      <c r="BH150" s="577"/>
      <c r="BI150" s="578">
        <v>403.50477853000001</v>
      </c>
      <c r="BJ150" s="578">
        <v>42.978384599999998</v>
      </c>
      <c r="BK150" s="579">
        <v>5.4340000000000002</v>
      </c>
      <c r="BL150" s="318">
        <v>60.523809999999997</v>
      </c>
      <c r="BM150" s="577"/>
      <c r="BN150" s="578">
        <v>238.74855223999998</v>
      </c>
      <c r="BO150" s="578">
        <v>28.14295036</v>
      </c>
      <c r="BP150" s="579">
        <v>6.0140000000000002</v>
      </c>
      <c r="BQ150" s="318">
        <v>35.811160000000001</v>
      </c>
      <c r="BR150" s="577"/>
      <c r="BS150" s="578">
        <v>20.665753079999998</v>
      </c>
      <c r="BT150" s="578">
        <v>6.9318337699999999</v>
      </c>
      <c r="BU150" s="579">
        <v>17.113999999999997</v>
      </c>
      <c r="BV150" s="318">
        <v>3.0997699999999999</v>
      </c>
      <c r="BW150" s="577"/>
      <c r="BX150" s="578">
        <v>3.76855787</v>
      </c>
      <c r="BY150" s="578">
        <v>2.4026964200000003</v>
      </c>
      <c r="BZ150" s="579">
        <v>32.529000000000003</v>
      </c>
      <c r="CA150" s="207">
        <v>0.56527000000000005</v>
      </c>
      <c r="CB150" s="578">
        <v>446.59070102999999</v>
      </c>
      <c r="CC150" s="578">
        <v>49.332954469999997</v>
      </c>
      <c r="CD150" s="579">
        <v>5.6360000000000001</v>
      </c>
      <c r="CE150" s="318">
        <v>54.518129999999999</v>
      </c>
      <c r="CF150" s="577"/>
      <c r="CG150" s="578">
        <v>309.52528970000003</v>
      </c>
      <c r="CH150" s="578">
        <v>36.924023689999999</v>
      </c>
      <c r="CI150" s="579">
        <v>6.0859999999999994</v>
      </c>
      <c r="CJ150" s="318">
        <v>69.308490000000006</v>
      </c>
      <c r="CK150" s="577"/>
      <c r="CL150" s="578">
        <v>116.34815905000001</v>
      </c>
      <c r="CM150" s="578">
        <v>18.681217310000001</v>
      </c>
      <c r="CN150" s="579">
        <v>8.1920000000000002</v>
      </c>
      <c r="CO150" s="318">
        <v>26.052530000000001</v>
      </c>
      <c r="CP150" s="577"/>
      <c r="CQ150" s="578">
        <v>16.997179859999999</v>
      </c>
      <c r="CR150" s="578">
        <v>5.8695041400000001</v>
      </c>
      <c r="CS150" s="579">
        <v>17.618000000000002</v>
      </c>
      <c r="CT150" s="318">
        <v>3.80599</v>
      </c>
      <c r="CU150" s="577"/>
      <c r="CV150" s="578">
        <v>3.7200724200000002</v>
      </c>
      <c r="CW150" s="578">
        <v>2.1586891300000004</v>
      </c>
      <c r="CX150" s="579">
        <v>29.605999999999998</v>
      </c>
      <c r="CY150" s="207">
        <v>0.83299000000000001</v>
      </c>
      <c r="CZ150" s="569"/>
      <c r="DA150" s="193"/>
    </row>
    <row r="151" spans="1:105" s="95" customFormat="1" ht="16.5" x14ac:dyDescent="0.35">
      <c r="A151" s="712"/>
      <c r="B151" s="769"/>
      <c r="C151" s="367" t="s">
        <v>151</v>
      </c>
      <c r="D151" s="467">
        <v>424.09212404000004</v>
      </c>
      <c r="E151" s="467">
        <v>37.257980510000003</v>
      </c>
      <c r="F151" s="575">
        <v>4.4820000000000002</v>
      </c>
      <c r="G151" s="576"/>
      <c r="H151" s="7">
        <v>174.83387685999998</v>
      </c>
      <c r="I151" s="7">
        <v>20.370805970000003</v>
      </c>
      <c r="J151" s="301">
        <v>5.9450000000000003</v>
      </c>
      <c r="K151" s="318">
        <f t="shared" si="2"/>
        <v>41.225447715107713</v>
      </c>
      <c r="L151" s="577"/>
      <c r="M151" s="578">
        <v>69.494580350000007</v>
      </c>
      <c r="N151" s="578">
        <v>13.95000273</v>
      </c>
      <c r="O151" s="579">
        <v>10.241999999999999</v>
      </c>
      <c r="P151" s="318">
        <v>39.748919999999998</v>
      </c>
      <c r="Q151" s="577"/>
      <c r="R151" s="578">
        <v>89.14825931</v>
      </c>
      <c r="S151" s="578">
        <v>12.298809660000002</v>
      </c>
      <c r="T151" s="579">
        <v>7.0389999999999997</v>
      </c>
      <c r="U151" s="318">
        <v>50.990270000000002</v>
      </c>
      <c r="V151" s="577"/>
      <c r="W151" s="578">
        <v>14.282002520000001</v>
      </c>
      <c r="X151" s="578">
        <v>5.1651437500000004</v>
      </c>
      <c r="Y151" s="579">
        <v>18.451999999999998</v>
      </c>
      <c r="Z151" s="318">
        <v>8.1689000000000007</v>
      </c>
      <c r="AA151" s="577"/>
      <c r="AB151" s="578">
        <v>1.9090346899999999</v>
      </c>
      <c r="AC151" s="578">
        <v>1.68830828</v>
      </c>
      <c r="AD151" s="579">
        <v>45.121000000000002</v>
      </c>
      <c r="AE151" s="207">
        <v>1.0919099999999999</v>
      </c>
      <c r="AF151" s="578">
        <v>73.921739380000005</v>
      </c>
      <c r="AG151" s="578">
        <v>11.600305179999999</v>
      </c>
      <c r="AH151" s="579">
        <v>8.0060000000000002</v>
      </c>
      <c r="AI151" s="318">
        <v>17.430589999999999</v>
      </c>
      <c r="AJ151" s="577"/>
      <c r="AK151" s="578">
        <v>11.630529350000002</v>
      </c>
      <c r="AL151" s="578">
        <v>4.6619526100000002</v>
      </c>
      <c r="AM151" s="579">
        <v>20.451000000000001</v>
      </c>
      <c r="AN151" s="318">
        <v>15.73357</v>
      </c>
      <c r="AO151" s="577"/>
      <c r="AP151" s="578">
        <v>49.87468878</v>
      </c>
      <c r="AQ151" s="578">
        <v>9.3631212399999999</v>
      </c>
      <c r="AR151" s="579">
        <v>9.5780000000000012</v>
      </c>
      <c r="AS151" s="318">
        <v>67.469579999999993</v>
      </c>
      <c r="AT151" s="577"/>
      <c r="AU151" s="578">
        <v>7.6182714599999999</v>
      </c>
      <c r="AV151" s="578">
        <v>2.6572763300000002</v>
      </c>
      <c r="AW151" s="579">
        <v>17.795999999999999</v>
      </c>
      <c r="AX151" s="318">
        <v>10.305859999999999</v>
      </c>
      <c r="AY151" s="577"/>
      <c r="AZ151" s="578">
        <v>4.7982497899999998</v>
      </c>
      <c r="BA151" s="578">
        <v>2.3514290999999998</v>
      </c>
      <c r="BB151" s="579">
        <v>25.002999999999997</v>
      </c>
      <c r="BC151" s="207">
        <v>6.49099</v>
      </c>
      <c r="BD151" s="578">
        <v>341.90991887000001</v>
      </c>
      <c r="BE151" s="578">
        <v>31.727147890000001</v>
      </c>
      <c r="BF151" s="579">
        <v>4.734</v>
      </c>
      <c r="BG151" s="318">
        <v>80.621610000000004</v>
      </c>
      <c r="BH151" s="577"/>
      <c r="BI151" s="578">
        <v>219.611437</v>
      </c>
      <c r="BJ151" s="578">
        <v>23.94437087</v>
      </c>
      <c r="BK151" s="579">
        <v>5.5629999999999997</v>
      </c>
      <c r="BL151" s="318">
        <v>64.230789999999999</v>
      </c>
      <c r="BM151" s="577"/>
      <c r="BN151" s="578">
        <v>112.06255777</v>
      </c>
      <c r="BO151" s="578">
        <v>14.908440520000001</v>
      </c>
      <c r="BP151" s="579">
        <v>6.7879999999999994</v>
      </c>
      <c r="BQ151" s="318">
        <v>32.775460000000002</v>
      </c>
      <c r="BR151" s="577"/>
      <c r="BS151" s="578">
        <v>8.7597675099999996</v>
      </c>
      <c r="BT151" s="578">
        <v>3.90089145</v>
      </c>
      <c r="BU151" s="579">
        <v>22.720000000000002</v>
      </c>
      <c r="BV151" s="318">
        <v>2.5620099999999999</v>
      </c>
      <c r="BW151" s="577"/>
      <c r="BX151" s="578">
        <v>1.4761565999999999</v>
      </c>
      <c r="BY151" s="578">
        <v>1.3076816100000002</v>
      </c>
      <c r="BZ151" s="579">
        <v>45.196999999999996</v>
      </c>
      <c r="CA151" s="207">
        <v>0.43174000000000001</v>
      </c>
      <c r="CB151" s="578">
        <v>229.06892866000001</v>
      </c>
      <c r="CC151" s="578">
        <v>25.862272919999999</v>
      </c>
      <c r="CD151" s="579">
        <v>5.76</v>
      </c>
      <c r="CE151" s="318">
        <v>54.013950000000001</v>
      </c>
      <c r="CF151" s="577"/>
      <c r="CG151" s="578">
        <v>159.03287021</v>
      </c>
      <c r="CH151" s="578">
        <v>20.464814569999998</v>
      </c>
      <c r="CI151" s="579">
        <v>6.5650000000000004</v>
      </c>
      <c r="CJ151" s="318">
        <v>69.42577</v>
      </c>
      <c r="CK151" s="577"/>
      <c r="CL151" s="578">
        <v>58.884269030000006</v>
      </c>
      <c r="CM151" s="578">
        <v>9.8545780399999998</v>
      </c>
      <c r="CN151" s="579">
        <v>8.5389999999999997</v>
      </c>
      <c r="CO151" s="318">
        <v>25.705919999999999</v>
      </c>
      <c r="CP151" s="577"/>
      <c r="CQ151" s="578">
        <v>9.13297676</v>
      </c>
      <c r="CR151" s="578">
        <v>3.8042400200000004</v>
      </c>
      <c r="CS151" s="579">
        <v>21.251999999999999</v>
      </c>
      <c r="CT151" s="318">
        <v>3.9870000000000001</v>
      </c>
      <c r="CU151" s="577"/>
      <c r="CV151" s="578">
        <v>2.01881266</v>
      </c>
      <c r="CW151" s="578">
        <v>1.5410909099999999</v>
      </c>
      <c r="CX151" s="579">
        <v>38.946999999999996</v>
      </c>
      <c r="CY151" s="207">
        <v>0.88131000000000004</v>
      </c>
      <c r="CZ151" s="569"/>
      <c r="DA151" s="193"/>
    </row>
    <row r="152" spans="1:105" s="95" customFormat="1" ht="16.5" x14ac:dyDescent="0.35">
      <c r="A152" s="713"/>
      <c r="B152" s="770"/>
      <c r="C152" s="368" t="s">
        <v>152</v>
      </c>
      <c r="D152" s="471">
        <v>395.06791106000003</v>
      </c>
      <c r="E152" s="471">
        <v>38.216436370000004</v>
      </c>
      <c r="F152" s="493">
        <v>4.9349999999999996</v>
      </c>
      <c r="G152" s="30"/>
      <c r="H152" s="72">
        <v>178.56025640000001</v>
      </c>
      <c r="I152" s="72">
        <v>23.725464370000001</v>
      </c>
      <c r="J152" s="303">
        <v>6.7789999999999999</v>
      </c>
      <c r="K152" s="200">
        <f t="shared" si="2"/>
        <v>45.197357568451466</v>
      </c>
      <c r="L152" s="31"/>
      <c r="M152" s="29">
        <v>66.455826040000005</v>
      </c>
      <c r="N152" s="29">
        <v>12.29951863</v>
      </c>
      <c r="O152" s="440">
        <v>9.4429999999999996</v>
      </c>
      <c r="P152" s="200">
        <v>37.217590000000001</v>
      </c>
      <c r="Q152" s="31"/>
      <c r="R152" s="29">
        <v>94.601025840000005</v>
      </c>
      <c r="S152" s="29">
        <v>15.355991830000001</v>
      </c>
      <c r="T152" s="440">
        <v>8.282</v>
      </c>
      <c r="U152" s="200">
        <v>52.979889999999997</v>
      </c>
      <c r="V152" s="31"/>
      <c r="W152" s="29">
        <v>15.595200329999999</v>
      </c>
      <c r="X152" s="29">
        <v>4.6872786199999998</v>
      </c>
      <c r="Y152" s="440">
        <v>15.334999999999999</v>
      </c>
      <c r="Z152" s="200">
        <v>8.73386</v>
      </c>
      <c r="AA152" s="31"/>
      <c r="AB152" s="29">
        <v>1.9082041999999999</v>
      </c>
      <c r="AC152" s="29">
        <v>1.4381662799999999</v>
      </c>
      <c r="AD152" s="440">
        <v>38.452999999999996</v>
      </c>
      <c r="AE152" s="209">
        <v>1.0686599999999999</v>
      </c>
      <c r="AF152" s="29">
        <v>64.868051390000005</v>
      </c>
      <c r="AG152" s="29">
        <v>12.116317989999999</v>
      </c>
      <c r="AH152" s="440">
        <v>9.5299999999999994</v>
      </c>
      <c r="AI152" s="200">
        <v>16.41947</v>
      </c>
      <c r="AJ152" s="31"/>
      <c r="AK152" s="29">
        <v>11.44483932</v>
      </c>
      <c r="AL152" s="29">
        <v>4.30370177</v>
      </c>
      <c r="AM152" s="440">
        <v>19.186</v>
      </c>
      <c r="AN152" s="200">
        <v>17.643260000000001</v>
      </c>
      <c r="AO152" s="31"/>
      <c r="AP152" s="29">
        <v>42.262933669999995</v>
      </c>
      <c r="AQ152" s="29">
        <v>9.6080172899999994</v>
      </c>
      <c r="AR152" s="440">
        <v>11.599</v>
      </c>
      <c r="AS152" s="200">
        <v>65.152159999999995</v>
      </c>
      <c r="AT152" s="31"/>
      <c r="AU152" s="29">
        <v>8.848708199999999</v>
      </c>
      <c r="AV152" s="29">
        <v>3.7206254800000003</v>
      </c>
      <c r="AW152" s="440">
        <v>21.452999999999999</v>
      </c>
      <c r="AX152" s="200">
        <v>13.64109</v>
      </c>
      <c r="AY152" s="31"/>
      <c r="AZ152" s="29">
        <v>2.3115701899999999</v>
      </c>
      <c r="BA152" s="29">
        <v>1.84117</v>
      </c>
      <c r="BB152" s="440">
        <v>40.638000000000005</v>
      </c>
      <c r="BC152" s="209">
        <v>3.5634999999999999</v>
      </c>
      <c r="BD152" s="29">
        <v>324.77772285000003</v>
      </c>
      <c r="BE152" s="29">
        <v>32.425880589999998</v>
      </c>
      <c r="BF152" s="440">
        <v>5.0940000000000003</v>
      </c>
      <c r="BG152" s="200">
        <v>82.208070000000006</v>
      </c>
      <c r="BH152" s="31"/>
      <c r="BI152" s="29">
        <v>183.89334153000001</v>
      </c>
      <c r="BJ152" s="29">
        <v>21.678977960000001</v>
      </c>
      <c r="BK152" s="440">
        <v>6.0150000000000006</v>
      </c>
      <c r="BL152" s="200">
        <v>56.621290000000002</v>
      </c>
      <c r="BM152" s="31"/>
      <c r="BN152" s="29">
        <v>126.68599447000001</v>
      </c>
      <c r="BO152" s="29">
        <v>17.450975790000001</v>
      </c>
      <c r="BP152" s="440">
        <v>7.0279999999999996</v>
      </c>
      <c r="BQ152" s="200">
        <v>39.006979999999999</v>
      </c>
      <c r="BR152" s="31"/>
      <c r="BS152" s="29">
        <v>11.905985580000001</v>
      </c>
      <c r="BT152" s="29">
        <v>4.8436697999999998</v>
      </c>
      <c r="BU152" s="440">
        <v>20.756</v>
      </c>
      <c r="BV152" s="200">
        <v>3.6658900000000001</v>
      </c>
      <c r="BW152" s="31"/>
      <c r="BX152" s="29">
        <v>2.29240127</v>
      </c>
      <c r="BY152" s="29">
        <v>1.9780233900000002</v>
      </c>
      <c r="BZ152" s="440">
        <v>44.024000000000001</v>
      </c>
      <c r="CA152" s="209">
        <v>0.70584000000000002</v>
      </c>
      <c r="CB152" s="29">
        <v>217.52177236999998</v>
      </c>
      <c r="CC152" s="29">
        <v>25.231422139999999</v>
      </c>
      <c r="CD152" s="440">
        <v>5.9180000000000001</v>
      </c>
      <c r="CE152" s="200">
        <v>55.059339999999999</v>
      </c>
      <c r="CF152" s="31"/>
      <c r="CG152" s="29">
        <v>150.49241949</v>
      </c>
      <c r="CH152" s="29">
        <v>18.51696784</v>
      </c>
      <c r="CI152" s="440">
        <v>6.2780000000000005</v>
      </c>
      <c r="CJ152" s="200">
        <v>69.184989999999999</v>
      </c>
      <c r="CK152" s="31"/>
      <c r="CL152" s="29">
        <v>57.46389001</v>
      </c>
      <c r="CM152" s="29">
        <v>10.902505300000001</v>
      </c>
      <c r="CN152" s="440">
        <v>9.68</v>
      </c>
      <c r="CO152" s="200">
        <v>26.417529999999999</v>
      </c>
      <c r="CP152" s="31"/>
      <c r="CQ152" s="29">
        <v>7.8642031000000001</v>
      </c>
      <c r="CR152" s="29">
        <v>3.3578125000000001</v>
      </c>
      <c r="CS152" s="440">
        <v>21.783999999999999</v>
      </c>
      <c r="CT152" s="200">
        <v>3.6153599999999999</v>
      </c>
      <c r="CU152" s="31"/>
      <c r="CV152" s="29">
        <v>1.7012597699999998</v>
      </c>
      <c r="CW152" s="29">
        <v>1.21723246</v>
      </c>
      <c r="CX152" s="440">
        <v>36.504999999999995</v>
      </c>
      <c r="CY152" s="209">
        <v>0.78210999999999997</v>
      </c>
      <c r="CZ152" s="569"/>
      <c r="DA152" s="193"/>
    </row>
    <row r="153" spans="1:105" s="95" customFormat="1" ht="16.5" x14ac:dyDescent="0.35">
      <c r="A153" s="718" t="s">
        <v>98</v>
      </c>
      <c r="B153" s="766" t="s">
        <v>80</v>
      </c>
      <c r="C153" s="366" t="s">
        <v>70</v>
      </c>
      <c r="D153" s="467">
        <v>3273.1616535600001</v>
      </c>
      <c r="E153" s="467">
        <v>18.862333739999997</v>
      </c>
      <c r="F153" s="575">
        <v>0.29399999999999998</v>
      </c>
      <c r="G153" s="34"/>
      <c r="H153" s="7">
        <v>2542.95519603</v>
      </c>
      <c r="I153" s="7">
        <v>58.877941329999999</v>
      </c>
      <c r="J153" s="301">
        <v>1.1809999999999998</v>
      </c>
      <c r="K153" s="221">
        <f t="shared" si="2"/>
        <v>77.691097024315823</v>
      </c>
      <c r="L153" s="104"/>
      <c r="M153" s="102">
        <v>1951.7735334699998</v>
      </c>
      <c r="N153" s="102">
        <v>72.213804240000002</v>
      </c>
      <c r="O153" s="300">
        <v>1.8880000000000001</v>
      </c>
      <c r="P153" s="221">
        <v>76.752179999999996</v>
      </c>
      <c r="Q153" s="104"/>
      <c r="R153" s="102">
        <v>501.40684160000001</v>
      </c>
      <c r="S153" s="102">
        <v>44.393091679999998</v>
      </c>
      <c r="T153" s="300">
        <v>4.5170000000000003</v>
      </c>
      <c r="U153" s="221">
        <v>19.717490000000002</v>
      </c>
      <c r="V153" s="104"/>
      <c r="W153" s="102">
        <v>71.200257270000009</v>
      </c>
      <c r="X153" s="102">
        <v>15.723386640000001</v>
      </c>
      <c r="Y153" s="300">
        <v>11.267000000000001</v>
      </c>
      <c r="Z153" s="221">
        <v>2.7999000000000001</v>
      </c>
      <c r="AA153" s="104"/>
      <c r="AB153" s="102">
        <v>18.574563689999998</v>
      </c>
      <c r="AC153" s="102">
        <v>7.8111103000000002</v>
      </c>
      <c r="AD153" s="300">
        <v>21.454999999999998</v>
      </c>
      <c r="AE153" s="223">
        <v>0.73043000000000002</v>
      </c>
      <c r="AF153" s="102">
        <v>1229.34056846</v>
      </c>
      <c r="AG153" s="102">
        <v>86.907550560000004</v>
      </c>
      <c r="AH153" s="300">
        <v>3.6069999999999998</v>
      </c>
      <c r="AI153" s="221">
        <v>37.558199999999999</v>
      </c>
      <c r="AJ153" s="104"/>
      <c r="AK153" s="102">
        <v>668.78749457000004</v>
      </c>
      <c r="AL153" s="102">
        <v>70.53442290000001</v>
      </c>
      <c r="AM153" s="300">
        <v>5.3809999999999993</v>
      </c>
      <c r="AN153" s="221">
        <v>54.40213</v>
      </c>
      <c r="AO153" s="104"/>
      <c r="AP153" s="102">
        <v>455.86839599000001</v>
      </c>
      <c r="AQ153" s="102">
        <v>37.93408239</v>
      </c>
      <c r="AR153" s="300">
        <v>4.2459999999999996</v>
      </c>
      <c r="AS153" s="221">
        <v>37.082349999999998</v>
      </c>
      <c r="AT153" s="104"/>
      <c r="AU153" s="102">
        <v>75.091682779999999</v>
      </c>
      <c r="AV153" s="102">
        <v>13.72487009</v>
      </c>
      <c r="AW153" s="300">
        <v>9.3249999999999993</v>
      </c>
      <c r="AX153" s="221">
        <v>6.1082900000000002</v>
      </c>
      <c r="AY153" s="104"/>
      <c r="AZ153" s="102">
        <v>29.592995120000001</v>
      </c>
      <c r="BA153" s="102">
        <v>11.11897046</v>
      </c>
      <c r="BB153" s="300">
        <v>19.170000000000002</v>
      </c>
      <c r="BC153" s="223">
        <v>2.4072300000000002</v>
      </c>
      <c r="BD153" s="102">
        <v>3040.43619494</v>
      </c>
      <c r="BE153" s="102">
        <v>30.165867240000001</v>
      </c>
      <c r="BF153" s="300">
        <v>0.50600000000000001</v>
      </c>
      <c r="BG153" s="221">
        <v>92.889889999999994</v>
      </c>
      <c r="BH153" s="104"/>
      <c r="BI153" s="102">
        <v>2515.4875847200001</v>
      </c>
      <c r="BJ153" s="102">
        <v>40.973908530000003</v>
      </c>
      <c r="BK153" s="300">
        <v>0.83099999999999996</v>
      </c>
      <c r="BL153" s="221">
        <v>82.734430000000003</v>
      </c>
      <c r="BM153" s="104"/>
      <c r="BN153" s="102">
        <v>456.96298509999997</v>
      </c>
      <c r="BO153" s="102">
        <v>33.509554229999999</v>
      </c>
      <c r="BP153" s="300">
        <v>3.7409999999999997</v>
      </c>
      <c r="BQ153" s="221">
        <v>15.02952</v>
      </c>
      <c r="BR153" s="104"/>
      <c r="BS153" s="102">
        <v>46.803129330000004</v>
      </c>
      <c r="BT153" s="102">
        <v>9.1535611700000015</v>
      </c>
      <c r="BU153" s="300">
        <v>9.9779999999999998</v>
      </c>
      <c r="BV153" s="221">
        <v>1.5393600000000001</v>
      </c>
      <c r="BW153" s="104"/>
      <c r="BX153" s="102">
        <v>21.182495790000001</v>
      </c>
      <c r="BY153" s="102">
        <v>6.7537012199999999</v>
      </c>
      <c r="BZ153" s="300">
        <v>16.266999999999999</v>
      </c>
      <c r="CA153" s="223">
        <v>0.69669000000000003</v>
      </c>
      <c r="CB153" s="102">
        <v>1566.3450017</v>
      </c>
      <c r="CC153" s="102">
        <v>84.68867084</v>
      </c>
      <c r="CD153" s="300">
        <v>2.7589999999999999</v>
      </c>
      <c r="CE153" s="221">
        <v>47.854190000000003</v>
      </c>
      <c r="CF153" s="104"/>
      <c r="CG153" s="102">
        <v>868.20859963999999</v>
      </c>
      <c r="CH153" s="102">
        <v>66.957830299999998</v>
      </c>
      <c r="CI153" s="300">
        <v>3.9350000000000005</v>
      </c>
      <c r="CJ153" s="221">
        <v>55.42895</v>
      </c>
      <c r="CK153" s="104"/>
      <c r="CL153" s="102">
        <v>542.44579741999996</v>
      </c>
      <c r="CM153" s="102">
        <v>49.176617460000003</v>
      </c>
      <c r="CN153" s="300">
        <v>4.625</v>
      </c>
      <c r="CO153" s="221">
        <v>34.631309999999999</v>
      </c>
      <c r="CP153" s="104"/>
      <c r="CQ153" s="102">
        <v>114.13488174</v>
      </c>
      <c r="CR153" s="102">
        <v>18.839324560000001</v>
      </c>
      <c r="CS153" s="300">
        <v>8.4220000000000006</v>
      </c>
      <c r="CT153" s="221">
        <v>7.2866999999999997</v>
      </c>
      <c r="CU153" s="104"/>
      <c r="CV153" s="102">
        <v>41.55572291</v>
      </c>
      <c r="CW153" s="102">
        <v>11.591625929999999</v>
      </c>
      <c r="CX153" s="300">
        <v>14.231999999999999</v>
      </c>
      <c r="CY153" s="223">
        <v>2.6530399999999998</v>
      </c>
      <c r="CZ153" s="569"/>
      <c r="DA153" s="193"/>
    </row>
    <row r="154" spans="1:105" s="95" customFormat="1" ht="16.5" x14ac:dyDescent="0.35">
      <c r="A154" s="719"/>
      <c r="B154" s="767"/>
      <c r="C154" s="367" t="s">
        <v>151</v>
      </c>
      <c r="D154" s="467">
        <v>1612.8317322800001</v>
      </c>
      <c r="E154" s="467">
        <v>13.88318862</v>
      </c>
      <c r="F154" s="575">
        <v>0.439</v>
      </c>
      <c r="G154" s="576"/>
      <c r="H154" s="7">
        <v>1249.9057839500001</v>
      </c>
      <c r="I154" s="7">
        <v>38.611656260000004</v>
      </c>
      <c r="J154" s="301">
        <v>1.5760000000000001</v>
      </c>
      <c r="K154" s="318">
        <f t="shared" si="2"/>
        <v>77.497593762187137</v>
      </c>
      <c r="L154" s="577"/>
      <c r="M154" s="578">
        <v>953.50915639999994</v>
      </c>
      <c r="N154" s="578">
        <v>41.647692499999998</v>
      </c>
      <c r="O154" s="579">
        <v>2.2280000000000002</v>
      </c>
      <c r="P154" s="318">
        <v>76.286479999999997</v>
      </c>
      <c r="Q154" s="577"/>
      <c r="R154" s="578">
        <v>253.60358778999998</v>
      </c>
      <c r="S154" s="578">
        <v>27.16951843</v>
      </c>
      <c r="T154" s="579">
        <v>5.4660000000000002</v>
      </c>
      <c r="U154" s="318">
        <v>20.289819999999999</v>
      </c>
      <c r="V154" s="577"/>
      <c r="W154" s="578">
        <v>35.628493550000002</v>
      </c>
      <c r="X154" s="578">
        <v>10.04840089</v>
      </c>
      <c r="Y154" s="579">
        <v>14.388999999999999</v>
      </c>
      <c r="Z154" s="318">
        <v>2.8504900000000002</v>
      </c>
      <c r="AA154" s="577"/>
      <c r="AB154" s="578">
        <v>7.1645462000000002</v>
      </c>
      <c r="AC154" s="578">
        <v>4.6371745400000002</v>
      </c>
      <c r="AD154" s="579">
        <v>33.021999999999998</v>
      </c>
      <c r="AE154" s="207">
        <v>0.57321</v>
      </c>
      <c r="AF154" s="578">
        <v>609.78300000999991</v>
      </c>
      <c r="AG154" s="578">
        <v>50.79591911</v>
      </c>
      <c r="AH154" s="579">
        <v>4.25</v>
      </c>
      <c r="AI154" s="318">
        <v>37.808219999999999</v>
      </c>
      <c r="AJ154" s="577"/>
      <c r="AK154" s="578">
        <v>329.94039137000004</v>
      </c>
      <c r="AL154" s="578">
        <v>41.06374873</v>
      </c>
      <c r="AM154" s="579">
        <v>6.35</v>
      </c>
      <c r="AN154" s="318">
        <v>54.107840000000003</v>
      </c>
      <c r="AO154" s="577"/>
      <c r="AP154" s="578">
        <v>225.32071041</v>
      </c>
      <c r="AQ154" s="578">
        <v>24.175797299999999</v>
      </c>
      <c r="AR154" s="579">
        <v>5.4739999999999993</v>
      </c>
      <c r="AS154" s="318">
        <v>36.950969999999998</v>
      </c>
      <c r="AT154" s="577"/>
      <c r="AU154" s="578">
        <v>38.217992610000003</v>
      </c>
      <c r="AV154" s="578">
        <v>10.330818789999999</v>
      </c>
      <c r="AW154" s="579">
        <v>13.791</v>
      </c>
      <c r="AX154" s="318">
        <v>6.2674700000000003</v>
      </c>
      <c r="AY154" s="577"/>
      <c r="AZ154" s="578">
        <v>16.303905619999998</v>
      </c>
      <c r="BA154" s="578">
        <v>7.3924401799999995</v>
      </c>
      <c r="BB154" s="579">
        <v>23.132999999999999</v>
      </c>
      <c r="BC154" s="207">
        <v>2.6737199999999999</v>
      </c>
      <c r="BD154" s="578">
        <v>1497.7011537800001</v>
      </c>
      <c r="BE154" s="578">
        <v>21.931249930000003</v>
      </c>
      <c r="BF154" s="579">
        <v>0.747</v>
      </c>
      <c r="BG154" s="318">
        <v>92.861590000000007</v>
      </c>
      <c r="BH154" s="577"/>
      <c r="BI154" s="578">
        <v>1225.62321731</v>
      </c>
      <c r="BJ154" s="578">
        <v>25.952026650000001</v>
      </c>
      <c r="BK154" s="579">
        <v>1.08</v>
      </c>
      <c r="BL154" s="318">
        <v>81.833629999999999</v>
      </c>
      <c r="BM154" s="577"/>
      <c r="BN154" s="578">
        <v>233.47991039999999</v>
      </c>
      <c r="BO154" s="578">
        <v>22.30474225</v>
      </c>
      <c r="BP154" s="579">
        <v>4.8739999999999997</v>
      </c>
      <c r="BQ154" s="318">
        <v>15.589219999999999</v>
      </c>
      <c r="BR154" s="577"/>
      <c r="BS154" s="578">
        <v>27.506452450000001</v>
      </c>
      <c r="BT154" s="578">
        <v>7.2570536499999996</v>
      </c>
      <c r="BU154" s="579">
        <v>13.461</v>
      </c>
      <c r="BV154" s="318">
        <v>1.8365800000000001</v>
      </c>
      <c r="BW154" s="577"/>
      <c r="BX154" s="578">
        <v>11.091573619999998</v>
      </c>
      <c r="BY154" s="578">
        <v>4.6395707399999999</v>
      </c>
      <c r="BZ154" s="579">
        <v>21.341999999999999</v>
      </c>
      <c r="CA154" s="207">
        <v>0.74056999999999995</v>
      </c>
      <c r="CB154" s="578">
        <v>766.65313257000003</v>
      </c>
      <c r="CC154" s="578">
        <v>43.669744440000002</v>
      </c>
      <c r="CD154" s="579">
        <v>2.9059999999999997</v>
      </c>
      <c r="CE154" s="318">
        <v>47.534599999999998</v>
      </c>
      <c r="CF154" s="577"/>
      <c r="CG154" s="578">
        <v>430.76785366999997</v>
      </c>
      <c r="CH154" s="578">
        <v>40.143310540000002</v>
      </c>
      <c r="CI154" s="579">
        <v>4.7549999999999999</v>
      </c>
      <c r="CJ154" s="318">
        <v>56.188099999999999</v>
      </c>
      <c r="CK154" s="577"/>
      <c r="CL154" s="578">
        <v>257.14293917999998</v>
      </c>
      <c r="CM154" s="578">
        <v>27.630826750000001</v>
      </c>
      <c r="CN154" s="579">
        <v>5.4820000000000002</v>
      </c>
      <c r="CO154" s="318">
        <v>33.540979999999998</v>
      </c>
      <c r="CP154" s="577"/>
      <c r="CQ154" s="578">
        <v>58.486656719999999</v>
      </c>
      <c r="CR154" s="578">
        <v>12.12297693</v>
      </c>
      <c r="CS154" s="579">
        <v>10.574999999999999</v>
      </c>
      <c r="CT154" s="318">
        <v>7.6288299999999998</v>
      </c>
      <c r="CU154" s="577"/>
      <c r="CV154" s="578">
        <v>20.255683000000001</v>
      </c>
      <c r="CW154" s="578">
        <v>7.9433466900000003</v>
      </c>
      <c r="CX154" s="579">
        <v>20.007999999999999</v>
      </c>
      <c r="CY154" s="207">
        <v>2.64209</v>
      </c>
      <c r="CZ154" s="569"/>
      <c r="DA154" s="193"/>
    </row>
    <row r="155" spans="1:105" s="95" customFormat="1" ht="16.5" x14ac:dyDescent="0.35">
      <c r="A155" s="719"/>
      <c r="B155" s="767"/>
      <c r="C155" s="367" t="s">
        <v>152</v>
      </c>
      <c r="D155" s="467">
        <v>1660.3299212799998</v>
      </c>
      <c r="E155" s="467">
        <v>13.9707814</v>
      </c>
      <c r="F155" s="575">
        <v>0.42900000000000005</v>
      </c>
      <c r="G155" s="576"/>
      <c r="H155" s="7">
        <v>1293.04941209</v>
      </c>
      <c r="I155" s="7">
        <v>29.657016580000001</v>
      </c>
      <c r="J155" s="301">
        <v>1.17</v>
      </c>
      <c r="K155" s="318">
        <f t="shared" si="2"/>
        <v>77.879064607421412</v>
      </c>
      <c r="L155" s="577"/>
      <c r="M155" s="578">
        <v>998.26437707000002</v>
      </c>
      <c r="N155" s="578">
        <v>39.13436858</v>
      </c>
      <c r="O155" s="579">
        <v>2</v>
      </c>
      <c r="P155" s="318">
        <v>77.202340000000007</v>
      </c>
      <c r="Q155" s="577"/>
      <c r="R155" s="578">
        <v>247.80325381</v>
      </c>
      <c r="S155" s="578">
        <v>25.891158260000001</v>
      </c>
      <c r="T155" s="579">
        <v>5.3310000000000004</v>
      </c>
      <c r="U155" s="318">
        <v>19.164249999999999</v>
      </c>
      <c r="V155" s="577"/>
      <c r="W155" s="578">
        <v>35.57176372</v>
      </c>
      <c r="X155" s="578">
        <v>8.9037872999999994</v>
      </c>
      <c r="Y155" s="579">
        <v>12.770999999999999</v>
      </c>
      <c r="Z155" s="318">
        <v>2.7509999999999999</v>
      </c>
      <c r="AA155" s="577"/>
      <c r="AB155" s="578">
        <v>11.41001749</v>
      </c>
      <c r="AC155" s="578">
        <v>5.0955026700000001</v>
      </c>
      <c r="AD155" s="579">
        <v>22.785</v>
      </c>
      <c r="AE155" s="207">
        <v>0.88241000000000003</v>
      </c>
      <c r="AF155" s="578">
        <v>619.55756845000008</v>
      </c>
      <c r="AG155" s="578">
        <v>44.828691110000001</v>
      </c>
      <c r="AH155" s="579">
        <v>3.6920000000000002</v>
      </c>
      <c r="AI155" s="318">
        <v>37.315330000000003</v>
      </c>
      <c r="AJ155" s="577"/>
      <c r="AK155" s="578">
        <v>338.84710319999999</v>
      </c>
      <c r="AL155" s="578">
        <v>36.051021810000002</v>
      </c>
      <c r="AM155" s="579">
        <v>5.4279999999999999</v>
      </c>
      <c r="AN155" s="318">
        <v>54.691789999999997</v>
      </c>
      <c r="AO155" s="577"/>
      <c r="AP155" s="578">
        <v>230.54768557999998</v>
      </c>
      <c r="AQ155" s="578">
        <v>23.90991841</v>
      </c>
      <c r="AR155" s="579">
        <v>5.2909999999999995</v>
      </c>
      <c r="AS155" s="318">
        <v>37.211660000000002</v>
      </c>
      <c r="AT155" s="577"/>
      <c r="AU155" s="578">
        <v>36.873690170000003</v>
      </c>
      <c r="AV155" s="578">
        <v>8.4293303199999983</v>
      </c>
      <c r="AW155" s="579">
        <v>11.663</v>
      </c>
      <c r="AX155" s="318">
        <v>5.9516200000000001</v>
      </c>
      <c r="AY155" s="577"/>
      <c r="AZ155" s="578">
        <v>13.289089499999999</v>
      </c>
      <c r="BA155" s="578">
        <v>6.2406203400000004</v>
      </c>
      <c r="BB155" s="579">
        <v>23.959</v>
      </c>
      <c r="BC155" s="207">
        <v>2.14493</v>
      </c>
      <c r="BD155" s="578">
        <v>1542.73504116</v>
      </c>
      <c r="BE155" s="578">
        <v>18.997545370000001</v>
      </c>
      <c r="BF155" s="579">
        <v>0.628</v>
      </c>
      <c r="BG155" s="318">
        <v>92.917379999999994</v>
      </c>
      <c r="BH155" s="577"/>
      <c r="BI155" s="578">
        <v>1289.86436742</v>
      </c>
      <c r="BJ155" s="578">
        <v>23.928043630000001</v>
      </c>
      <c r="BK155" s="579">
        <v>0.94599999999999995</v>
      </c>
      <c r="BL155" s="318">
        <v>83.608940000000004</v>
      </c>
      <c r="BM155" s="577"/>
      <c r="BN155" s="578">
        <v>223.4830747</v>
      </c>
      <c r="BO155" s="578">
        <v>20.365907230000001</v>
      </c>
      <c r="BP155" s="579">
        <v>4.649</v>
      </c>
      <c r="BQ155" s="318">
        <v>14.48616</v>
      </c>
      <c r="BR155" s="577"/>
      <c r="BS155" s="578">
        <v>19.29667688</v>
      </c>
      <c r="BT155" s="578">
        <v>6.5860612499999993</v>
      </c>
      <c r="BU155" s="579">
        <v>17.413999999999998</v>
      </c>
      <c r="BV155" s="318">
        <v>1.25081</v>
      </c>
      <c r="BW155" s="577"/>
      <c r="BX155" s="578">
        <v>10.090922170000001</v>
      </c>
      <c r="BY155" s="578">
        <v>3.8759919799999998</v>
      </c>
      <c r="BZ155" s="579">
        <v>19.597000000000001</v>
      </c>
      <c r="CA155" s="207">
        <v>0.65408999999999995</v>
      </c>
      <c r="CB155" s="578">
        <v>799.69186912999999</v>
      </c>
      <c r="CC155" s="578">
        <v>49.603379350000004</v>
      </c>
      <c r="CD155" s="579">
        <v>3.1649999999999996</v>
      </c>
      <c r="CE155" s="318">
        <v>48.164639999999999</v>
      </c>
      <c r="CF155" s="577"/>
      <c r="CG155" s="578">
        <v>437.44074596999997</v>
      </c>
      <c r="CH155" s="578">
        <v>35.912123229999999</v>
      </c>
      <c r="CI155" s="579">
        <v>4.1890000000000001</v>
      </c>
      <c r="CJ155" s="318">
        <v>54.701160000000002</v>
      </c>
      <c r="CK155" s="577"/>
      <c r="CL155" s="578">
        <v>285.30285823999998</v>
      </c>
      <c r="CM155" s="578">
        <v>30.034458439999998</v>
      </c>
      <c r="CN155" s="579">
        <v>5.3710000000000004</v>
      </c>
      <c r="CO155" s="318">
        <v>35.676600000000001</v>
      </c>
      <c r="CP155" s="577"/>
      <c r="CQ155" s="578">
        <v>55.648225019999998</v>
      </c>
      <c r="CR155" s="578">
        <v>11.189562480000001</v>
      </c>
      <c r="CS155" s="579">
        <v>10.259</v>
      </c>
      <c r="CT155" s="318">
        <v>6.95871</v>
      </c>
      <c r="CU155" s="577"/>
      <c r="CV155" s="578">
        <v>21.300039909999999</v>
      </c>
      <c r="CW155" s="578">
        <v>7.8075595199999999</v>
      </c>
      <c r="CX155" s="579">
        <v>18.701999999999998</v>
      </c>
      <c r="CY155" s="207">
        <v>2.6635300000000002</v>
      </c>
      <c r="CZ155" s="569"/>
      <c r="DA155" s="193"/>
    </row>
    <row r="156" spans="1:105" s="95" customFormat="1" ht="16.5" x14ac:dyDescent="0.35">
      <c r="A156" s="719"/>
      <c r="B156" s="768" t="s">
        <v>81</v>
      </c>
      <c r="C156" s="365" t="s">
        <v>70</v>
      </c>
      <c r="D156" s="469">
        <v>2496.26940805</v>
      </c>
      <c r="E156" s="469">
        <v>91.839548100000002</v>
      </c>
      <c r="F156" s="580">
        <v>1.8769999999999998</v>
      </c>
      <c r="G156" s="581"/>
      <c r="H156" s="45">
        <v>2034.53881052</v>
      </c>
      <c r="I156" s="45">
        <v>90.9319457</v>
      </c>
      <c r="J156" s="302">
        <v>2.2800000000000002</v>
      </c>
      <c r="K156" s="319">
        <f t="shared" si="2"/>
        <v>81.503174455409109</v>
      </c>
      <c r="L156" s="582"/>
      <c r="M156" s="417">
        <v>1633.87844565</v>
      </c>
      <c r="N156" s="417">
        <v>90.55363543</v>
      </c>
      <c r="O156" s="583">
        <v>2.8279999999999998</v>
      </c>
      <c r="P156" s="319">
        <v>80.307069999999996</v>
      </c>
      <c r="Q156" s="582"/>
      <c r="R156" s="417">
        <v>342.20765964000003</v>
      </c>
      <c r="S156" s="417">
        <v>43.845554399999997</v>
      </c>
      <c r="T156" s="583">
        <v>6.5369999999999999</v>
      </c>
      <c r="U156" s="319">
        <v>16.81991</v>
      </c>
      <c r="V156" s="582"/>
      <c r="W156" s="417">
        <v>46.098988189999993</v>
      </c>
      <c r="X156" s="417">
        <v>14.797183160000001</v>
      </c>
      <c r="Y156" s="583">
        <v>16.376999999999999</v>
      </c>
      <c r="Z156" s="319">
        <v>2.2658200000000002</v>
      </c>
      <c r="AA156" s="582"/>
      <c r="AB156" s="417">
        <v>12.353717049999998</v>
      </c>
      <c r="AC156" s="417">
        <v>7.4450395</v>
      </c>
      <c r="AD156" s="583">
        <v>30.747999999999998</v>
      </c>
      <c r="AE156" s="208">
        <v>0.60719999999999996</v>
      </c>
      <c r="AF156" s="417">
        <v>1044.80565338</v>
      </c>
      <c r="AG156" s="417">
        <v>93.140497799999991</v>
      </c>
      <c r="AH156" s="583">
        <v>4.548</v>
      </c>
      <c r="AI156" s="319">
        <v>41.854680000000002</v>
      </c>
      <c r="AJ156" s="582"/>
      <c r="AK156" s="417">
        <v>594.72699667999996</v>
      </c>
      <c r="AL156" s="417">
        <v>73.430697949999995</v>
      </c>
      <c r="AM156" s="583">
        <v>6.2990000000000004</v>
      </c>
      <c r="AN156" s="319">
        <v>56.922260000000001</v>
      </c>
      <c r="AO156" s="582"/>
      <c r="AP156" s="417">
        <v>366.29581688000002</v>
      </c>
      <c r="AQ156" s="417">
        <v>39.003702949999997</v>
      </c>
      <c r="AR156" s="583">
        <v>5.4330000000000007</v>
      </c>
      <c r="AS156" s="319">
        <v>35.058750000000003</v>
      </c>
      <c r="AT156" s="582"/>
      <c r="AU156" s="417">
        <v>58.937390440000001</v>
      </c>
      <c r="AV156" s="417">
        <v>12.81604823</v>
      </c>
      <c r="AW156" s="583">
        <v>11.093999999999999</v>
      </c>
      <c r="AX156" s="319">
        <v>5.6409900000000004</v>
      </c>
      <c r="AY156" s="582"/>
      <c r="AZ156" s="417">
        <v>24.845449390000002</v>
      </c>
      <c r="BA156" s="417">
        <v>10.85683322</v>
      </c>
      <c r="BB156" s="583">
        <v>22.295000000000002</v>
      </c>
      <c r="BC156" s="208">
        <v>2.3780000000000001</v>
      </c>
      <c r="BD156" s="417">
        <v>2322.8635205599999</v>
      </c>
      <c r="BE156" s="417">
        <v>88.282527130000005</v>
      </c>
      <c r="BF156" s="583">
        <v>1.9390000000000001</v>
      </c>
      <c r="BG156" s="319">
        <v>93.053399999999996</v>
      </c>
      <c r="BH156" s="582"/>
      <c r="BI156" s="417">
        <v>1995.49733305</v>
      </c>
      <c r="BJ156" s="417">
        <v>78.248254939999995</v>
      </c>
      <c r="BK156" s="583">
        <v>2.0009999999999999</v>
      </c>
      <c r="BL156" s="319">
        <v>85.906779999999998</v>
      </c>
      <c r="BM156" s="582"/>
      <c r="BN156" s="417">
        <v>284.91700602999998</v>
      </c>
      <c r="BO156" s="417">
        <v>34.30965467</v>
      </c>
      <c r="BP156" s="583">
        <v>6.1440000000000001</v>
      </c>
      <c r="BQ156" s="319">
        <v>12.26577</v>
      </c>
      <c r="BR156" s="582"/>
      <c r="BS156" s="417">
        <v>29.450498700000001</v>
      </c>
      <c r="BT156" s="417">
        <v>8.3010041000000001</v>
      </c>
      <c r="BU156" s="583">
        <v>14.381</v>
      </c>
      <c r="BV156" s="319">
        <v>1.2678499999999999</v>
      </c>
      <c r="BW156" s="582"/>
      <c r="BX156" s="417">
        <v>12.99868277</v>
      </c>
      <c r="BY156" s="417">
        <v>5.7325463000000001</v>
      </c>
      <c r="BZ156" s="583">
        <v>22.5</v>
      </c>
      <c r="CA156" s="208">
        <v>0.55959999999999999</v>
      </c>
      <c r="CB156" s="417">
        <v>1169.5323050899999</v>
      </c>
      <c r="CC156" s="417">
        <v>96.430547990000008</v>
      </c>
      <c r="CD156" s="583">
        <v>4.2070000000000007</v>
      </c>
      <c r="CE156" s="319">
        <v>46.851210000000002</v>
      </c>
      <c r="CF156" s="582"/>
      <c r="CG156" s="417">
        <v>645.08352200000002</v>
      </c>
      <c r="CH156" s="417">
        <v>68.159862250000003</v>
      </c>
      <c r="CI156" s="583">
        <v>5.391</v>
      </c>
      <c r="CJ156" s="319">
        <v>55.157389999999999</v>
      </c>
      <c r="CK156" s="582"/>
      <c r="CL156" s="417">
        <v>407.53134373999995</v>
      </c>
      <c r="CM156" s="417">
        <v>53.262172030000002</v>
      </c>
      <c r="CN156" s="583">
        <v>6.6680000000000001</v>
      </c>
      <c r="CO156" s="319">
        <v>34.845669999999998</v>
      </c>
      <c r="CP156" s="582"/>
      <c r="CQ156" s="417">
        <v>83.374083670000005</v>
      </c>
      <c r="CR156" s="417">
        <v>18.301443979999998</v>
      </c>
      <c r="CS156" s="583">
        <v>11.199</v>
      </c>
      <c r="CT156" s="319">
        <v>7.1288400000000003</v>
      </c>
      <c r="CU156" s="582"/>
      <c r="CV156" s="417">
        <v>33.543355669999997</v>
      </c>
      <c r="CW156" s="417">
        <v>11.2151794</v>
      </c>
      <c r="CX156" s="583">
        <v>17.058999999999997</v>
      </c>
      <c r="CY156" s="208">
        <v>2.8681000000000001</v>
      </c>
      <c r="CZ156" s="569"/>
      <c r="DA156" s="193"/>
    </row>
    <row r="157" spans="1:105" s="95" customFormat="1" ht="16.5" x14ac:dyDescent="0.35">
      <c r="A157" s="719"/>
      <c r="B157" s="768"/>
      <c r="C157" s="365" t="s">
        <v>151</v>
      </c>
      <c r="D157" s="469">
        <v>1207.6938504300001</v>
      </c>
      <c r="E157" s="469">
        <v>48.029615989999996</v>
      </c>
      <c r="F157" s="580">
        <v>2.0289999999999999</v>
      </c>
      <c r="G157" s="581"/>
      <c r="H157" s="45">
        <v>987.38129685000001</v>
      </c>
      <c r="I157" s="45">
        <v>51.224305620000003</v>
      </c>
      <c r="J157" s="302">
        <v>2.6470000000000002</v>
      </c>
      <c r="K157" s="319">
        <f t="shared" si="2"/>
        <v>81.757582561047428</v>
      </c>
      <c r="L157" s="582"/>
      <c r="M157" s="417">
        <v>787.84621321999998</v>
      </c>
      <c r="N157" s="417">
        <v>49.296845849999997</v>
      </c>
      <c r="O157" s="583">
        <v>3.1919999999999997</v>
      </c>
      <c r="P157" s="319">
        <v>79.791489999999996</v>
      </c>
      <c r="Q157" s="582"/>
      <c r="R157" s="417">
        <v>172.49571526999998</v>
      </c>
      <c r="S157" s="417">
        <v>27.16339619</v>
      </c>
      <c r="T157" s="583">
        <v>8.0339999999999989</v>
      </c>
      <c r="U157" s="319">
        <v>17.470020000000002</v>
      </c>
      <c r="V157" s="582"/>
      <c r="W157" s="417">
        <v>23.229298620000002</v>
      </c>
      <c r="X157" s="417">
        <v>9.5502336000000003</v>
      </c>
      <c r="Y157" s="583">
        <v>20.975999999999999</v>
      </c>
      <c r="Z157" s="319">
        <v>2.3526199999999999</v>
      </c>
      <c r="AA157" s="582"/>
      <c r="AB157" s="417">
        <v>3.8100697399999999</v>
      </c>
      <c r="AC157" s="417">
        <v>4.0964203299999999</v>
      </c>
      <c r="AD157" s="583">
        <v>54.854999999999997</v>
      </c>
      <c r="AE157" s="208">
        <v>0.38588</v>
      </c>
      <c r="AF157" s="417">
        <v>510.94738701</v>
      </c>
      <c r="AG157" s="417">
        <v>52.989861250000004</v>
      </c>
      <c r="AH157" s="583">
        <v>5.2909999999999995</v>
      </c>
      <c r="AI157" s="319">
        <v>42.307690000000001</v>
      </c>
      <c r="AJ157" s="582"/>
      <c r="AK157" s="417">
        <v>291.69177537000002</v>
      </c>
      <c r="AL157" s="417">
        <v>42.268926819999997</v>
      </c>
      <c r="AM157" s="583">
        <v>7.3929999999999998</v>
      </c>
      <c r="AN157" s="319">
        <v>57.088419999999999</v>
      </c>
      <c r="AO157" s="582"/>
      <c r="AP157" s="417">
        <v>176.85635434</v>
      </c>
      <c r="AQ157" s="417">
        <v>23.725669709999998</v>
      </c>
      <c r="AR157" s="583">
        <v>6.8449999999999998</v>
      </c>
      <c r="AS157" s="319">
        <v>34.613419999999998</v>
      </c>
      <c r="AT157" s="582"/>
      <c r="AU157" s="417">
        <v>28.502205249999999</v>
      </c>
      <c r="AV157" s="417">
        <v>9.4715751299999997</v>
      </c>
      <c r="AW157" s="583">
        <v>16.955000000000002</v>
      </c>
      <c r="AX157" s="319">
        <v>5.5783100000000001</v>
      </c>
      <c r="AY157" s="582"/>
      <c r="AZ157" s="417">
        <v>13.897052050000001</v>
      </c>
      <c r="BA157" s="417">
        <v>7.2369463400000003</v>
      </c>
      <c r="BB157" s="583">
        <v>26.568999999999999</v>
      </c>
      <c r="BC157" s="208">
        <v>2.7198600000000002</v>
      </c>
      <c r="BD157" s="417">
        <v>1124.2743541500001</v>
      </c>
      <c r="BE157" s="417">
        <v>47.208921510000003</v>
      </c>
      <c r="BF157" s="583">
        <v>2.1420000000000003</v>
      </c>
      <c r="BG157" s="319">
        <v>93.092659999999995</v>
      </c>
      <c r="BH157" s="582"/>
      <c r="BI157" s="417">
        <v>953.85372144999997</v>
      </c>
      <c r="BJ157" s="417">
        <v>42.041068120000006</v>
      </c>
      <c r="BK157" s="583">
        <v>2.2490000000000001</v>
      </c>
      <c r="BL157" s="319">
        <v>84.841719999999995</v>
      </c>
      <c r="BM157" s="582"/>
      <c r="BN157" s="417">
        <v>145.36285217999998</v>
      </c>
      <c r="BO157" s="417">
        <v>22.452321680000001</v>
      </c>
      <c r="BP157" s="583">
        <v>7.88</v>
      </c>
      <c r="BQ157" s="319">
        <v>12.92948</v>
      </c>
      <c r="BR157" s="582"/>
      <c r="BS157" s="417">
        <v>17.795696929999998</v>
      </c>
      <c r="BT157" s="417">
        <v>6.6307078800000001</v>
      </c>
      <c r="BU157" s="583">
        <v>19.009999999999998</v>
      </c>
      <c r="BV157" s="319">
        <v>1.5828599999999999</v>
      </c>
      <c r="BW157" s="582"/>
      <c r="BX157" s="417">
        <v>7.2620835900000005</v>
      </c>
      <c r="BY157" s="417">
        <v>4.1905486499999993</v>
      </c>
      <c r="BZ157" s="583">
        <v>29.440999999999999</v>
      </c>
      <c r="CA157" s="208">
        <v>0.64593999999999996</v>
      </c>
      <c r="CB157" s="417">
        <v>558.51705587000004</v>
      </c>
      <c r="CC157" s="417">
        <v>50.356660050000002</v>
      </c>
      <c r="CD157" s="583">
        <v>4.5999999999999996</v>
      </c>
      <c r="CE157" s="319">
        <v>46.246580000000002</v>
      </c>
      <c r="CF157" s="582"/>
      <c r="CG157" s="417">
        <v>311.02250319000001</v>
      </c>
      <c r="CH157" s="417">
        <v>40.763084569999997</v>
      </c>
      <c r="CI157" s="583">
        <v>6.6870000000000003</v>
      </c>
      <c r="CJ157" s="319">
        <v>55.687199999999997</v>
      </c>
      <c r="CK157" s="582"/>
      <c r="CL157" s="417">
        <v>189.74052655</v>
      </c>
      <c r="CM157" s="417">
        <v>29.302522110000002</v>
      </c>
      <c r="CN157" s="583">
        <v>7.8789999999999996</v>
      </c>
      <c r="CO157" s="319">
        <v>33.972200000000001</v>
      </c>
      <c r="CP157" s="582"/>
      <c r="CQ157" s="417">
        <v>41.765013889999999</v>
      </c>
      <c r="CR157" s="417">
        <v>11.671605980000001</v>
      </c>
      <c r="CS157" s="583">
        <v>14.258000000000001</v>
      </c>
      <c r="CT157" s="319">
        <v>7.4778399999999996</v>
      </c>
      <c r="CU157" s="582"/>
      <c r="CV157" s="417">
        <v>15.989012239999999</v>
      </c>
      <c r="CW157" s="417">
        <v>7.5449928399999999</v>
      </c>
      <c r="CX157" s="583">
        <v>24.076000000000001</v>
      </c>
      <c r="CY157" s="208">
        <v>2.8627600000000002</v>
      </c>
      <c r="CZ157" s="569"/>
      <c r="DA157" s="193"/>
    </row>
    <row r="158" spans="1:105" s="95" customFormat="1" ht="16.5" x14ac:dyDescent="0.35">
      <c r="A158" s="719"/>
      <c r="B158" s="768"/>
      <c r="C158" s="365" t="s">
        <v>152</v>
      </c>
      <c r="D158" s="469">
        <v>1288.57555763</v>
      </c>
      <c r="E158" s="469">
        <v>47.624508629999994</v>
      </c>
      <c r="F158" s="580">
        <v>1.8859999999999999</v>
      </c>
      <c r="G158" s="581"/>
      <c r="H158" s="45">
        <v>1047.15751368</v>
      </c>
      <c r="I158" s="45">
        <v>46.679195099999994</v>
      </c>
      <c r="J158" s="302">
        <v>2.274</v>
      </c>
      <c r="K158" s="319">
        <f t="shared" si="2"/>
        <v>81.264735116190948</v>
      </c>
      <c r="L158" s="582"/>
      <c r="M158" s="417">
        <v>846.03223242000001</v>
      </c>
      <c r="N158" s="417">
        <v>48.018651759999997</v>
      </c>
      <c r="O158" s="583">
        <v>2.8959999999999999</v>
      </c>
      <c r="P158" s="319">
        <v>80.793220000000005</v>
      </c>
      <c r="Q158" s="582"/>
      <c r="R158" s="417">
        <v>169.71194437000003</v>
      </c>
      <c r="S158" s="417">
        <v>24.813825270000002</v>
      </c>
      <c r="T158" s="583">
        <v>7.46</v>
      </c>
      <c r="U158" s="319">
        <v>16.20692</v>
      </c>
      <c r="V158" s="582"/>
      <c r="W158" s="417">
        <v>22.869689569999998</v>
      </c>
      <c r="X158" s="417">
        <v>8.0490232099999997</v>
      </c>
      <c r="Y158" s="583">
        <v>17.957000000000001</v>
      </c>
      <c r="Z158" s="319">
        <v>2.18398</v>
      </c>
      <c r="AA158" s="582"/>
      <c r="AB158" s="417">
        <v>8.5436473199999998</v>
      </c>
      <c r="AC158" s="417">
        <v>4.9988803200000005</v>
      </c>
      <c r="AD158" s="583">
        <v>29.852</v>
      </c>
      <c r="AE158" s="208">
        <v>0.81589</v>
      </c>
      <c r="AF158" s="417">
        <v>533.85826636000002</v>
      </c>
      <c r="AG158" s="417">
        <v>47.622796390000005</v>
      </c>
      <c r="AH158" s="583">
        <v>4.5510000000000002</v>
      </c>
      <c r="AI158" s="319">
        <v>41.430109999999999</v>
      </c>
      <c r="AJ158" s="582"/>
      <c r="AK158" s="417">
        <v>303.03522131</v>
      </c>
      <c r="AL158" s="417">
        <v>37.161425440000002</v>
      </c>
      <c r="AM158" s="583">
        <v>6.2569999999999997</v>
      </c>
      <c r="AN158" s="319">
        <v>56.76323</v>
      </c>
      <c r="AO158" s="582"/>
      <c r="AP158" s="417">
        <v>189.43946253999999</v>
      </c>
      <c r="AQ158" s="417">
        <v>24.337543409999999</v>
      </c>
      <c r="AR158" s="583">
        <v>6.5549999999999997</v>
      </c>
      <c r="AS158" s="319">
        <v>35.484969999999997</v>
      </c>
      <c r="AT158" s="582"/>
      <c r="AU158" s="417">
        <v>30.435185180000001</v>
      </c>
      <c r="AV158" s="417">
        <v>8.1172089300000003</v>
      </c>
      <c r="AW158" s="583">
        <v>13.606999999999999</v>
      </c>
      <c r="AX158" s="319">
        <v>5.70099</v>
      </c>
      <c r="AY158" s="582"/>
      <c r="AZ158" s="417">
        <v>10.948397330000001</v>
      </c>
      <c r="BA158" s="417">
        <v>6.0688869699999994</v>
      </c>
      <c r="BB158" s="583">
        <v>28.280999999999999</v>
      </c>
      <c r="BC158" s="208">
        <v>2.0508099999999998</v>
      </c>
      <c r="BD158" s="417">
        <v>1198.5891664000001</v>
      </c>
      <c r="BE158" s="417">
        <v>46.555991679999998</v>
      </c>
      <c r="BF158" s="583">
        <v>1.982</v>
      </c>
      <c r="BG158" s="319">
        <v>93.016599999999997</v>
      </c>
      <c r="BH158" s="582"/>
      <c r="BI158" s="417">
        <v>1041.6436116</v>
      </c>
      <c r="BJ158" s="417">
        <v>41.795415719999994</v>
      </c>
      <c r="BK158" s="583">
        <v>2.0469999999999997</v>
      </c>
      <c r="BL158" s="319">
        <v>86.905810000000002</v>
      </c>
      <c r="BM158" s="582"/>
      <c r="BN158" s="417">
        <v>139.55415385000001</v>
      </c>
      <c r="BO158" s="417">
        <v>20.086091320000001</v>
      </c>
      <c r="BP158" s="583">
        <v>7.343</v>
      </c>
      <c r="BQ158" s="319">
        <v>11.6432</v>
      </c>
      <c r="BR158" s="582"/>
      <c r="BS158" s="417">
        <v>11.65480176</v>
      </c>
      <c r="BT158" s="417">
        <v>6.1420838999999994</v>
      </c>
      <c r="BU158" s="583">
        <v>26.888000000000002</v>
      </c>
      <c r="BV158" s="319">
        <v>0.97238000000000002</v>
      </c>
      <c r="BW158" s="582"/>
      <c r="BX158" s="417">
        <v>5.7365991799999998</v>
      </c>
      <c r="BY158" s="417">
        <v>3.1721080700000002</v>
      </c>
      <c r="BZ158" s="583">
        <v>28.212</v>
      </c>
      <c r="CA158" s="208">
        <v>0.47860999999999998</v>
      </c>
      <c r="CB158" s="417">
        <v>611.01524921999999</v>
      </c>
      <c r="CC158" s="417">
        <v>53.769940120000001</v>
      </c>
      <c r="CD158" s="583">
        <v>4.49</v>
      </c>
      <c r="CE158" s="319">
        <v>47.417879999999997</v>
      </c>
      <c r="CF158" s="582"/>
      <c r="CG158" s="417">
        <v>334.06101881000001</v>
      </c>
      <c r="CH158" s="417">
        <v>36.101170279999998</v>
      </c>
      <c r="CI158" s="583">
        <v>5.5140000000000002</v>
      </c>
      <c r="CJ158" s="319">
        <v>54.673110000000001</v>
      </c>
      <c r="CK158" s="582"/>
      <c r="CL158" s="417">
        <v>217.79081719000001</v>
      </c>
      <c r="CM158" s="417">
        <v>31.309139999999999</v>
      </c>
      <c r="CN158" s="583">
        <v>7.335</v>
      </c>
      <c r="CO158" s="319">
        <v>35.644089999999998</v>
      </c>
      <c r="CP158" s="582"/>
      <c r="CQ158" s="417">
        <v>41.609069779999999</v>
      </c>
      <c r="CR158" s="417">
        <v>10.789530640000001</v>
      </c>
      <c r="CS158" s="583">
        <v>13.23</v>
      </c>
      <c r="CT158" s="319">
        <v>6.8098299999999998</v>
      </c>
      <c r="CU158" s="582"/>
      <c r="CV158" s="417">
        <v>17.55434344</v>
      </c>
      <c r="CW158" s="417">
        <v>7.6893470399999995</v>
      </c>
      <c r="CX158" s="583">
        <v>22.349</v>
      </c>
      <c r="CY158" s="208">
        <v>2.8729800000000001</v>
      </c>
      <c r="CZ158" s="569"/>
      <c r="DA158" s="193"/>
    </row>
    <row r="159" spans="1:105" s="95" customFormat="1" ht="16.5" x14ac:dyDescent="0.35">
      <c r="A159" s="719"/>
      <c r="B159" s="769" t="s">
        <v>82</v>
      </c>
      <c r="C159" s="367" t="s">
        <v>70</v>
      </c>
      <c r="D159" s="467">
        <v>776.89224551000007</v>
      </c>
      <c r="E159" s="467">
        <v>90.85544342</v>
      </c>
      <c r="F159" s="575">
        <v>5.9670000000000005</v>
      </c>
      <c r="G159" s="576"/>
      <c r="H159" s="7">
        <v>508.41638551</v>
      </c>
      <c r="I159" s="7">
        <v>66.973354409999999</v>
      </c>
      <c r="J159" s="301">
        <v>6.721000000000001</v>
      </c>
      <c r="K159" s="318">
        <f t="shared" si="2"/>
        <v>65.4423298016373</v>
      </c>
      <c r="L159" s="577"/>
      <c r="M159" s="578">
        <v>317.89508782000001</v>
      </c>
      <c r="N159" s="578">
        <v>43.213278520000003</v>
      </c>
      <c r="O159" s="579">
        <v>6.9349999999999996</v>
      </c>
      <c r="P159" s="318">
        <v>62.526519999999998</v>
      </c>
      <c r="Q159" s="577"/>
      <c r="R159" s="578">
        <v>159.19918197000001</v>
      </c>
      <c r="S159" s="578">
        <v>28.909521659999999</v>
      </c>
      <c r="T159" s="579">
        <v>9.2649999999999988</v>
      </c>
      <c r="U159" s="318">
        <v>31.312760000000001</v>
      </c>
      <c r="V159" s="577"/>
      <c r="W159" s="578">
        <v>25.101269079999998</v>
      </c>
      <c r="X159" s="578">
        <v>6.2179144699999993</v>
      </c>
      <c r="Y159" s="579">
        <v>12.638</v>
      </c>
      <c r="Z159" s="318">
        <v>4.9371499999999999</v>
      </c>
      <c r="AA159" s="577"/>
      <c r="AB159" s="578">
        <v>6.2208466399999995</v>
      </c>
      <c r="AC159" s="578">
        <v>3.0761876699999999</v>
      </c>
      <c r="AD159" s="579">
        <v>25.229000000000003</v>
      </c>
      <c r="AE159" s="207">
        <v>1.22357</v>
      </c>
      <c r="AF159" s="578">
        <v>184.53491508000002</v>
      </c>
      <c r="AG159" s="578">
        <v>30.388702609999999</v>
      </c>
      <c r="AH159" s="579">
        <v>8.4019999999999992</v>
      </c>
      <c r="AI159" s="318">
        <v>23.752960000000002</v>
      </c>
      <c r="AJ159" s="577"/>
      <c r="AK159" s="578">
        <v>74.060497889999994</v>
      </c>
      <c r="AL159" s="578">
        <v>14.00929927</v>
      </c>
      <c r="AM159" s="579">
        <v>9.6509999999999998</v>
      </c>
      <c r="AN159" s="318">
        <v>40.133600000000001</v>
      </c>
      <c r="AO159" s="577"/>
      <c r="AP159" s="578">
        <v>89.572579110000007</v>
      </c>
      <c r="AQ159" s="578">
        <v>17.326908360000001</v>
      </c>
      <c r="AR159" s="579">
        <v>9.8689999999999998</v>
      </c>
      <c r="AS159" s="318">
        <v>48.539639999999999</v>
      </c>
      <c r="AT159" s="577"/>
      <c r="AU159" s="578">
        <v>16.154292340000001</v>
      </c>
      <c r="AV159" s="578">
        <v>5.7310367600000003</v>
      </c>
      <c r="AW159" s="579">
        <v>18.099999999999998</v>
      </c>
      <c r="AX159" s="318">
        <v>8.7540600000000008</v>
      </c>
      <c r="AY159" s="577"/>
      <c r="AZ159" s="578">
        <v>4.7475457399999996</v>
      </c>
      <c r="BA159" s="578">
        <v>2.4018540899999996</v>
      </c>
      <c r="BB159" s="579">
        <v>25.812000000000001</v>
      </c>
      <c r="BC159" s="207">
        <v>2.5727099999999998</v>
      </c>
      <c r="BD159" s="578">
        <v>717.57267437999997</v>
      </c>
      <c r="BE159" s="578">
        <v>84.258434969999996</v>
      </c>
      <c r="BF159" s="579">
        <v>5.9909999999999997</v>
      </c>
      <c r="BG159" s="318">
        <v>92.364500000000007</v>
      </c>
      <c r="BH159" s="577"/>
      <c r="BI159" s="578">
        <v>519.99025167000002</v>
      </c>
      <c r="BJ159" s="578">
        <v>63.05308488</v>
      </c>
      <c r="BK159" s="579">
        <v>6.1870000000000003</v>
      </c>
      <c r="BL159" s="318">
        <v>72.465170000000001</v>
      </c>
      <c r="BM159" s="577"/>
      <c r="BN159" s="578">
        <v>172.04597906999999</v>
      </c>
      <c r="BO159" s="578">
        <v>24.915076620000001</v>
      </c>
      <c r="BP159" s="579">
        <v>7.3889999999999993</v>
      </c>
      <c r="BQ159" s="318">
        <v>23.976109999999998</v>
      </c>
      <c r="BR159" s="577"/>
      <c r="BS159" s="578">
        <v>17.35263063</v>
      </c>
      <c r="BT159" s="578">
        <v>4.4720790100000007</v>
      </c>
      <c r="BU159" s="579">
        <v>13.148999999999999</v>
      </c>
      <c r="BV159" s="318">
        <v>2.4182399999999999</v>
      </c>
      <c r="BW159" s="577"/>
      <c r="BX159" s="578">
        <v>8.1838130099999997</v>
      </c>
      <c r="BY159" s="578">
        <v>3.7879843200000001</v>
      </c>
      <c r="BZ159" s="579">
        <v>23.614999999999998</v>
      </c>
      <c r="CA159" s="207">
        <v>1.14049</v>
      </c>
      <c r="CB159" s="578">
        <v>396.81269662</v>
      </c>
      <c r="CC159" s="578">
        <v>49.807082280000003</v>
      </c>
      <c r="CD159" s="579">
        <v>6.4039999999999999</v>
      </c>
      <c r="CE159" s="318">
        <v>51.076929999999997</v>
      </c>
      <c r="CF159" s="577"/>
      <c r="CG159" s="578">
        <v>223.12507764</v>
      </c>
      <c r="CH159" s="578">
        <v>32.612806059999997</v>
      </c>
      <c r="CI159" s="579">
        <v>7.4569999999999999</v>
      </c>
      <c r="CJ159" s="318">
        <v>56.229320000000001</v>
      </c>
      <c r="CK159" s="577"/>
      <c r="CL159" s="578">
        <v>134.91445368000001</v>
      </c>
      <c r="CM159" s="578">
        <v>20.558379890000001</v>
      </c>
      <c r="CN159" s="579">
        <v>7.7750000000000004</v>
      </c>
      <c r="CO159" s="318">
        <v>33.99953</v>
      </c>
      <c r="CP159" s="577"/>
      <c r="CQ159" s="578">
        <v>30.760798060000003</v>
      </c>
      <c r="CR159" s="578">
        <v>6.5960262099999998</v>
      </c>
      <c r="CS159" s="579">
        <v>10.94</v>
      </c>
      <c r="CT159" s="318">
        <v>7.75197</v>
      </c>
      <c r="CU159" s="577"/>
      <c r="CV159" s="578">
        <v>8.0123672300000006</v>
      </c>
      <c r="CW159" s="578">
        <v>3.0546808700000003</v>
      </c>
      <c r="CX159" s="579">
        <v>19.451000000000001</v>
      </c>
      <c r="CY159" s="207">
        <v>2.01918</v>
      </c>
      <c r="CZ159" s="569"/>
      <c r="DA159" s="193"/>
    </row>
    <row r="160" spans="1:105" s="95" customFormat="1" ht="16.5" x14ac:dyDescent="0.35">
      <c r="A160" s="719"/>
      <c r="B160" s="769"/>
      <c r="C160" s="367" t="s">
        <v>151</v>
      </c>
      <c r="D160" s="467">
        <v>405.13788186000005</v>
      </c>
      <c r="E160" s="467">
        <v>47.219587769999997</v>
      </c>
      <c r="F160" s="575">
        <v>5.9470000000000001</v>
      </c>
      <c r="G160" s="576"/>
      <c r="H160" s="7">
        <v>262.52448710000004</v>
      </c>
      <c r="I160" s="7">
        <v>34.769461720000002</v>
      </c>
      <c r="J160" s="301">
        <v>6.7570000000000006</v>
      </c>
      <c r="K160" s="318">
        <f t="shared" si="2"/>
        <v>64.798800323174504</v>
      </c>
      <c r="L160" s="577"/>
      <c r="M160" s="578">
        <v>165.66294318000001</v>
      </c>
      <c r="N160" s="578">
        <v>23.352732250000003</v>
      </c>
      <c r="O160" s="579">
        <v>7.1920000000000002</v>
      </c>
      <c r="P160" s="318">
        <v>63.103810000000003</v>
      </c>
      <c r="Q160" s="577"/>
      <c r="R160" s="578">
        <v>81.107872529999995</v>
      </c>
      <c r="S160" s="578">
        <v>14.90027547</v>
      </c>
      <c r="T160" s="579">
        <v>9.3729999999999993</v>
      </c>
      <c r="U160" s="318">
        <v>30.89536</v>
      </c>
      <c r="V160" s="577"/>
      <c r="W160" s="578">
        <v>12.39919493</v>
      </c>
      <c r="X160" s="578">
        <v>3.62718462</v>
      </c>
      <c r="Y160" s="579">
        <v>14.924999999999999</v>
      </c>
      <c r="Z160" s="318">
        <v>4.7230600000000003</v>
      </c>
      <c r="AA160" s="577"/>
      <c r="AB160" s="578">
        <v>3.3544764599999999</v>
      </c>
      <c r="AC160" s="578">
        <v>2.2698470200000003</v>
      </c>
      <c r="AD160" s="579">
        <v>34.524000000000001</v>
      </c>
      <c r="AE160" s="207">
        <v>1.2777799999999999</v>
      </c>
      <c r="AF160" s="578">
        <v>98.835612989999987</v>
      </c>
      <c r="AG160" s="578">
        <v>18.08205809</v>
      </c>
      <c r="AH160" s="579">
        <v>9.3340000000000014</v>
      </c>
      <c r="AI160" s="318">
        <v>24.39555</v>
      </c>
      <c r="AJ160" s="577"/>
      <c r="AK160" s="578">
        <v>38.248615999999998</v>
      </c>
      <c r="AL160" s="578">
        <v>8.4359874299999991</v>
      </c>
      <c r="AM160" s="579">
        <v>11.253</v>
      </c>
      <c r="AN160" s="318">
        <v>38.699219999999997</v>
      </c>
      <c r="AO160" s="577"/>
      <c r="AP160" s="578">
        <v>48.464356070000001</v>
      </c>
      <c r="AQ160" s="578">
        <v>10.638781249999999</v>
      </c>
      <c r="AR160" s="579">
        <v>11.200000000000001</v>
      </c>
      <c r="AS160" s="318">
        <v>49.035319999999999</v>
      </c>
      <c r="AT160" s="577"/>
      <c r="AU160" s="578">
        <v>9.7157873600000002</v>
      </c>
      <c r="AV160" s="578">
        <v>4.6246950599999996</v>
      </c>
      <c r="AW160" s="579">
        <v>24.285999999999998</v>
      </c>
      <c r="AX160" s="318">
        <v>9.8302499999999995</v>
      </c>
      <c r="AY160" s="577"/>
      <c r="AZ160" s="578">
        <v>2.40685357</v>
      </c>
      <c r="BA160" s="578">
        <v>1.4400388499999999</v>
      </c>
      <c r="BB160" s="579">
        <v>30.525999999999996</v>
      </c>
      <c r="BC160" s="207">
        <v>2.4352100000000001</v>
      </c>
      <c r="BD160" s="578">
        <v>373.42679962</v>
      </c>
      <c r="BE160" s="578">
        <v>43.980541029999998</v>
      </c>
      <c r="BF160" s="579">
        <v>6.0089999999999995</v>
      </c>
      <c r="BG160" s="318">
        <v>92.17277</v>
      </c>
      <c r="BH160" s="577"/>
      <c r="BI160" s="578">
        <v>271.76949586000001</v>
      </c>
      <c r="BJ160" s="578">
        <v>33.210260009999999</v>
      </c>
      <c r="BK160" s="579">
        <v>6.2350000000000003</v>
      </c>
      <c r="BL160" s="318">
        <v>72.777180000000001</v>
      </c>
      <c r="BM160" s="577"/>
      <c r="BN160" s="578">
        <v>88.117058220000004</v>
      </c>
      <c r="BO160" s="578">
        <v>14.10519882</v>
      </c>
      <c r="BP160" s="579">
        <v>8.1669999999999998</v>
      </c>
      <c r="BQ160" s="318">
        <v>23.596879999999999</v>
      </c>
      <c r="BR160" s="577"/>
      <c r="BS160" s="578">
        <v>9.7107555200000011</v>
      </c>
      <c r="BT160" s="578">
        <v>3.21715931</v>
      </c>
      <c r="BU160" s="579">
        <v>16.903000000000002</v>
      </c>
      <c r="BV160" s="318">
        <v>2.6004399999999999</v>
      </c>
      <c r="BW160" s="577"/>
      <c r="BX160" s="578">
        <v>3.8294900300000001</v>
      </c>
      <c r="BY160" s="578">
        <v>2.1459048300000001</v>
      </c>
      <c r="BZ160" s="579">
        <v>28.59</v>
      </c>
      <c r="CA160" s="207">
        <v>1.0255000000000001</v>
      </c>
      <c r="CB160" s="578">
        <v>208.13607670000002</v>
      </c>
      <c r="CC160" s="578">
        <v>26.707576450000001</v>
      </c>
      <c r="CD160" s="579">
        <v>6.5469999999999997</v>
      </c>
      <c r="CE160" s="318">
        <v>51.374130000000001</v>
      </c>
      <c r="CF160" s="577"/>
      <c r="CG160" s="578">
        <v>119.74535048</v>
      </c>
      <c r="CH160" s="578">
        <v>17.993412420000002</v>
      </c>
      <c r="CI160" s="579">
        <v>7.6669999999999998</v>
      </c>
      <c r="CJ160" s="318">
        <v>57.532240000000002</v>
      </c>
      <c r="CK160" s="577"/>
      <c r="CL160" s="578">
        <v>67.402412630000001</v>
      </c>
      <c r="CM160" s="578">
        <v>11.16952379</v>
      </c>
      <c r="CN160" s="579">
        <v>8.4550000000000001</v>
      </c>
      <c r="CO160" s="318">
        <v>32.38382</v>
      </c>
      <c r="CP160" s="577"/>
      <c r="CQ160" s="578">
        <v>16.72164283</v>
      </c>
      <c r="CR160" s="578">
        <v>4.3419234699999993</v>
      </c>
      <c r="CS160" s="579">
        <v>13.247999999999999</v>
      </c>
      <c r="CT160" s="318">
        <v>8.0340000000000007</v>
      </c>
      <c r="CU160" s="577"/>
      <c r="CV160" s="578">
        <v>4.2666707699999993</v>
      </c>
      <c r="CW160" s="578">
        <v>2.4028561000000002</v>
      </c>
      <c r="CX160" s="579">
        <v>28.732999999999997</v>
      </c>
      <c r="CY160" s="207">
        <v>2.0499399999999999</v>
      </c>
      <c r="CZ160" s="569"/>
      <c r="DA160" s="193"/>
    </row>
    <row r="161" spans="1:105" s="95" customFormat="1" ht="16.5" x14ac:dyDescent="0.35">
      <c r="A161" s="720"/>
      <c r="B161" s="770"/>
      <c r="C161" s="368" t="s">
        <v>152</v>
      </c>
      <c r="D161" s="471">
        <v>371.75436365000002</v>
      </c>
      <c r="E161" s="471">
        <v>45.832509090000002</v>
      </c>
      <c r="F161" s="493">
        <v>6.29</v>
      </c>
      <c r="G161" s="30"/>
      <c r="H161" s="72">
        <v>245.89189840999998</v>
      </c>
      <c r="I161" s="72">
        <v>34.15687149</v>
      </c>
      <c r="J161" s="303">
        <v>7.0870000000000006</v>
      </c>
      <c r="K161" s="200">
        <f t="shared" si="2"/>
        <v>66.143648186333792</v>
      </c>
      <c r="L161" s="31"/>
      <c r="M161" s="29">
        <v>152.23214464</v>
      </c>
      <c r="N161" s="29">
        <v>22.034312150000002</v>
      </c>
      <c r="O161" s="440">
        <v>7.3849999999999998</v>
      </c>
      <c r="P161" s="200">
        <v>61.91019</v>
      </c>
      <c r="Q161" s="31"/>
      <c r="R161" s="29">
        <v>78.091309440000003</v>
      </c>
      <c r="S161" s="29">
        <v>15.52210017</v>
      </c>
      <c r="T161" s="440">
        <v>10.141</v>
      </c>
      <c r="U161" s="200">
        <v>31.758389999999999</v>
      </c>
      <c r="V161" s="31"/>
      <c r="W161" s="29">
        <v>12.70207415</v>
      </c>
      <c r="X161" s="29">
        <v>4.1423699300000001</v>
      </c>
      <c r="Y161" s="440">
        <v>16.638999999999999</v>
      </c>
      <c r="Z161" s="200">
        <v>5.1657099999999998</v>
      </c>
      <c r="AA161" s="31"/>
      <c r="AB161" s="29">
        <v>2.8663701700000002</v>
      </c>
      <c r="AC161" s="29">
        <v>1.40817697</v>
      </c>
      <c r="AD161" s="440">
        <v>25.064999999999998</v>
      </c>
      <c r="AE161" s="209">
        <v>1.1657</v>
      </c>
      <c r="AF161" s="29">
        <v>85.699302090000003</v>
      </c>
      <c r="AG161" s="29">
        <v>14.854328149999999</v>
      </c>
      <c r="AH161" s="440">
        <v>8.843</v>
      </c>
      <c r="AI161" s="200">
        <v>23.052669999999999</v>
      </c>
      <c r="AJ161" s="31"/>
      <c r="AK161" s="29">
        <v>35.811881900000003</v>
      </c>
      <c r="AL161" s="29">
        <v>7.2649117900000002</v>
      </c>
      <c r="AM161" s="440">
        <v>10.35</v>
      </c>
      <c r="AN161" s="200">
        <v>41.78783</v>
      </c>
      <c r="AO161" s="31"/>
      <c r="AP161" s="29">
        <v>41.108223039999999</v>
      </c>
      <c r="AQ161" s="29">
        <v>8.9616139700000002</v>
      </c>
      <c r="AR161" s="440">
        <v>11.122</v>
      </c>
      <c r="AS161" s="200">
        <v>47.967979999999997</v>
      </c>
      <c r="AT161" s="31"/>
      <c r="AU161" s="29">
        <v>6.4385049799999994</v>
      </c>
      <c r="AV161" s="29">
        <v>2.44027365</v>
      </c>
      <c r="AW161" s="440">
        <v>19.337</v>
      </c>
      <c r="AX161" s="200">
        <v>7.5129000000000001</v>
      </c>
      <c r="AY161" s="31"/>
      <c r="AZ161" s="29">
        <v>2.3406921699999996</v>
      </c>
      <c r="BA161" s="29">
        <v>1.5268717700000001</v>
      </c>
      <c r="BB161" s="440">
        <v>33.280999999999999</v>
      </c>
      <c r="BC161" s="209">
        <v>2.7312799999999999</v>
      </c>
      <c r="BD161" s="29">
        <v>344.14587475999997</v>
      </c>
      <c r="BE161" s="29">
        <v>42.288304940000003</v>
      </c>
      <c r="BF161" s="440">
        <v>6.2689999999999992</v>
      </c>
      <c r="BG161" s="200">
        <v>92.573459999999997</v>
      </c>
      <c r="BH161" s="31"/>
      <c r="BI161" s="29">
        <v>248.22075581000001</v>
      </c>
      <c r="BJ161" s="29">
        <v>31.801840970000001</v>
      </c>
      <c r="BK161" s="440">
        <v>6.5369999999999999</v>
      </c>
      <c r="BL161" s="200">
        <v>72.126609999999999</v>
      </c>
      <c r="BM161" s="31"/>
      <c r="BN161" s="29">
        <v>83.928920849999997</v>
      </c>
      <c r="BO161" s="29">
        <v>13.15604534</v>
      </c>
      <c r="BP161" s="440">
        <v>7.9979999999999993</v>
      </c>
      <c r="BQ161" s="200">
        <v>24.387599999999999</v>
      </c>
      <c r="BR161" s="31"/>
      <c r="BS161" s="29">
        <v>7.64187511</v>
      </c>
      <c r="BT161" s="29">
        <v>2.5902525300000003</v>
      </c>
      <c r="BU161" s="440">
        <v>17.294</v>
      </c>
      <c r="BV161" s="200">
        <v>2.2205300000000001</v>
      </c>
      <c r="BW161" s="31"/>
      <c r="BX161" s="29">
        <v>4.35432299</v>
      </c>
      <c r="BY161" s="29">
        <v>2.2837582699999999</v>
      </c>
      <c r="BZ161" s="440">
        <v>26.759</v>
      </c>
      <c r="CA161" s="209">
        <v>1.2652600000000001</v>
      </c>
      <c r="CB161" s="29">
        <v>188.67661992000001</v>
      </c>
      <c r="CC161" s="29">
        <v>24.885431130000001</v>
      </c>
      <c r="CD161" s="440">
        <v>6.7290000000000001</v>
      </c>
      <c r="CE161" s="200">
        <v>50.753030000000003</v>
      </c>
      <c r="CF161" s="31"/>
      <c r="CG161" s="29">
        <v>103.37972716</v>
      </c>
      <c r="CH161" s="29">
        <v>16.434675650000003</v>
      </c>
      <c r="CI161" s="440">
        <v>8.1110000000000007</v>
      </c>
      <c r="CJ161" s="200">
        <v>54.792020000000001</v>
      </c>
      <c r="CK161" s="31"/>
      <c r="CL161" s="29">
        <v>67.512041049999993</v>
      </c>
      <c r="CM161" s="29">
        <v>11.14074958</v>
      </c>
      <c r="CN161" s="440">
        <v>8.4190000000000005</v>
      </c>
      <c r="CO161" s="200">
        <v>35.781880000000001</v>
      </c>
      <c r="CP161" s="31"/>
      <c r="CQ161" s="29">
        <v>14.039155239999999</v>
      </c>
      <c r="CR161" s="29">
        <v>3.5149889499999998</v>
      </c>
      <c r="CS161" s="440">
        <v>12.773999999999999</v>
      </c>
      <c r="CT161" s="200">
        <v>7.4408599999999998</v>
      </c>
      <c r="CU161" s="31"/>
      <c r="CV161" s="29">
        <v>3.7456964699999999</v>
      </c>
      <c r="CW161" s="29">
        <v>1.57807111</v>
      </c>
      <c r="CX161" s="440">
        <v>21.495000000000001</v>
      </c>
      <c r="CY161" s="209">
        <v>1.98525</v>
      </c>
      <c r="CZ161" s="569"/>
      <c r="DA161" s="193"/>
    </row>
    <row r="162" spans="1:105" s="95" customFormat="1" ht="16.5" x14ac:dyDescent="0.35">
      <c r="A162" s="711" t="s">
        <v>99</v>
      </c>
      <c r="B162" s="766" t="s">
        <v>80</v>
      </c>
      <c r="C162" s="366" t="s">
        <v>70</v>
      </c>
      <c r="D162" s="467">
        <v>45.469867209999997</v>
      </c>
      <c r="E162" s="467">
        <v>2.80638231</v>
      </c>
      <c r="F162" s="575">
        <v>3.1489999999999996</v>
      </c>
      <c r="G162" s="34"/>
      <c r="H162" s="7">
        <v>17.407898750000001</v>
      </c>
      <c r="I162" s="7">
        <v>1.9776701299999999</v>
      </c>
      <c r="J162" s="301">
        <v>5.7959999999999994</v>
      </c>
      <c r="K162" s="221">
        <f t="shared" si="2"/>
        <v>38.284472372885126</v>
      </c>
      <c r="L162" s="104"/>
      <c r="M162" s="102">
        <v>9.4390828999999989</v>
      </c>
      <c r="N162" s="102">
        <v>1.2243312000000002</v>
      </c>
      <c r="O162" s="300">
        <v>6.6180000000000003</v>
      </c>
      <c r="P162" s="221">
        <v>54.222990000000003</v>
      </c>
      <c r="Q162" s="104"/>
      <c r="R162" s="102">
        <v>7.4436299400000001</v>
      </c>
      <c r="S162" s="102">
        <v>1.1757801699999999</v>
      </c>
      <c r="T162" s="300">
        <v>8.0589999999999993</v>
      </c>
      <c r="U162" s="221">
        <v>42.760069999999999</v>
      </c>
      <c r="V162" s="104"/>
      <c r="W162" s="102">
        <v>0.46062725999999998</v>
      </c>
      <c r="X162" s="102">
        <v>0.14630992000000001</v>
      </c>
      <c r="Y162" s="300">
        <v>16.206</v>
      </c>
      <c r="Z162" s="221">
        <v>2.64608</v>
      </c>
      <c r="AA162" s="104"/>
      <c r="AB162" s="102">
        <v>6.4558649999999995E-2</v>
      </c>
      <c r="AC162" s="102">
        <v>5.2674529999999997E-2</v>
      </c>
      <c r="AD162" s="300">
        <v>41.628</v>
      </c>
      <c r="AE162" s="223">
        <v>0.37086000000000002</v>
      </c>
      <c r="AF162" s="102">
        <v>9.6301793</v>
      </c>
      <c r="AG162" s="102">
        <v>1.1441846200000001</v>
      </c>
      <c r="AH162" s="300">
        <v>6.0620000000000003</v>
      </c>
      <c r="AI162" s="221">
        <v>21.179259999999999</v>
      </c>
      <c r="AJ162" s="104"/>
      <c r="AK162" s="102">
        <v>2.7789982700000002</v>
      </c>
      <c r="AL162" s="102">
        <v>0.47389162000000001</v>
      </c>
      <c r="AM162" s="300">
        <v>8.6999999999999993</v>
      </c>
      <c r="AN162" s="221">
        <v>28.85718</v>
      </c>
      <c r="AO162" s="104"/>
      <c r="AP162" s="102">
        <v>6.0792020500000001</v>
      </c>
      <c r="AQ162" s="102">
        <v>0.88384936000000003</v>
      </c>
      <c r="AR162" s="300">
        <v>7.4179999999999993</v>
      </c>
      <c r="AS162" s="221">
        <v>63.126570000000001</v>
      </c>
      <c r="AT162" s="104"/>
      <c r="AU162" s="102">
        <v>0.49917360999999999</v>
      </c>
      <c r="AV162" s="102">
        <v>0.20492958</v>
      </c>
      <c r="AW162" s="300">
        <v>20.946000000000002</v>
      </c>
      <c r="AX162" s="221">
        <v>5.1834300000000004</v>
      </c>
      <c r="AY162" s="104"/>
      <c r="AZ162" s="102">
        <v>0.27280536999999999</v>
      </c>
      <c r="BA162" s="102">
        <v>0.19174123000000001</v>
      </c>
      <c r="BB162" s="300">
        <v>35.86</v>
      </c>
      <c r="BC162" s="223">
        <v>2.8328199999999999</v>
      </c>
      <c r="BD162" s="102">
        <v>21.273576539999997</v>
      </c>
      <c r="BE162" s="102">
        <v>2.0383965800000001</v>
      </c>
      <c r="BF162" s="300">
        <v>4.8890000000000002</v>
      </c>
      <c r="BG162" s="221">
        <v>46.786099999999998</v>
      </c>
      <c r="BH162" s="104"/>
      <c r="BI162" s="102">
        <v>13.78176466</v>
      </c>
      <c r="BJ162" s="102">
        <v>1.4946158600000001</v>
      </c>
      <c r="BK162" s="300">
        <v>5.5329999999999995</v>
      </c>
      <c r="BL162" s="221">
        <v>64.78349</v>
      </c>
      <c r="BM162" s="104"/>
      <c r="BN162" s="102">
        <v>6.1303927700000003</v>
      </c>
      <c r="BO162" s="102">
        <v>0.92243019000000004</v>
      </c>
      <c r="BP162" s="300">
        <v>7.6770000000000005</v>
      </c>
      <c r="BQ162" s="221">
        <v>28.816939999999999</v>
      </c>
      <c r="BR162" s="104"/>
      <c r="BS162" s="102">
        <v>1.18101346</v>
      </c>
      <c r="BT162" s="102">
        <v>0.33493902000000003</v>
      </c>
      <c r="BU162" s="300">
        <v>14.469999999999999</v>
      </c>
      <c r="BV162" s="221">
        <v>5.5515499999999998</v>
      </c>
      <c r="BW162" s="104"/>
      <c r="BX162" s="102">
        <v>0.18040564000000001</v>
      </c>
      <c r="BY162" s="102">
        <v>9.8287099999999988E-2</v>
      </c>
      <c r="BZ162" s="300">
        <v>27.797000000000001</v>
      </c>
      <c r="CA162" s="223">
        <v>0.84802999999999995</v>
      </c>
      <c r="CB162" s="102">
        <v>8.3192723300000004</v>
      </c>
      <c r="CC162" s="102">
        <v>1.2748332499999999</v>
      </c>
      <c r="CD162" s="300">
        <v>7.8179999999999996</v>
      </c>
      <c r="CE162" s="221">
        <v>18.296230000000001</v>
      </c>
      <c r="CF162" s="104"/>
      <c r="CG162" s="102">
        <v>2.8221918599999998</v>
      </c>
      <c r="CH162" s="102">
        <v>0.68750771999999993</v>
      </c>
      <c r="CI162" s="300">
        <v>12.429</v>
      </c>
      <c r="CJ162" s="221">
        <v>33.923540000000003</v>
      </c>
      <c r="CK162" s="104"/>
      <c r="CL162" s="102">
        <v>4.5581183000000003</v>
      </c>
      <c r="CM162" s="102">
        <v>0.85185069000000002</v>
      </c>
      <c r="CN162" s="300">
        <v>9.5350000000000001</v>
      </c>
      <c r="CO162" s="221">
        <v>54.789870000000001</v>
      </c>
      <c r="CP162" s="104"/>
      <c r="CQ162" s="102">
        <v>0.68135368000000007</v>
      </c>
      <c r="CR162" s="102">
        <v>0.33922167000000003</v>
      </c>
      <c r="CS162" s="300">
        <v>25.401</v>
      </c>
      <c r="CT162" s="221">
        <v>8.1900600000000008</v>
      </c>
      <c r="CU162" s="104"/>
      <c r="CV162" s="102">
        <v>0.25760849000000002</v>
      </c>
      <c r="CW162" s="102">
        <v>0.14471465</v>
      </c>
      <c r="CX162" s="300">
        <v>28.660999999999998</v>
      </c>
      <c r="CY162" s="223">
        <v>3.09653</v>
      </c>
      <c r="CZ162" s="569"/>
      <c r="DA162" s="193"/>
    </row>
    <row r="163" spans="1:105" s="95" customFormat="1" ht="16.5" x14ac:dyDescent="0.35">
      <c r="A163" s="712"/>
      <c r="B163" s="767"/>
      <c r="C163" s="367" t="s">
        <v>151</v>
      </c>
      <c r="D163" s="467">
        <v>23.637491139999998</v>
      </c>
      <c r="E163" s="467">
        <v>1.4727654399999999</v>
      </c>
      <c r="F163" s="575">
        <v>3.1789999999999998</v>
      </c>
      <c r="G163" s="576"/>
      <c r="H163" s="7">
        <v>9.1561245400000004</v>
      </c>
      <c r="I163" s="7">
        <v>1.0910450599999999</v>
      </c>
      <c r="J163" s="301">
        <v>6.08</v>
      </c>
      <c r="K163" s="318">
        <f t="shared" si="2"/>
        <v>38.735602208246881</v>
      </c>
      <c r="L163" s="577"/>
      <c r="M163" s="578">
        <v>4.7357793700000004</v>
      </c>
      <c r="N163" s="578">
        <v>0.66827400999999997</v>
      </c>
      <c r="O163" s="579">
        <v>7.1999999999999993</v>
      </c>
      <c r="P163" s="318">
        <v>51.722529999999999</v>
      </c>
      <c r="Q163" s="577"/>
      <c r="R163" s="578">
        <v>4.1404957000000007</v>
      </c>
      <c r="S163" s="578">
        <v>0.67804282000000005</v>
      </c>
      <c r="T163" s="579">
        <v>8.3550000000000004</v>
      </c>
      <c r="U163" s="318">
        <v>45.221049999999998</v>
      </c>
      <c r="V163" s="577"/>
      <c r="W163" s="578">
        <v>0.24085446999999999</v>
      </c>
      <c r="X163" s="578">
        <v>9.8976519999999998E-2</v>
      </c>
      <c r="Y163" s="579">
        <v>20.966000000000001</v>
      </c>
      <c r="Z163" s="318">
        <v>2.6305299999999998</v>
      </c>
      <c r="AA163" s="577"/>
      <c r="AB163" s="578">
        <v>3.899499E-2</v>
      </c>
      <c r="AC163" s="578">
        <v>4.4296300000000004E-2</v>
      </c>
      <c r="AD163" s="579">
        <v>57.957000000000001</v>
      </c>
      <c r="AE163" s="207">
        <v>0.42588999999999999</v>
      </c>
      <c r="AF163" s="578">
        <v>5.2613658299999999</v>
      </c>
      <c r="AG163" s="578">
        <v>0.69344724000000002</v>
      </c>
      <c r="AH163" s="579">
        <v>6.7239999999999993</v>
      </c>
      <c r="AI163" s="318">
        <v>22.258559999999999</v>
      </c>
      <c r="AJ163" s="577"/>
      <c r="AK163" s="578">
        <v>1.3880954099999998</v>
      </c>
      <c r="AL163" s="578">
        <v>0.28807585999999996</v>
      </c>
      <c r="AM163" s="579">
        <v>10.588000000000001</v>
      </c>
      <c r="AN163" s="318">
        <v>26.3828</v>
      </c>
      <c r="AO163" s="577"/>
      <c r="AP163" s="578">
        <v>3.3960346399999999</v>
      </c>
      <c r="AQ163" s="578">
        <v>0.54379310000000003</v>
      </c>
      <c r="AR163" s="579">
        <v>8.17</v>
      </c>
      <c r="AS163" s="318">
        <v>64.546639999999996</v>
      </c>
      <c r="AT163" s="577"/>
      <c r="AU163" s="578">
        <v>0.31398653000000004</v>
      </c>
      <c r="AV163" s="578">
        <v>0.15515333999999997</v>
      </c>
      <c r="AW163" s="579">
        <v>25.210999999999999</v>
      </c>
      <c r="AX163" s="318">
        <v>5.9677800000000003</v>
      </c>
      <c r="AY163" s="577"/>
      <c r="AZ163" s="578">
        <v>0.16324924999999998</v>
      </c>
      <c r="BA163" s="578">
        <v>0.10846222</v>
      </c>
      <c r="BB163" s="579">
        <v>33.898000000000003</v>
      </c>
      <c r="BC163" s="207">
        <v>3.1027900000000002</v>
      </c>
      <c r="BD163" s="578">
        <v>11.344678780000001</v>
      </c>
      <c r="BE163" s="578">
        <v>1.1023316000000001</v>
      </c>
      <c r="BF163" s="579">
        <v>4.9580000000000002</v>
      </c>
      <c r="BG163" s="318">
        <v>47.994430000000001</v>
      </c>
      <c r="BH163" s="577"/>
      <c r="BI163" s="578">
        <v>7.3406402699999997</v>
      </c>
      <c r="BJ163" s="578">
        <v>0.86390021000000006</v>
      </c>
      <c r="BK163" s="579">
        <v>6.0040000000000004</v>
      </c>
      <c r="BL163" s="318">
        <v>64.705579999999998</v>
      </c>
      <c r="BM163" s="577"/>
      <c r="BN163" s="578">
        <v>3.3384180099999998</v>
      </c>
      <c r="BO163" s="578">
        <v>0.55141817999999998</v>
      </c>
      <c r="BP163" s="579">
        <v>8.4269999999999996</v>
      </c>
      <c r="BQ163" s="318">
        <v>29.42717</v>
      </c>
      <c r="BR163" s="577"/>
      <c r="BS163" s="578">
        <v>0.56831052999999998</v>
      </c>
      <c r="BT163" s="578">
        <v>0.19404916999999999</v>
      </c>
      <c r="BU163" s="579">
        <v>17.420999999999999</v>
      </c>
      <c r="BV163" s="318">
        <v>5.0094900000000004</v>
      </c>
      <c r="BW163" s="577"/>
      <c r="BX163" s="578">
        <v>9.730997000000001E-2</v>
      </c>
      <c r="BY163" s="578">
        <v>6.7565150000000004E-2</v>
      </c>
      <c r="BZ163" s="579">
        <v>35.425000000000004</v>
      </c>
      <c r="CA163" s="207">
        <v>0.85775999999999997</v>
      </c>
      <c r="CB163" s="578">
        <v>4.7243131000000007</v>
      </c>
      <c r="CC163" s="578">
        <v>0.75030560000000002</v>
      </c>
      <c r="CD163" s="579">
        <v>8.1029999999999998</v>
      </c>
      <c r="CE163" s="318">
        <v>19.986529999999998</v>
      </c>
      <c r="CF163" s="577"/>
      <c r="CG163" s="578">
        <v>1.4717035000000001</v>
      </c>
      <c r="CH163" s="578">
        <v>0.40830147</v>
      </c>
      <c r="CI163" s="579">
        <v>14.155000000000001</v>
      </c>
      <c r="CJ163" s="318">
        <v>31.151689999999999</v>
      </c>
      <c r="CK163" s="577"/>
      <c r="CL163" s="578">
        <v>2.7433590600000004</v>
      </c>
      <c r="CM163" s="578">
        <v>0.53170689999999998</v>
      </c>
      <c r="CN163" s="579">
        <v>9.8890000000000011</v>
      </c>
      <c r="CO163" s="318">
        <v>58.068950000000001</v>
      </c>
      <c r="CP163" s="577"/>
      <c r="CQ163" s="578">
        <v>0.35649945000000005</v>
      </c>
      <c r="CR163" s="578">
        <v>0.18093919999999999</v>
      </c>
      <c r="CS163" s="579">
        <v>25.895000000000003</v>
      </c>
      <c r="CT163" s="318">
        <v>7.5460599999999998</v>
      </c>
      <c r="CU163" s="577"/>
      <c r="CV163" s="578">
        <v>0.15275109000000001</v>
      </c>
      <c r="CW163" s="578">
        <v>0.11391369</v>
      </c>
      <c r="CX163" s="579">
        <v>38.048000000000002</v>
      </c>
      <c r="CY163" s="207">
        <v>3.2332999999999998</v>
      </c>
      <c r="CZ163" s="569"/>
      <c r="DA163" s="193"/>
    </row>
    <row r="164" spans="1:105" s="95" customFormat="1" ht="16.5" x14ac:dyDescent="0.35">
      <c r="A164" s="712"/>
      <c r="B164" s="767"/>
      <c r="C164" s="367" t="s">
        <v>152</v>
      </c>
      <c r="D164" s="467">
        <v>21.832376069999999</v>
      </c>
      <c r="E164" s="467">
        <v>1.42781018</v>
      </c>
      <c r="F164" s="575">
        <v>3.3369999999999997</v>
      </c>
      <c r="G164" s="576"/>
      <c r="H164" s="7">
        <v>8.2517742099999989</v>
      </c>
      <c r="I164" s="7">
        <v>0.98463787000000003</v>
      </c>
      <c r="J164" s="301">
        <v>6.0880000000000001</v>
      </c>
      <c r="K164" s="318">
        <f t="shared" si="2"/>
        <v>37.796042828974592</v>
      </c>
      <c r="L164" s="577"/>
      <c r="M164" s="578">
        <v>4.7033035300000003</v>
      </c>
      <c r="N164" s="578">
        <v>0.63884691999999998</v>
      </c>
      <c r="O164" s="579">
        <v>6.93</v>
      </c>
      <c r="P164" s="318">
        <v>56.997480000000003</v>
      </c>
      <c r="Q164" s="577"/>
      <c r="R164" s="578">
        <v>3.3031342399999999</v>
      </c>
      <c r="S164" s="578">
        <v>0.58774753999999996</v>
      </c>
      <c r="T164" s="579">
        <v>9.0779999999999994</v>
      </c>
      <c r="U164" s="318">
        <v>40.029380000000003</v>
      </c>
      <c r="V164" s="577"/>
      <c r="W164" s="578">
        <v>0.21977278</v>
      </c>
      <c r="X164" s="578">
        <v>9.68334E-2</v>
      </c>
      <c r="Y164" s="579">
        <v>22.48</v>
      </c>
      <c r="Z164" s="318">
        <v>2.6633399999999998</v>
      </c>
      <c r="AA164" s="577"/>
      <c r="AB164" s="578">
        <v>2.556365E-2</v>
      </c>
      <c r="AC164" s="578">
        <v>2.9031089999999999E-2</v>
      </c>
      <c r="AD164" s="579">
        <v>57.940999999999995</v>
      </c>
      <c r="AE164" s="207">
        <v>0.30980000000000002</v>
      </c>
      <c r="AF164" s="578">
        <v>4.3688134700000001</v>
      </c>
      <c r="AG164" s="578">
        <v>0.58757713</v>
      </c>
      <c r="AH164" s="579">
        <v>6.8620000000000001</v>
      </c>
      <c r="AI164" s="318">
        <v>20.01071</v>
      </c>
      <c r="AJ164" s="577"/>
      <c r="AK164" s="578">
        <v>1.39090285</v>
      </c>
      <c r="AL164" s="578">
        <v>0.25240662000000003</v>
      </c>
      <c r="AM164" s="579">
        <v>9.2590000000000003</v>
      </c>
      <c r="AN164" s="318">
        <v>31.83708</v>
      </c>
      <c r="AO164" s="577"/>
      <c r="AP164" s="578">
        <v>2.6831674099999998</v>
      </c>
      <c r="AQ164" s="578">
        <v>0.46420573999999998</v>
      </c>
      <c r="AR164" s="579">
        <v>8.827</v>
      </c>
      <c r="AS164" s="318">
        <v>61.41639</v>
      </c>
      <c r="AT164" s="577"/>
      <c r="AU164" s="578">
        <v>0.18518709</v>
      </c>
      <c r="AV164" s="578">
        <v>8.2085319999999989E-2</v>
      </c>
      <c r="AW164" s="579">
        <v>22.614999999999998</v>
      </c>
      <c r="AX164" s="318">
        <v>4.2388399999999997</v>
      </c>
      <c r="AY164" s="577"/>
      <c r="AZ164" s="578">
        <v>0.10955612000000001</v>
      </c>
      <c r="BA164" s="578">
        <v>9.0888250000000004E-2</v>
      </c>
      <c r="BB164" s="579">
        <v>42.326999999999998</v>
      </c>
      <c r="BC164" s="207">
        <v>2.5076900000000002</v>
      </c>
      <c r="BD164" s="578">
        <v>9.9288977500000009</v>
      </c>
      <c r="BE164" s="578">
        <v>1.04544543</v>
      </c>
      <c r="BF164" s="579">
        <v>5.3719999999999999</v>
      </c>
      <c r="BG164" s="318">
        <v>45.47786</v>
      </c>
      <c r="BH164" s="577"/>
      <c r="BI164" s="578">
        <v>6.4411243899999997</v>
      </c>
      <c r="BJ164" s="578">
        <v>0.73723896</v>
      </c>
      <c r="BK164" s="579">
        <v>5.84</v>
      </c>
      <c r="BL164" s="318">
        <v>64.872500000000002</v>
      </c>
      <c r="BM164" s="577"/>
      <c r="BN164" s="578">
        <v>2.79197476</v>
      </c>
      <c r="BO164" s="578">
        <v>0.48805389000000005</v>
      </c>
      <c r="BP164" s="579">
        <v>8.9190000000000005</v>
      </c>
      <c r="BQ164" s="318">
        <v>28.119679999999999</v>
      </c>
      <c r="BR164" s="577"/>
      <c r="BS164" s="578">
        <v>0.61270293000000009</v>
      </c>
      <c r="BT164" s="578">
        <v>0.17407542000000001</v>
      </c>
      <c r="BU164" s="579">
        <v>14.494999999999999</v>
      </c>
      <c r="BV164" s="318">
        <v>6.1709100000000001</v>
      </c>
      <c r="BW164" s="577"/>
      <c r="BX164" s="578">
        <v>8.3095669999999996E-2</v>
      </c>
      <c r="BY164" s="578">
        <v>5.5903730000000006E-2</v>
      </c>
      <c r="BZ164" s="579">
        <v>34.325000000000003</v>
      </c>
      <c r="CA164" s="207">
        <v>0.83691000000000004</v>
      </c>
      <c r="CB164" s="578">
        <v>3.5949592299999997</v>
      </c>
      <c r="CC164" s="578">
        <v>0.59662493999999999</v>
      </c>
      <c r="CD164" s="579">
        <v>8.4669999999999987</v>
      </c>
      <c r="CE164" s="318">
        <v>16.466180000000001</v>
      </c>
      <c r="CF164" s="577"/>
      <c r="CG164" s="578">
        <v>1.3504883600000002</v>
      </c>
      <c r="CH164" s="578">
        <v>0.33920241000000001</v>
      </c>
      <c r="CI164" s="579">
        <v>12.814999999999998</v>
      </c>
      <c r="CJ164" s="318">
        <v>37.56617</v>
      </c>
      <c r="CK164" s="577"/>
      <c r="CL164" s="578">
        <v>1.8147592400000001</v>
      </c>
      <c r="CM164" s="578">
        <v>0.38347097000000002</v>
      </c>
      <c r="CN164" s="579">
        <v>10.781000000000001</v>
      </c>
      <c r="CO164" s="318">
        <v>50.48066</v>
      </c>
      <c r="CP164" s="577"/>
      <c r="CQ164" s="578">
        <v>0.32485422999999997</v>
      </c>
      <c r="CR164" s="578">
        <v>0.17385744</v>
      </c>
      <c r="CS164" s="579">
        <v>27.305</v>
      </c>
      <c r="CT164" s="318">
        <v>9.0363799999999994</v>
      </c>
      <c r="CU164" s="577"/>
      <c r="CV164" s="578">
        <v>0.10485738999999999</v>
      </c>
      <c r="CW164" s="578">
        <v>6.6536770000000009E-2</v>
      </c>
      <c r="CX164" s="579">
        <v>32.375</v>
      </c>
      <c r="CY164" s="207">
        <v>2.9167900000000002</v>
      </c>
      <c r="CZ164" s="569"/>
      <c r="DA164" s="193"/>
    </row>
    <row r="165" spans="1:105" s="95" customFormat="1" ht="16.5" x14ac:dyDescent="0.35">
      <c r="A165" s="712"/>
      <c r="B165" s="768" t="s">
        <v>81</v>
      </c>
      <c r="C165" s="365" t="s">
        <v>70</v>
      </c>
      <c r="D165" s="469">
        <v>21.574161479999997</v>
      </c>
      <c r="E165" s="469">
        <v>2.7080592600000002</v>
      </c>
      <c r="F165" s="580">
        <v>6.4039999999999999</v>
      </c>
      <c r="G165" s="581"/>
      <c r="H165" s="45">
        <v>11.58005079</v>
      </c>
      <c r="I165" s="45">
        <v>1.4518278099999999</v>
      </c>
      <c r="J165" s="302">
        <v>6.3970000000000002</v>
      </c>
      <c r="K165" s="319">
        <f t="shared" si="2"/>
        <v>53.675554439207808</v>
      </c>
      <c r="L165" s="582"/>
      <c r="M165" s="417">
        <v>8.1265929100000012</v>
      </c>
      <c r="N165" s="417">
        <v>1.1153575699999998</v>
      </c>
      <c r="O165" s="583">
        <v>7.0019999999999998</v>
      </c>
      <c r="P165" s="319">
        <v>70.177520000000001</v>
      </c>
      <c r="Q165" s="582"/>
      <c r="R165" s="417">
        <v>3.28362417</v>
      </c>
      <c r="S165" s="417">
        <v>0.59493304999999996</v>
      </c>
      <c r="T165" s="583">
        <v>9.2439999999999998</v>
      </c>
      <c r="U165" s="319">
        <v>28.355869999999999</v>
      </c>
      <c r="V165" s="582"/>
      <c r="W165" s="417">
        <v>0.12954589000000002</v>
      </c>
      <c r="X165" s="417">
        <v>6.9801189999999999E-2</v>
      </c>
      <c r="Y165" s="583">
        <v>27.491</v>
      </c>
      <c r="Z165" s="319">
        <v>1.1187</v>
      </c>
      <c r="AA165" s="582"/>
      <c r="AB165" s="417">
        <v>4.0287829999999997E-2</v>
      </c>
      <c r="AC165" s="417">
        <v>3.5295489999999999E-2</v>
      </c>
      <c r="AD165" s="583">
        <v>44.698</v>
      </c>
      <c r="AE165" s="208">
        <v>0.34791</v>
      </c>
      <c r="AF165" s="417">
        <v>4.7545224299999997</v>
      </c>
      <c r="AG165" s="417">
        <v>0.75951070000000009</v>
      </c>
      <c r="AH165" s="583">
        <v>8.15</v>
      </c>
      <c r="AI165" s="319">
        <v>22.038039999999999</v>
      </c>
      <c r="AJ165" s="582"/>
      <c r="AK165" s="417">
        <v>2.2308779699999999</v>
      </c>
      <c r="AL165" s="417">
        <v>0.42345916</v>
      </c>
      <c r="AM165" s="583">
        <v>9.6850000000000005</v>
      </c>
      <c r="AN165" s="319">
        <v>46.92118</v>
      </c>
      <c r="AO165" s="582"/>
      <c r="AP165" s="417">
        <v>2.2033174600000001</v>
      </c>
      <c r="AQ165" s="417">
        <v>0.46274297999999997</v>
      </c>
      <c r="AR165" s="583">
        <v>10.715</v>
      </c>
      <c r="AS165" s="319">
        <v>46.34151</v>
      </c>
      <c r="AT165" s="582"/>
      <c r="AU165" s="417">
        <v>0.15518638999999998</v>
      </c>
      <c r="AV165" s="417">
        <v>7.6433829999999994E-2</v>
      </c>
      <c r="AW165" s="583">
        <v>25.129000000000001</v>
      </c>
      <c r="AX165" s="319">
        <v>3.26397</v>
      </c>
      <c r="AY165" s="582"/>
      <c r="AZ165" s="417">
        <v>0.16514061000000002</v>
      </c>
      <c r="BA165" s="417">
        <v>0.16247890000000001</v>
      </c>
      <c r="BB165" s="583">
        <v>50.198</v>
      </c>
      <c r="BC165" s="208">
        <v>3.4733399999999999</v>
      </c>
      <c r="BD165" s="417">
        <v>14.68840513</v>
      </c>
      <c r="BE165" s="417">
        <v>1.7800284999999998</v>
      </c>
      <c r="BF165" s="583">
        <v>6.1830000000000007</v>
      </c>
      <c r="BG165" s="319">
        <v>68.083320000000001</v>
      </c>
      <c r="BH165" s="582"/>
      <c r="BI165" s="417">
        <v>11.340432119999999</v>
      </c>
      <c r="BJ165" s="417">
        <v>1.35547975</v>
      </c>
      <c r="BK165" s="583">
        <v>6.0979999999999999</v>
      </c>
      <c r="BL165" s="319">
        <v>77.206689999999995</v>
      </c>
      <c r="BM165" s="582"/>
      <c r="BN165" s="417">
        <v>2.9948191499999997</v>
      </c>
      <c r="BO165" s="417">
        <v>0.63867909</v>
      </c>
      <c r="BP165" s="583">
        <v>10.881</v>
      </c>
      <c r="BQ165" s="319">
        <v>20.388999999999999</v>
      </c>
      <c r="BR165" s="582"/>
      <c r="BS165" s="417">
        <v>0.20085739</v>
      </c>
      <c r="BT165" s="417">
        <v>9.2003069999999992E-2</v>
      </c>
      <c r="BU165" s="583">
        <v>23.369999999999997</v>
      </c>
      <c r="BV165" s="319">
        <v>1.3674599999999999</v>
      </c>
      <c r="BW165" s="582"/>
      <c r="BX165" s="417">
        <v>0.15229646999999999</v>
      </c>
      <c r="BY165" s="417">
        <v>9.4813079999999994E-2</v>
      </c>
      <c r="BZ165" s="583">
        <v>31.763000000000002</v>
      </c>
      <c r="CA165" s="208">
        <v>1.03685</v>
      </c>
      <c r="CB165" s="417">
        <v>3.38892938</v>
      </c>
      <c r="CC165" s="417">
        <v>0.76308198999999999</v>
      </c>
      <c r="CD165" s="583">
        <v>11.488</v>
      </c>
      <c r="CE165" s="319">
        <v>15.70828</v>
      </c>
      <c r="CF165" s="582"/>
      <c r="CG165" s="417">
        <v>1.6661585999999999</v>
      </c>
      <c r="CH165" s="417">
        <v>0.52270033000000005</v>
      </c>
      <c r="CI165" s="583">
        <v>16.006</v>
      </c>
      <c r="CJ165" s="319">
        <v>49.164749999999998</v>
      </c>
      <c r="CK165" s="582"/>
      <c r="CL165" s="417">
        <v>1.54866284</v>
      </c>
      <c r="CM165" s="417">
        <v>0.40717475999999997</v>
      </c>
      <c r="CN165" s="583">
        <v>13.414000000000001</v>
      </c>
      <c r="CO165" s="319">
        <v>45.697699999999998</v>
      </c>
      <c r="CP165" s="582"/>
      <c r="CQ165" s="417">
        <v>5.1022039999999998E-2</v>
      </c>
      <c r="CR165" s="417">
        <v>4.9011100000000002E-2</v>
      </c>
      <c r="CS165" s="583">
        <v>49.01</v>
      </c>
      <c r="CT165" s="319">
        <v>1.5055499999999999</v>
      </c>
      <c r="CU165" s="582"/>
      <c r="CV165" s="417">
        <v>0.12308589</v>
      </c>
      <c r="CW165" s="417">
        <v>0.10946711000000001</v>
      </c>
      <c r="CX165" s="583">
        <v>45.375</v>
      </c>
      <c r="CY165" s="208">
        <v>3.6320000000000001</v>
      </c>
      <c r="CZ165" s="569"/>
      <c r="DA165" s="193"/>
    </row>
    <row r="166" spans="1:105" s="95" customFormat="1" ht="16.5" x14ac:dyDescent="0.35">
      <c r="A166" s="712"/>
      <c r="B166" s="768"/>
      <c r="C166" s="365" t="s">
        <v>151</v>
      </c>
      <c r="D166" s="469">
        <v>10.679271809999999</v>
      </c>
      <c r="E166" s="469">
        <v>1.4123943200000002</v>
      </c>
      <c r="F166" s="580">
        <v>6.7480000000000002</v>
      </c>
      <c r="G166" s="581"/>
      <c r="H166" s="45">
        <v>5.6843547000000001</v>
      </c>
      <c r="I166" s="45">
        <v>0.75050413999999999</v>
      </c>
      <c r="J166" s="302">
        <v>6.7360000000000007</v>
      </c>
      <c r="K166" s="319">
        <f t="shared" si="2"/>
        <v>53.227924161244857</v>
      </c>
      <c r="L166" s="582"/>
      <c r="M166" s="417">
        <v>3.8719275200000003</v>
      </c>
      <c r="N166" s="417">
        <v>0.57135116000000008</v>
      </c>
      <c r="O166" s="583">
        <v>7.5289999999999999</v>
      </c>
      <c r="P166" s="319">
        <v>68.115520000000004</v>
      </c>
      <c r="Q166" s="582"/>
      <c r="R166" s="417">
        <v>1.71919282</v>
      </c>
      <c r="S166" s="417">
        <v>0.36574380000000001</v>
      </c>
      <c r="T166" s="583">
        <v>10.853999999999999</v>
      </c>
      <c r="U166" s="319">
        <v>30.244289999999999</v>
      </c>
      <c r="V166" s="582"/>
      <c r="W166" s="417">
        <v>7.8510189999999994E-2</v>
      </c>
      <c r="X166" s="417">
        <v>5.5276000000000006E-2</v>
      </c>
      <c r="Y166" s="583">
        <v>35.921999999999997</v>
      </c>
      <c r="Z166" s="319">
        <v>1.3811599999999999</v>
      </c>
      <c r="AA166" s="582"/>
      <c r="AB166" s="417">
        <v>1.4724170000000002E-2</v>
      </c>
      <c r="AC166" s="417">
        <v>2.0398289999999999E-2</v>
      </c>
      <c r="AD166" s="583">
        <v>70.682000000000002</v>
      </c>
      <c r="AE166" s="208">
        <v>0.25902999999999998</v>
      </c>
      <c r="AF166" s="417">
        <v>2.3968564299999997</v>
      </c>
      <c r="AG166" s="417">
        <v>0.41930290999999997</v>
      </c>
      <c r="AH166" s="583">
        <v>8.9249999999999989</v>
      </c>
      <c r="AI166" s="319">
        <v>22.444009999999999</v>
      </c>
      <c r="AJ166" s="582"/>
      <c r="AK166" s="417">
        <v>1.0744035699999999</v>
      </c>
      <c r="AL166" s="417">
        <v>0.24719991999999999</v>
      </c>
      <c r="AM166" s="583">
        <v>11.738999999999999</v>
      </c>
      <c r="AN166" s="319">
        <v>44.825530000000001</v>
      </c>
      <c r="AO166" s="582"/>
      <c r="AP166" s="417">
        <v>1.13408043</v>
      </c>
      <c r="AQ166" s="417">
        <v>0.26415854999999999</v>
      </c>
      <c r="AR166" s="583">
        <v>11.884</v>
      </c>
      <c r="AS166" s="319">
        <v>47.315330000000003</v>
      </c>
      <c r="AT166" s="582"/>
      <c r="AU166" s="417">
        <v>8.8887240000000006E-2</v>
      </c>
      <c r="AV166" s="417">
        <v>5.3352130000000005E-2</v>
      </c>
      <c r="AW166" s="583">
        <v>30.624000000000002</v>
      </c>
      <c r="AX166" s="319">
        <v>3.7084899999999998</v>
      </c>
      <c r="AY166" s="582"/>
      <c r="AZ166" s="417">
        <v>9.948520000000001E-2</v>
      </c>
      <c r="BA166" s="417">
        <v>8.8561459999999995E-2</v>
      </c>
      <c r="BB166" s="583">
        <v>45.417999999999999</v>
      </c>
      <c r="BC166" s="208">
        <v>4.1506499999999997</v>
      </c>
      <c r="BD166" s="417">
        <v>7.33595387</v>
      </c>
      <c r="BE166" s="417">
        <v>0.92967271000000007</v>
      </c>
      <c r="BF166" s="583">
        <v>6.4659999999999993</v>
      </c>
      <c r="BG166" s="319">
        <v>68.693389999999994</v>
      </c>
      <c r="BH166" s="582"/>
      <c r="BI166" s="417">
        <v>5.5987375000000004</v>
      </c>
      <c r="BJ166" s="417">
        <v>0.71729034000000003</v>
      </c>
      <c r="BK166" s="583">
        <v>6.5369999999999999</v>
      </c>
      <c r="BL166" s="319">
        <v>76.319149999999993</v>
      </c>
      <c r="BM166" s="582"/>
      <c r="BN166" s="417">
        <v>1.56543082</v>
      </c>
      <c r="BO166" s="417">
        <v>0.39725180999999998</v>
      </c>
      <c r="BP166" s="583">
        <v>12.947000000000001</v>
      </c>
      <c r="BQ166" s="319">
        <v>21.33916</v>
      </c>
      <c r="BR166" s="582"/>
      <c r="BS166" s="417">
        <v>9.2472300000000007E-2</v>
      </c>
      <c r="BT166" s="417">
        <v>4.8783119999999999E-2</v>
      </c>
      <c r="BU166" s="583">
        <v>26.914999999999999</v>
      </c>
      <c r="BV166" s="319">
        <v>1.26054</v>
      </c>
      <c r="BW166" s="582"/>
      <c r="BX166" s="417">
        <v>7.9313250000000002E-2</v>
      </c>
      <c r="BY166" s="417">
        <v>6.5625059999999999E-2</v>
      </c>
      <c r="BZ166" s="583">
        <v>42.215000000000003</v>
      </c>
      <c r="CA166" s="208">
        <v>1.0811599999999999</v>
      </c>
      <c r="CB166" s="417">
        <v>1.71895288</v>
      </c>
      <c r="CC166" s="417">
        <v>0.42996865000000001</v>
      </c>
      <c r="CD166" s="583">
        <v>12.762</v>
      </c>
      <c r="CE166" s="319">
        <v>16.096160000000001</v>
      </c>
      <c r="CF166" s="582"/>
      <c r="CG166" s="417">
        <v>0.77375039000000001</v>
      </c>
      <c r="CH166" s="417">
        <v>0.30790096</v>
      </c>
      <c r="CI166" s="583">
        <v>20.302999999999997</v>
      </c>
      <c r="CJ166" s="319">
        <v>45.012889999999999</v>
      </c>
      <c r="CK166" s="582"/>
      <c r="CL166" s="417">
        <v>0.85625208999999991</v>
      </c>
      <c r="CM166" s="417">
        <v>0.23874816999999998</v>
      </c>
      <c r="CN166" s="583">
        <v>14.225999999999999</v>
      </c>
      <c r="CO166" s="319">
        <v>49.812420000000003</v>
      </c>
      <c r="CP166" s="582"/>
      <c r="CQ166" s="417">
        <v>1.9108720000000003E-2</v>
      </c>
      <c r="CR166" s="417">
        <v>2.839523E-2</v>
      </c>
      <c r="CS166" s="583">
        <v>75.814999999999998</v>
      </c>
      <c r="CT166" s="319">
        <v>1.11165</v>
      </c>
      <c r="CU166" s="582"/>
      <c r="CV166" s="417">
        <v>6.9841680000000003E-2</v>
      </c>
      <c r="CW166" s="417">
        <v>7.9499500000000001E-2</v>
      </c>
      <c r="CX166" s="583">
        <v>58.076000000000008</v>
      </c>
      <c r="CY166" s="208">
        <v>4.06304</v>
      </c>
      <c r="CZ166" s="569"/>
      <c r="DA166" s="193"/>
    </row>
    <row r="167" spans="1:105" s="95" customFormat="1" ht="16.5" x14ac:dyDescent="0.35">
      <c r="A167" s="712"/>
      <c r="B167" s="768"/>
      <c r="C167" s="365" t="s">
        <v>152</v>
      </c>
      <c r="D167" s="469">
        <v>10.894889670000001</v>
      </c>
      <c r="E167" s="469">
        <v>1.36855569</v>
      </c>
      <c r="F167" s="580">
        <v>6.4089999999999998</v>
      </c>
      <c r="G167" s="581"/>
      <c r="H167" s="45">
        <v>5.8956960900000004</v>
      </c>
      <c r="I167" s="45">
        <v>0.77545516000000003</v>
      </c>
      <c r="J167" s="302">
        <v>6.7110000000000003</v>
      </c>
      <c r="K167" s="319">
        <f t="shared" si="2"/>
        <v>54.114325785549688</v>
      </c>
      <c r="L167" s="582"/>
      <c r="M167" s="417">
        <v>4.2546653900000004</v>
      </c>
      <c r="N167" s="417">
        <v>0.60847677</v>
      </c>
      <c r="O167" s="583">
        <v>7.2969999999999997</v>
      </c>
      <c r="P167" s="319">
        <v>72.165620000000004</v>
      </c>
      <c r="Q167" s="582"/>
      <c r="R167" s="417">
        <v>1.56443135</v>
      </c>
      <c r="S167" s="417">
        <v>0.31555817000000003</v>
      </c>
      <c r="T167" s="583">
        <v>10.291</v>
      </c>
      <c r="U167" s="319">
        <v>26.535139999999998</v>
      </c>
      <c r="V167" s="582"/>
      <c r="W167" s="417">
        <v>5.1035699999999996E-2</v>
      </c>
      <c r="X167" s="417">
        <v>3.3108820000000004E-2</v>
      </c>
      <c r="Y167" s="583">
        <v>33.099000000000004</v>
      </c>
      <c r="Z167" s="319">
        <v>0.86563999999999997</v>
      </c>
      <c r="AA167" s="582"/>
      <c r="AB167" s="417">
        <v>2.556365E-2</v>
      </c>
      <c r="AC167" s="417">
        <v>2.9031089999999999E-2</v>
      </c>
      <c r="AD167" s="583">
        <v>57.940999999999995</v>
      </c>
      <c r="AE167" s="208">
        <v>0.43359999999999999</v>
      </c>
      <c r="AF167" s="417">
        <v>2.35766601</v>
      </c>
      <c r="AG167" s="417">
        <v>0.40904354999999998</v>
      </c>
      <c r="AH167" s="583">
        <v>8.8520000000000003</v>
      </c>
      <c r="AI167" s="319">
        <v>21.64011</v>
      </c>
      <c r="AJ167" s="582"/>
      <c r="AK167" s="417">
        <v>1.1564744</v>
      </c>
      <c r="AL167" s="417">
        <v>0.2249604</v>
      </c>
      <c r="AM167" s="583">
        <v>9.9250000000000007</v>
      </c>
      <c r="AN167" s="319">
        <v>49.051659999999998</v>
      </c>
      <c r="AO167" s="582"/>
      <c r="AP167" s="417">
        <v>1.06923703</v>
      </c>
      <c r="AQ167" s="417">
        <v>0.25722169</v>
      </c>
      <c r="AR167" s="583">
        <v>12.274000000000001</v>
      </c>
      <c r="AS167" s="319">
        <v>45.351509999999998</v>
      </c>
      <c r="AT167" s="582"/>
      <c r="AU167" s="417">
        <v>6.6299150000000001E-2</v>
      </c>
      <c r="AV167" s="417">
        <v>4.2785570000000002E-2</v>
      </c>
      <c r="AW167" s="583">
        <v>32.926000000000002</v>
      </c>
      <c r="AX167" s="319">
        <v>2.8120699999999998</v>
      </c>
      <c r="AY167" s="582"/>
      <c r="AZ167" s="417">
        <v>6.5655420000000006E-2</v>
      </c>
      <c r="BA167" s="417">
        <v>7.7565740000000008E-2</v>
      </c>
      <c r="BB167" s="583">
        <v>60.275999999999996</v>
      </c>
      <c r="BC167" s="208">
        <v>2.7847599999999999</v>
      </c>
      <c r="BD167" s="417">
        <v>7.3524512599999996</v>
      </c>
      <c r="BE167" s="417">
        <v>0.92836023000000001</v>
      </c>
      <c r="BF167" s="583">
        <v>6.4420000000000002</v>
      </c>
      <c r="BG167" s="319">
        <v>67.485320000000002</v>
      </c>
      <c r="BH167" s="582"/>
      <c r="BI167" s="417">
        <v>5.7416946099999997</v>
      </c>
      <c r="BJ167" s="417">
        <v>0.71518217000000006</v>
      </c>
      <c r="BK167" s="583">
        <v>6.3549999999999995</v>
      </c>
      <c r="BL167" s="319">
        <v>78.092250000000007</v>
      </c>
      <c r="BM167" s="582"/>
      <c r="BN167" s="417">
        <v>1.42938834</v>
      </c>
      <c r="BO167" s="417">
        <v>0.31385633000000002</v>
      </c>
      <c r="BP167" s="583">
        <v>11.203000000000001</v>
      </c>
      <c r="BQ167" s="319">
        <v>19.44098</v>
      </c>
      <c r="BR167" s="582"/>
      <c r="BS167" s="417">
        <v>0.10838509</v>
      </c>
      <c r="BT167" s="417">
        <v>6.3596009999999994E-2</v>
      </c>
      <c r="BU167" s="583">
        <v>29.937000000000001</v>
      </c>
      <c r="BV167" s="319">
        <v>1.47414</v>
      </c>
      <c r="BW167" s="582"/>
      <c r="BX167" s="417">
        <v>7.2983220000000001E-2</v>
      </c>
      <c r="BY167" s="417">
        <v>5.223295E-2</v>
      </c>
      <c r="BZ167" s="583">
        <v>36.515000000000001</v>
      </c>
      <c r="CA167" s="208">
        <v>0.99263999999999997</v>
      </c>
      <c r="CB167" s="417">
        <v>1.66997649</v>
      </c>
      <c r="CC167" s="417">
        <v>0.38416709999999998</v>
      </c>
      <c r="CD167" s="583">
        <v>11.737</v>
      </c>
      <c r="CE167" s="319">
        <v>15.32807</v>
      </c>
      <c r="CF167" s="582"/>
      <c r="CG167" s="417">
        <v>0.89240821000000004</v>
      </c>
      <c r="CH167" s="417">
        <v>0.26560485</v>
      </c>
      <c r="CI167" s="583">
        <v>15.185</v>
      </c>
      <c r="CJ167" s="319">
        <v>53.438369999999999</v>
      </c>
      <c r="CK167" s="582"/>
      <c r="CL167" s="417">
        <v>0.69241074000000002</v>
      </c>
      <c r="CM167" s="417">
        <v>0.22041862000000001</v>
      </c>
      <c r="CN167" s="583">
        <v>16.242000000000001</v>
      </c>
      <c r="CO167" s="319">
        <v>41.462299999999999</v>
      </c>
      <c r="CP167" s="582"/>
      <c r="CQ167" s="417">
        <v>3.1913329999999997E-2</v>
      </c>
      <c r="CR167" s="417">
        <v>3.3723260000000005E-2</v>
      </c>
      <c r="CS167" s="583">
        <v>53.913999999999994</v>
      </c>
      <c r="CT167" s="319">
        <v>1.911</v>
      </c>
      <c r="CU167" s="582"/>
      <c r="CV167" s="417">
        <v>5.3244220000000002E-2</v>
      </c>
      <c r="CW167" s="417">
        <v>4.4524520000000005E-2</v>
      </c>
      <c r="CX167" s="583">
        <v>42.664999999999999</v>
      </c>
      <c r="CY167" s="208">
        <v>3.18832</v>
      </c>
      <c r="CZ167" s="569"/>
      <c r="DA167" s="193"/>
    </row>
    <row r="168" spans="1:105" s="95" customFormat="1" ht="16.5" x14ac:dyDescent="0.35">
      <c r="A168" s="712"/>
      <c r="B168" s="769" t="s">
        <v>82</v>
      </c>
      <c r="C168" s="367" t="s">
        <v>70</v>
      </c>
      <c r="D168" s="467">
        <v>23.895705720000002</v>
      </c>
      <c r="E168" s="467">
        <v>0.41732229999999998</v>
      </c>
      <c r="F168" s="575">
        <v>0.8909999999999999</v>
      </c>
      <c r="G168" s="576"/>
      <c r="H168" s="7">
        <v>5.8278479500000007</v>
      </c>
      <c r="I168" s="7">
        <v>1.2310470900000001</v>
      </c>
      <c r="J168" s="301">
        <v>10.777000000000001</v>
      </c>
      <c r="K168" s="318">
        <f t="shared" si="2"/>
        <v>24.388683131137924</v>
      </c>
      <c r="L168" s="577"/>
      <c r="M168" s="578">
        <v>1.31248999</v>
      </c>
      <c r="N168" s="578">
        <v>0.60620289000000005</v>
      </c>
      <c r="O168" s="579">
        <v>23.565000000000001</v>
      </c>
      <c r="P168" s="318">
        <v>22.52101</v>
      </c>
      <c r="Q168" s="577"/>
      <c r="R168" s="578">
        <v>4.1600057699999997</v>
      </c>
      <c r="S168" s="578">
        <v>0.94899197999999996</v>
      </c>
      <c r="T168" s="579">
        <v>11.638999999999999</v>
      </c>
      <c r="U168" s="318">
        <v>71.381510000000006</v>
      </c>
      <c r="V168" s="577"/>
      <c r="W168" s="578">
        <v>0.33108136999999999</v>
      </c>
      <c r="X168" s="578">
        <v>0.12840439000000001</v>
      </c>
      <c r="Y168" s="579">
        <v>19.786999999999999</v>
      </c>
      <c r="Z168" s="318">
        <v>5.6810200000000002</v>
      </c>
      <c r="AA168" s="577"/>
      <c r="AB168" s="578">
        <v>2.4270820000000002E-2</v>
      </c>
      <c r="AC168" s="578">
        <v>3.9400399999999995E-2</v>
      </c>
      <c r="AD168" s="579">
        <v>82.825000000000003</v>
      </c>
      <c r="AE168" s="207">
        <v>0.41646</v>
      </c>
      <c r="AF168" s="578">
        <v>4.8756568699999994</v>
      </c>
      <c r="AG168" s="578">
        <v>0.79399788999999998</v>
      </c>
      <c r="AH168" s="579">
        <v>8.3089999999999993</v>
      </c>
      <c r="AI168" s="318">
        <v>20.4039</v>
      </c>
      <c r="AJ168" s="577"/>
      <c r="AK168" s="578">
        <v>0.5481203</v>
      </c>
      <c r="AL168" s="578">
        <v>0.23702126999999998</v>
      </c>
      <c r="AM168" s="579">
        <v>22.062999999999999</v>
      </c>
      <c r="AN168" s="318">
        <v>11.24198</v>
      </c>
      <c r="AO168" s="577"/>
      <c r="AP168" s="578">
        <v>3.8758845900000001</v>
      </c>
      <c r="AQ168" s="578">
        <v>0.71758414000000004</v>
      </c>
      <c r="AR168" s="579">
        <v>9.4459999999999997</v>
      </c>
      <c r="AS168" s="318">
        <v>79.494609999999994</v>
      </c>
      <c r="AT168" s="577"/>
      <c r="AU168" s="578">
        <v>0.34398721999999998</v>
      </c>
      <c r="AV168" s="578">
        <v>0.18906951</v>
      </c>
      <c r="AW168" s="579">
        <v>28.043000000000003</v>
      </c>
      <c r="AX168" s="318">
        <v>7.0552000000000001</v>
      </c>
      <c r="AY168" s="577"/>
      <c r="AZ168" s="578">
        <v>0.10766476</v>
      </c>
      <c r="BA168" s="578">
        <v>0.10215939</v>
      </c>
      <c r="BB168" s="579">
        <v>48.411999999999999</v>
      </c>
      <c r="BC168" s="207">
        <v>2.2082099999999998</v>
      </c>
      <c r="BD168" s="578">
        <v>6.5851714000000001</v>
      </c>
      <c r="BE168" s="578">
        <v>1.22863199</v>
      </c>
      <c r="BF168" s="579">
        <v>9.5190000000000001</v>
      </c>
      <c r="BG168" s="318">
        <v>27.557970000000001</v>
      </c>
      <c r="BH168" s="577"/>
      <c r="BI168" s="578">
        <v>2.4413325500000003</v>
      </c>
      <c r="BJ168" s="578">
        <v>0.83266342999999998</v>
      </c>
      <c r="BK168" s="579">
        <v>17.401</v>
      </c>
      <c r="BL168" s="318">
        <v>37.073180000000001</v>
      </c>
      <c r="BM168" s="577"/>
      <c r="BN168" s="578">
        <v>3.1355736200000002</v>
      </c>
      <c r="BO168" s="578">
        <v>0.68299368000000005</v>
      </c>
      <c r="BP168" s="579">
        <v>11.113000000000001</v>
      </c>
      <c r="BQ168" s="318">
        <v>47.615670000000001</v>
      </c>
      <c r="BR168" s="577"/>
      <c r="BS168" s="578">
        <v>0.98015607000000005</v>
      </c>
      <c r="BT168" s="578">
        <v>0.32249731000000004</v>
      </c>
      <c r="BU168" s="579">
        <v>16.786999999999999</v>
      </c>
      <c r="BV168" s="318">
        <v>14.88429</v>
      </c>
      <c r="BW168" s="577"/>
      <c r="BX168" s="578">
        <v>2.8109169999999999E-2</v>
      </c>
      <c r="BY168" s="578">
        <v>2.6265790000000001E-2</v>
      </c>
      <c r="BZ168" s="579">
        <v>47.674999999999997</v>
      </c>
      <c r="CA168" s="207">
        <v>0.42686000000000002</v>
      </c>
      <c r="CB168" s="578">
        <v>4.93034295</v>
      </c>
      <c r="CC168" s="578">
        <v>1.0414157099999999</v>
      </c>
      <c r="CD168" s="579">
        <v>10.777000000000001</v>
      </c>
      <c r="CE168" s="318">
        <v>20.632760000000001</v>
      </c>
      <c r="CF168" s="577"/>
      <c r="CG168" s="578">
        <v>1.1560332599999998</v>
      </c>
      <c r="CH168" s="578">
        <v>0.48958477</v>
      </c>
      <c r="CI168" s="579">
        <v>21.607000000000003</v>
      </c>
      <c r="CJ168" s="318">
        <v>23.447320000000001</v>
      </c>
      <c r="CK168" s="577"/>
      <c r="CL168" s="578">
        <v>3.0094554600000003</v>
      </c>
      <c r="CM168" s="578">
        <v>0.74115092999999999</v>
      </c>
      <c r="CN168" s="579">
        <v>12.565000000000001</v>
      </c>
      <c r="CO168" s="318">
        <v>61.039479999999998</v>
      </c>
      <c r="CP168" s="577"/>
      <c r="CQ168" s="578">
        <v>0.63033163000000003</v>
      </c>
      <c r="CR168" s="578">
        <v>0.33521215999999998</v>
      </c>
      <c r="CS168" s="579">
        <v>27.133000000000003</v>
      </c>
      <c r="CT168" s="318">
        <v>12.784739999999999</v>
      </c>
      <c r="CU168" s="577"/>
      <c r="CV168" s="578">
        <v>0.13452259</v>
      </c>
      <c r="CW168" s="578">
        <v>9.493973E-2</v>
      </c>
      <c r="CX168" s="579">
        <v>36.008000000000003</v>
      </c>
      <c r="CY168" s="207">
        <v>2.7284600000000001</v>
      </c>
      <c r="CZ168" s="569"/>
      <c r="DA168" s="193"/>
    </row>
    <row r="169" spans="1:105" s="95" customFormat="1" ht="16.5" x14ac:dyDescent="0.35">
      <c r="A169" s="712"/>
      <c r="B169" s="769"/>
      <c r="C169" s="367" t="s">
        <v>151</v>
      </c>
      <c r="D169" s="467">
        <v>12.95821933</v>
      </c>
      <c r="E169" s="467">
        <v>0.27855574999999999</v>
      </c>
      <c r="F169" s="575">
        <v>1.097</v>
      </c>
      <c r="G169" s="576"/>
      <c r="H169" s="7">
        <v>3.4717698399999999</v>
      </c>
      <c r="I169" s="7">
        <v>0.73804904000000005</v>
      </c>
      <c r="J169" s="301">
        <v>10.846</v>
      </c>
      <c r="K169" s="318">
        <f t="shared" si="2"/>
        <v>26.792028685317831</v>
      </c>
      <c r="L169" s="577"/>
      <c r="M169" s="578">
        <v>0.86385184999999998</v>
      </c>
      <c r="N169" s="578">
        <v>0.38669914999999999</v>
      </c>
      <c r="O169" s="579">
        <v>22.839000000000002</v>
      </c>
      <c r="P169" s="318">
        <v>24.882180000000002</v>
      </c>
      <c r="Q169" s="577"/>
      <c r="R169" s="578">
        <v>2.4213028800000003</v>
      </c>
      <c r="S169" s="578">
        <v>0.53808903999999991</v>
      </c>
      <c r="T169" s="579">
        <v>11.337999999999999</v>
      </c>
      <c r="U169" s="318">
        <v>69.742609999999999</v>
      </c>
      <c r="V169" s="577"/>
      <c r="W169" s="578">
        <v>0.16234429</v>
      </c>
      <c r="X169" s="578">
        <v>8.1366240000000006E-2</v>
      </c>
      <c r="Y169" s="579">
        <v>25.570999999999998</v>
      </c>
      <c r="Z169" s="318">
        <v>4.6761200000000001</v>
      </c>
      <c r="AA169" s="577"/>
      <c r="AB169" s="578">
        <v>2.4270820000000002E-2</v>
      </c>
      <c r="AC169" s="578">
        <v>3.9400399999999995E-2</v>
      </c>
      <c r="AD169" s="579">
        <v>82.825000000000003</v>
      </c>
      <c r="AE169" s="207">
        <v>0.69908999999999999</v>
      </c>
      <c r="AF169" s="578">
        <v>2.8645093999999998</v>
      </c>
      <c r="AG169" s="578">
        <v>0.51594909</v>
      </c>
      <c r="AH169" s="579">
        <v>9.19</v>
      </c>
      <c r="AI169" s="318">
        <v>22.105730000000001</v>
      </c>
      <c r="AJ169" s="577"/>
      <c r="AK169" s="578">
        <v>0.31369184999999999</v>
      </c>
      <c r="AL169" s="578">
        <v>0.15643783</v>
      </c>
      <c r="AM169" s="579">
        <v>25.443999999999999</v>
      </c>
      <c r="AN169" s="318">
        <v>10.950979999999999</v>
      </c>
      <c r="AO169" s="577"/>
      <c r="AP169" s="578">
        <v>2.2619542099999999</v>
      </c>
      <c r="AQ169" s="578">
        <v>0.45626506999999999</v>
      </c>
      <c r="AR169" s="579">
        <v>10.291</v>
      </c>
      <c r="AS169" s="318">
        <v>78.964799999999997</v>
      </c>
      <c r="AT169" s="577"/>
      <c r="AU169" s="578">
        <v>0.22509929000000001</v>
      </c>
      <c r="AV169" s="578">
        <v>0.14493673000000001</v>
      </c>
      <c r="AW169" s="579">
        <v>32.850999999999999</v>
      </c>
      <c r="AX169" s="318">
        <v>7.8582099999999997</v>
      </c>
      <c r="AY169" s="577"/>
      <c r="AZ169" s="578">
        <v>6.3764050000000003E-2</v>
      </c>
      <c r="BA169" s="578">
        <v>6.2393219999999999E-2</v>
      </c>
      <c r="BB169" s="579">
        <v>49.923999999999999</v>
      </c>
      <c r="BC169" s="207">
        <v>2.226</v>
      </c>
      <c r="BD169" s="578">
        <v>4.0087249099999998</v>
      </c>
      <c r="BE169" s="578">
        <v>0.72517938000000004</v>
      </c>
      <c r="BF169" s="579">
        <v>9.2299999999999986</v>
      </c>
      <c r="BG169" s="318">
        <v>30.935770000000002</v>
      </c>
      <c r="BH169" s="577"/>
      <c r="BI169" s="578">
        <v>1.7419027699999998</v>
      </c>
      <c r="BJ169" s="578">
        <v>0.56091742999999994</v>
      </c>
      <c r="BK169" s="579">
        <v>16.428999999999998</v>
      </c>
      <c r="BL169" s="318">
        <v>43.45279</v>
      </c>
      <c r="BM169" s="577"/>
      <c r="BN169" s="578">
        <v>1.7729872</v>
      </c>
      <c r="BO169" s="578">
        <v>0.39708035000000003</v>
      </c>
      <c r="BP169" s="579">
        <v>11.427</v>
      </c>
      <c r="BQ169" s="318">
        <v>44.228209999999997</v>
      </c>
      <c r="BR169" s="577"/>
      <c r="BS169" s="578">
        <v>0.47583823000000003</v>
      </c>
      <c r="BT169" s="578">
        <v>0.18814682999999999</v>
      </c>
      <c r="BU169" s="579">
        <v>20.173999999999999</v>
      </c>
      <c r="BV169" s="318">
        <v>11.87006</v>
      </c>
      <c r="BW169" s="577"/>
      <c r="BX169" s="578">
        <v>1.7996720000000001E-2</v>
      </c>
      <c r="BY169" s="578">
        <v>1.6751270000000002E-2</v>
      </c>
      <c r="BZ169" s="579">
        <v>47.49</v>
      </c>
      <c r="CA169" s="207">
        <v>0.44894000000000001</v>
      </c>
      <c r="CB169" s="578">
        <v>3.00536022</v>
      </c>
      <c r="CC169" s="578">
        <v>0.62186075000000007</v>
      </c>
      <c r="CD169" s="579">
        <v>10.557</v>
      </c>
      <c r="CE169" s="318">
        <v>23.192689999999999</v>
      </c>
      <c r="CF169" s="577"/>
      <c r="CG169" s="578">
        <v>0.69795311000000004</v>
      </c>
      <c r="CH169" s="578">
        <v>0.28635079000000002</v>
      </c>
      <c r="CI169" s="579">
        <v>20.932000000000002</v>
      </c>
      <c r="CJ169" s="318">
        <v>23.223610000000001</v>
      </c>
      <c r="CK169" s="577"/>
      <c r="CL169" s="578">
        <v>1.8871069600000001</v>
      </c>
      <c r="CM169" s="578">
        <v>0.47046809000000001</v>
      </c>
      <c r="CN169" s="579">
        <v>12.72</v>
      </c>
      <c r="CO169" s="318">
        <v>62.791370000000001</v>
      </c>
      <c r="CP169" s="577"/>
      <c r="CQ169" s="578">
        <v>0.33739073000000003</v>
      </c>
      <c r="CR169" s="578">
        <v>0.17855109</v>
      </c>
      <c r="CS169" s="579">
        <v>27.000999999999998</v>
      </c>
      <c r="CT169" s="318">
        <v>11.2263</v>
      </c>
      <c r="CU169" s="577"/>
      <c r="CV169" s="578">
        <v>8.2909419999999998E-2</v>
      </c>
      <c r="CW169" s="578">
        <v>8.1389959999999997E-2</v>
      </c>
      <c r="CX169" s="579">
        <v>50.085000000000001</v>
      </c>
      <c r="CY169" s="207">
        <v>2.7587199999999998</v>
      </c>
      <c r="CZ169" s="569"/>
      <c r="DA169" s="193"/>
    </row>
    <row r="170" spans="1:105" s="95" customFormat="1" ht="16.5" x14ac:dyDescent="0.35">
      <c r="A170" s="713"/>
      <c r="B170" s="770"/>
      <c r="C170" s="368" t="s">
        <v>152</v>
      </c>
      <c r="D170" s="471">
        <v>10.937486399999999</v>
      </c>
      <c r="E170" s="471">
        <v>0.27994017000000004</v>
      </c>
      <c r="F170" s="493">
        <v>1.306</v>
      </c>
      <c r="G170" s="30"/>
      <c r="H170" s="72">
        <v>2.3560781200000003</v>
      </c>
      <c r="I170" s="72">
        <v>0.55408793000000001</v>
      </c>
      <c r="J170" s="303">
        <v>11.999000000000001</v>
      </c>
      <c r="K170" s="200">
        <f t="shared" si="2"/>
        <v>21.541312453654804</v>
      </c>
      <c r="L170" s="31"/>
      <c r="M170" s="29">
        <v>0.44863814000000002</v>
      </c>
      <c r="N170" s="29">
        <v>0.25401316000000002</v>
      </c>
      <c r="O170" s="440">
        <v>28.887</v>
      </c>
      <c r="P170" s="200">
        <v>19.041730000000001</v>
      </c>
      <c r="Q170" s="31"/>
      <c r="R170" s="29">
        <v>1.7387028900000001</v>
      </c>
      <c r="S170" s="29">
        <v>0.46698209000000002</v>
      </c>
      <c r="T170" s="440">
        <v>13.703000000000001</v>
      </c>
      <c r="U170" s="200">
        <v>73.796490000000006</v>
      </c>
      <c r="V170" s="31"/>
      <c r="W170" s="29">
        <v>0.16873707999999998</v>
      </c>
      <c r="X170" s="29">
        <v>9.1307029999999997E-2</v>
      </c>
      <c r="Y170" s="440">
        <v>27.608000000000001</v>
      </c>
      <c r="Z170" s="200">
        <v>7.1617800000000003</v>
      </c>
      <c r="AA170" s="31"/>
      <c r="AB170" s="29">
        <v>0</v>
      </c>
      <c r="AC170" s="29">
        <v>0</v>
      </c>
      <c r="AD170" s="440" t="s">
        <v>84</v>
      </c>
      <c r="AE170" s="209">
        <v>0</v>
      </c>
      <c r="AF170" s="29">
        <v>2.01114747</v>
      </c>
      <c r="AG170" s="29">
        <v>0.40675765000000003</v>
      </c>
      <c r="AH170" s="440">
        <v>10.319000000000001</v>
      </c>
      <c r="AI170" s="200">
        <v>18.38766</v>
      </c>
      <c r="AJ170" s="31"/>
      <c r="AK170" s="29">
        <v>0.23442845000000001</v>
      </c>
      <c r="AL170" s="29">
        <v>0.12638919000000001</v>
      </c>
      <c r="AM170" s="440">
        <v>27.506999999999998</v>
      </c>
      <c r="AN170" s="200">
        <v>11.65645</v>
      </c>
      <c r="AO170" s="31"/>
      <c r="AP170" s="29">
        <v>1.61393038</v>
      </c>
      <c r="AQ170" s="29">
        <v>0.37511840999999996</v>
      </c>
      <c r="AR170" s="440">
        <v>11.858000000000001</v>
      </c>
      <c r="AS170" s="200">
        <v>80.249229999999997</v>
      </c>
      <c r="AT170" s="31"/>
      <c r="AU170" s="29">
        <v>0.11888793</v>
      </c>
      <c r="AV170" s="29">
        <v>6.9969229999999993E-2</v>
      </c>
      <c r="AW170" s="440">
        <v>30.026999999999997</v>
      </c>
      <c r="AX170" s="200">
        <v>5.9114500000000003</v>
      </c>
      <c r="AY170" s="31"/>
      <c r="AZ170" s="29">
        <v>4.3900709999999996E-2</v>
      </c>
      <c r="BA170" s="29">
        <v>4.7864120000000003E-2</v>
      </c>
      <c r="BB170" s="440">
        <v>55.627000000000002</v>
      </c>
      <c r="BC170" s="209">
        <v>2.1828699999999999</v>
      </c>
      <c r="BD170" s="29">
        <v>2.5764464899999999</v>
      </c>
      <c r="BE170" s="29">
        <v>0.56339512000000003</v>
      </c>
      <c r="BF170" s="440">
        <v>11.157</v>
      </c>
      <c r="BG170" s="200">
        <v>23.55611</v>
      </c>
      <c r="BH170" s="31"/>
      <c r="BI170" s="29">
        <v>0.69942978</v>
      </c>
      <c r="BJ170" s="29">
        <v>0.31211551999999998</v>
      </c>
      <c r="BK170" s="440">
        <v>22.766999999999999</v>
      </c>
      <c r="BL170" s="200">
        <v>27.147069999999999</v>
      </c>
      <c r="BM170" s="31"/>
      <c r="BN170" s="29">
        <v>1.3625864200000002</v>
      </c>
      <c r="BO170" s="29">
        <v>0.37472408000000001</v>
      </c>
      <c r="BP170" s="440">
        <v>14.030999999999999</v>
      </c>
      <c r="BQ170" s="200">
        <v>52.886270000000003</v>
      </c>
      <c r="BR170" s="31"/>
      <c r="BS170" s="29">
        <v>0.50431784000000002</v>
      </c>
      <c r="BT170" s="29">
        <v>0.16206084999999998</v>
      </c>
      <c r="BU170" s="440">
        <v>16.395</v>
      </c>
      <c r="BV170" s="200">
        <v>19.574159999999999</v>
      </c>
      <c r="BW170" s="31"/>
      <c r="BX170" s="29">
        <v>1.011245E-2</v>
      </c>
      <c r="BY170" s="29">
        <v>1.9615760000000003E-2</v>
      </c>
      <c r="BZ170" s="440">
        <v>98.966999999999999</v>
      </c>
      <c r="CA170" s="209">
        <v>0.39250000000000002</v>
      </c>
      <c r="CB170" s="29">
        <v>1.92498273</v>
      </c>
      <c r="CC170" s="29">
        <v>0.46959915999999996</v>
      </c>
      <c r="CD170" s="440">
        <v>12.446</v>
      </c>
      <c r="CE170" s="200">
        <v>17.59986</v>
      </c>
      <c r="CF170" s="31"/>
      <c r="CG170" s="29">
        <v>0.45808015000000002</v>
      </c>
      <c r="CH170" s="29">
        <v>0.23328287</v>
      </c>
      <c r="CI170" s="440">
        <v>25.983000000000001</v>
      </c>
      <c r="CJ170" s="200">
        <v>23.796589999999998</v>
      </c>
      <c r="CK170" s="31"/>
      <c r="CL170" s="29">
        <v>1.1223485</v>
      </c>
      <c r="CM170" s="29">
        <v>0.31190363999999998</v>
      </c>
      <c r="CN170" s="440">
        <v>14.179</v>
      </c>
      <c r="CO170" s="200">
        <v>58.304340000000003</v>
      </c>
      <c r="CP170" s="31"/>
      <c r="CQ170" s="29">
        <v>0.2929409</v>
      </c>
      <c r="CR170" s="29">
        <v>0.17025532000000002</v>
      </c>
      <c r="CS170" s="440">
        <v>29.653000000000002</v>
      </c>
      <c r="CT170" s="200">
        <v>15.21785</v>
      </c>
      <c r="CU170" s="31"/>
      <c r="CV170" s="29">
        <v>5.1613180000000002E-2</v>
      </c>
      <c r="CW170" s="29">
        <v>4.9910620000000003E-2</v>
      </c>
      <c r="CX170" s="440">
        <v>49.336999999999996</v>
      </c>
      <c r="CY170" s="209">
        <v>2.6812299999999998</v>
      </c>
      <c r="CZ170" s="569"/>
      <c r="DA170" s="193"/>
    </row>
    <row r="171" spans="1:105" s="95" customFormat="1" ht="16.5" x14ac:dyDescent="0.35">
      <c r="A171" s="718" t="s">
        <v>100</v>
      </c>
      <c r="B171" s="766" t="s">
        <v>80</v>
      </c>
      <c r="C171" s="366" t="s">
        <v>70</v>
      </c>
      <c r="D171" s="467">
        <v>82.288879260000002</v>
      </c>
      <c r="E171" s="467">
        <v>4.0268235700000004</v>
      </c>
      <c r="F171" s="575">
        <v>2.4969999999999999</v>
      </c>
      <c r="G171" s="34"/>
      <c r="H171" s="7">
        <v>45.019015679999995</v>
      </c>
      <c r="I171" s="7">
        <v>3.4325671200000003</v>
      </c>
      <c r="J171" s="301">
        <v>3.8899999999999997</v>
      </c>
      <c r="K171" s="221">
        <f t="shared" si="2"/>
        <v>54.708505067565547</v>
      </c>
      <c r="L171" s="104"/>
      <c r="M171" s="102">
        <v>32.580061030000003</v>
      </c>
      <c r="N171" s="102">
        <v>3.1794247799999997</v>
      </c>
      <c r="O171" s="300">
        <v>4.9790000000000001</v>
      </c>
      <c r="P171" s="221">
        <v>72.369550000000004</v>
      </c>
      <c r="Q171" s="104"/>
      <c r="R171" s="102">
        <v>9.9410190399999987</v>
      </c>
      <c r="S171" s="102">
        <v>1.0234772000000001</v>
      </c>
      <c r="T171" s="300">
        <v>5.2530000000000001</v>
      </c>
      <c r="U171" s="221">
        <v>22.08182</v>
      </c>
      <c r="V171" s="104"/>
      <c r="W171" s="102">
        <v>2.1061361700000001</v>
      </c>
      <c r="X171" s="102">
        <v>0.46018675000000003</v>
      </c>
      <c r="Y171" s="300">
        <v>11.148</v>
      </c>
      <c r="Z171" s="221">
        <v>4.6783299999999999</v>
      </c>
      <c r="AA171" s="104"/>
      <c r="AB171" s="102">
        <v>0.39179942999999995</v>
      </c>
      <c r="AC171" s="102">
        <v>0.20552278999999998</v>
      </c>
      <c r="AD171" s="300">
        <v>26.762999999999998</v>
      </c>
      <c r="AE171" s="223">
        <v>0.87029999999999996</v>
      </c>
      <c r="AF171" s="102">
        <v>17.638039120000002</v>
      </c>
      <c r="AG171" s="102">
        <v>2.0414540199999998</v>
      </c>
      <c r="AH171" s="300">
        <v>5.9050000000000002</v>
      </c>
      <c r="AI171" s="221">
        <v>21.434290000000001</v>
      </c>
      <c r="AJ171" s="104"/>
      <c r="AK171" s="102">
        <v>9.7870741599999995</v>
      </c>
      <c r="AL171" s="102">
        <v>1.4645023799999999</v>
      </c>
      <c r="AM171" s="300">
        <v>7.6349999999999998</v>
      </c>
      <c r="AN171" s="221">
        <v>55.48845</v>
      </c>
      <c r="AO171" s="104"/>
      <c r="AP171" s="102">
        <v>6.1026704699999996</v>
      </c>
      <c r="AQ171" s="102">
        <v>0.85424476000000005</v>
      </c>
      <c r="AR171" s="300">
        <v>7.1419999999999995</v>
      </c>
      <c r="AS171" s="221">
        <v>34.59948</v>
      </c>
      <c r="AT171" s="104"/>
      <c r="AU171" s="102">
        <v>1.0906157700000001</v>
      </c>
      <c r="AV171" s="102">
        <v>0.28191611</v>
      </c>
      <c r="AW171" s="300">
        <v>13.187999999999999</v>
      </c>
      <c r="AX171" s="221">
        <v>6.1833200000000001</v>
      </c>
      <c r="AY171" s="104"/>
      <c r="AZ171" s="102">
        <v>0.65767872000000005</v>
      </c>
      <c r="BA171" s="102">
        <v>0.23329026999999999</v>
      </c>
      <c r="BB171" s="300">
        <v>18.097999999999999</v>
      </c>
      <c r="BC171" s="223">
        <v>3.7287499999999998</v>
      </c>
      <c r="BD171" s="102">
        <v>67.718671940000007</v>
      </c>
      <c r="BE171" s="102">
        <v>3.5628160499999999</v>
      </c>
      <c r="BF171" s="300">
        <v>2.6839999999999997</v>
      </c>
      <c r="BG171" s="221">
        <v>82.29383</v>
      </c>
      <c r="BH171" s="104"/>
      <c r="BI171" s="102">
        <v>47.913710339999994</v>
      </c>
      <c r="BJ171" s="102">
        <v>3.5650796700000003</v>
      </c>
      <c r="BK171" s="300">
        <v>3.7960000000000003</v>
      </c>
      <c r="BL171" s="221">
        <v>70.754059999999996</v>
      </c>
      <c r="BM171" s="104"/>
      <c r="BN171" s="102">
        <v>15.71060226</v>
      </c>
      <c r="BO171" s="102">
        <v>1.1291109799999999</v>
      </c>
      <c r="BP171" s="300">
        <v>3.6670000000000003</v>
      </c>
      <c r="BQ171" s="221">
        <v>23.199809999999999</v>
      </c>
      <c r="BR171" s="104"/>
      <c r="BS171" s="102">
        <v>3.54174356</v>
      </c>
      <c r="BT171" s="102">
        <v>0.70372583999999994</v>
      </c>
      <c r="BU171" s="300">
        <v>10.137</v>
      </c>
      <c r="BV171" s="221">
        <v>5.2300800000000001</v>
      </c>
      <c r="BW171" s="104"/>
      <c r="BX171" s="102">
        <v>0.55261578</v>
      </c>
      <c r="BY171" s="102">
        <v>0.20890221</v>
      </c>
      <c r="BZ171" s="300">
        <v>19.287000000000003</v>
      </c>
      <c r="CA171" s="223">
        <v>0.81605000000000005</v>
      </c>
      <c r="CB171" s="102">
        <v>22.85118465</v>
      </c>
      <c r="CC171" s="102">
        <v>1.8645192199999998</v>
      </c>
      <c r="CD171" s="300">
        <v>4.1630000000000003</v>
      </c>
      <c r="CE171" s="221">
        <v>27.769469999999998</v>
      </c>
      <c r="CF171" s="104"/>
      <c r="CG171" s="102">
        <v>15.495061489999999</v>
      </c>
      <c r="CH171" s="102">
        <v>1.4710053199999999</v>
      </c>
      <c r="CI171" s="300">
        <v>4.8439999999999994</v>
      </c>
      <c r="CJ171" s="221">
        <v>67.808570000000003</v>
      </c>
      <c r="CK171" s="104"/>
      <c r="CL171" s="102">
        <v>6.1075406000000001</v>
      </c>
      <c r="CM171" s="102">
        <v>0.83986991</v>
      </c>
      <c r="CN171" s="300">
        <v>7.016</v>
      </c>
      <c r="CO171" s="221">
        <v>26.727460000000001</v>
      </c>
      <c r="CP171" s="104"/>
      <c r="CQ171" s="102">
        <v>0.91670478</v>
      </c>
      <c r="CR171" s="102">
        <v>0.28207139000000003</v>
      </c>
      <c r="CS171" s="300">
        <v>15.699</v>
      </c>
      <c r="CT171" s="221">
        <v>4.0116300000000003</v>
      </c>
      <c r="CU171" s="104"/>
      <c r="CV171" s="102">
        <v>0.33187779000000001</v>
      </c>
      <c r="CW171" s="102">
        <v>0.16058651000000002</v>
      </c>
      <c r="CX171" s="300">
        <v>24.687000000000001</v>
      </c>
      <c r="CY171" s="223">
        <v>1.45234</v>
      </c>
      <c r="CZ171" s="569"/>
      <c r="DA171" s="193"/>
    </row>
    <row r="172" spans="1:105" s="95" customFormat="1" ht="16.5" x14ac:dyDescent="0.35">
      <c r="A172" s="719"/>
      <c r="B172" s="767"/>
      <c r="C172" s="367" t="s">
        <v>151</v>
      </c>
      <c r="D172" s="467">
        <v>43.051908449999999</v>
      </c>
      <c r="E172" s="467">
        <v>2.0734923100000002</v>
      </c>
      <c r="F172" s="575">
        <v>2.4570000000000003</v>
      </c>
      <c r="G172" s="576"/>
      <c r="H172" s="7">
        <v>21.93872855</v>
      </c>
      <c r="I172" s="7">
        <v>1.8048128699999999</v>
      </c>
      <c r="J172" s="301">
        <v>4.1970000000000001</v>
      </c>
      <c r="K172" s="318">
        <f t="shared" si="2"/>
        <v>50.958782873654471</v>
      </c>
      <c r="L172" s="577"/>
      <c r="M172" s="578">
        <v>15.62594685</v>
      </c>
      <c r="N172" s="578">
        <v>1.6485465099999999</v>
      </c>
      <c r="O172" s="579">
        <v>5.383</v>
      </c>
      <c r="P172" s="318">
        <v>71.225399999999993</v>
      </c>
      <c r="Q172" s="577"/>
      <c r="R172" s="578">
        <v>4.9736092300000001</v>
      </c>
      <c r="S172" s="578">
        <v>0.63101912000000004</v>
      </c>
      <c r="T172" s="579">
        <v>6.4729999999999999</v>
      </c>
      <c r="U172" s="318">
        <v>22.670449999999999</v>
      </c>
      <c r="V172" s="577"/>
      <c r="W172" s="578">
        <v>1.1507425200000001</v>
      </c>
      <c r="X172" s="578">
        <v>0.28815233000000001</v>
      </c>
      <c r="Y172" s="579">
        <v>12.776000000000002</v>
      </c>
      <c r="Z172" s="318">
        <v>5.24526</v>
      </c>
      <c r="AA172" s="577"/>
      <c r="AB172" s="578">
        <v>0.18842994999999998</v>
      </c>
      <c r="AC172" s="578">
        <v>0.11797481</v>
      </c>
      <c r="AD172" s="579">
        <v>31.943999999999999</v>
      </c>
      <c r="AE172" s="207">
        <v>0.85889000000000004</v>
      </c>
      <c r="AF172" s="578">
        <v>7.8018941499999999</v>
      </c>
      <c r="AG172" s="578">
        <v>1.0196917299999999</v>
      </c>
      <c r="AH172" s="579">
        <v>6.6680000000000001</v>
      </c>
      <c r="AI172" s="318">
        <v>18.122060000000001</v>
      </c>
      <c r="AJ172" s="577"/>
      <c r="AK172" s="578">
        <v>4.2142866799999998</v>
      </c>
      <c r="AL172" s="578">
        <v>0.74396238000000003</v>
      </c>
      <c r="AM172" s="579">
        <v>9.0069999999999997</v>
      </c>
      <c r="AN172" s="318">
        <v>54.016199999999998</v>
      </c>
      <c r="AO172" s="577"/>
      <c r="AP172" s="578">
        <v>2.7246156299999997</v>
      </c>
      <c r="AQ172" s="578">
        <v>0.48054550999999995</v>
      </c>
      <c r="AR172" s="579">
        <v>8.9990000000000006</v>
      </c>
      <c r="AS172" s="318">
        <v>34.922490000000003</v>
      </c>
      <c r="AT172" s="577"/>
      <c r="AU172" s="578">
        <v>0.48280797000000003</v>
      </c>
      <c r="AV172" s="578">
        <v>0.18519825000000001</v>
      </c>
      <c r="AW172" s="579">
        <v>19.570999999999998</v>
      </c>
      <c r="AX172" s="318">
        <v>6.1883400000000002</v>
      </c>
      <c r="AY172" s="577"/>
      <c r="AZ172" s="578">
        <v>0.38018385999999998</v>
      </c>
      <c r="BA172" s="578">
        <v>0.1740545</v>
      </c>
      <c r="BB172" s="579">
        <v>23.358000000000001</v>
      </c>
      <c r="BC172" s="207">
        <v>4.8729699999999996</v>
      </c>
      <c r="BD172" s="578">
        <v>34.491366840000005</v>
      </c>
      <c r="BE172" s="578">
        <v>1.91765787</v>
      </c>
      <c r="BF172" s="579">
        <v>2.8369999999999997</v>
      </c>
      <c r="BG172" s="318">
        <v>80.115769999999998</v>
      </c>
      <c r="BH172" s="577"/>
      <c r="BI172" s="578">
        <v>23.349166459999999</v>
      </c>
      <c r="BJ172" s="578">
        <v>1.8844687</v>
      </c>
      <c r="BK172" s="579">
        <v>4.1180000000000003</v>
      </c>
      <c r="BL172" s="318">
        <v>67.695679999999996</v>
      </c>
      <c r="BM172" s="577"/>
      <c r="BN172" s="578">
        <v>8.9195928000000002</v>
      </c>
      <c r="BO172" s="578">
        <v>0.78475711999999997</v>
      </c>
      <c r="BP172" s="579">
        <v>4.4889999999999999</v>
      </c>
      <c r="BQ172" s="318">
        <v>25.86036</v>
      </c>
      <c r="BR172" s="577"/>
      <c r="BS172" s="578">
        <v>1.9609607900000001</v>
      </c>
      <c r="BT172" s="578">
        <v>0.45734244000000002</v>
      </c>
      <c r="BU172" s="579">
        <v>11.898999999999999</v>
      </c>
      <c r="BV172" s="318">
        <v>5.6853699999999998</v>
      </c>
      <c r="BW172" s="577"/>
      <c r="BX172" s="578">
        <v>0.26164679000000002</v>
      </c>
      <c r="BY172" s="578">
        <v>0.13385886999999999</v>
      </c>
      <c r="BZ172" s="579">
        <v>26.101999999999997</v>
      </c>
      <c r="CA172" s="207">
        <v>0.75858999999999999</v>
      </c>
      <c r="CB172" s="578">
        <v>12.0962999</v>
      </c>
      <c r="CC172" s="578">
        <v>1.0580998799999999</v>
      </c>
      <c r="CD172" s="579">
        <v>4.4630000000000001</v>
      </c>
      <c r="CE172" s="318">
        <v>28.097010000000001</v>
      </c>
      <c r="CF172" s="577"/>
      <c r="CG172" s="578">
        <v>8.3496963500000003</v>
      </c>
      <c r="CH172" s="578">
        <v>0.87279061999999996</v>
      </c>
      <c r="CI172" s="579">
        <v>5.3330000000000002</v>
      </c>
      <c r="CJ172" s="318">
        <v>69.026859999999999</v>
      </c>
      <c r="CK172" s="577"/>
      <c r="CL172" s="578">
        <v>3.1499098299999999</v>
      </c>
      <c r="CM172" s="578">
        <v>0.50539602000000006</v>
      </c>
      <c r="CN172" s="579">
        <v>8.1859999999999999</v>
      </c>
      <c r="CO172" s="318">
        <v>26.040279999999999</v>
      </c>
      <c r="CP172" s="577"/>
      <c r="CQ172" s="578">
        <v>0.41833857000000002</v>
      </c>
      <c r="CR172" s="578">
        <v>0.17580411000000001</v>
      </c>
      <c r="CS172" s="579">
        <v>21.440999999999999</v>
      </c>
      <c r="CT172" s="318">
        <v>3.4584000000000001</v>
      </c>
      <c r="CU172" s="577"/>
      <c r="CV172" s="578">
        <v>0.17835514</v>
      </c>
      <c r="CW172" s="578">
        <v>0.10336790000000001</v>
      </c>
      <c r="CX172" s="579">
        <v>29.57</v>
      </c>
      <c r="CY172" s="207">
        <v>1.4744600000000001</v>
      </c>
      <c r="CZ172" s="569"/>
      <c r="DA172" s="193"/>
    </row>
    <row r="173" spans="1:105" s="95" customFormat="1" ht="16.5" x14ac:dyDescent="0.35">
      <c r="A173" s="719"/>
      <c r="B173" s="767"/>
      <c r="C173" s="367" t="s">
        <v>152</v>
      </c>
      <c r="D173" s="467">
        <v>39.236970800000002</v>
      </c>
      <c r="E173" s="467">
        <v>2.1230403099999999</v>
      </c>
      <c r="F173" s="575">
        <v>2.7610000000000001</v>
      </c>
      <c r="G173" s="576"/>
      <c r="H173" s="7">
        <v>23.080287130000002</v>
      </c>
      <c r="I173" s="7">
        <v>1.82321277</v>
      </c>
      <c r="J173" s="301">
        <v>4.03</v>
      </c>
      <c r="K173" s="318">
        <f t="shared" si="2"/>
        <v>58.822805786016495</v>
      </c>
      <c r="L173" s="577"/>
      <c r="M173" s="578">
        <v>16.954114180000001</v>
      </c>
      <c r="N173" s="578">
        <v>1.68850678</v>
      </c>
      <c r="O173" s="579">
        <v>5.0810000000000004</v>
      </c>
      <c r="P173" s="318">
        <v>73.457120000000003</v>
      </c>
      <c r="Q173" s="577"/>
      <c r="R173" s="578">
        <v>4.9674098100000004</v>
      </c>
      <c r="S173" s="578">
        <v>0.62264299000000001</v>
      </c>
      <c r="T173" s="579">
        <v>6.3950000000000005</v>
      </c>
      <c r="U173" s="318">
        <v>21.522310000000001</v>
      </c>
      <c r="V173" s="577"/>
      <c r="W173" s="578">
        <v>0.95539364999999998</v>
      </c>
      <c r="X173" s="578">
        <v>0.28197050000000001</v>
      </c>
      <c r="Y173" s="579">
        <v>15.058</v>
      </c>
      <c r="Z173" s="318">
        <v>4.1394399999999996</v>
      </c>
      <c r="AA173" s="577"/>
      <c r="AB173" s="578">
        <v>0.20336948000000002</v>
      </c>
      <c r="AC173" s="578">
        <v>0.12291415</v>
      </c>
      <c r="AD173" s="579">
        <v>30.836000000000002</v>
      </c>
      <c r="AE173" s="207">
        <v>0.88114000000000003</v>
      </c>
      <c r="AF173" s="578">
        <v>9.8361449699999994</v>
      </c>
      <c r="AG173" s="578">
        <v>1.1833963200000002</v>
      </c>
      <c r="AH173" s="579">
        <v>6.1379999999999999</v>
      </c>
      <c r="AI173" s="318">
        <v>25.068560000000002</v>
      </c>
      <c r="AJ173" s="577"/>
      <c r="AK173" s="578">
        <v>5.5727874799999997</v>
      </c>
      <c r="AL173" s="578">
        <v>0.83615881999999997</v>
      </c>
      <c r="AM173" s="579">
        <v>7.6550000000000011</v>
      </c>
      <c r="AN173" s="318">
        <v>56.656219999999998</v>
      </c>
      <c r="AO173" s="577"/>
      <c r="AP173" s="578">
        <v>3.37805483</v>
      </c>
      <c r="AQ173" s="578">
        <v>0.54218382999999992</v>
      </c>
      <c r="AR173" s="579">
        <v>8.1890000000000001</v>
      </c>
      <c r="AS173" s="318">
        <v>34.34328</v>
      </c>
      <c r="AT173" s="577"/>
      <c r="AU173" s="578">
        <v>0.60780778999999996</v>
      </c>
      <c r="AV173" s="578">
        <v>0.19031934</v>
      </c>
      <c r="AW173" s="579">
        <v>15.976000000000001</v>
      </c>
      <c r="AX173" s="318">
        <v>6.1793300000000002</v>
      </c>
      <c r="AY173" s="577"/>
      <c r="AZ173" s="578">
        <v>0.27749486000000001</v>
      </c>
      <c r="BA173" s="578">
        <v>0.13319457000000001</v>
      </c>
      <c r="BB173" s="579">
        <v>24.489000000000001</v>
      </c>
      <c r="BC173" s="207">
        <v>2.82118</v>
      </c>
      <c r="BD173" s="578">
        <v>33.227305099999995</v>
      </c>
      <c r="BE173" s="578">
        <v>1.86406238</v>
      </c>
      <c r="BF173" s="579">
        <v>2.8620000000000001</v>
      </c>
      <c r="BG173" s="318">
        <v>84.683670000000006</v>
      </c>
      <c r="BH173" s="577"/>
      <c r="BI173" s="578">
        <v>24.564543880000002</v>
      </c>
      <c r="BJ173" s="578">
        <v>1.8604515100000001</v>
      </c>
      <c r="BK173" s="579">
        <v>3.8639999999999999</v>
      </c>
      <c r="BL173" s="318">
        <v>73.928790000000006</v>
      </c>
      <c r="BM173" s="577"/>
      <c r="BN173" s="578">
        <v>6.7910094600000006</v>
      </c>
      <c r="BO173" s="578">
        <v>0.62196870999999998</v>
      </c>
      <c r="BP173" s="579">
        <v>4.673</v>
      </c>
      <c r="BQ173" s="318">
        <v>20.438040000000001</v>
      </c>
      <c r="BR173" s="577"/>
      <c r="BS173" s="578">
        <v>1.5807827700000001</v>
      </c>
      <c r="BT173" s="578">
        <v>0.37373537000000001</v>
      </c>
      <c r="BU173" s="579">
        <v>12.062000000000001</v>
      </c>
      <c r="BV173" s="318">
        <v>4.7574800000000002</v>
      </c>
      <c r="BW173" s="577"/>
      <c r="BX173" s="578">
        <v>0.29096899000000004</v>
      </c>
      <c r="BY173" s="578">
        <v>0.15237953999999998</v>
      </c>
      <c r="BZ173" s="579">
        <v>26.718999999999998</v>
      </c>
      <c r="CA173" s="207">
        <v>0.87568999999999997</v>
      </c>
      <c r="CB173" s="578">
        <v>10.754884749999999</v>
      </c>
      <c r="CC173" s="578">
        <v>1.0497599499999999</v>
      </c>
      <c r="CD173" s="579">
        <v>4.9799999999999995</v>
      </c>
      <c r="CE173" s="318">
        <v>27.410080000000001</v>
      </c>
      <c r="CF173" s="577"/>
      <c r="CG173" s="578">
        <v>7.1453651300000001</v>
      </c>
      <c r="CH173" s="578">
        <v>0.79975463999999996</v>
      </c>
      <c r="CI173" s="579">
        <v>5.7110000000000003</v>
      </c>
      <c r="CJ173" s="318">
        <v>66.438320000000004</v>
      </c>
      <c r="CK173" s="577"/>
      <c r="CL173" s="578">
        <v>2.9576307599999998</v>
      </c>
      <c r="CM173" s="578">
        <v>0.52510816000000005</v>
      </c>
      <c r="CN173" s="579">
        <v>9.0579999999999998</v>
      </c>
      <c r="CO173" s="318">
        <v>27.500350000000001</v>
      </c>
      <c r="CP173" s="577"/>
      <c r="CQ173" s="578">
        <v>0.49836621000000003</v>
      </c>
      <c r="CR173" s="578">
        <v>0.18168870999999998</v>
      </c>
      <c r="CS173" s="579">
        <v>18.600000000000001</v>
      </c>
      <c r="CT173" s="318">
        <v>4.6338600000000003</v>
      </c>
      <c r="CU173" s="577"/>
      <c r="CV173" s="578">
        <v>0.15352265000000001</v>
      </c>
      <c r="CW173" s="578">
        <v>9.8481759999999988E-2</v>
      </c>
      <c r="CX173" s="579">
        <v>32.728999999999999</v>
      </c>
      <c r="CY173" s="207">
        <v>1.42747</v>
      </c>
      <c r="CZ173" s="569"/>
      <c r="DA173" s="193"/>
    </row>
    <row r="174" spans="1:105" s="95" customFormat="1" ht="16.5" x14ac:dyDescent="0.35">
      <c r="A174" s="719"/>
      <c r="B174" s="768" t="s">
        <v>81</v>
      </c>
      <c r="C174" s="365" t="s">
        <v>70</v>
      </c>
      <c r="D174" s="469">
        <v>47.226701519999999</v>
      </c>
      <c r="E174" s="469">
        <v>5.4743242700000003</v>
      </c>
      <c r="F174" s="580">
        <v>5.9139999999999997</v>
      </c>
      <c r="G174" s="581"/>
      <c r="H174" s="45">
        <v>31.273787729999999</v>
      </c>
      <c r="I174" s="45">
        <v>3.9645231499999998</v>
      </c>
      <c r="J174" s="302">
        <v>6.468</v>
      </c>
      <c r="K174" s="319">
        <f t="shared" si="2"/>
        <v>66.220563205660028</v>
      </c>
      <c r="L174" s="582"/>
      <c r="M174" s="417">
        <v>25.978598510000001</v>
      </c>
      <c r="N174" s="417">
        <v>3.3449636999999997</v>
      </c>
      <c r="O174" s="583">
        <v>6.569</v>
      </c>
      <c r="P174" s="319">
        <v>83.068280000000001</v>
      </c>
      <c r="Q174" s="582"/>
      <c r="R174" s="417">
        <v>4.5098797199999998</v>
      </c>
      <c r="S174" s="417">
        <v>0.92444704</v>
      </c>
      <c r="T174" s="583">
        <v>10.458</v>
      </c>
      <c r="U174" s="319">
        <v>14.420640000000001</v>
      </c>
      <c r="V174" s="582"/>
      <c r="W174" s="417">
        <v>0.71034040000000009</v>
      </c>
      <c r="X174" s="417">
        <v>0.29951236999999997</v>
      </c>
      <c r="Y174" s="583">
        <v>21.512999999999998</v>
      </c>
      <c r="Z174" s="319">
        <v>2.27136</v>
      </c>
      <c r="AA174" s="582"/>
      <c r="AB174" s="417">
        <v>7.4969099999999997E-2</v>
      </c>
      <c r="AC174" s="417">
        <v>7.6319640000000008E-2</v>
      </c>
      <c r="AD174" s="583">
        <v>51.94</v>
      </c>
      <c r="AE174" s="208">
        <v>0.23971999999999999</v>
      </c>
      <c r="AF174" s="417">
        <v>14.157418600000002</v>
      </c>
      <c r="AG174" s="417">
        <v>2.0637146200000003</v>
      </c>
      <c r="AH174" s="583">
        <v>7.4370000000000003</v>
      </c>
      <c r="AI174" s="319">
        <v>29.97757</v>
      </c>
      <c r="AJ174" s="582"/>
      <c r="AK174" s="417">
        <v>8.9040483000000012</v>
      </c>
      <c r="AL174" s="417">
        <v>1.4707067300000001</v>
      </c>
      <c r="AM174" s="583">
        <v>8.4269999999999996</v>
      </c>
      <c r="AN174" s="319">
        <v>62.893160000000002</v>
      </c>
      <c r="AO174" s="582"/>
      <c r="AP174" s="417">
        <v>4.3186458400000003</v>
      </c>
      <c r="AQ174" s="417">
        <v>0.78117985999999995</v>
      </c>
      <c r="AR174" s="583">
        <v>9.2289999999999992</v>
      </c>
      <c r="AS174" s="319">
        <v>30.504470000000001</v>
      </c>
      <c r="AT174" s="582"/>
      <c r="AU174" s="417">
        <v>0.65617570000000003</v>
      </c>
      <c r="AV174" s="417">
        <v>0.22841933</v>
      </c>
      <c r="AW174" s="583">
        <v>17.760999999999999</v>
      </c>
      <c r="AX174" s="319">
        <v>4.6348500000000001</v>
      </c>
      <c r="AY174" s="582"/>
      <c r="AZ174" s="417">
        <v>0.27854876000000001</v>
      </c>
      <c r="BA174" s="417">
        <v>0.16874985000000001</v>
      </c>
      <c r="BB174" s="583">
        <v>30.908999999999999</v>
      </c>
      <c r="BC174" s="208">
        <v>1.9675100000000001</v>
      </c>
      <c r="BD174" s="417">
        <v>41.005982289999999</v>
      </c>
      <c r="BE174" s="417">
        <v>4.78213651</v>
      </c>
      <c r="BF174" s="583">
        <v>5.9499999999999993</v>
      </c>
      <c r="BG174" s="319">
        <v>86.827960000000004</v>
      </c>
      <c r="BH174" s="582"/>
      <c r="BI174" s="417">
        <v>34.42505182</v>
      </c>
      <c r="BJ174" s="417">
        <v>3.9548359799999999</v>
      </c>
      <c r="BK174" s="583">
        <v>5.8610000000000007</v>
      </c>
      <c r="BL174" s="319">
        <v>83.95129</v>
      </c>
      <c r="BM174" s="582"/>
      <c r="BN174" s="417">
        <v>5.6878877399999999</v>
      </c>
      <c r="BO174" s="417">
        <v>1.0674261599999999</v>
      </c>
      <c r="BP174" s="583">
        <v>9.5749999999999993</v>
      </c>
      <c r="BQ174" s="319">
        <v>13.87087</v>
      </c>
      <c r="BR174" s="582"/>
      <c r="BS174" s="417">
        <v>0.70642260000000001</v>
      </c>
      <c r="BT174" s="417">
        <v>0.26637993999999998</v>
      </c>
      <c r="BU174" s="583">
        <v>19.239000000000001</v>
      </c>
      <c r="BV174" s="319">
        <v>1.7227300000000001</v>
      </c>
      <c r="BW174" s="582"/>
      <c r="BX174" s="417">
        <v>0.18662013999999999</v>
      </c>
      <c r="BY174" s="417">
        <v>0.11131870000000001</v>
      </c>
      <c r="BZ174" s="583">
        <v>30.434000000000001</v>
      </c>
      <c r="CA174" s="208">
        <v>0.4551</v>
      </c>
      <c r="CB174" s="417">
        <v>12.128874700000001</v>
      </c>
      <c r="CC174" s="417">
        <v>1.69781659</v>
      </c>
      <c r="CD174" s="583">
        <v>7.1419999999999995</v>
      </c>
      <c r="CE174" s="319">
        <v>25.68224</v>
      </c>
      <c r="CF174" s="582"/>
      <c r="CG174" s="417">
        <v>7.9845707800000003</v>
      </c>
      <c r="CH174" s="417">
        <v>1.23490689</v>
      </c>
      <c r="CI174" s="583">
        <v>7.8909999999999991</v>
      </c>
      <c r="CJ174" s="319">
        <v>65.831090000000003</v>
      </c>
      <c r="CK174" s="582"/>
      <c r="CL174" s="417">
        <v>3.2994909300000002</v>
      </c>
      <c r="CM174" s="417">
        <v>0.67972023000000004</v>
      </c>
      <c r="CN174" s="583">
        <v>10.510999999999999</v>
      </c>
      <c r="CO174" s="319">
        <v>27.203600000000002</v>
      </c>
      <c r="CP174" s="582"/>
      <c r="CQ174" s="417">
        <v>0.52631652999999989</v>
      </c>
      <c r="CR174" s="417">
        <v>0.20247692</v>
      </c>
      <c r="CS174" s="583">
        <v>19.628</v>
      </c>
      <c r="CT174" s="319">
        <v>4.3393699999999997</v>
      </c>
      <c r="CU174" s="582"/>
      <c r="CV174" s="417">
        <v>0.31849645999999998</v>
      </c>
      <c r="CW174" s="417">
        <v>0.15970471</v>
      </c>
      <c r="CX174" s="583">
        <v>25.582999999999998</v>
      </c>
      <c r="CY174" s="208">
        <v>2.6259399999999999</v>
      </c>
      <c r="CZ174" s="569"/>
      <c r="DA174" s="193"/>
    </row>
    <row r="175" spans="1:105" s="95" customFormat="1" ht="16.5" x14ac:dyDescent="0.35">
      <c r="A175" s="719"/>
      <c r="B175" s="768"/>
      <c r="C175" s="365" t="s">
        <v>151</v>
      </c>
      <c r="D175" s="469">
        <v>23.197495800000002</v>
      </c>
      <c r="E175" s="469">
        <v>2.8275262300000001</v>
      </c>
      <c r="F175" s="580">
        <v>6.2190000000000003</v>
      </c>
      <c r="G175" s="581"/>
      <c r="H175" s="45">
        <v>15.018383120000001</v>
      </c>
      <c r="I175" s="45">
        <v>2.0401649900000001</v>
      </c>
      <c r="J175" s="302">
        <v>6.931</v>
      </c>
      <c r="K175" s="319">
        <f t="shared" si="2"/>
        <v>64.741398164193214</v>
      </c>
      <c r="L175" s="582"/>
      <c r="M175" s="417">
        <v>12.303236590000001</v>
      </c>
      <c r="N175" s="417">
        <v>1.70697432</v>
      </c>
      <c r="O175" s="583">
        <v>7.0790000000000006</v>
      </c>
      <c r="P175" s="319">
        <v>81.921180000000007</v>
      </c>
      <c r="Q175" s="582"/>
      <c r="R175" s="417">
        <v>2.29055703</v>
      </c>
      <c r="S175" s="417">
        <v>0.55781364</v>
      </c>
      <c r="T175" s="583">
        <v>12.425000000000001</v>
      </c>
      <c r="U175" s="319">
        <v>15.25169</v>
      </c>
      <c r="V175" s="582"/>
      <c r="W175" s="417">
        <v>0.39781379</v>
      </c>
      <c r="X175" s="417">
        <v>0.18570133999999999</v>
      </c>
      <c r="Y175" s="583">
        <v>23.817</v>
      </c>
      <c r="Z175" s="319">
        <v>2.6488499999999999</v>
      </c>
      <c r="AA175" s="582"/>
      <c r="AB175" s="417">
        <v>2.6775710000000001E-2</v>
      </c>
      <c r="AC175" s="417">
        <v>3.751562E-2</v>
      </c>
      <c r="AD175" s="583">
        <v>71.484999999999999</v>
      </c>
      <c r="AE175" s="208">
        <v>0.17829</v>
      </c>
      <c r="AF175" s="417">
        <v>6.2070074800000006</v>
      </c>
      <c r="AG175" s="417">
        <v>1.0006406399999999</v>
      </c>
      <c r="AH175" s="583">
        <v>8.2249999999999996</v>
      </c>
      <c r="AI175" s="319">
        <v>26.75723</v>
      </c>
      <c r="AJ175" s="582"/>
      <c r="AK175" s="417">
        <v>3.8235669099999998</v>
      </c>
      <c r="AL175" s="417">
        <v>0.73272326999999993</v>
      </c>
      <c r="AM175" s="583">
        <v>9.7769999999999992</v>
      </c>
      <c r="AN175" s="319">
        <v>61.600810000000003</v>
      </c>
      <c r="AO175" s="582"/>
      <c r="AP175" s="417">
        <v>1.94354407</v>
      </c>
      <c r="AQ175" s="417">
        <v>0.43714792000000002</v>
      </c>
      <c r="AR175" s="583">
        <v>11.476000000000001</v>
      </c>
      <c r="AS175" s="319">
        <v>31.312090000000001</v>
      </c>
      <c r="AT175" s="582"/>
      <c r="AU175" s="417">
        <v>0.27265388000000002</v>
      </c>
      <c r="AV175" s="417">
        <v>0.13784885999999999</v>
      </c>
      <c r="AW175" s="583">
        <v>25.795000000000002</v>
      </c>
      <c r="AX175" s="319">
        <v>4.3926800000000004</v>
      </c>
      <c r="AY175" s="582"/>
      <c r="AZ175" s="417">
        <v>0.16724261999999998</v>
      </c>
      <c r="BA175" s="417">
        <v>0.11014398</v>
      </c>
      <c r="BB175" s="583">
        <v>33.600999999999999</v>
      </c>
      <c r="BC175" s="208">
        <v>2.69442</v>
      </c>
      <c r="BD175" s="417">
        <v>19.886428609999999</v>
      </c>
      <c r="BE175" s="417">
        <v>2.4825854599999997</v>
      </c>
      <c r="BF175" s="583">
        <v>6.3689999999999998</v>
      </c>
      <c r="BG175" s="319">
        <v>85.726619999999997</v>
      </c>
      <c r="BH175" s="582"/>
      <c r="BI175" s="417">
        <v>16.378765850000001</v>
      </c>
      <c r="BJ175" s="417">
        <v>2.0381737900000001</v>
      </c>
      <c r="BK175" s="583">
        <v>6.3490000000000002</v>
      </c>
      <c r="BL175" s="319">
        <v>82.361519999999999</v>
      </c>
      <c r="BM175" s="582"/>
      <c r="BN175" s="417">
        <v>3.03909078</v>
      </c>
      <c r="BO175" s="417">
        <v>0.68568458999999993</v>
      </c>
      <c r="BP175" s="583">
        <v>11.511000000000001</v>
      </c>
      <c r="BQ175" s="319">
        <v>15.28224</v>
      </c>
      <c r="BR175" s="582"/>
      <c r="BS175" s="417">
        <v>0.37016990999999999</v>
      </c>
      <c r="BT175" s="417">
        <v>0.17376977999999998</v>
      </c>
      <c r="BU175" s="583">
        <v>23.951000000000001</v>
      </c>
      <c r="BV175" s="319">
        <v>1.8614200000000001</v>
      </c>
      <c r="BW175" s="582"/>
      <c r="BX175" s="417">
        <v>9.840206E-2</v>
      </c>
      <c r="BY175" s="417">
        <v>8.4091520000000003E-2</v>
      </c>
      <c r="BZ175" s="583">
        <v>43.600999999999999</v>
      </c>
      <c r="CA175" s="208">
        <v>0.49481999999999998</v>
      </c>
      <c r="CB175" s="417">
        <v>5.6627811600000006</v>
      </c>
      <c r="CC175" s="417">
        <v>0.87098651999999999</v>
      </c>
      <c r="CD175" s="583">
        <v>7.8469999999999995</v>
      </c>
      <c r="CE175" s="319">
        <v>24.411169999999998</v>
      </c>
      <c r="CF175" s="582"/>
      <c r="CG175" s="417">
        <v>3.77097098</v>
      </c>
      <c r="CH175" s="417">
        <v>0.67463580999999995</v>
      </c>
      <c r="CI175" s="583">
        <v>9.1280000000000001</v>
      </c>
      <c r="CJ175" s="319">
        <v>66.592209999999994</v>
      </c>
      <c r="CK175" s="582"/>
      <c r="CL175" s="417">
        <v>1.51686057</v>
      </c>
      <c r="CM175" s="417">
        <v>0.35530115000000001</v>
      </c>
      <c r="CN175" s="583">
        <v>11.951000000000001</v>
      </c>
      <c r="CO175" s="319">
        <v>26.786490000000001</v>
      </c>
      <c r="CP175" s="582"/>
      <c r="CQ175" s="417">
        <v>0.19659448000000002</v>
      </c>
      <c r="CR175" s="417">
        <v>0.12796167999999999</v>
      </c>
      <c r="CS175" s="583">
        <v>33.209000000000003</v>
      </c>
      <c r="CT175" s="319">
        <v>3.4716900000000002</v>
      </c>
      <c r="CU175" s="582"/>
      <c r="CV175" s="417">
        <v>0.17835514</v>
      </c>
      <c r="CW175" s="417">
        <v>0.10336790000000001</v>
      </c>
      <c r="CX175" s="583">
        <v>29.57</v>
      </c>
      <c r="CY175" s="208">
        <v>3.1496</v>
      </c>
      <c r="CZ175" s="569"/>
      <c r="DA175" s="193"/>
    </row>
    <row r="176" spans="1:105" s="95" customFormat="1" ht="16.5" x14ac:dyDescent="0.35">
      <c r="A176" s="719"/>
      <c r="B176" s="768"/>
      <c r="C176" s="365" t="s">
        <v>152</v>
      </c>
      <c r="D176" s="469">
        <v>24.029205709999999</v>
      </c>
      <c r="E176" s="469">
        <v>2.7745527600000002</v>
      </c>
      <c r="F176" s="580">
        <v>5.891</v>
      </c>
      <c r="G176" s="581"/>
      <c r="H176" s="45">
        <v>16.255404609999999</v>
      </c>
      <c r="I176" s="45">
        <v>2.0603829500000002</v>
      </c>
      <c r="J176" s="302">
        <v>6.4670000000000005</v>
      </c>
      <c r="K176" s="319">
        <f t="shared" si="2"/>
        <v>67.648530734560012</v>
      </c>
      <c r="L176" s="582"/>
      <c r="M176" s="417">
        <v>13.675361909999999</v>
      </c>
      <c r="N176" s="417">
        <v>1.7597863199999999</v>
      </c>
      <c r="O176" s="583">
        <v>6.5650000000000004</v>
      </c>
      <c r="P176" s="319">
        <v>84.12809</v>
      </c>
      <c r="Q176" s="582"/>
      <c r="R176" s="417">
        <v>2.2193226899999998</v>
      </c>
      <c r="S176" s="417">
        <v>0.50540132000000004</v>
      </c>
      <c r="T176" s="583">
        <v>11.619</v>
      </c>
      <c r="U176" s="319">
        <v>13.65283</v>
      </c>
      <c r="V176" s="582"/>
      <c r="W176" s="417">
        <v>0.31252660999999998</v>
      </c>
      <c r="X176" s="417">
        <v>0.17864093</v>
      </c>
      <c r="Y176" s="583">
        <v>29.163</v>
      </c>
      <c r="Z176" s="319">
        <v>1.9226000000000001</v>
      </c>
      <c r="AA176" s="582"/>
      <c r="AB176" s="417">
        <v>4.8193399999999997E-2</v>
      </c>
      <c r="AC176" s="417">
        <v>6.76263E-2</v>
      </c>
      <c r="AD176" s="583">
        <v>71.592999999999989</v>
      </c>
      <c r="AE176" s="208">
        <v>0.29648000000000002</v>
      </c>
      <c r="AF176" s="417">
        <v>7.9504111200000001</v>
      </c>
      <c r="AG176" s="417">
        <v>1.18971089</v>
      </c>
      <c r="AH176" s="583">
        <v>7.6349999999999998</v>
      </c>
      <c r="AI176" s="319">
        <v>33.086449999999999</v>
      </c>
      <c r="AJ176" s="582"/>
      <c r="AK176" s="417">
        <v>5.0804813900000001</v>
      </c>
      <c r="AL176" s="417">
        <v>0.83665759000000006</v>
      </c>
      <c r="AM176" s="583">
        <v>8.4019999999999992</v>
      </c>
      <c r="AN176" s="319">
        <v>63.902119999999996</v>
      </c>
      <c r="AO176" s="582"/>
      <c r="AP176" s="417">
        <v>2.3751017700000001</v>
      </c>
      <c r="AQ176" s="417">
        <v>0.49237150000000002</v>
      </c>
      <c r="AR176" s="583">
        <v>10.577</v>
      </c>
      <c r="AS176" s="319">
        <v>29.873950000000001</v>
      </c>
      <c r="AT176" s="582"/>
      <c r="AU176" s="417">
        <v>0.38352182000000001</v>
      </c>
      <c r="AV176" s="417">
        <v>0.14539568999999999</v>
      </c>
      <c r="AW176" s="583">
        <v>19.342000000000002</v>
      </c>
      <c r="AX176" s="319">
        <v>4.8239200000000002</v>
      </c>
      <c r="AY176" s="582"/>
      <c r="AZ176" s="417">
        <v>0.11130614</v>
      </c>
      <c r="BA176" s="417">
        <v>9.1848230000000003E-2</v>
      </c>
      <c r="BB176" s="583">
        <v>42.100999999999999</v>
      </c>
      <c r="BC176" s="208">
        <v>1.4</v>
      </c>
      <c r="BD176" s="417">
        <v>21.11955369</v>
      </c>
      <c r="BE176" s="417">
        <v>2.4265335100000001</v>
      </c>
      <c r="BF176" s="583">
        <v>5.8620000000000001</v>
      </c>
      <c r="BG176" s="319">
        <v>87.891189999999995</v>
      </c>
      <c r="BH176" s="582"/>
      <c r="BI176" s="417">
        <v>18.046285960000002</v>
      </c>
      <c r="BJ176" s="417">
        <v>2.04950849</v>
      </c>
      <c r="BK176" s="583">
        <v>5.7939999999999996</v>
      </c>
      <c r="BL176" s="319">
        <v>85.448239999999998</v>
      </c>
      <c r="BM176" s="582"/>
      <c r="BN176" s="417">
        <v>2.6487969600000003</v>
      </c>
      <c r="BO176" s="417">
        <v>0.53735420999999994</v>
      </c>
      <c r="BP176" s="583">
        <v>10.35</v>
      </c>
      <c r="BQ176" s="319">
        <v>12.541919999999999</v>
      </c>
      <c r="BR176" s="582"/>
      <c r="BS176" s="417">
        <v>0.33625268999999997</v>
      </c>
      <c r="BT176" s="417">
        <v>0.16546253999999999</v>
      </c>
      <c r="BU176" s="583">
        <v>25.106000000000002</v>
      </c>
      <c r="BV176" s="319">
        <v>1.5921400000000001</v>
      </c>
      <c r="BW176" s="582"/>
      <c r="BX176" s="417">
        <v>8.8218069999999996E-2</v>
      </c>
      <c r="BY176" s="417">
        <v>7.5061449999999988E-2</v>
      </c>
      <c r="BZ176" s="583">
        <v>43.411000000000001</v>
      </c>
      <c r="CA176" s="208">
        <v>0.41771000000000003</v>
      </c>
      <c r="CB176" s="417">
        <v>6.4660935400000001</v>
      </c>
      <c r="CC176" s="417">
        <v>0.96903788999999996</v>
      </c>
      <c r="CD176" s="583">
        <v>7.6459999999999999</v>
      </c>
      <c r="CE176" s="319">
        <v>26.909310000000001</v>
      </c>
      <c r="CF176" s="582"/>
      <c r="CG176" s="417">
        <v>4.2135997999999999</v>
      </c>
      <c r="CH176" s="417">
        <v>0.68924271000000004</v>
      </c>
      <c r="CI176" s="583">
        <v>8.3460000000000001</v>
      </c>
      <c r="CJ176" s="319">
        <v>65.164540000000002</v>
      </c>
      <c r="CK176" s="582"/>
      <c r="CL176" s="417">
        <v>1.7826303600000002</v>
      </c>
      <c r="CM176" s="417">
        <v>0.4390906</v>
      </c>
      <c r="CN176" s="583">
        <v>12.567</v>
      </c>
      <c r="CO176" s="319">
        <v>27.56889</v>
      </c>
      <c r="CP176" s="582"/>
      <c r="CQ176" s="417">
        <v>0.32972205999999998</v>
      </c>
      <c r="CR176" s="417">
        <v>0.15140958000000002</v>
      </c>
      <c r="CS176" s="583">
        <v>23.428999999999998</v>
      </c>
      <c r="CT176" s="319">
        <v>5.0992499999999996</v>
      </c>
      <c r="CU176" s="582"/>
      <c r="CV176" s="417">
        <v>0.14014132000000001</v>
      </c>
      <c r="CW176" s="417">
        <v>9.6844890000000003E-2</v>
      </c>
      <c r="CX176" s="583">
        <v>35.258000000000003</v>
      </c>
      <c r="CY176" s="208">
        <v>2.1673300000000002</v>
      </c>
      <c r="CZ176" s="569"/>
      <c r="DA176" s="193"/>
    </row>
    <row r="177" spans="1:105" s="95" customFormat="1" ht="16.5" x14ac:dyDescent="0.35">
      <c r="A177" s="719"/>
      <c r="B177" s="769" t="s">
        <v>82</v>
      </c>
      <c r="C177" s="367" t="s">
        <v>70</v>
      </c>
      <c r="D177" s="467">
        <v>35.062177739999996</v>
      </c>
      <c r="E177" s="467">
        <v>3.1080599000000002</v>
      </c>
      <c r="F177" s="575">
        <v>4.5229999999999997</v>
      </c>
      <c r="G177" s="576"/>
      <c r="H177" s="7">
        <v>13.74522795</v>
      </c>
      <c r="I177" s="7">
        <v>1.8998436200000002</v>
      </c>
      <c r="J177" s="301">
        <v>7.0519999999999996</v>
      </c>
      <c r="K177" s="318">
        <f t="shared" si="2"/>
        <v>39.202436459955045</v>
      </c>
      <c r="L177" s="577"/>
      <c r="M177" s="578">
        <v>6.6014625200000001</v>
      </c>
      <c r="N177" s="578">
        <v>1.3781457700000002</v>
      </c>
      <c r="O177" s="579">
        <v>10.651</v>
      </c>
      <c r="P177" s="318">
        <v>48.027299999999997</v>
      </c>
      <c r="Q177" s="577"/>
      <c r="R177" s="578">
        <v>5.4311393200000007</v>
      </c>
      <c r="S177" s="578">
        <v>0.86739595999999997</v>
      </c>
      <c r="T177" s="579">
        <v>8.1479999999999997</v>
      </c>
      <c r="U177" s="318">
        <v>39.512909999999998</v>
      </c>
      <c r="V177" s="577"/>
      <c r="W177" s="578">
        <v>1.3957957799999998</v>
      </c>
      <c r="X177" s="578">
        <v>0.38225130000000002</v>
      </c>
      <c r="Y177" s="579">
        <v>13.972000000000001</v>
      </c>
      <c r="Z177" s="318">
        <v>10.154769999999999</v>
      </c>
      <c r="AA177" s="577"/>
      <c r="AB177" s="578">
        <v>0.31683032999999999</v>
      </c>
      <c r="AC177" s="578">
        <v>0.19025816000000001</v>
      </c>
      <c r="AD177" s="579">
        <v>30.637999999999998</v>
      </c>
      <c r="AE177" s="207">
        <v>2.3050199999999998</v>
      </c>
      <c r="AF177" s="578">
        <v>3.48062052</v>
      </c>
      <c r="AG177" s="578">
        <v>0.79171187999999992</v>
      </c>
      <c r="AH177" s="579">
        <v>11.605</v>
      </c>
      <c r="AI177" s="318">
        <v>9.92699</v>
      </c>
      <c r="AJ177" s="577"/>
      <c r="AK177" s="578">
        <v>0.88302585999999994</v>
      </c>
      <c r="AL177" s="578">
        <v>0.30894170000000004</v>
      </c>
      <c r="AM177" s="579">
        <v>17.849999999999998</v>
      </c>
      <c r="AN177" s="318">
        <v>25.369779999999999</v>
      </c>
      <c r="AO177" s="577"/>
      <c r="AP177" s="578">
        <v>1.7840246299999998</v>
      </c>
      <c r="AQ177" s="578">
        <v>0.49296632000000001</v>
      </c>
      <c r="AR177" s="579">
        <v>14.097999999999999</v>
      </c>
      <c r="AS177" s="318">
        <v>51.255940000000002</v>
      </c>
      <c r="AT177" s="577"/>
      <c r="AU177" s="578">
        <v>0.43444007000000001</v>
      </c>
      <c r="AV177" s="578">
        <v>0.18144285999999998</v>
      </c>
      <c r="AW177" s="579">
        <v>21.309000000000001</v>
      </c>
      <c r="AX177" s="318">
        <v>12.481680000000001</v>
      </c>
      <c r="AY177" s="577"/>
      <c r="AZ177" s="578">
        <v>0.37912995999999999</v>
      </c>
      <c r="BA177" s="578">
        <v>0.18252982000000001</v>
      </c>
      <c r="BB177" s="579">
        <v>24.562999999999999</v>
      </c>
      <c r="BC177" s="207">
        <v>10.8926</v>
      </c>
      <c r="BD177" s="578">
        <v>26.712689650000002</v>
      </c>
      <c r="BE177" s="578">
        <v>2.5999842400000004</v>
      </c>
      <c r="BF177" s="579">
        <v>4.9660000000000002</v>
      </c>
      <c r="BG177" s="318">
        <v>76.186620000000005</v>
      </c>
      <c r="BH177" s="577"/>
      <c r="BI177" s="578">
        <v>13.488658520000001</v>
      </c>
      <c r="BJ177" s="578">
        <v>1.9109529199999999</v>
      </c>
      <c r="BK177" s="579">
        <v>7.2279999999999998</v>
      </c>
      <c r="BL177" s="318">
        <v>50.49532</v>
      </c>
      <c r="BM177" s="577"/>
      <c r="BN177" s="578">
        <v>10.022714519999999</v>
      </c>
      <c r="BO177" s="578">
        <v>1.1600650299999999</v>
      </c>
      <c r="BP177" s="579">
        <v>5.9050000000000002</v>
      </c>
      <c r="BQ177" s="318">
        <v>37.520420000000001</v>
      </c>
      <c r="BR177" s="577"/>
      <c r="BS177" s="578">
        <v>2.8353209600000002</v>
      </c>
      <c r="BT177" s="578">
        <v>0.67206348000000005</v>
      </c>
      <c r="BU177" s="579">
        <v>12.093</v>
      </c>
      <c r="BV177" s="318">
        <v>10.614140000000001</v>
      </c>
      <c r="BW177" s="577"/>
      <c r="BX177" s="578">
        <v>0.36599563999999996</v>
      </c>
      <c r="BY177" s="578">
        <v>0.18082074000000001</v>
      </c>
      <c r="BZ177" s="579">
        <v>25.207000000000001</v>
      </c>
      <c r="CA177" s="207">
        <v>1.37012</v>
      </c>
      <c r="CB177" s="578">
        <v>10.722309950000001</v>
      </c>
      <c r="CC177" s="578">
        <v>1.40530675</v>
      </c>
      <c r="CD177" s="579">
        <v>6.6870000000000003</v>
      </c>
      <c r="CE177" s="318">
        <v>30.580839999999998</v>
      </c>
      <c r="CF177" s="577"/>
      <c r="CG177" s="578">
        <v>7.51049071</v>
      </c>
      <c r="CH177" s="578">
        <v>1.13425547</v>
      </c>
      <c r="CI177" s="579">
        <v>7.7049999999999992</v>
      </c>
      <c r="CJ177" s="318">
        <v>70.045450000000002</v>
      </c>
      <c r="CK177" s="577"/>
      <c r="CL177" s="578">
        <v>2.8080496699999999</v>
      </c>
      <c r="CM177" s="578">
        <v>0.57581295999999993</v>
      </c>
      <c r="CN177" s="579">
        <v>10.462</v>
      </c>
      <c r="CO177" s="318">
        <v>26.188849999999999</v>
      </c>
      <c r="CP177" s="577"/>
      <c r="CQ177" s="578">
        <v>0.39038824</v>
      </c>
      <c r="CR177" s="578">
        <v>0.2063855</v>
      </c>
      <c r="CS177" s="579">
        <v>26.973000000000003</v>
      </c>
      <c r="CT177" s="318">
        <v>3.6408999999999998</v>
      </c>
      <c r="CU177" s="577"/>
      <c r="CV177" s="578">
        <v>1.338133E-2</v>
      </c>
      <c r="CW177" s="578">
        <v>1.7987300000000001E-2</v>
      </c>
      <c r="CX177" s="579">
        <v>68.581999999999994</v>
      </c>
      <c r="CY177" s="207">
        <v>0.12479999999999999</v>
      </c>
      <c r="CZ177" s="569"/>
      <c r="DA177" s="193"/>
    </row>
    <row r="178" spans="1:105" s="95" customFormat="1" ht="16.5" x14ac:dyDescent="0.35">
      <c r="A178" s="719"/>
      <c r="B178" s="769"/>
      <c r="C178" s="367" t="s">
        <v>151</v>
      </c>
      <c r="D178" s="467">
        <v>19.854412649999997</v>
      </c>
      <c r="E178" s="467">
        <v>1.65855614</v>
      </c>
      <c r="F178" s="575">
        <v>4.2619999999999996</v>
      </c>
      <c r="G178" s="576"/>
      <c r="H178" s="7">
        <v>6.9203454300000002</v>
      </c>
      <c r="I178" s="7">
        <v>0.98538824999999997</v>
      </c>
      <c r="J178" s="301">
        <v>7.2650000000000006</v>
      </c>
      <c r="K178" s="318">
        <f t="shared" si="2"/>
        <v>34.855452800312385</v>
      </c>
      <c r="L178" s="577"/>
      <c r="M178" s="578">
        <v>3.32271026</v>
      </c>
      <c r="N178" s="578">
        <v>0.71877701000000005</v>
      </c>
      <c r="O178" s="579">
        <v>11.036999999999999</v>
      </c>
      <c r="P178" s="318">
        <v>48.013649999999998</v>
      </c>
      <c r="Q178" s="577"/>
      <c r="R178" s="578">
        <v>2.6830521899999997</v>
      </c>
      <c r="S178" s="578">
        <v>0.49861517</v>
      </c>
      <c r="T178" s="579">
        <v>9.4819999999999993</v>
      </c>
      <c r="U178" s="318">
        <v>38.770499999999998</v>
      </c>
      <c r="V178" s="577"/>
      <c r="W178" s="578">
        <v>0.75292872999999993</v>
      </c>
      <c r="X178" s="578">
        <v>0.23921433</v>
      </c>
      <c r="Y178" s="579">
        <v>16.21</v>
      </c>
      <c r="Z178" s="318">
        <v>10.87993</v>
      </c>
      <c r="AA178" s="577"/>
      <c r="AB178" s="578">
        <v>0.16165423999999998</v>
      </c>
      <c r="AC178" s="578">
        <v>0.11174255</v>
      </c>
      <c r="AD178" s="579">
        <v>35.268000000000001</v>
      </c>
      <c r="AE178" s="207">
        <v>2.3359299999999998</v>
      </c>
      <c r="AF178" s="578">
        <v>1.5948866700000002</v>
      </c>
      <c r="AG178" s="578">
        <v>0.44000891000000003</v>
      </c>
      <c r="AH178" s="579">
        <v>14.076000000000001</v>
      </c>
      <c r="AI178" s="318">
        <v>8.0329099999999993</v>
      </c>
      <c r="AJ178" s="577"/>
      <c r="AK178" s="578">
        <v>0.39071978000000002</v>
      </c>
      <c r="AL178" s="578">
        <v>0.19737297000000001</v>
      </c>
      <c r="AM178" s="579">
        <v>25.773000000000003</v>
      </c>
      <c r="AN178" s="318">
        <v>24.498280000000001</v>
      </c>
      <c r="AO178" s="577"/>
      <c r="AP178" s="578">
        <v>0.78107156999999994</v>
      </c>
      <c r="AQ178" s="578">
        <v>0.26092903000000001</v>
      </c>
      <c r="AR178" s="579">
        <v>17.044</v>
      </c>
      <c r="AS178" s="318">
        <v>48.973480000000002</v>
      </c>
      <c r="AT178" s="577"/>
      <c r="AU178" s="578">
        <v>0.21015408999999999</v>
      </c>
      <c r="AV178" s="578">
        <v>0.12970018</v>
      </c>
      <c r="AW178" s="579">
        <v>31.488</v>
      </c>
      <c r="AX178" s="318">
        <v>13.176740000000001</v>
      </c>
      <c r="AY178" s="577"/>
      <c r="AZ178" s="578">
        <v>0.21294122999999998</v>
      </c>
      <c r="BA178" s="578">
        <v>0.13947506999999998</v>
      </c>
      <c r="BB178" s="579">
        <v>33.417999999999999</v>
      </c>
      <c r="BC178" s="207">
        <v>13.3515</v>
      </c>
      <c r="BD178" s="578">
        <v>14.60493823</v>
      </c>
      <c r="BE178" s="578">
        <v>1.42202691</v>
      </c>
      <c r="BF178" s="579">
        <v>4.968</v>
      </c>
      <c r="BG178" s="318">
        <v>73.560159999999996</v>
      </c>
      <c r="BH178" s="577"/>
      <c r="BI178" s="578">
        <v>6.9704006099999996</v>
      </c>
      <c r="BJ178" s="578">
        <v>1.03609354</v>
      </c>
      <c r="BK178" s="579">
        <v>7.5840000000000005</v>
      </c>
      <c r="BL178" s="318">
        <v>47.726329999999997</v>
      </c>
      <c r="BM178" s="577"/>
      <c r="BN178" s="578">
        <v>5.8805020199999998</v>
      </c>
      <c r="BO178" s="578">
        <v>0.72327014999999995</v>
      </c>
      <c r="BP178" s="579">
        <v>6.2750000000000004</v>
      </c>
      <c r="BQ178" s="318">
        <v>40.26379</v>
      </c>
      <c r="BR178" s="577"/>
      <c r="BS178" s="578">
        <v>1.5907908799999999</v>
      </c>
      <c r="BT178" s="578">
        <v>0.42724977000000003</v>
      </c>
      <c r="BU178" s="579">
        <v>13.703000000000001</v>
      </c>
      <c r="BV178" s="318">
        <v>10.892139999999999</v>
      </c>
      <c r="BW178" s="577"/>
      <c r="BX178" s="578">
        <v>0.16324473</v>
      </c>
      <c r="BY178" s="578">
        <v>0.10697427999999999</v>
      </c>
      <c r="BZ178" s="579">
        <v>33.434000000000005</v>
      </c>
      <c r="CA178" s="207">
        <v>1.11774</v>
      </c>
      <c r="CB178" s="578">
        <v>6.4335187299999994</v>
      </c>
      <c r="CC178" s="578">
        <v>0.84498910000000005</v>
      </c>
      <c r="CD178" s="579">
        <v>6.7009999999999996</v>
      </c>
      <c r="CE178" s="318">
        <v>32.403469999999999</v>
      </c>
      <c r="CF178" s="577"/>
      <c r="CG178" s="578">
        <v>4.5787253699999999</v>
      </c>
      <c r="CH178" s="578">
        <v>0.69707771000000007</v>
      </c>
      <c r="CI178" s="579">
        <v>7.7670000000000003</v>
      </c>
      <c r="CJ178" s="318">
        <v>71.169849999999997</v>
      </c>
      <c r="CK178" s="577"/>
      <c r="CL178" s="578">
        <v>1.6330492699999999</v>
      </c>
      <c r="CM178" s="578">
        <v>0.38553672</v>
      </c>
      <c r="CN178" s="579">
        <v>12.045</v>
      </c>
      <c r="CO178" s="318">
        <v>25.38345</v>
      </c>
      <c r="CP178" s="577"/>
      <c r="CQ178" s="578">
        <v>0.22174409</v>
      </c>
      <c r="CR178" s="578">
        <v>0.12303246</v>
      </c>
      <c r="CS178" s="579">
        <v>28.308</v>
      </c>
      <c r="CT178" s="318">
        <v>3.4466999999999999</v>
      </c>
      <c r="CU178" s="577"/>
      <c r="CV178" s="578">
        <v>0</v>
      </c>
      <c r="CW178" s="578">
        <v>0</v>
      </c>
      <c r="CX178" s="579" t="s">
        <v>84</v>
      </c>
      <c r="CY178" s="207">
        <v>0</v>
      </c>
      <c r="CZ178" s="569"/>
      <c r="DA178" s="193"/>
    </row>
    <row r="179" spans="1:105" s="95" customFormat="1" ht="16.5" x14ac:dyDescent="0.35">
      <c r="A179" s="720"/>
      <c r="B179" s="770"/>
      <c r="C179" s="368" t="s">
        <v>152</v>
      </c>
      <c r="D179" s="471">
        <v>15.207765090000001</v>
      </c>
      <c r="E179" s="471">
        <v>1.5315302200000001</v>
      </c>
      <c r="F179" s="493">
        <v>5.1379999999999999</v>
      </c>
      <c r="G179" s="30"/>
      <c r="H179" s="72">
        <v>6.8248825200000001</v>
      </c>
      <c r="I179" s="72">
        <v>1.00743929</v>
      </c>
      <c r="J179" s="303">
        <v>7.5310000000000006</v>
      </c>
      <c r="K179" s="200">
        <f t="shared" si="2"/>
        <v>44.877616662344174</v>
      </c>
      <c r="L179" s="31"/>
      <c r="M179" s="29">
        <v>3.27875227</v>
      </c>
      <c r="N179" s="29">
        <v>0.74119214999999994</v>
      </c>
      <c r="O179" s="440">
        <v>11.533999999999999</v>
      </c>
      <c r="P179" s="200">
        <v>48.041150000000002</v>
      </c>
      <c r="Q179" s="31"/>
      <c r="R179" s="29">
        <v>2.74808713</v>
      </c>
      <c r="S179" s="29">
        <v>0.50786825000000002</v>
      </c>
      <c r="T179" s="440">
        <v>9.4290000000000003</v>
      </c>
      <c r="U179" s="200">
        <v>40.265709999999999</v>
      </c>
      <c r="V179" s="31"/>
      <c r="W179" s="29">
        <v>0.64286703999999995</v>
      </c>
      <c r="X179" s="29">
        <v>0.22700023</v>
      </c>
      <c r="Y179" s="440">
        <v>18.015999999999998</v>
      </c>
      <c r="Z179" s="200">
        <v>9.4194600000000008</v>
      </c>
      <c r="AA179" s="31"/>
      <c r="AB179" s="29">
        <v>0.15517608000000002</v>
      </c>
      <c r="AC179" s="29">
        <v>0.10216918</v>
      </c>
      <c r="AD179" s="440">
        <v>33.591999999999999</v>
      </c>
      <c r="AE179" s="209">
        <v>2.2736800000000001</v>
      </c>
      <c r="AF179" s="29">
        <v>1.88573385</v>
      </c>
      <c r="AG179" s="29">
        <v>0.45200745999999997</v>
      </c>
      <c r="AH179" s="440">
        <v>12.23</v>
      </c>
      <c r="AI179" s="200">
        <v>12.39981</v>
      </c>
      <c r="AJ179" s="31"/>
      <c r="AK179" s="29">
        <v>0.49230608999999997</v>
      </c>
      <c r="AL179" s="29">
        <v>0.19473242999999998</v>
      </c>
      <c r="AM179" s="440">
        <v>20.180999999999997</v>
      </c>
      <c r="AN179" s="200">
        <v>26.106870000000001</v>
      </c>
      <c r="AO179" s="31"/>
      <c r="AP179" s="29">
        <v>1.0029530600000001</v>
      </c>
      <c r="AQ179" s="29">
        <v>0.29409678</v>
      </c>
      <c r="AR179" s="440">
        <v>14.960999999999999</v>
      </c>
      <c r="AS179" s="200">
        <v>53.186349999999997</v>
      </c>
      <c r="AT179" s="31"/>
      <c r="AU179" s="29">
        <v>0.22428597</v>
      </c>
      <c r="AV179" s="29">
        <v>0.12866972999999998</v>
      </c>
      <c r="AW179" s="440">
        <v>29.270000000000003</v>
      </c>
      <c r="AX179" s="200">
        <v>11.893829999999999</v>
      </c>
      <c r="AY179" s="31"/>
      <c r="AZ179" s="29">
        <v>0.16618872999999998</v>
      </c>
      <c r="BA179" s="29">
        <v>0.10584101</v>
      </c>
      <c r="BB179" s="440">
        <v>32.493000000000002</v>
      </c>
      <c r="BC179" s="209">
        <v>8.8129500000000007</v>
      </c>
      <c r="BD179" s="29">
        <v>12.107751420000001</v>
      </c>
      <c r="BE179" s="29">
        <v>1.2891256100000001</v>
      </c>
      <c r="BF179" s="440">
        <v>5.4320000000000004</v>
      </c>
      <c r="BG179" s="200">
        <v>79.615589999999997</v>
      </c>
      <c r="BH179" s="31"/>
      <c r="BI179" s="29">
        <v>6.51825791</v>
      </c>
      <c r="BJ179" s="29">
        <v>0.96769872999999995</v>
      </c>
      <c r="BK179" s="440">
        <v>7.5739999999999998</v>
      </c>
      <c r="BL179" s="200">
        <v>53.835410000000003</v>
      </c>
      <c r="BM179" s="31"/>
      <c r="BN179" s="29">
        <v>4.1422124999999994</v>
      </c>
      <c r="BO179" s="29">
        <v>0.58464841999999995</v>
      </c>
      <c r="BP179" s="440">
        <v>7.2010000000000005</v>
      </c>
      <c r="BQ179" s="200">
        <v>34.21125</v>
      </c>
      <c r="BR179" s="31"/>
      <c r="BS179" s="29">
        <v>1.2445300800000001</v>
      </c>
      <c r="BT179" s="29">
        <v>0.34977138000000002</v>
      </c>
      <c r="BU179" s="440">
        <v>14.338999999999999</v>
      </c>
      <c r="BV179" s="200">
        <v>10.278790000000001</v>
      </c>
      <c r="BW179" s="31"/>
      <c r="BX179" s="29">
        <v>0.20275092</v>
      </c>
      <c r="BY179" s="29">
        <v>0.13340204</v>
      </c>
      <c r="BZ179" s="440">
        <v>33.568999999999996</v>
      </c>
      <c r="CA179" s="209">
        <v>1.67455</v>
      </c>
      <c r="CB179" s="29">
        <v>4.2887912200000002</v>
      </c>
      <c r="CC179" s="29">
        <v>0.71155143999999992</v>
      </c>
      <c r="CD179" s="440">
        <v>8.4649999999999999</v>
      </c>
      <c r="CE179" s="200">
        <v>28.201319999999999</v>
      </c>
      <c r="CF179" s="31"/>
      <c r="CG179" s="29">
        <v>2.9317653400000001</v>
      </c>
      <c r="CH179" s="29">
        <v>0.55658556000000003</v>
      </c>
      <c r="CI179" s="440">
        <v>9.6859999999999999</v>
      </c>
      <c r="CJ179" s="200">
        <v>68.358779999999996</v>
      </c>
      <c r="CK179" s="31"/>
      <c r="CL179" s="29">
        <v>1.1750003999999998</v>
      </c>
      <c r="CM179" s="29">
        <v>0.32894202</v>
      </c>
      <c r="CN179" s="440">
        <v>14.283000000000001</v>
      </c>
      <c r="CO179" s="200">
        <v>27.397010000000002</v>
      </c>
      <c r="CP179" s="31"/>
      <c r="CQ179" s="29">
        <v>0.16864414999999999</v>
      </c>
      <c r="CR179" s="29">
        <v>0.10738085</v>
      </c>
      <c r="CS179" s="440">
        <v>32.485999999999997</v>
      </c>
      <c r="CT179" s="200">
        <v>3.93221</v>
      </c>
      <c r="CU179" s="31"/>
      <c r="CV179" s="29">
        <v>1.338133E-2</v>
      </c>
      <c r="CW179" s="29">
        <v>1.7987300000000001E-2</v>
      </c>
      <c r="CX179" s="440">
        <v>68.581999999999994</v>
      </c>
      <c r="CY179" s="209">
        <v>0.31201000000000001</v>
      </c>
      <c r="CZ179" s="569"/>
      <c r="DA179" s="193"/>
    </row>
    <row r="180" spans="1:105" s="95" customFormat="1" ht="16.5" x14ac:dyDescent="0.35">
      <c r="A180" s="711" t="s">
        <v>101</v>
      </c>
      <c r="B180" s="766" t="s">
        <v>80</v>
      </c>
      <c r="C180" s="366" t="s">
        <v>70</v>
      </c>
      <c r="D180" s="467">
        <v>1048.0294682700001</v>
      </c>
      <c r="E180" s="467">
        <v>37.389553919999997</v>
      </c>
      <c r="F180" s="575">
        <v>1.82</v>
      </c>
      <c r="G180" s="34"/>
      <c r="H180" s="7">
        <v>767.50163269999996</v>
      </c>
      <c r="I180" s="7">
        <v>30.793803629999999</v>
      </c>
      <c r="J180" s="301">
        <v>2.0469999999999997</v>
      </c>
      <c r="K180" s="221">
        <f t="shared" si="2"/>
        <v>73.232829413368293</v>
      </c>
      <c r="L180" s="104"/>
      <c r="M180" s="102">
        <v>548.61958566999999</v>
      </c>
      <c r="N180" s="102">
        <v>30.00635948</v>
      </c>
      <c r="O180" s="300">
        <v>2.7909999999999999</v>
      </c>
      <c r="P180" s="221">
        <v>71.481229999999996</v>
      </c>
      <c r="Q180" s="104"/>
      <c r="R180" s="102">
        <v>206.48856442000002</v>
      </c>
      <c r="S180" s="102">
        <v>13.71917769</v>
      </c>
      <c r="T180" s="300">
        <v>3.39</v>
      </c>
      <c r="U180" s="221">
        <v>26.90399</v>
      </c>
      <c r="V180" s="104"/>
      <c r="W180" s="102">
        <v>11.2418788</v>
      </c>
      <c r="X180" s="102">
        <v>3.6717208000000001</v>
      </c>
      <c r="Y180" s="300">
        <v>16.664000000000001</v>
      </c>
      <c r="Z180" s="221">
        <v>1.4647399999999999</v>
      </c>
      <c r="AA180" s="104"/>
      <c r="AB180" s="102">
        <v>1.1516038000000002</v>
      </c>
      <c r="AC180" s="102">
        <v>0.72527841000000004</v>
      </c>
      <c r="AD180" s="300">
        <v>32.133000000000003</v>
      </c>
      <c r="AE180" s="223">
        <v>0.15004999999999999</v>
      </c>
      <c r="AF180" s="102">
        <v>285.21162791</v>
      </c>
      <c r="AG180" s="102">
        <v>26.092664169999999</v>
      </c>
      <c r="AH180" s="300">
        <v>4.6680000000000001</v>
      </c>
      <c r="AI180" s="221">
        <v>27.214079999999999</v>
      </c>
      <c r="AJ180" s="104"/>
      <c r="AK180" s="102">
        <v>133.20489588000001</v>
      </c>
      <c r="AL180" s="102">
        <v>18.8576935</v>
      </c>
      <c r="AM180" s="300">
        <v>7.2229999999999999</v>
      </c>
      <c r="AN180" s="221">
        <v>46.703879999999998</v>
      </c>
      <c r="AO180" s="104"/>
      <c r="AP180" s="102">
        <v>119.02466516</v>
      </c>
      <c r="AQ180" s="102">
        <v>12.446617570000001</v>
      </c>
      <c r="AR180" s="300">
        <v>5.335</v>
      </c>
      <c r="AS180" s="221">
        <v>41.732050000000001</v>
      </c>
      <c r="AT180" s="104"/>
      <c r="AU180" s="102">
        <v>22.45085602</v>
      </c>
      <c r="AV180" s="102">
        <v>4.4265990899999998</v>
      </c>
      <c r="AW180" s="300">
        <v>10.059999999999999</v>
      </c>
      <c r="AX180" s="221">
        <v>7.8716499999999998</v>
      </c>
      <c r="AY180" s="104"/>
      <c r="AZ180" s="102">
        <v>10.531210849999999</v>
      </c>
      <c r="BA180" s="102">
        <v>2.4589506999999999</v>
      </c>
      <c r="BB180" s="300">
        <v>11.913</v>
      </c>
      <c r="BC180" s="223">
        <v>3.6924199999999998</v>
      </c>
      <c r="BD180" s="102">
        <v>947.68148267000004</v>
      </c>
      <c r="BE180" s="102">
        <v>32.908071580000005</v>
      </c>
      <c r="BF180" s="300">
        <v>1.772</v>
      </c>
      <c r="BG180" s="221">
        <v>90.425079999999994</v>
      </c>
      <c r="BH180" s="104"/>
      <c r="BI180" s="102">
        <v>684.48941593000006</v>
      </c>
      <c r="BJ180" s="102">
        <v>28.907190589999999</v>
      </c>
      <c r="BK180" s="300">
        <v>2.1549999999999998</v>
      </c>
      <c r="BL180" s="221">
        <v>72.227789999999999</v>
      </c>
      <c r="BM180" s="104"/>
      <c r="BN180" s="102">
        <v>246.02026308999999</v>
      </c>
      <c r="BO180" s="102">
        <v>14.91048157</v>
      </c>
      <c r="BP180" s="300">
        <v>3.0920000000000001</v>
      </c>
      <c r="BQ180" s="221">
        <v>25.960229999999999</v>
      </c>
      <c r="BR180" s="104"/>
      <c r="BS180" s="102">
        <v>14.367716</v>
      </c>
      <c r="BT180" s="102">
        <v>4.4137323399999993</v>
      </c>
      <c r="BU180" s="300">
        <v>15.673</v>
      </c>
      <c r="BV180" s="221">
        <v>1.5160899999999999</v>
      </c>
      <c r="BW180" s="104"/>
      <c r="BX180" s="102">
        <v>2.8040876400000001</v>
      </c>
      <c r="BY180" s="102">
        <v>1.4830466899999999</v>
      </c>
      <c r="BZ180" s="300">
        <v>26.984000000000002</v>
      </c>
      <c r="CA180" s="223">
        <v>0.29588999999999999</v>
      </c>
      <c r="CB180" s="102">
        <v>561.97318746999997</v>
      </c>
      <c r="CC180" s="102">
        <v>22.824297250000001</v>
      </c>
      <c r="CD180" s="300">
        <v>2.0720000000000001</v>
      </c>
      <c r="CE180" s="221">
        <v>53.62189</v>
      </c>
      <c r="CF180" s="104"/>
      <c r="CG180" s="102">
        <v>358.28819591000001</v>
      </c>
      <c r="CH180" s="102">
        <v>19.80224939</v>
      </c>
      <c r="CI180" s="300">
        <v>2.82</v>
      </c>
      <c r="CJ180" s="221">
        <v>63.755389999999998</v>
      </c>
      <c r="CK180" s="104"/>
      <c r="CL180" s="102">
        <v>178.46687205999999</v>
      </c>
      <c r="CM180" s="102">
        <v>12.5734844</v>
      </c>
      <c r="CN180" s="300">
        <v>3.5950000000000002</v>
      </c>
      <c r="CO180" s="221">
        <v>31.757190000000001</v>
      </c>
      <c r="CP180" s="104"/>
      <c r="CQ180" s="102">
        <v>20.6749787</v>
      </c>
      <c r="CR180" s="102">
        <v>3.62580422</v>
      </c>
      <c r="CS180" s="300">
        <v>8.9480000000000004</v>
      </c>
      <c r="CT180" s="221">
        <v>3.6789999999999998</v>
      </c>
      <c r="CU180" s="104"/>
      <c r="CV180" s="102">
        <v>4.5431407999999998</v>
      </c>
      <c r="CW180" s="102">
        <v>1.85479098</v>
      </c>
      <c r="CX180" s="300">
        <v>20.830000000000002</v>
      </c>
      <c r="CY180" s="223">
        <v>0.80842999999999998</v>
      </c>
      <c r="CZ180" s="569"/>
      <c r="DA180" s="193"/>
    </row>
    <row r="181" spans="1:105" s="95" customFormat="1" ht="16.5" x14ac:dyDescent="0.35">
      <c r="A181" s="712"/>
      <c r="B181" s="767"/>
      <c r="C181" s="367" t="s">
        <v>151</v>
      </c>
      <c r="D181" s="467">
        <v>521.23160102999998</v>
      </c>
      <c r="E181" s="467">
        <v>19.42990679</v>
      </c>
      <c r="F181" s="575">
        <v>1.9019999999999999</v>
      </c>
      <c r="G181" s="576"/>
      <c r="H181" s="7">
        <v>373.76692667999998</v>
      </c>
      <c r="I181" s="7">
        <v>15.9933298</v>
      </c>
      <c r="J181" s="301">
        <v>2.1829999999999998</v>
      </c>
      <c r="K181" s="318">
        <f t="shared" si="2"/>
        <v>71.708416362592615</v>
      </c>
      <c r="L181" s="577"/>
      <c r="M181" s="578">
        <v>265.55158148999999</v>
      </c>
      <c r="N181" s="578">
        <v>15.86139333</v>
      </c>
      <c r="O181" s="579">
        <v>3.0470000000000002</v>
      </c>
      <c r="P181" s="318">
        <v>71.047370000000001</v>
      </c>
      <c r="Q181" s="577"/>
      <c r="R181" s="578">
        <v>102.6524359</v>
      </c>
      <c r="S181" s="578">
        <v>8.3436822100000008</v>
      </c>
      <c r="T181" s="579">
        <v>4.1470000000000002</v>
      </c>
      <c r="U181" s="318">
        <v>27.464289999999998</v>
      </c>
      <c r="V181" s="577"/>
      <c r="W181" s="578">
        <v>5.2524050300000003</v>
      </c>
      <c r="X181" s="578">
        <v>2.2007645200000003</v>
      </c>
      <c r="Y181" s="579">
        <v>21.378</v>
      </c>
      <c r="Z181" s="318">
        <v>1.40526</v>
      </c>
      <c r="AA181" s="577"/>
      <c r="AB181" s="578">
        <v>0.31050425999999998</v>
      </c>
      <c r="AC181" s="578">
        <v>0.36485496000000001</v>
      </c>
      <c r="AD181" s="579">
        <v>59.951000000000001</v>
      </c>
      <c r="AE181" s="207">
        <v>8.3070000000000005E-2</v>
      </c>
      <c r="AF181" s="578">
        <v>140.78141674</v>
      </c>
      <c r="AG181" s="578">
        <v>14.062268319999999</v>
      </c>
      <c r="AH181" s="579">
        <v>5.0960000000000001</v>
      </c>
      <c r="AI181" s="318">
        <v>27.00938</v>
      </c>
      <c r="AJ181" s="577"/>
      <c r="AK181" s="578">
        <v>62.80636586</v>
      </c>
      <c r="AL181" s="578">
        <v>10.26789634</v>
      </c>
      <c r="AM181" s="579">
        <v>8.3409999999999993</v>
      </c>
      <c r="AN181" s="318">
        <v>44.612679999999997</v>
      </c>
      <c r="AO181" s="577"/>
      <c r="AP181" s="578">
        <v>61.962687109999997</v>
      </c>
      <c r="AQ181" s="578">
        <v>7.5891690199999999</v>
      </c>
      <c r="AR181" s="579">
        <v>6.2489999999999997</v>
      </c>
      <c r="AS181" s="318">
        <v>44.013399999999997</v>
      </c>
      <c r="AT181" s="577"/>
      <c r="AU181" s="578">
        <v>11.71746008</v>
      </c>
      <c r="AV181" s="578">
        <v>3.1396091700000004</v>
      </c>
      <c r="AW181" s="579">
        <v>13.670999999999999</v>
      </c>
      <c r="AX181" s="318">
        <v>8.3231599999999997</v>
      </c>
      <c r="AY181" s="577"/>
      <c r="AZ181" s="578">
        <v>4.29490368</v>
      </c>
      <c r="BA181" s="578">
        <v>1.4356067700000001</v>
      </c>
      <c r="BB181" s="579">
        <v>17.053999999999998</v>
      </c>
      <c r="BC181" s="207">
        <v>3.0507599999999999</v>
      </c>
      <c r="BD181" s="578">
        <v>466.46266947999999</v>
      </c>
      <c r="BE181" s="578">
        <v>16.603762470000003</v>
      </c>
      <c r="BF181" s="579">
        <v>1.8159999999999998</v>
      </c>
      <c r="BG181" s="318">
        <v>89.492400000000004</v>
      </c>
      <c r="BH181" s="577"/>
      <c r="BI181" s="578">
        <v>340.18754002000003</v>
      </c>
      <c r="BJ181" s="578">
        <v>15.615278850000001</v>
      </c>
      <c r="BK181" s="579">
        <v>2.3420000000000001</v>
      </c>
      <c r="BL181" s="318">
        <v>72.929209999999998</v>
      </c>
      <c r="BM181" s="577"/>
      <c r="BN181" s="578">
        <v>118.66946191</v>
      </c>
      <c r="BO181" s="578">
        <v>8.4728376800000014</v>
      </c>
      <c r="BP181" s="579">
        <v>3.6429999999999998</v>
      </c>
      <c r="BQ181" s="318">
        <v>25.440290000000001</v>
      </c>
      <c r="BR181" s="577"/>
      <c r="BS181" s="578">
        <v>6.65889782</v>
      </c>
      <c r="BT181" s="578">
        <v>3.1139006199999999</v>
      </c>
      <c r="BU181" s="579">
        <v>23.858999999999998</v>
      </c>
      <c r="BV181" s="318">
        <v>1.42753</v>
      </c>
      <c r="BW181" s="577"/>
      <c r="BX181" s="578">
        <v>0.94676972999999998</v>
      </c>
      <c r="BY181" s="578">
        <v>0.88478849000000004</v>
      </c>
      <c r="BZ181" s="579">
        <v>47.68</v>
      </c>
      <c r="CA181" s="207">
        <v>0.20297000000000001</v>
      </c>
      <c r="CB181" s="578">
        <v>275.19139190999999</v>
      </c>
      <c r="CC181" s="578">
        <v>12.973941890000001</v>
      </c>
      <c r="CD181" s="579">
        <v>2.4049999999999998</v>
      </c>
      <c r="CE181" s="318">
        <v>52.796379999999999</v>
      </c>
      <c r="CF181" s="577"/>
      <c r="CG181" s="578">
        <v>170.89621265</v>
      </c>
      <c r="CH181" s="578">
        <v>11.235137629999999</v>
      </c>
      <c r="CI181" s="579">
        <v>3.3540000000000001</v>
      </c>
      <c r="CJ181" s="318">
        <v>62.100859999999997</v>
      </c>
      <c r="CK181" s="577"/>
      <c r="CL181" s="578">
        <v>90.738563689999992</v>
      </c>
      <c r="CM181" s="578">
        <v>7.3543613099999998</v>
      </c>
      <c r="CN181" s="579">
        <v>4.1349999999999998</v>
      </c>
      <c r="CO181" s="318">
        <v>32.97289</v>
      </c>
      <c r="CP181" s="577"/>
      <c r="CQ181" s="578">
        <v>11.52807731</v>
      </c>
      <c r="CR181" s="578">
        <v>2.7397843400000004</v>
      </c>
      <c r="CS181" s="579">
        <v>12.126000000000001</v>
      </c>
      <c r="CT181" s="318">
        <v>4.1891100000000003</v>
      </c>
      <c r="CU181" s="577"/>
      <c r="CV181" s="578">
        <v>2.0285382599999999</v>
      </c>
      <c r="CW181" s="578">
        <v>1.26655875</v>
      </c>
      <c r="CX181" s="579">
        <v>31.856000000000002</v>
      </c>
      <c r="CY181" s="207">
        <v>0.73714000000000002</v>
      </c>
      <c r="CZ181" s="569"/>
      <c r="DA181" s="193"/>
    </row>
    <row r="182" spans="1:105" s="95" customFormat="1" ht="16.5" x14ac:dyDescent="0.35">
      <c r="A182" s="712"/>
      <c r="B182" s="767"/>
      <c r="C182" s="367" t="s">
        <v>152</v>
      </c>
      <c r="D182" s="467">
        <v>526.79786724000007</v>
      </c>
      <c r="E182" s="467">
        <v>19.927741569999998</v>
      </c>
      <c r="F182" s="575">
        <v>1.9300000000000002</v>
      </c>
      <c r="G182" s="576"/>
      <c r="H182" s="7">
        <v>393.73470601999998</v>
      </c>
      <c r="I182" s="7">
        <v>17.419415189999999</v>
      </c>
      <c r="J182" s="301">
        <v>2.2570000000000001</v>
      </c>
      <c r="K182" s="318">
        <f t="shared" si="2"/>
        <v>74.741135168761261</v>
      </c>
      <c r="L182" s="577"/>
      <c r="M182" s="578">
        <v>283.06800418</v>
      </c>
      <c r="N182" s="578">
        <v>16.951406089999999</v>
      </c>
      <c r="O182" s="579">
        <v>3.0550000000000002</v>
      </c>
      <c r="P182" s="318">
        <v>71.893079999999998</v>
      </c>
      <c r="Q182" s="577"/>
      <c r="R182" s="578">
        <v>103.83612852</v>
      </c>
      <c r="S182" s="578">
        <v>8.4911459300000001</v>
      </c>
      <c r="T182" s="579">
        <v>4.1719999999999997</v>
      </c>
      <c r="U182" s="318">
        <v>26.3721</v>
      </c>
      <c r="V182" s="577"/>
      <c r="W182" s="578">
        <v>5.98947377</v>
      </c>
      <c r="X182" s="578">
        <v>2.3352043</v>
      </c>
      <c r="Y182" s="579">
        <v>19.892000000000003</v>
      </c>
      <c r="Z182" s="318">
        <v>1.5212000000000001</v>
      </c>
      <c r="AA182" s="577"/>
      <c r="AB182" s="578">
        <v>0.84109955000000003</v>
      </c>
      <c r="AC182" s="578">
        <v>0.65868384999999996</v>
      </c>
      <c r="AD182" s="579">
        <v>39.954999999999998</v>
      </c>
      <c r="AE182" s="207">
        <v>0.21362</v>
      </c>
      <c r="AF182" s="578">
        <v>144.43021118000001</v>
      </c>
      <c r="AG182" s="578">
        <v>14.743093590000001</v>
      </c>
      <c r="AH182" s="579">
        <v>5.2080000000000002</v>
      </c>
      <c r="AI182" s="318">
        <v>27.416630000000001</v>
      </c>
      <c r="AJ182" s="577"/>
      <c r="AK182" s="578">
        <v>70.39853002000001</v>
      </c>
      <c r="AL182" s="578">
        <v>10.314886599999999</v>
      </c>
      <c r="AM182" s="579">
        <v>7.4759999999999991</v>
      </c>
      <c r="AN182" s="318">
        <v>48.742249999999999</v>
      </c>
      <c r="AO182" s="577"/>
      <c r="AP182" s="578">
        <v>57.06197805</v>
      </c>
      <c r="AQ182" s="578">
        <v>7.6325735400000001</v>
      </c>
      <c r="AR182" s="579">
        <v>6.8239999999999998</v>
      </c>
      <c r="AS182" s="318">
        <v>39.508339999999997</v>
      </c>
      <c r="AT182" s="577"/>
      <c r="AU182" s="578">
        <v>10.733395940000001</v>
      </c>
      <c r="AV182" s="578">
        <v>2.7350161699999997</v>
      </c>
      <c r="AW182" s="579">
        <v>13.000999999999999</v>
      </c>
      <c r="AX182" s="318">
        <v>7.43154</v>
      </c>
      <c r="AY182" s="577"/>
      <c r="AZ182" s="578">
        <v>6.2363071699999999</v>
      </c>
      <c r="BA182" s="578">
        <v>1.9167760599999999</v>
      </c>
      <c r="BB182" s="579">
        <v>15.681999999999999</v>
      </c>
      <c r="BC182" s="207">
        <v>4.3178700000000001</v>
      </c>
      <c r="BD182" s="578">
        <v>481.21881317999998</v>
      </c>
      <c r="BE182" s="578">
        <v>18.503844730000001</v>
      </c>
      <c r="BF182" s="579">
        <v>1.9619999999999997</v>
      </c>
      <c r="BG182" s="318">
        <v>91.347899999999996</v>
      </c>
      <c r="BH182" s="577"/>
      <c r="BI182" s="578">
        <v>344.30187590999998</v>
      </c>
      <c r="BJ182" s="578">
        <v>15.941228540000001</v>
      </c>
      <c r="BK182" s="579">
        <v>2.3619999999999997</v>
      </c>
      <c r="BL182" s="318">
        <v>71.547880000000006</v>
      </c>
      <c r="BM182" s="577"/>
      <c r="BN182" s="578">
        <v>127.35080117999999</v>
      </c>
      <c r="BO182" s="578">
        <v>9.5702582700000001</v>
      </c>
      <c r="BP182" s="579">
        <v>3.8340000000000001</v>
      </c>
      <c r="BQ182" s="318">
        <v>26.464220000000001</v>
      </c>
      <c r="BR182" s="577"/>
      <c r="BS182" s="578">
        <v>7.7088181800000006</v>
      </c>
      <c r="BT182" s="578">
        <v>2.6424399199999997</v>
      </c>
      <c r="BU182" s="579">
        <v>17.488999999999997</v>
      </c>
      <c r="BV182" s="318">
        <v>1.6019399999999999</v>
      </c>
      <c r="BW182" s="577"/>
      <c r="BX182" s="578">
        <v>1.8573179099999999</v>
      </c>
      <c r="BY182" s="578">
        <v>1.21410694</v>
      </c>
      <c r="BZ182" s="579">
        <v>33.350999999999999</v>
      </c>
      <c r="CA182" s="207">
        <v>0.38596000000000003</v>
      </c>
      <c r="CB182" s="578">
        <v>286.78179555999998</v>
      </c>
      <c r="CC182" s="578">
        <v>13.09122941</v>
      </c>
      <c r="CD182" s="579">
        <v>2.3290000000000002</v>
      </c>
      <c r="CE182" s="318">
        <v>54.438679999999998</v>
      </c>
      <c r="CF182" s="577"/>
      <c r="CG182" s="578">
        <v>187.39198327</v>
      </c>
      <c r="CH182" s="578">
        <v>11.755423759999999</v>
      </c>
      <c r="CI182" s="579">
        <v>3.2009999999999996</v>
      </c>
      <c r="CJ182" s="318">
        <v>65.343050000000005</v>
      </c>
      <c r="CK182" s="577"/>
      <c r="CL182" s="578">
        <v>87.728308369999993</v>
      </c>
      <c r="CM182" s="578">
        <v>7.9039354300000007</v>
      </c>
      <c r="CN182" s="579">
        <v>4.5969999999999995</v>
      </c>
      <c r="CO182" s="318">
        <v>30.590610000000002</v>
      </c>
      <c r="CP182" s="577"/>
      <c r="CQ182" s="578">
        <v>9.14690139</v>
      </c>
      <c r="CR182" s="578">
        <v>2.2994395700000001</v>
      </c>
      <c r="CS182" s="579">
        <v>12.826000000000001</v>
      </c>
      <c r="CT182" s="318">
        <v>3.1894999999999998</v>
      </c>
      <c r="CU182" s="577"/>
      <c r="CV182" s="578">
        <v>2.5146025300000003</v>
      </c>
      <c r="CW182" s="578">
        <v>1.3192633300000001</v>
      </c>
      <c r="CX182" s="579">
        <v>26.767000000000003</v>
      </c>
      <c r="CY182" s="207">
        <v>0.87683</v>
      </c>
      <c r="CZ182" s="569"/>
      <c r="DA182" s="193"/>
    </row>
    <row r="183" spans="1:105" s="95" customFormat="1" ht="16.5" x14ac:dyDescent="0.35">
      <c r="A183" s="712"/>
      <c r="B183" s="768" t="s">
        <v>81</v>
      </c>
      <c r="C183" s="365" t="s">
        <v>70</v>
      </c>
      <c r="D183" s="469">
        <v>636.4893757100001</v>
      </c>
      <c r="E183" s="469">
        <v>59.193145569999999</v>
      </c>
      <c r="F183" s="580">
        <v>4.7450000000000001</v>
      </c>
      <c r="G183" s="581"/>
      <c r="H183" s="45">
        <v>482.74023474000001</v>
      </c>
      <c r="I183" s="45">
        <v>46.420567380000001</v>
      </c>
      <c r="J183" s="302">
        <v>4.9059999999999997</v>
      </c>
      <c r="K183" s="319">
        <f t="shared" si="2"/>
        <v>75.844193660185795</v>
      </c>
      <c r="L183" s="582"/>
      <c r="M183" s="417">
        <v>369.09917179000001</v>
      </c>
      <c r="N183" s="417">
        <v>38.246104529999997</v>
      </c>
      <c r="O183" s="583">
        <v>5.2869999999999999</v>
      </c>
      <c r="P183" s="319">
        <v>76.45917</v>
      </c>
      <c r="Q183" s="582"/>
      <c r="R183" s="417">
        <v>106.35046525999999</v>
      </c>
      <c r="S183" s="417">
        <v>15.714779759999999</v>
      </c>
      <c r="T183" s="583">
        <v>7.5389999999999997</v>
      </c>
      <c r="U183" s="319">
        <v>22.03058</v>
      </c>
      <c r="V183" s="582"/>
      <c r="W183" s="417">
        <v>6.6435536499999994</v>
      </c>
      <c r="X183" s="417">
        <v>3.3282881299999998</v>
      </c>
      <c r="Y183" s="583">
        <v>25.56</v>
      </c>
      <c r="Z183" s="319">
        <v>1.37622</v>
      </c>
      <c r="AA183" s="582"/>
      <c r="AB183" s="417">
        <v>0.64704404000000004</v>
      </c>
      <c r="AC183" s="417">
        <v>0.57992462999999994</v>
      </c>
      <c r="AD183" s="583">
        <v>45.728000000000002</v>
      </c>
      <c r="AE183" s="208">
        <v>0.13403999999999999</v>
      </c>
      <c r="AF183" s="417">
        <v>215.69037132</v>
      </c>
      <c r="AG183" s="417">
        <v>28.309214149999999</v>
      </c>
      <c r="AH183" s="583">
        <v>6.6960000000000006</v>
      </c>
      <c r="AI183" s="319">
        <v>33.887509999999999</v>
      </c>
      <c r="AJ183" s="582"/>
      <c r="AK183" s="417">
        <v>118.09171892000001</v>
      </c>
      <c r="AL183" s="417">
        <v>19.309620640000002</v>
      </c>
      <c r="AM183" s="583">
        <v>8.343</v>
      </c>
      <c r="AN183" s="319">
        <v>54.750579999999999</v>
      </c>
      <c r="AO183" s="582"/>
      <c r="AP183" s="417">
        <v>77.703317429999998</v>
      </c>
      <c r="AQ183" s="417">
        <v>12.73113343</v>
      </c>
      <c r="AR183" s="583">
        <v>8.359</v>
      </c>
      <c r="AS183" s="319">
        <v>36.025399999999998</v>
      </c>
      <c r="AT183" s="582"/>
      <c r="AU183" s="417">
        <v>13.655436</v>
      </c>
      <c r="AV183" s="417">
        <v>4.0095212299999998</v>
      </c>
      <c r="AW183" s="583">
        <v>14.981</v>
      </c>
      <c r="AX183" s="319">
        <v>6.3310399999999998</v>
      </c>
      <c r="AY183" s="582"/>
      <c r="AZ183" s="417">
        <v>6.2398989700000005</v>
      </c>
      <c r="BA183" s="417">
        <v>2.3299383899999997</v>
      </c>
      <c r="BB183" s="583">
        <v>19.051000000000002</v>
      </c>
      <c r="BC183" s="208">
        <v>2.8929900000000002</v>
      </c>
      <c r="BD183" s="417">
        <v>574.11410274999992</v>
      </c>
      <c r="BE183" s="417">
        <v>52.636083859999999</v>
      </c>
      <c r="BF183" s="583">
        <v>4.6779999999999999</v>
      </c>
      <c r="BG183" s="319">
        <v>90.200109999999995</v>
      </c>
      <c r="BH183" s="582"/>
      <c r="BI183" s="417">
        <v>446.61581280999997</v>
      </c>
      <c r="BJ183" s="417">
        <v>40.889389819999998</v>
      </c>
      <c r="BK183" s="583">
        <v>4.6710000000000003</v>
      </c>
      <c r="BL183" s="319">
        <v>77.792169999999999</v>
      </c>
      <c r="BM183" s="582"/>
      <c r="BN183" s="417">
        <v>116.23513885</v>
      </c>
      <c r="BO183" s="417">
        <v>16.835299630000002</v>
      </c>
      <c r="BP183" s="583">
        <v>7.39</v>
      </c>
      <c r="BQ183" s="319">
        <v>20.245999999999999</v>
      </c>
      <c r="BR183" s="582"/>
      <c r="BS183" s="417">
        <v>9.2712654600000004</v>
      </c>
      <c r="BT183" s="417">
        <v>4.1879457499999999</v>
      </c>
      <c r="BU183" s="583">
        <v>23.047000000000001</v>
      </c>
      <c r="BV183" s="319">
        <v>1.6148800000000001</v>
      </c>
      <c r="BW183" s="582"/>
      <c r="BX183" s="417">
        <v>1.9918856300000001</v>
      </c>
      <c r="BY183" s="417">
        <v>1.3525763199999998</v>
      </c>
      <c r="BZ183" s="583">
        <v>34.644999999999996</v>
      </c>
      <c r="CA183" s="208">
        <v>0.34694999999999998</v>
      </c>
      <c r="CB183" s="417">
        <v>283.13633805000001</v>
      </c>
      <c r="CC183" s="417">
        <v>31.32573335</v>
      </c>
      <c r="CD183" s="583">
        <v>5.6449999999999996</v>
      </c>
      <c r="CE183" s="319">
        <v>44.484059999999999</v>
      </c>
      <c r="CF183" s="582"/>
      <c r="CG183" s="417">
        <v>170.44676685000002</v>
      </c>
      <c r="CH183" s="417">
        <v>20.885278979999999</v>
      </c>
      <c r="CI183" s="583">
        <v>6.2520000000000007</v>
      </c>
      <c r="CJ183" s="319">
        <v>60.199539999999999</v>
      </c>
      <c r="CK183" s="582"/>
      <c r="CL183" s="417">
        <v>95.665669250000008</v>
      </c>
      <c r="CM183" s="417">
        <v>13.297645280000001</v>
      </c>
      <c r="CN183" s="583">
        <v>7.0919999999999996</v>
      </c>
      <c r="CO183" s="319">
        <v>33.787849999999999</v>
      </c>
      <c r="CP183" s="582"/>
      <c r="CQ183" s="417">
        <v>13.618633959999999</v>
      </c>
      <c r="CR183" s="417">
        <v>3.52060306</v>
      </c>
      <c r="CS183" s="583">
        <v>13.189</v>
      </c>
      <c r="CT183" s="319">
        <v>4.80992</v>
      </c>
      <c r="CU183" s="582"/>
      <c r="CV183" s="417">
        <v>3.4052679800000001</v>
      </c>
      <c r="CW183" s="417">
        <v>1.67459968</v>
      </c>
      <c r="CX183" s="583">
        <v>25.09</v>
      </c>
      <c r="CY183" s="208">
        <v>1.2027000000000001</v>
      </c>
      <c r="CZ183" s="569"/>
      <c r="DA183" s="193"/>
    </row>
    <row r="184" spans="1:105" s="95" customFormat="1" ht="16.5" x14ac:dyDescent="0.35">
      <c r="A184" s="712"/>
      <c r="B184" s="768"/>
      <c r="C184" s="365" t="s">
        <v>151</v>
      </c>
      <c r="D184" s="469">
        <v>305.66585434999996</v>
      </c>
      <c r="E184" s="469">
        <v>30.343159310000001</v>
      </c>
      <c r="F184" s="580">
        <v>5.0650000000000004</v>
      </c>
      <c r="G184" s="581"/>
      <c r="H184" s="45">
        <v>229.65792023</v>
      </c>
      <c r="I184" s="45">
        <v>23.626922999999998</v>
      </c>
      <c r="J184" s="302">
        <v>5.2490000000000006</v>
      </c>
      <c r="K184" s="319">
        <f t="shared" si="2"/>
        <v>75.133652307474378</v>
      </c>
      <c r="L184" s="582"/>
      <c r="M184" s="417">
        <v>174.18140265</v>
      </c>
      <c r="N184" s="417">
        <v>19.69923816</v>
      </c>
      <c r="O184" s="583">
        <v>5.7700000000000005</v>
      </c>
      <c r="P184" s="319">
        <v>75.843850000000003</v>
      </c>
      <c r="Q184" s="582"/>
      <c r="R184" s="417">
        <v>52.789506979999999</v>
      </c>
      <c r="S184" s="417">
        <v>8.7964016400000009</v>
      </c>
      <c r="T184" s="583">
        <v>8.5020000000000007</v>
      </c>
      <c r="U184" s="319">
        <v>22.986149999999999</v>
      </c>
      <c r="V184" s="582"/>
      <c r="W184" s="417">
        <v>2.5480021800000001</v>
      </c>
      <c r="X184" s="417">
        <v>1.7801849000000001</v>
      </c>
      <c r="Y184" s="583">
        <v>35.646000000000001</v>
      </c>
      <c r="Z184" s="319">
        <v>1.10948</v>
      </c>
      <c r="AA184" s="582"/>
      <c r="AB184" s="417">
        <v>0.13900841999999999</v>
      </c>
      <c r="AC184" s="417">
        <v>0.27281405000000003</v>
      </c>
      <c r="AD184" s="583">
        <v>100</v>
      </c>
      <c r="AE184" s="208">
        <v>6.053E-2</v>
      </c>
      <c r="AF184" s="417">
        <v>106.47814853000001</v>
      </c>
      <c r="AG184" s="417">
        <v>15.05235399</v>
      </c>
      <c r="AH184" s="583">
        <v>7.2130000000000001</v>
      </c>
      <c r="AI184" s="319">
        <v>34.834820000000001</v>
      </c>
      <c r="AJ184" s="582"/>
      <c r="AK184" s="417">
        <v>55.811522530000005</v>
      </c>
      <c r="AL184" s="417">
        <v>10.389898499999999</v>
      </c>
      <c r="AM184" s="583">
        <v>9.4979999999999993</v>
      </c>
      <c r="AN184" s="319">
        <v>52.415939999999999</v>
      </c>
      <c r="AO184" s="582"/>
      <c r="AP184" s="417">
        <v>40.214157789999994</v>
      </c>
      <c r="AQ184" s="417">
        <v>7.4228507399999994</v>
      </c>
      <c r="AR184" s="583">
        <v>9.4179999999999993</v>
      </c>
      <c r="AS184" s="319">
        <v>37.767519999999998</v>
      </c>
      <c r="AT184" s="582"/>
      <c r="AU184" s="417">
        <v>8.0099468399999996</v>
      </c>
      <c r="AV184" s="417">
        <v>2.8870145099999998</v>
      </c>
      <c r="AW184" s="583">
        <v>18.388999999999999</v>
      </c>
      <c r="AX184" s="319">
        <v>7.5226199999999999</v>
      </c>
      <c r="AY184" s="582"/>
      <c r="AZ184" s="417">
        <v>2.4425213700000001</v>
      </c>
      <c r="BA184" s="417">
        <v>1.29942058</v>
      </c>
      <c r="BB184" s="583">
        <v>27.143000000000001</v>
      </c>
      <c r="BC184" s="208">
        <v>2.29392</v>
      </c>
      <c r="BD184" s="417">
        <v>272.06023001</v>
      </c>
      <c r="BE184" s="417">
        <v>26.605550299999997</v>
      </c>
      <c r="BF184" s="583">
        <v>4.9889999999999999</v>
      </c>
      <c r="BG184" s="319">
        <v>89.005759999999995</v>
      </c>
      <c r="BH184" s="582"/>
      <c r="BI184" s="417">
        <v>214.12513507</v>
      </c>
      <c r="BJ184" s="417">
        <v>21.59100802</v>
      </c>
      <c r="BK184" s="583">
        <v>5.1450000000000005</v>
      </c>
      <c r="BL184" s="319">
        <v>78.70505</v>
      </c>
      <c r="BM184" s="582"/>
      <c r="BN184" s="417">
        <v>53.901973299999995</v>
      </c>
      <c r="BO184" s="417">
        <v>8.5341378199999998</v>
      </c>
      <c r="BP184" s="583">
        <v>8.0780000000000012</v>
      </c>
      <c r="BQ184" s="319">
        <v>19.81251</v>
      </c>
      <c r="BR184" s="582"/>
      <c r="BS184" s="417">
        <v>3.5881619599999999</v>
      </c>
      <c r="BT184" s="417">
        <v>2.89221737</v>
      </c>
      <c r="BU184" s="583">
        <v>41.125</v>
      </c>
      <c r="BV184" s="319">
        <v>1.3188899999999999</v>
      </c>
      <c r="BW184" s="582"/>
      <c r="BX184" s="417">
        <v>0.44495969000000002</v>
      </c>
      <c r="BY184" s="417">
        <v>0.67725347999999996</v>
      </c>
      <c r="BZ184" s="583">
        <v>77.656000000000006</v>
      </c>
      <c r="CA184" s="208">
        <v>0.16355</v>
      </c>
      <c r="CB184" s="417">
        <v>131.22274737999999</v>
      </c>
      <c r="CC184" s="417">
        <v>16.200378829999998</v>
      </c>
      <c r="CD184" s="583">
        <v>6.2990000000000004</v>
      </c>
      <c r="CE184" s="319">
        <v>42.930129999999998</v>
      </c>
      <c r="CF184" s="582"/>
      <c r="CG184" s="417">
        <v>78.379996779999999</v>
      </c>
      <c r="CH184" s="417">
        <v>11.44927801</v>
      </c>
      <c r="CI184" s="583">
        <v>7.4530000000000003</v>
      </c>
      <c r="CJ184" s="319">
        <v>59.730499999999999</v>
      </c>
      <c r="CK184" s="582"/>
      <c r="CL184" s="417">
        <v>43.95498929</v>
      </c>
      <c r="CM184" s="417">
        <v>6.5080380299999998</v>
      </c>
      <c r="CN184" s="583">
        <v>7.5539999999999994</v>
      </c>
      <c r="CO184" s="319">
        <v>33.496470000000002</v>
      </c>
      <c r="CP184" s="582"/>
      <c r="CQ184" s="417">
        <v>7.3785429300000001</v>
      </c>
      <c r="CR184" s="417">
        <v>2.5544918299999999</v>
      </c>
      <c r="CS184" s="583">
        <v>17.663999999999998</v>
      </c>
      <c r="CT184" s="319">
        <v>5.6229100000000001</v>
      </c>
      <c r="CU184" s="582"/>
      <c r="CV184" s="417">
        <v>1.50921839</v>
      </c>
      <c r="CW184" s="417">
        <v>1.1770378499999998</v>
      </c>
      <c r="CX184" s="583">
        <v>39.790999999999997</v>
      </c>
      <c r="CY184" s="208">
        <v>1.15012</v>
      </c>
      <c r="CZ184" s="569"/>
      <c r="DA184" s="193"/>
    </row>
    <row r="185" spans="1:105" s="95" customFormat="1" ht="16.5" x14ac:dyDescent="0.35">
      <c r="A185" s="712"/>
      <c r="B185" s="768"/>
      <c r="C185" s="365" t="s">
        <v>152</v>
      </c>
      <c r="D185" s="469">
        <v>330.82352136000003</v>
      </c>
      <c r="E185" s="469">
        <v>30.46497269</v>
      </c>
      <c r="F185" s="580">
        <v>4.6980000000000004</v>
      </c>
      <c r="G185" s="581"/>
      <c r="H185" s="45">
        <v>253.08231451</v>
      </c>
      <c r="I185" s="45">
        <v>24.624620009999997</v>
      </c>
      <c r="J185" s="302">
        <v>4.9639999999999995</v>
      </c>
      <c r="K185" s="319">
        <f t="shared" si="2"/>
        <v>76.500701482648651</v>
      </c>
      <c r="L185" s="582"/>
      <c r="M185" s="417">
        <v>194.91776913999999</v>
      </c>
      <c r="N185" s="417">
        <v>20.512890949999999</v>
      </c>
      <c r="O185" s="583">
        <v>5.3689999999999998</v>
      </c>
      <c r="P185" s="319">
        <v>77.017539999999997</v>
      </c>
      <c r="Q185" s="582"/>
      <c r="R185" s="417">
        <v>53.560958290000002</v>
      </c>
      <c r="S185" s="417">
        <v>8.9560105100000005</v>
      </c>
      <c r="T185" s="583">
        <v>8.5309999999999988</v>
      </c>
      <c r="U185" s="319">
        <v>21.163450000000001</v>
      </c>
      <c r="V185" s="582"/>
      <c r="W185" s="417">
        <v>4.0955514600000003</v>
      </c>
      <c r="X185" s="417">
        <v>2.1398593900000002</v>
      </c>
      <c r="Y185" s="583">
        <v>26.656999999999996</v>
      </c>
      <c r="Z185" s="319">
        <v>1.6182700000000001</v>
      </c>
      <c r="AA185" s="582"/>
      <c r="AB185" s="417">
        <v>0.50803562000000002</v>
      </c>
      <c r="AC185" s="417">
        <v>0.52135815000000008</v>
      </c>
      <c r="AD185" s="583">
        <v>52.358000000000004</v>
      </c>
      <c r="AE185" s="208">
        <v>0.20074</v>
      </c>
      <c r="AF185" s="417">
        <v>109.21222277999999</v>
      </c>
      <c r="AG185" s="417">
        <v>15.471755030000001</v>
      </c>
      <c r="AH185" s="583">
        <v>7.2279999999999998</v>
      </c>
      <c r="AI185" s="319">
        <v>33.012230000000002</v>
      </c>
      <c r="AJ185" s="582"/>
      <c r="AK185" s="417">
        <v>62.28019639</v>
      </c>
      <c r="AL185" s="417">
        <v>10.451496820000001</v>
      </c>
      <c r="AM185" s="583">
        <v>8.5619999999999994</v>
      </c>
      <c r="AN185" s="319">
        <v>57.026760000000003</v>
      </c>
      <c r="AO185" s="582"/>
      <c r="AP185" s="417">
        <v>37.489159639999997</v>
      </c>
      <c r="AQ185" s="417">
        <v>7.51141112</v>
      </c>
      <c r="AR185" s="583">
        <v>10.223000000000001</v>
      </c>
      <c r="AS185" s="319">
        <v>34.326889999999999</v>
      </c>
      <c r="AT185" s="582"/>
      <c r="AU185" s="417">
        <v>5.6454891600000003</v>
      </c>
      <c r="AV185" s="417">
        <v>2.2003202000000002</v>
      </c>
      <c r="AW185" s="583">
        <v>19.885000000000002</v>
      </c>
      <c r="AX185" s="319">
        <v>5.1692799999999997</v>
      </c>
      <c r="AY185" s="582"/>
      <c r="AZ185" s="417">
        <v>3.79737759</v>
      </c>
      <c r="BA185" s="417">
        <v>1.6721184800000002</v>
      </c>
      <c r="BB185" s="583">
        <v>22.466000000000001</v>
      </c>
      <c r="BC185" s="208">
        <v>3.4770599999999998</v>
      </c>
      <c r="BD185" s="417">
        <v>302.05387274000003</v>
      </c>
      <c r="BE185" s="417">
        <v>27.589607879999999</v>
      </c>
      <c r="BF185" s="583">
        <v>4.66</v>
      </c>
      <c r="BG185" s="319">
        <v>91.303629999999998</v>
      </c>
      <c r="BH185" s="582"/>
      <c r="BI185" s="417">
        <v>232.49067774000002</v>
      </c>
      <c r="BJ185" s="417">
        <v>21.132834800000001</v>
      </c>
      <c r="BK185" s="583">
        <v>4.6379999999999999</v>
      </c>
      <c r="BL185" s="319">
        <v>76.969939999999994</v>
      </c>
      <c r="BM185" s="582"/>
      <c r="BN185" s="417">
        <v>62.333165549999997</v>
      </c>
      <c r="BO185" s="417">
        <v>10.218068859999999</v>
      </c>
      <c r="BP185" s="583">
        <v>8.3640000000000008</v>
      </c>
      <c r="BQ185" s="319">
        <v>20.63644</v>
      </c>
      <c r="BR185" s="582"/>
      <c r="BS185" s="417">
        <v>5.6831035000000005</v>
      </c>
      <c r="BT185" s="417">
        <v>2.5022973200000003</v>
      </c>
      <c r="BU185" s="583">
        <v>22.465</v>
      </c>
      <c r="BV185" s="319">
        <v>1.8814900000000001</v>
      </c>
      <c r="BW185" s="582"/>
      <c r="BX185" s="417">
        <v>1.5469259400000002</v>
      </c>
      <c r="BY185" s="417">
        <v>1.1740933899999999</v>
      </c>
      <c r="BZ185" s="583">
        <v>38.723999999999997</v>
      </c>
      <c r="CA185" s="208">
        <v>0.51214000000000004</v>
      </c>
      <c r="CB185" s="417">
        <v>151.91359065999998</v>
      </c>
      <c r="CC185" s="417">
        <v>17.011765530000002</v>
      </c>
      <c r="CD185" s="583">
        <v>5.7130000000000001</v>
      </c>
      <c r="CE185" s="319">
        <v>45.919829999999997</v>
      </c>
      <c r="CF185" s="582"/>
      <c r="CG185" s="417">
        <v>92.066770070000004</v>
      </c>
      <c r="CH185" s="417">
        <v>11.644448899999999</v>
      </c>
      <c r="CI185" s="583">
        <v>6.4530000000000003</v>
      </c>
      <c r="CJ185" s="319">
        <v>60.604700000000001</v>
      </c>
      <c r="CK185" s="582"/>
      <c r="CL185" s="417">
        <v>51.71067996</v>
      </c>
      <c r="CM185" s="417">
        <v>8.1083207399999999</v>
      </c>
      <c r="CN185" s="583">
        <v>8</v>
      </c>
      <c r="CO185" s="319">
        <v>34.039540000000002</v>
      </c>
      <c r="CP185" s="582"/>
      <c r="CQ185" s="417">
        <v>6.2400910299999994</v>
      </c>
      <c r="CR185" s="417">
        <v>2.1154571799999999</v>
      </c>
      <c r="CS185" s="583">
        <v>17.295999999999999</v>
      </c>
      <c r="CT185" s="319">
        <v>4.1076600000000001</v>
      </c>
      <c r="CU185" s="582"/>
      <c r="CV185" s="417">
        <v>1.8960495900000001</v>
      </c>
      <c r="CW185" s="417">
        <v>1.20963993</v>
      </c>
      <c r="CX185" s="583">
        <v>32.550000000000004</v>
      </c>
      <c r="CY185" s="208">
        <v>1.2481100000000001</v>
      </c>
      <c r="CZ185" s="569"/>
      <c r="DA185" s="193"/>
    </row>
    <row r="186" spans="1:105" s="95" customFormat="1" ht="16.5" x14ac:dyDescent="0.35">
      <c r="A186" s="712"/>
      <c r="B186" s="769" t="s">
        <v>82</v>
      </c>
      <c r="C186" s="367" t="s">
        <v>70</v>
      </c>
      <c r="D186" s="467">
        <v>411.54009256000001</v>
      </c>
      <c r="E186" s="467">
        <v>44.164638160000003</v>
      </c>
      <c r="F186" s="575">
        <v>5.4749999999999996</v>
      </c>
      <c r="G186" s="576"/>
      <c r="H186" s="7">
        <v>284.76139795</v>
      </c>
      <c r="I186" s="7">
        <v>32.443376720000003</v>
      </c>
      <c r="J186" s="301">
        <v>5.8129999999999997</v>
      </c>
      <c r="K186" s="318">
        <f t="shared" si="2"/>
        <v>69.194084148310182</v>
      </c>
      <c r="L186" s="577"/>
      <c r="M186" s="578">
        <v>179.52041388000001</v>
      </c>
      <c r="N186" s="578">
        <v>21.651318770000003</v>
      </c>
      <c r="O186" s="579">
        <v>6.1530000000000005</v>
      </c>
      <c r="P186" s="318">
        <v>63.042400000000001</v>
      </c>
      <c r="Q186" s="577"/>
      <c r="R186" s="578">
        <v>100.13809916</v>
      </c>
      <c r="S186" s="578">
        <v>13.648972180000001</v>
      </c>
      <c r="T186" s="579">
        <v>6.9540000000000006</v>
      </c>
      <c r="U186" s="318">
        <v>35.165619999999997</v>
      </c>
      <c r="V186" s="577"/>
      <c r="W186" s="578">
        <v>4.59832515</v>
      </c>
      <c r="X186" s="578">
        <v>1.70199079</v>
      </c>
      <c r="Y186" s="579">
        <v>18.884</v>
      </c>
      <c r="Z186" s="318">
        <v>1.6148</v>
      </c>
      <c r="AA186" s="577"/>
      <c r="AB186" s="578">
        <v>0.50455976000000002</v>
      </c>
      <c r="AC186" s="578">
        <v>0.48095891000000002</v>
      </c>
      <c r="AD186" s="579">
        <v>48.634</v>
      </c>
      <c r="AE186" s="207">
        <v>0.17718999999999999</v>
      </c>
      <c r="AF186" s="578">
        <v>69.521256599999987</v>
      </c>
      <c r="AG186" s="578">
        <v>11.096986919999999</v>
      </c>
      <c r="AH186" s="579">
        <v>8.1440000000000001</v>
      </c>
      <c r="AI186" s="318">
        <v>16.892949999999999</v>
      </c>
      <c r="AJ186" s="577"/>
      <c r="AK186" s="578">
        <v>15.113176960000001</v>
      </c>
      <c r="AL186" s="578">
        <v>4.0253186400000001</v>
      </c>
      <c r="AM186" s="579">
        <v>13.589</v>
      </c>
      <c r="AN186" s="318">
        <v>21.73893</v>
      </c>
      <c r="AO186" s="577"/>
      <c r="AP186" s="578">
        <v>41.321347729999999</v>
      </c>
      <c r="AQ186" s="578">
        <v>7.0708394800000001</v>
      </c>
      <c r="AR186" s="579">
        <v>8.7309999999999999</v>
      </c>
      <c r="AS186" s="318">
        <v>59.436999999999998</v>
      </c>
      <c r="AT186" s="577"/>
      <c r="AU186" s="578">
        <v>8.7954200199999999</v>
      </c>
      <c r="AV186" s="578">
        <v>2.4327386600000001</v>
      </c>
      <c r="AW186" s="579">
        <v>14.112</v>
      </c>
      <c r="AX186" s="318">
        <v>12.65141</v>
      </c>
      <c r="AY186" s="577"/>
      <c r="AZ186" s="578">
        <v>4.2913118900000002</v>
      </c>
      <c r="BA186" s="578">
        <v>1.93575513</v>
      </c>
      <c r="BB186" s="579">
        <v>23.015000000000001</v>
      </c>
      <c r="BC186" s="207">
        <v>6.1726599999999996</v>
      </c>
      <c r="BD186" s="578">
        <v>373.56737991</v>
      </c>
      <c r="BE186" s="578">
        <v>40.06445454</v>
      </c>
      <c r="BF186" s="579">
        <v>5.4719999999999995</v>
      </c>
      <c r="BG186" s="318">
        <v>90.773020000000002</v>
      </c>
      <c r="BH186" s="577"/>
      <c r="BI186" s="578">
        <v>237.87360312000001</v>
      </c>
      <c r="BJ186" s="578">
        <v>26.79426041</v>
      </c>
      <c r="BK186" s="579">
        <v>5.7469999999999999</v>
      </c>
      <c r="BL186" s="318">
        <v>63.676220000000001</v>
      </c>
      <c r="BM186" s="577"/>
      <c r="BN186" s="578">
        <v>129.78512423000001</v>
      </c>
      <c r="BO186" s="578">
        <v>15.958940689999999</v>
      </c>
      <c r="BP186" s="579">
        <v>6.274</v>
      </c>
      <c r="BQ186" s="318">
        <v>34.742089999999997</v>
      </c>
      <c r="BR186" s="577"/>
      <c r="BS186" s="578">
        <v>5.0964505400000002</v>
      </c>
      <c r="BT186" s="578">
        <v>1.6085130699999999</v>
      </c>
      <c r="BU186" s="579">
        <v>16.103000000000002</v>
      </c>
      <c r="BV186" s="318">
        <v>1.3642700000000001</v>
      </c>
      <c r="BW186" s="577"/>
      <c r="BX186" s="578">
        <v>0.81220200999999992</v>
      </c>
      <c r="BY186" s="578">
        <v>0.66052448000000008</v>
      </c>
      <c r="BZ186" s="579">
        <v>41.492000000000004</v>
      </c>
      <c r="CA186" s="207">
        <v>0.21742</v>
      </c>
      <c r="CB186" s="578">
        <v>278.83684941999996</v>
      </c>
      <c r="CC186" s="578">
        <v>31.233068849999999</v>
      </c>
      <c r="CD186" s="579">
        <v>5.7149999999999999</v>
      </c>
      <c r="CE186" s="318">
        <v>67.754480000000001</v>
      </c>
      <c r="CF186" s="577"/>
      <c r="CG186" s="578">
        <v>187.84142906</v>
      </c>
      <c r="CH186" s="578">
        <v>22.887029940000001</v>
      </c>
      <c r="CI186" s="579">
        <v>6.2160000000000002</v>
      </c>
      <c r="CJ186" s="318">
        <v>67.366069999999993</v>
      </c>
      <c r="CK186" s="577"/>
      <c r="CL186" s="578">
        <v>82.801202810000007</v>
      </c>
      <c r="CM186" s="578">
        <v>10.910047280000001</v>
      </c>
      <c r="CN186" s="579">
        <v>6.7229999999999999</v>
      </c>
      <c r="CO186" s="318">
        <v>29.695219999999999</v>
      </c>
      <c r="CP186" s="577"/>
      <c r="CQ186" s="578">
        <v>7.0563447399999992</v>
      </c>
      <c r="CR186" s="578">
        <v>1.9026821600000001</v>
      </c>
      <c r="CS186" s="579">
        <v>13.757</v>
      </c>
      <c r="CT186" s="318">
        <v>2.53064</v>
      </c>
      <c r="CU186" s="577"/>
      <c r="CV186" s="578">
        <v>1.1378728200000001</v>
      </c>
      <c r="CW186" s="578">
        <v>0.8459826399999999</v>
      </c>
      <c r="CX186" s="579">
        <v>37.933</v>
      </c>
      <c r="CY186" s="207">
        <v>0.40808</v>
      </c>
      <c r="CZ186" s="569"/>
      <c r="DA186" s="193"/>
    </row>
    <row r="187" spans="1:105" s="95" customFormat="1" ht="16.5" x14ac:dyDescent="0.35">
      <c r="A187" s="712"/>
      <c r="B187" s="769"/>
      <c r="C187" s="367" t="s">
        <v>151</v>
      </c>
      <c r="D187" s="467">
        <v>215.56574668000002</v>
      </c>
      <c r="E187" s="467">
        <v>22.69274399</v>
      </c>
      <c r="F187" s="575">
        <v>5.3710000000000004</v>
      </c>
      <c r="G187" s="576"/>
      <c r="H187" s="7">
        <v>144.10900644999998</v>
      </c>
      <c r="I187" s="7">
        <v>16.88825739</v>
      </c>
      <c r="J187" s="301">
        <v>5.9790000000000001</v>
      </c>
      <c r="K187" s="318">
        <f t="shared" si="2"/>
        <v>66.851533079568938</v>
      </c>
      <c r="L187" s="577"/>
      <c r="M187" s="578">
        <v>91.370178839999994</v>
      </c>
      <c r="N187" s="578">
        <v>11.28168792</v>
      </c>
      <c r="O187" s="579">
        <v>6.3</v>
      </c>
      <c r="P187" s="318">
        <v>63.40352</v>
      </c>
      <c r="Q187" s="577"/>
      <c r="R187" s="578">
        <v>49.862928920000002</v>
      </c>
      <c r="S187" s="578">
        <v>7.5165872199999999</v>
      </c>
      <c r="T187" s="579">
        <v>7.6910000000000007</v>
      </c>
      <c r="U187" s="318">
        <v>34.600839999999998</v>
      </c>
      <c r="V187" s="577"/>
      <c r="W187" s="578">
        <v>2.7044028500000001</v>
      </c>
      <c r="X187" s="578">
        <v>1.34862427</v>
      </c>
      <c r="Y187" s="579">
        <v>25.442999999999998</v>
      </c>
      <c r="Z187" s="318">
        <v>1.8766400000000001</v>
      </c>
      <c r="AA187" s="577"/>
      <c r="AB187" s="578">
        <v>0.17149583999999998</v>
      </c>
      <c r="AC187" s="578">
        <v>0.25533392999999999</v>
      </c>
      <c r="AD187" s="579">
        <v>75.961999999999989</v>
      </c>
      <c r="AE187" s="207">
        <v>0.11899999999999999</v>
      </c>
      <c r="AF187" s="578">
        <v>34.303268199999998</v>
      </c>
      <c r="AG187" s="578">
        <v>6.3202045099999999</v>
      </c>
      <c r="AH187" s="579">
        <v>9.4</v>
      </c>
      <c r="AI187" s="318">
        <v>15.913130000000001</v>
      </c>
      <c r="AJ187" s="577"/>
      <c r="AK187" s="578">
        <v>6.9948433300000001</v>
      </c>
      <c r="AL187" s="578">
        <v>2.63660519</v>
      </c>
      <c r="AM187" s="579">
        <v>19.231000000000002</v>
      </c>
      <c r="AN187" s="318">
        <v>20.391190000000002</v>
      </c>
      <c r="AO187" s="577"/>
      <c r="AP187" s="578">
        <v>21.748529320000003</v>
      </c>
      <c r="AQ187" s="578">
        <v>4.3337745699999992</v>
      </c>
      <c r="AR187" s="579">
        <v>10.167</v>
      </c>
      <c r="AS187" s="318">
        <v>63.400750000000002</v>
      </c>
      <c r="AT187" s="577"/>
      <c r="AU187" s="578">
        <v>3.7075132400000004</v>
      </c>
      <c r="AV187" s="578">
        <v>1.46370161</v>
      </c>
      <c r="AW187" s="579">
        <v>20.143000000000001</v>
      </c>
      <c r="AX187" s="318">
        <v>10.80805</v>
      </c>
      <c r="AY187" s="577"/>
      <c r="AZ187" s="578">
        <v>1.8523823099999999</v>
      </c>
      <c r="BA187" s="578">
        <v>1.01322208</v>
      </c>
      <c r="BB187" s="579">
        <v>27.907</v>
      </c>
      <c r="BC187" s="207">
        <v>5.4000199999999996</v>
      </c>
      <c r="BD187" s="578">
        <v>194.40243947000002</v>
      </c>
      <c r="BE187" s="578">
        <v>20.56469852</v>
      </c>
      <c r="BF187" s="579">
        <v>5.3969999999999994</v>
      </c>
      <c r="BG187" s="318">
        <v>90.18244</v>
      </c>
      <c r="BH187" s="577"/>
      <c r="BI187" s="578">
        <v>126.06240495</v>
      </c>
      <c r="BJ187" s="578">
        <v>14.0951073</v>
      </c>
      <c r="BK187" s="579">
        <v>5.7050000000000001</v>
      </c>
      <c r="BL187" s="318">
        <v>64.846100000000007</v>
      </c>
      <c r="BM187" s="577"/>
      <c r="BN187" s="578">
        <v>64.767488610000001</v>
      </c>
      <c r="BO187" s="578">
        <v>8.4439098699999988</v>
      </c>
      <c r="BP187" s="579">
        <v>6.6519999999999992</v>
      </c>
      <c r="BQ187" s="318">
        <v>33.316189999999999</v>
      </c>
      <c r="BR187" s="577"/>
      <c r="BS187" s="578">
        <v>3.0707358599999997</v>
      </c>
      <c r="BT187" s="578">
        <v>1.27930974</v>
      </c>
      <c r="BU187" s="579">
        <v>21.256</v>
      </c>
      <c r="BV187" s="318">
        <v>1.57958</v>
      </c>
      <c r="BW187" s="577"/>
      <c r="BX187" s="578">
        <v>0.50181005000000001</v>
      </c>
      <c r="BY187" s="578">
        <v>0.56907737000000003</v>
      </c>
      <c r="BZ187" s="579">
        <v>57.86</v>
      </c>
      <c r="CA187" s="207">
        <v>0.25813000000000003</v>
      </c>
      <c r="CB187" s="578">
        <v>143.96864452999998</v>
      </c>
      <c r="CC187" s="578">
        <v>16.273440989999997</v>
      </c>
      <c r="CD187" s="579">
        <v>5.7669999999999995</v>
      </c>
      <c r="CE187" s="318">
        <v>66.786420000000007</v>
      </c>
      <c r="CF187" s="577"/>
      <c r="CG187" s="578">
        <v>92.516215860000003</v>
      </c>
      <c r="CH187" s="578">
        <v>11.6607152</v>
      </c>
      <c r="CI187" s="579">
        <v>6.4310000000000009</v>
      </c>
      <c r="CJ187" s="318">
        <v>64.261359999999996</v>
      </c>
      <c r="CK187" s="577"/>
      <c r="CL187" s="578">
        <v>46.783574399999999</v>
      </c>
      <c r="CM187" s="578">
        <v>6.7412242299999994</v>
      </c>
      <c r="CN187" s="579">
        <v>7.3520000000000003</v>
      </c>
      <c r="CO187" s="318">
        <v>32.495669999999997</v>
      </c>
      <c r="CP187" s="577"/>
      <c r="CQ187" s="578">
        <v>4.1495343800000004</v>
      </c>
      <c r="CR187" s="578">
        <v>1.4381683599999999</v>
      </c>
      <c r="CS187" s="579">
        <v>17.683</v>
      </c>
      <c r="CT187" s="318">
        <v>2.88225</v>
      </c>
      <c r="CU187" s="577"/>
      <c r="CV187" s="578">
        <v>0.51931988000000007</v>
      </c>
      <c r="CW187" s="578">
        <v>0.48899554000000001</v>
      </c>
      <c r="CX187" s="579">
        <v>48.040999999999997</v>
      </c>
      <c r="CY187" s="207">
        <v>0.36071999999999999</v>
      </c>
      <c r="CZ187" s="569"/>
      <c r="DA187" s="193"/>
    </row>
    <row r="188" spans="1:105" s="95" customFormat="1" ht="16.5" x14ac:dyDescent="0.35">
      <c r="A188" s="713"/>
      <c r="B188" s="770"/>
      <c r="C188" s="368" t="s">
        <v>152</v>
      </c>
      <c r="D188" s="471">
        <v>195.97434588000002</v>
      </c>
      <c r="E188" s="471">
        <v>22.33258489</v>
      </c>
      <c r="F188" s="493">
        <v>5.8140000000000001</v>
      </c>
      <c r="G188" s="30"/>
      <c r="H188" s="72">
        <v>140.65239150999997</v>
      </c>
      <c r="I188" s="72">
        <v>16.762227410000001</v>
      </c>
      <c r="J188" s="303">
        <v>6.08</v>
      </c>
      <c r="K188" s="200">
        <f t="shared" si="2"/>
        <v>71.77081820501391</v>
      </c>
      <c r="L188" s="31"/>
      <c r="M188" s="29">
        <v>88.150235039999998</v>
      </c>
      <c r="N188" s="29">
        <v>11.53325727</v>
      </c>
      <c r="O188" s="440">
        <v>6.6750000000000007</v>
      </c>
      <c r="P188" s="200">
        <v>62.672400000000003</v>
      </c>
      <c r="Q188" s="31"/>
      <c r="R188" s="29">
        <v>50.275170240000001</v>
      </c>
      <c r="S188" s="29">
        <v>7.5240593500000008</v>
      </c>
      <c r="T188" s="440">
        <v>7.6360000000000001</v>
      </c>
      <c r="U188" s="200">
        <v>35.74427</v>
      </c>
      <c r="V188" s="31"/>
      <c r="W188" s="29">
        <v>1.89392231</v>
      </c>
      <c r="X188" s="29">
        <v>0.98627142000000001</v>
      </c>
      <c r="Y188" s="440">
        <v>26.568999999999999</v>
      </c>
      <c r="Z188" s="200">
        <v>1.34653</v>
      </c>
      <c r="AA188" s="31"/>
      <c r="AB188" s="29">
        <v>0.33306393000000001</v>
      </c>
      <c r="AC188" s="29">
        <v>0.42093103000000004</v>
      </c>
      <c r="AD188" s="440">
        <v>64.48</v>
      </c>
      <c r="AE188" s="209">
        <v>0.23680000000000001</v>
      </c>
      <c r="AF188" s="29">
        <v>35.217988400000003</v>
      </c>
      <c r="AG188" s="29">
        <v>5.9802063099999998</v>
      </c>
      <c r="AH188" s="440">
        <v>8.6639999999999997</v>
      </c>
      <c r="AI188" s="200">
        <v>17.97071</v>
      </c>
      <c r="AJ188" s="31"/>
      <c r="AK188" s="29">
        <v>8.1183336300000004</v>
      </c>
      <c r="AL188" s="29">
        <v>2.1564998000000002</v>
      </c>
      <c r="AM188" s="440">
        <v>13.553000000000001</v>
      </c>
      <c r="AN188" s="200">
        <v>23.051670000000001</v>
      </c>
      <c r="AO188" s="31"/>
      <c r="AP188" s="29">
        <v>19.57281841</v>
      </c>
      <c r="AQ188" s="29">
        <v>3.9543811099999999</v>
      </c>
      <c r="AR188" s="440">
        <v>10.308</v>
      </c>
      <c r="AS188" s="200">
        <v>55.5762</v>
      </c>
      <c r="AT188" s="31"/>
      <c r="AU188" s="29">
        <v>5.08790678</v>
      </c>
      <c r="AV188" s="29">
        <v>1.79035835</v>
      </c>
      <c r="AW188" s="440">
        <v>17.952999999999999</v>
      </c>
      <c r="AX188" s="200">
        <v>14.446899999999999</v>
      </c>
      <c r="AY188" s="31"/>
      <c r="AZ188" s="29">
        <v>2.4389295799999999</v>
      </c>
      <c r="BA188" s="29">
        <v>1.3391180999999999</v>
      </c>
      <c r="BB188" s="440">
        <v>28.012999999999998</v>
      </c>
      <c r="BC188" s="209">
        <v>6.9252399999999996</v>
      </c>
      <c r="BD188" s="29">
        <v>179.16494044999999</v>
      </c>
      <c r="BE188" s="29">
        <v>20.36563829</v>
      </c>
      <c r="BF188" s="440">
        <v>5.7990000000000004</v>
      </c>
      <c r="BG188" s="200">
        <v>91.422650000000004</v>
      </c>
      <c r="BH188" s="31"/>
      <c r="BI188" s="29">
        <v>111.81119817</v>
      </c>
      <c r="BJ188" s="29">
        <v>13.628484140000001</v>
      </c>
      <c r="BK188" s="440">
        <v>6.2190000000000003</v>
      </c>
      <c r="BL188" s="200">
        <v>62.406849999999999</v>
      </c>
      <c r="BM188" s="31"/>
      <c r="BN188" s="29">
        <v>65.017635630000001</v>
      </c>
      <c r="BO188" s="29">
        <v>8.8604622699999993</v>
      </c>
      <c r="BP188" s="440">
        <v>6.9529999999999994</v>
      </c>
      <c r="BQ188" s="200">
        <v>36.289259999999999</v>
      </c>
      <c r="BR188" s="31"/>
      <c r="BS188" s="29">
        <v>2.0257146800000001</v>
      </c>
      <c r="BT188" s="29">
        <v>0.91586154999999991</v>
      </c>
      <c r="BU188" s="440">
        <v>23.067</v>
      </c>
      <c r="BV188" s="200">
        <v>1.1306400000000001</v>
      </c>
      <c r="BW188" s="31"/>
      <c r="BX188" s="29">
        <v>0.31039197000000002</v>
      </c>
      <c r="BY188" s="29">
        <v>0.33531952999999998</v>
      </c>
      <c r="BZ188" s="440">
        <v>55.118000000000002</v>
      </c>
      <c r="CA188" s="209">
        <v>0.17324000000000001</v>
      </c>
      <c r="CB188" s="29">
        <v>134.86820490000002</v>
      </c>
      <c r="CC188" s="29">
        <v>16.054621969999999</v>
      </c>
      <c r="CD188" s="440">
        <v>6.0729999999999995</v>
      </c>
      <c r="CE188" s="200">
        <v>68.819320000000005</v>
      </c>
      <c r="CF188" s="31"/>
      <c r="CG188" s="29">
        <v>95.325213199999993</v>
      </c>
      <c r="CH188" s="29">
        <v>12.302524</v>
      </c>
      <c r="CI188" s="440">
        <v>6.5850000000000009</v>
      </c>
      <c r="CJ188" s="200">
        <v>70.680269999999993</v>
      </c>
      <c r="CK188" s="31"/>
      <c r="CL188" s="29">
        <v>36.01762841</v>
      </c>
      <c r="CM188" s="29">
        <v>5.7063988800000001</v>
      </c>
      <c r="CN188" s="440">
        <v>8.0830000000000002</v>
      </c>
      <c r="CO188" s="200">
        <v>26.7058</v>
      </c>
      <c r="CP188" s="31"/>
      <c r="CQ188" s="29">
        <v>2.9068103600000001</v>
      </c>
      <c r="CR188" s="29">
        <v>1.0882045</v>
      </c>
      <c r="CS188" s="440">
        <v>19.100000000000001</v>
      </c>
      <c r="CT188" s="200">
        <v>2.1553</v>
      </c>
      <c r="CU188" s="31"/>
      <c r="CV188" s="29">
        <v>0.61855294000000005</v>
      </c>
      <c r="CW188" s="29">
        <v>0.54469847999999998</v>
      </c>
      <c r="CX188" s="440">
        <v>44.929000000000002</v>
      </c>
      <c r="CY188" s="209">
        <v>0.45863999999999999</v>
      </c>
      <c r="CZ188" s="569"/>
      <c r="DA188" s="193"/>
    </row>
    <row r="189" spans="1:105" s="95" customFormat="1" ht="16.5" x14ac:dyDescent="0.35">
      <c r="A189" s="718" t="s">
        <v>102</v>
      </c>
      <c r="B189" s="766" t="s">
        <v>80</v>
      </c>
      <c r="C189" s="366" t="s">
        <v>70</v>
      </c>
      <c r="D189" s="467">
        <v>898.47864190999996</v>
      </c>
      <c r="E189" s="467">
        <v>23.042646779999998</v>
      </c>
      <c r="F189" s="575">
        <v>1.3080000000000001</v>
      </c>
      <c r="G189" s="34"/>
      <c r="H189" s="7">
        <v>438.68020812999998</v>
      </c>
      <c r="I189" s="7">
        <v>30.60916696</v>
      </c>
      <c r="J189" s="301">
        <v>3.56</v>
      </c>
      <c r="K189" s="221">
        <f t="shared" si="2"/>
        <v>48.824778649990691</v>
      </c>
      <c r="L189" s="104"/>
      <c r="M189" s="102">
        <v>251.55546299999997</v>
      </c>
      <c r="N189" s="102">
        <v>27.304882369999998</v>
      </c>
      <c r="O189" s="300">
        <v>5.5380000000000003</v>
      </c>
      <c r="P189" s="221">
        <v>57.343699999999998</v>
      </c>
      <c r="Q189" s="104"/>
      <c r="R189" s="102">
        <v>169.91071249999999</v>
      </c>
      <c r="S189" s="102">
        <v>17.853645610000001</v>
      </c>
      <c r="T189" s="300">
        <v>5.3609999999999998</v>
      </c>
      <c r="U189" s="221">
        <v>38.732250000000001</v>
      </c>
      <c r="V189" s="104"/>
      <c r="W189" s="102">
        <v>16.343679510000001</v>
      </c>
      <c r="X189" s="102">
        <v>3.5458494999999997</v>
      </c>
      <c r="Y189" s="300">
        <v>11.068999999999999</v>
      </c>
      <c r="Z189" s="221">
        <v>3.7256499999999999</v>
      </c>
      <c r="AA189" s="104"/>
      <c r="AB189" s="102">
        <v>0.87035311999999998</v>
      </c>
      <c r="AC189" s="102">
        <v>0.51042741000000003</v>
      </c>
      <c r="AD189" s="300">
        <v>29.920999999999999</v>
      </c>
      <c r="AE189" s="223">
        <v>0.19839999999999999</v>
      </c>
      <c r="AF189" s="102">
        <v>200.35519915</v>
      </c>
      <c r="AG189" s="102">
        <v>20.038195769999998</v>
      </c>
      <c r="AH189" s="300">
        <v>5.1029999999999998</v>
      </c>
      <c r="AI189" s="221">
        <v>22.299379999999999</v>
      </c>
      <c r="AJ189" s="104"/>
      <c r="AK189" s="102">
        <v>69.052009179999999</v>
      </c>
      <c r="AL189" s="102">
        <v>13.10418127</v>
      </c>
      <c r="AM189" s="300">
        <v>9.6820000000000004</v>
      </c>
      <c r="AN189" s="221">
        <v>34.464799999999997</v>
      </c>
      <c r="AO189" s="104"/>
      <c r="AP189" s="102">
        <v>109.10524898999999</v>
      </c>
      <c r="AQ189" s="102">
        <v>11.258474410000002</v>
      </c>
      <c r="AR189" s="300">
        <v>5.2650000000000006</v>
      </c>
      <c r="AS189" s="221">
        <v>54.455910000000003</v>
      </c>
      <c r="AT189" s="104"/>
      <c r="AU189" s="102">
        <v>15.67806452</v>
      </c>
      <c r="AV189" s="102">
        <v>3.4174526300000001</v>
      </c>
      <c r="AW189" s="300">
        <v>11.121</v>
      </c>
      <c r="AX189" s="221">
        <v>7.8251299999999997</v>
      </c>
      <c r="AY189" s="104"/>
      <c r="AZ189" s="102">
        <v>6.5198764499999999</v>
      </c>
      <c r="BA189" s="102">
        <v>2.06335449</v>
      </c>
      <c r="BB189" s="300">
        <v>16.146999999999998</v>
      </c>
      <c r="BC189" s="223">
        <v>3.2541600000000002</v>
      </c>
      <c r="BD189" s="102">
        <v>668.46564599999999</v>
      </c>
      <c r="BE189" s="102">
        <v>25.480848170000002</v>
      </c>
      <c r="BF189" s="300">
        <v>1.9449999999999998</v>
      </c>
      <c r="BG189" s="221">
        <v>74.399730000000005</v>
      </c>
      <c r="BH189" s="104"/>
      <c r="BI189" s="102">
        <v>417.54637478000001</v>
      </c>
      <c r="BJ189" s="102">
        <v>26.045515780000002</v>
      </c>
      <c r="BK189" s="300">
        <v>3.1829999999999998</v>
      </c>
      <c r="BL189" s="221">
        <v>62.4634</v>
      </c>
      <c r="BM189" s="104"/>
      <c r="BN189" s="102">
        <v>220.04793917000001</v>
      </c>
      <c r="BO189" s="102">
        <v>15.002837750000001</v>
      </c>
      <c r="BP189" s="300">
        <v>3.4790000000000001</v>
      </c>
      <c r="BQ189" s="221">
        <v>32.91836</v>
      </c>
      <c r="BR189" s="104"/>
      <c r="BS189" s="102">
        <v>28.33678664</v>
      </c>
      <c r="BT189" s="102">
        <v>5.5117090799999993</v>
      </c>
      <c r="BU189" s="300">
        <v>9.9239999999999995</v>
      </c>
      <c r="BV189" s="221">
        <v>4.2390800000000004</v>
      </c>
      <c r="BW189" s="104"/>
      <c r="BX189" s="102">
        <v>2.5345454100000002</v>
      </c>
      <c r="BY189" s="102">
        <v>1.4221463000000001</v>
      </c>
      <c r="BZ189" s="300">
        <v>28.627999999999997</v>
      </c>
      <c r="CA189" s="223">
        <v>0.37916</v>
      </c>
      <c r="CB189" s="102">
        <v>407.25095922000003</v>
      </c>
      <c r="CC189" s="102">
        <v>26.365661729999999</v>
      </c>
      <c r="CD189" s="300">
        <v>3.3029999999999995</v>
      </c>
      <c r="CE189" s="221">
        <v>45.326729999999998</v>
      </c>
      <c r="CF189" s="104"/>
      <c r="CG189" s="102">
        <v>269.40207104000001</v>
      </c>
      <c r="CH189" s="102">
        <v>23.06824804</v>
      </c>
      <c r="CI189" s="300">
        <v>4.3689999999999998</v>
      </c>
      <c r="CJ189" s="221">
        <v>66.15137</v>
      </c>
      <c r="CK189" s="104"/>
      <c r="CL189" s="102">
        <v>111.02526804</v>
      </c>
      <c r="CM189" s="102">
        <v>13.538185069999999</v>
      </c>
      <c r="CN189" s="300">
        <v>6.2210000000000001</v>
      </c>
      <c r="CO189" s="221">
        <v>27.262129999999999</v>
      </c>
      <c r="CP189" s="104"/>
      <c r="CQ189" s="102">
        <v>18.909998720000001</v>
      </c>
      <c r="CR189" s="102">
        <v>3.9825323800000003</v>
      </c>
      <c r="CS189" s="300">
        <v>10.745000000000001</v>
      </c>
      <c r="CT189" s="221">
        <v>4.6433299999999997</v>
      </c>
      <c r="CU189" s="104"/>
      <c r="CV189" s="102">
        <v>7.9136214300000001</v>
      </c>
      <c r="CW189" s="102">
        <v>4.1611034499999997</v>
      </c>
      <c r="CX189" s="300">
        <v>26.827000000000002</v>
      </c>
      <c r="CY189" s="223">
        <v>1.9431799999999999</v>
      </c>
      <c r="CZ189" s="569"/>
      <c r="DA189" s="193"/>
    </row>
    <row r="190" spans="1:105" s="95" customFormat="1" ht="16.5" x14ac:dyDescent="0.35">
      <c r="A190" s="719"/>
      <c r="B190" s="767"/>
      <c r="C190" s="367" t="s">
        <v>151</v>
      </c>
      <c r="D190" s="467">
        <v>436.19000897999996</v>
      </c>
      <c r="E190" s="467">
        <v>11.81644047</v>
      </c>
      <c r="F190" s="575">
        <v>1.3820000000000001</v>
      </c>
      <c r="G190" s="576"/>
      <c r="H190" s="7">
        <v>210.62600607000002</v>
      </c>
      <c r="I190" s="7">
        <v>15.828016519999998</v>
      </c>
      <c r="J190" s="301">
        <v>3.8340000000000001</v>
      </c>
      <c r="K190" s="318">
        <f t="shared" si="2"/>
        <v>48.287673200616013</v>
      </c>
      <c r="L190" s="577"/>
      <c r="M190" s="578">
        <v>120.56983527999999</v>
      </c>
      <c r="N190" s="578">
        <v>13.93974877</v>
      </c>
      <c r="O190" s="579">
        <v>5.899</v>
      </c>
      <c r="P190" s="318">
        <v>57.243569999999998</v>
      </c>
      <c r="Q190" s="577"/>
      <c r="R190" s="578">
        <v>82.471445089999989</v>
      </c>
      <c r="S190" s="578">
        <v>10.063719059999999</v>
      </c>
      <c r="T190" s="579">
        <v>6.226</v>
      </c>
      <c r="U190" s="318">
        <v>39.1554</v>
      </c>
      <c r="V190" s="577"/>
      <c r="W190" s="578">
        <v>7.3221165499999996</v>
      </c>
      <c r="X190" s="578">
        <v>2.0218030499999999</v>
      </c>
      <c r="Y190" s="579">
        <v>14.088000000000001</v>
      </c>
      <c r="Z190" s="318">
        <v>3.4763600000000001</v>
      </c>
      <c r="AA190" s="577"/>
      <c r="AB190" s="578">
        <v>0.26260914000000002</v>
      </c>
      <c r="AC190" s="578">
        <v>0.32008857999999996</v>
      </c>
      <c r="AD190" s="579">
        <v>62.188000000000002</v>
      </c>
      <c r="AE190" s="207">
        <v>0.12468</v>
      </c>
      <c r="AF190" s="578">
        <v>92.991800270000013</v>
      </c>
      <c r="AG190" s="578">
        <v>10.036562270000001</v>
      </c>
      <c r="AH190" s="579">
        <v>5.5069999999999997</v>
      </c>
      <c r="AI190" s="318">
        <v>21.319099999999999</v>
      </c>
      <c r="AJ190" s="577"/>
      <c r="AK190" s="578">
        <v>31.563172640000001</v>
      </c>
      <c r="AL190" s="578">
        <v>6.1450638600000005</v>
      </c>
      <c r="AM190" s="579">
        <v>9.9329999999999998</v>
      </c>
      <c r="AN190" s="318">
        <v>33.941890000000001</v>
      </c>
      <c r="AO190" s="577"/>
      <c r="AP190" s="578">
        <v>51.413812100000001</v>
      </c>
      <c r="AQ190" s="578">
        <v>6.1366644599999995</v>
      </c>
      <c r="AR190" s="579">
        <v>6.09</v>
      </c>
      <c r="AS190" s="318">
        <v>55.288539999999998</v>
      </c>
      <c r="AT190" s="577"/>
      <c r="AU190" s="578">
        <v>6.88335659</v>
      </c>
      <c r="AV190" s="578">
        <v>1.9677585500000001</v>
      </c>
      <c r="AW190" s="579">
        <v>14.585000000000001</v>
      </c>
      <c r="AX190" s="318">
        <v>7.4021100000000004</v>
      </c>
      <c r="AY190" s="577"/>
      <c r="AZ190" s="578">
        <v>3.13145893</v>
      </c>
      <c r="BA190" s="578">
        <v>1.3324683500000001</v>
      </c>
      <c r="BB190" s="579">
        <v>21.709999999999997</v>
      </c>
      <c r="BC190" s="207">
        <v>3.3674599999999999</v>
      </c>
      <c r="BD190" s="578">
        <v>321.60579956000004</v>
      </c>
      <c r="BE190" s="578">
        <v>13.236627819999999</v>
      </c>
      <c r="BF190" s="579">
        <v>2.1</v>
      </c>
      <c r="BG190" s="318">
        <v>73.730670000000003</v>
      </c>
      <c r="BH190" s="577"/>
      <c r="BI190" s="578">
        <v>208.57574901000001</v>
      </c>
      <c r="BJ190" s="578">
        <v>12.822752749999999</v>
      </c>
      <c r="BK190" s="579">
        <v>3.137</v>
      </c>
      <c r="BL190" s="318">
        <v>64.854470000000006</v>
      </c>
      <c r="BM190" s="577"/>
      <c r="BN190" s="578">
        <v>100.63974759</v>
      </c>
      <c r="BO190" s="578">
        <v>8.7054875900000006</v>
      </c>
      <c r="BP190" s="579">
        <v>4.4130000000000003</v>
      </c>
      <c r="BQ190" s="318">
        <v>31.29289</v>
      </c>
      <c r="BR190" s="577"/>
      <c r="BS190" s="578">
        <v>11.479377060000001</v>
      </c>
      <c r="BT190" s="578">
        <v>3.2004674199999998</v>
      </c>
      <c r="BU190" s="579">
        <v>14.224999999999998</v>
      </c>
      <c r="BV190" s="318">
        <v>3.5693899999999998</v>
      </c>
      <c r="BW190" s="577"/>
      <c r="BX190" s="578">
        <v>0.91092589999999996</v>
      </c>
      <c r="BY190" s="578">
        <v>0.66457505000000006</v>
      </c>
      <c r="BZ190" s="579">
        <v>37.222000000000001</v>
      </c>
      <c r="CA190" s="207">
        <v>0.28323999999999999</v>
      </c>
      <c r="CB190" s="578">
        <v>201.57145395000001</v>
      </c>
      <c r="CC190" s="578">
        <v>13.3398021</v>
      </c>
      <c r="CD190" s="579">
        <v>3.3759999999999999</v>
      </c>
      <c r="CE190" s="318">
        <v>46.211849999999998</v>
      </c>
      <c r="CF190" s="577"/>
      <c r="CG190" s="578">
        <v>137.06290579</v>
      </c>
      <c r="CH190" s="578">
        <v>12.127202349999999</v>
      </c>
      <c r="CI190" s="579">
        <v>4.5140000000000002</v>
      </c>
      <c r="CJ190" s="318">
        <v>67.99718</v>
      </c>
      <c r="CK190" s="577"/>
      <c r="CL190" s="578">
        <v>51.700144910000006</v>
      </c>
      <c r="CM190" s="578">
        <v>7.2701958900000001</v>
      </c>
      <c r="CN190" s="579">
        <v>7.1749999999999998</v>
      </c>
      <c r="CO190" s="318">
        <v>25.648540000000001</v>
      </c>
      <c r="CP190" s="577"/>
      <c r="CQ190" s="578">
        <v>9.0345899799999998</v>
      </c>
      <c r="CR190" s="578">
        <v>2.3206527500000003</v>
      </c>
      <c r="CS190" s="579">
        <v>13.105</v>
      </c>
      <c r="CT190" s="318">
        <v>4.4820799999999998</v>
      </c>
      <c r="CU190" s="577"/>
      <c r="CV190" s="578">
        <v>3.7738132599999998</v>
      </c>
      <c r="CW190" s="578">
        <v>2.1304990299999997</v>
      </c>
      <c r="CX190" s="579">
        <v>28.803000000000001</v>
      </c>
      <c r="CY190" s="207">
        <v>1.8722000000000001</v>
      </c>
      <c r="CZ190" s="569"/>
      <c r="DA190" s="193"/>
    </row>
    <row r="191" spans="1:105" s="95" customFormat="1" ht="16.5" x14ac:dyDescent="0.35">
      <c r="A191" s="719"/>
      <c r="B191" s="767"/>
      <c r="C191" s="367" t="s">
        <v>152</v>
      </c>
      <c r="D191" s="467">
        <v>462.28863292</v>
      </c>
      <c r="E191" s="467">
        <v>12.846717160000001</v>
      </c>
      <c r="F191" s="575">
        <v>1.4179999999999999</v>
      </c>
      <c r="G191" s="576"/>
      <c r="H191" s="7">
        <v>228.05420206000002</v>
      </c>
      <c r="I191" s="7">
        <v>16.558670170000003</v>
      </c>
      <c r="J191" s="301">
        <v>3.7050000000000001</v>
      </c>
      <c r="K191" s="318">
        <f t="shared" si="2"/>
        <v>49.331561673822357</v>
      </c>
      <c r="L191" s="577"/>
      <c r="M191" s="578">
        <v>130.98562772</v>
      </c>
      <c r="N191" s="578">
        <v>14.74586511</v>
      </c>
      <c r="O191" s="579">
        <v>5.7439999999999998</v>
      </c>
      <c r="P191" s="318">
        <v>57.43618</v>
      </c>
      <c r="Q191" s="577"/>
      <c r="R191" s="578">
        <v>87.439267399999991</v>
      </c>
      <c r="S191" s="578">
        <v>9.83951609</v>
      </c>
      <c r="T191" s="579">
        <v>5.7410000000000005</v>
      </c>
      <c r="U191" s="318">
        <v>38.341439999999999</v>
      </c>
      <c r="V191" s="577"/>
      <c r="W191" s="578">
        <v>9.0215629499999999</v>
      </c>
      <c r="X191" s="578">
        <v>2.3439303100000002</v>
      </c>
      <c r="Y191" s="579">
        <v>13.256</v>
      </c>
      <c r="Z191" s="318">
        <v>3.9558900000000001</v>
      </c>
      <c r="AA191" s="577"/>
      <c r="AB191" s="578">
        <v>0.60774399000000001</v>
      </c>
      <c r="AC191" s="578">
        <v>0.41594394999999995</v>
      </c>
      <c r="AD191" s="579">
        <v>34.918999999999997</v>
      </c>
      <c r="AE191" s="207">
        <v>0.26649</v>
      </c>
      <c r="AF191" s="578">
        <v>107.36339889</v>
      </c>
      <c r="AG191" s="578">
        <v>11.81985813</v>
      </c>
      <c r="AH191" s="579">
        <v>5.617</v>
      </c>
      <c r="AI191" s="318">
        <v>23.224319999999999</v>
      </c>
      <c r="AJ191" s="577"/>
      <c r="AK191" s="578">
        <v>37.488836539999994</v>
      </c>
      <c r="AL191" s="578">
        <v>8.1111050100000011</v>
      </c>
      <c r="AM191" s="579">
        <v>11.039</v>
      </c>
      <c r="AN191" s="318">
        <v>34.91771</v>
      </c>
      <c r="AO191" s="577"/>
      <c r="AP191" s="578">
        <v>57.691436889999999</v>
      </c>
      <c r="AQ191" s="578">
        <v>6.9620579399999993</v>
      </c>
      <c r="AR191" s="579">
        <v>6.157</v>
      </c>
      <c r="AS191" s="318">
        <v>53.734729999999999</v>
      </c>
      <c r="AT191" s="577"/>
      <c r="AU191" s="578">
        <v>8.7947079300000013</v>
      </c>
      <c r="AV191" s="578">
        <v>2.13897088</v>
      </c>
      <c r="AW191" s="579">
        <v>12.409000000000001</v>
      </c>
      <c r="AX191" s="318">
        <v>8.1915300000000002</v>
      </c>
      <c r="AY191" s="577"/>
      <c r="AZ191" s="578">
        <v>3.38841752</v>
      </c>
      <c r="BA191" s="578">
        <v>1.2200446300000001</v>
      </c>
      <c r="BB191" s="579">
        <v>18.371000000000002</v>
      </c>
      <c r="BC191" s="207">
        <v>3.1560299999999999</v>
      </c>
      <c r="BD191" s="578">
        <v>346.85984644000001</v>
      </c>
      <c r="BE191" s="578">
        <v>14.174679279999999</v>
      </c>
      <c r="BF191" s="579">
        <v>2.085</v>
      </c>
      <c r="BG191" s="318">
        <v>75.031009999999995</v>
      </c>
      <c r="BH191" s="577"/>
      <c r="BI191" s="578">
        <v>208.97062575999999</v>
      </c>
      <c r="BJ191" s="578">
        <v>14.83401619</v>
      </c>
      <c r="BK191" s="579">
        <v>3.6220000000000003</v>
      </c>
      <c r="BL191" s="318">
        <v>60.246420000000001</v>
      </c>
      <c r="BM191" s="577"/>
      <c r="BN191" s="578">
        <v>119.40819157999999</v>
      </c>
      <c r="BO191" s="578">
        <v>8.8315834900000016</v>
      </c>
      <c r="BP191" s="579">
        <v>3.7740000000000005</v>
      </c>
      <c r="BQ191" s="318">
        <v>34.425490000000003</v>
      </c>
      <c r="BR191" s="577"/>
      <c r="BS191" s="578">
        <v>16.857409579999999</v>
      </c>
      <c r="BT191" s="578">
        <v>3.3121788400000001</v>
      </c>
      <c r="BU191" s="579">
        <v>10.025</v>
      </c>
      <c r="BV191" s="318">
        <v>4.8600099999999999</v>
      </c>
      <c r="BW191" s="577"/>
      <c r="BX191" s="578">
        <v>1.6236195099999999</v>
      </c>
      <c r="BY191" s="578">
        <v>1.2086349000000001</v>
      </c>
      <c r="BZ191" s="579">
        <v>37.980000000000004</v>
      </c>
      <c r="CA191" s="207">
        <v>0.46809000000000001</v>
      </c>
      <c r="CB191" s="578">
        <v>205.67950526999999</v>
      </c>
      <c r="CC191" s="578">
        <v>15.202476949999999</v>
      </c>
      <c r="CD191" s="579">
        <v>3.7709999999999999</v>
      </c>
      <c r="CE191" s="318">
        <v>44.491579999999999</v>
      </c>
      <c r="CF191" s="577"/>
      <c r="CG191" s="578">
        <v>132.33916524999998</v>
      </c>
      <c r="CH191" s="578">
        <v>12.724995860000002</v>
      </c>
      <c r="CI191" s="579">
        <v>4.9059999999999997</v>
      </c>
      <c r="CJ191" s="318">
        <v>64.342420000000004</v>
      </c>
      <c r="CK191" s="577"/>
      <c r="CL191" s="578">
        <v>59.325123119999994</v>
      </c>
      <c r="CM191" s="578">
        <v>7.9372690500000003</v>
      </c>
      <c r="CN191" s="579">
        <v>6.8260000000000005</v>
      </c>
      <c r="CO191" s="318">
        <v>28.84348</v>
      </c>
      <c r="CP191" s="577"/>
      <c r="CQ191" s="578">
        <v>9.8754087299999984</v>
      </c>
      <c r="CR191" s="578">
        <v>2.4117644500000002</v>
      </c>
      <c r="CS191" s="579">
        <v>12.46</v>
      </c>
      <c r="CT191" s="318">
        <v>4.8013599999999999</v>
      </c>
      <c r="CU191" s="577"/>
      <c r="CV191" s="578">
        <v>4.1398081700000002</v>
      </c>
      <c r="CW191" s="578">
        <v>2.3031827100000002</v>
      </c>
      <c r="CX191" s="579">
        <v>28.384999999999998</v>
      </c>
      <c r="CY191" s="207">
        <v>2.01275</v>
      </c>
      <c r="CZ191" s="569"/>
      <c r="DA191" s="193"/>
    </row>
    <row r="192" spans="1:105" s="95" customFormat="1" ht="16.5" x14ac:dyDescent="0.35">
      <c r="A192" s="719"/>
      <c r="B192" s="768" t="s">
        <v>81</v>
      </c>
      <c r="C192" s="365" t="s">
        <v>70</v>
      </c>
      <c r="D192" s="469">
        <v>451.15552631999998</v>
      </c>
      <c r="E192" s="469">
        <v>58.528596640000004</v>
      </c>
      <c r="F192" s="580">
        <v>6.6189999999999998</v>
      </c>
      <c r="G192" s="581"/>
      <c r="H192" s="45">
        <v>316.06834569</v>
      </c>
      <c r="I192" s="45">
        <v>41.393518010000001</v>
      </c>
      <c r="J192" s="302">
        <v>6.6820000000000004</v>
      </c>
      <c r="K192" s="319">
        <f t="shared" si="2"/>
        <v>70.0575139283157</v>
      </c>
      <c r="L192" s="582"/>
      <c r="M192" s="417">
        <v>208.152096</v>
      </c>
      <c r="N192" s="417">
        <v>31.69530645</v>
      </c>
      <c r="O192" s="583">
        <v>7.7689999999999992</v>
      </c>
      <c r="P192" s="319">
        <v>65.856669999999994</v>
      </c>
      <c r="Q192" s="582"/>
      <c r="R192" s="417">
        <v>102.21901621000001</v>
      </c>
      <c r="S192" s="417">
        <v>19.140940449999999</v>
      </c>
      <c r="T192" s="583">
        <v>9.5540000000000003</v>
      </c>
      <c r="U192" s="319">
        <v>32.340800000000002</v>
      </c>
      <c r="V192" s="582"/>
      <c r="W192" s="417">
        <v>4.8268803500000006</v>
      </c>
      <c r="X192" s="417">
        <v>1.73050244</v>
      </c>
      <c r="Y192" s="583">
        <v>18.292000000000002</v>
      </c>
      <c r="Z192" s="319">
        <v>1.5271600000000001</v>
      </c>
      <c r="AA192" s="582"/>
      <c r="AB192" s="417">
        <v>0.87035311999999998</v>
      </c>
      <c r="AC192" s="417">
        <v>0.51042741000000003</v>
      </c>
      <c r="AD192" s="583">
        <v>29.920999999999999</v>
      </c>
      <c r="AE192" s="208">
        <v>0.27537</v>
      </c>
      <c r="AF192" s="417">
        <v>150.07865702000001</v>
      </c>
      <c r="AG192" s="417">
        <v>22.002455619999999</v>
      </c>
      <c r="AH192" s="583">
        <v>7.48</v>
      </c>
      <c r="AI192" s="319">
        <v>33.265389999999996</v>
      </c>
      <c r="AJ192" s="582"/>
      <c r="AK192" s="417">
        <v>63.683355769999999</v>
      </c>
      <c r="AL192" s="417">
        <v>13.32800031</v>
      </c>
      <c r="AM192" s="583">
        <v>10.678000000000001</v>
      </c>
      <c r="AN192" s="319">
        <v>42.433320000000002</v>
      </c>
      <c r="AO192" s="582"/>
      <c r="AP192" s="417">
        <v>72.66551351999999</v>
      </c>
      <c r="AQ192" s="417">
        <v>11.509292589999999</v>
      </c>
      <c r="AR192" s="583">
        <v>8.0810000000000013</v>
      </c>
      <c r="AS192" s="319">
        <v>48.418289999999999</v>
      </c>
      <c r="AT192" s="582"/>
      <c r="AU192" s="417">
        <v>7.8802761400000003</v>
      </c>
      <c r="AV192" s="417">
        <v>2.4241381799999999</v>
      </c>
      <c r="AW192" s="583">
        <v>15.695</v>
      </c>
      <c r="AX192" s="319">
        <v>5.2507599999999996</v>
      </c>
      <c r="AY192" s="582"/>
      <c r="AZ192" s="417">
        <v>5.8495115899999997</v>
      </c>
      <c r="BA192" s="417">
        <v>2.0008260099999999</v>
      </c>
      <c r="BB192" s="583">
        <v>17.452000000000002</v>
      </c>
      <c r="BC192" s="208">
        <v>3.8976299999999999</v>
      </c>
      <c r="BD192" s="417">
        <v>386.95393923999995</v>
      </c>
      <c r="BE192" s="417">
        <v>50.381925360000004</v>
      </c>
      <c r="BF192" s="583">
        <v>6.6430000000000007</v>
      </c>
      <c r="BG192" s="319">
        <v>85.76952</v>
      </c>
      <c r="BH192" s="582"/>
      <c r="BI192" s="417">
        <v>291.06007425000001</v>
      </c>
      <c r="BJ192" s="417">
        <v>39.814197099999994</v>
      </c>
      <c r="BK192" s="583">
        <v>6.9790000000000001</v>
      </c>
      <c r="BL192" s="319">
        <v>75.218270000000004</v>
      </c>
      <c r="BM192" s="582"/>
      <c r="BN192" s="417">
        <v>91.968020139999993</v>
      </c>
      <c r="BO192" s="417">
        <v>16.000642980000002</v>
      </c>
      <c r="BP192" s="583">
        <v>8.8770000000000007</v>
      </c>
      <c r="BQ192" s="319">
        <v>23.76718</v>
      </c>
      <c r="BR192" s="582"/>
      <c r="BS192" s="417">
        <v>2.7976033200000003</v>
      </c>
      <c r="BT192" s="417">
        <v>1.3147666099999999</v>
      </c>
      <c r="BU192" s="583">
        <v>23.977999999999998</v>
      </c>
      <c r="BV192" s="319">
        <v>0.72297999999999996</v>
      </c>
      <c r="BW192" s="582"/>
      <c r="BX192" s="417">
        <v>1.1282415299999999</v>
      </c>
      <c r="BY192" s="417">
        <v>1.1242430699999999</v>
      </c>
      <c r="BZ192" s="583">
        <v>50.839999999999996</v>
      </c>
      <c r="CA192" s="208">
        <v>0.29157</v>
      </c>
      <c r="CB192" s="417">
        <v>231.29038112999999</v>
      </c>
      <c r="CC192" s="417">
        <v>35.439591929999999</v>
      </c>
      <c r="CD192" s="583">
        <v>7.8179999999999996</v>
      </c>
      <c r="CE192" s="319">
        <v>51.266219999999997</v>
      </c>
      <c r="CF192" s="582"/>
      <c r="CG192" s="417">
        <v>165.88405226</v>
      </c>
      <c r="CH192" s="417">
        <v>27.328858260000001</v>
      </c>
      <c r="CI192" s="583">
        <v>8.4049999999999994</v>
      </c>
      <c r="CJ192" s="319">
        <v>71.721119999999999</v>
      </c>
      <c r="CK192" s="582"/>
      <c r="CL192" s="417">
        <v>48.536530400000004</v>
      </c>
      <c r="CM192" s="417">
        <v>10.76253719</v>
      </c>
      <c r="CN192" s="583">
        <v>11.312999999999999</v>
      </c>
      <c r="CO192" s="319">
        <v>20.985109999999999</v>
      </c>
      <c r="CP192" s="582"/>
      <c r="CQ192" s="417">
        <v>9.9641886799999995</v>
      </c>
      <c r="CR192" s="417">
        <v>2.7771585799999996</v>
      </c>
      <c r="CS192" s="583">
        <v>14.219999999999999</v>
      </c>
      <c r="CT192" s="319">
        <v>4.30809</v>
      </c>
      <c r="CU192" s="582"/>
      <c r="CV192" s="417">
        <v>6.9056097900000006</v>
      </c>
      <c r="CW192" s="417">
        <v>4.0998864599999996</v>
      </c>
      <c r="CX192" s="583">
        <v>30.291</v>
      </c>
      <c r="CY192" s="208">
        <v>2.98569</v>
      </c>
      <c r="CZ192" s="569"/>
      <c r="DA192" s="193"/>
    </row>
    <row r="193" spans="1:105" s="95" customFormat="1" ht="16.5" x14ac:dyDescent="0.35">
      <c r="A193" s="719"/>
      <c r="B193" s="768"/>
      <c r="C193" s="365" t="s">
        <v>151</v>
      </c>
      <c r="D193" s="469">
        <v>215.61276670999999</v>
      </c>
      <c r="E193" s="469">
        <v>29.168158810000001</v>
      </c>
      <c r="F193" s="580">
        <v>6.9020000000000001</v>
      </c>
      <c r="G193" s="581"/>
      <c r="H193" s="45">
        <v>149.51901002</v>
      </c>
      <c r="I193" s="45">
        <v>20.579610199999998</v>
      </c>
      <c r="J193" s="302">
        <v>7.0220000000000002</v>
      </c>
      <c r="K193" s="319">
        <f t="shared" si="2"/>
        <v>69.346083862048687</v>
      </c>
      <c r="L193" s="582"/>
      <c r="M193" s="417">
        <v>99.341182740000008</v>
      </c>
      <c r="N193" s="417">
        <v>15.72533351</v>
      </c>
      <c r="O193" s="583">
        <v>8.0760000000000005</v>
      </c>
      <c r="P193" s="319">
        <v>66.4405</v>
      </c>
      <c r="Q193" s="582"/>
      <c r="R193" s="417">
        <v>47.458662459999999</v>
      </c>
      <c r="S193" s="417">
        <v>9.8867484999999995</v>
      </c>
      <c r="T193" s="583">
        <v>10.629</v>
      </c>
      <c r="U193" s="319">
        <v>31.74089</v>
      </c>
      <c r="V193" s="582"/>
      <c r="W193" s="417">
        <v>2.4565556900000001</v>
      </c>
      <c r="X193" s="417">
        <v>1.11741197</v>
      </c>
      <c r="Y193" s="583">
        <v>23.208000000000002</v>
      </c>
      <c r="Z193" s="319">
        <v>1.64297</v>
      </c>
      <c r="AA193" s="582"/>
      <c r="AB193" s="417">
        <v>0.26260914000000002</v>
      </c>
      <c r="AC193" s="417">
        <v>0.32008857999999996</v>
      </c>
      <c r="AD193" s="583">
        <v>62.188000000000002</v>
      </c>
      <c r="AE193" s="208">
        <v>0.17563999999999999</v>
      </c>
      <c r="AF193" s="417">
        <v>69.684487099999998</v>
      </c>
      <c r="AG193" s="417">
        <v>10.448024460000001</v>
      </c>
      <c r="AH193" s="583">
        <v>7.6499999999999995</v>
      </c>
      <c r="AI193" s="319">
        <v>32.319279999999999</v>
      </c>
      <c r="AJ193" s="582"/>
      <c r="AK193" s="417">
        <v>28.878183659999998</v>
      </c>
      <c r="AL193" s="417">
        <v>6.0784817100000001</v>
      </c>
      <c r="AM193" s="583">
        <v>10.739000000000001</v>
      </c>
      <c r="AN193" s="319">
        <v>41.441339999999997</v>
      </c>
      <c r="AO193" s="582"/>
      <c r="AP193" s="417">
        <v>34.060272299999994</v>
      </c>
      <c r="AQ193" s="417">
        <v>5.9748867899999993</v>
      </c>
      <c r="AR193" s="583">
        <v>8.9499999999999993</v>
      </c>
      <c r="AS193" s="319">
        <v>48.877839999999999</v>
      </c>
      <c r="AT193" s="582"/>
      <c r="AU193" s="417">
        <v>4.0466090899999996</v>
      </c>
      <c r="AV193" s="417">
        <v>1.51991258</v>
      </c>
      <c r="AW193" s="583">
        <v>19.163</v>
      </c>
      <c r="AX193" s="319">
        <v>5.8070399999999998</v>
      </c>
      <c r="AY193" s="582"/>
      <c r="AZ193" s="417">
        <v>2.6994220599999998</v>
      </c>
      <c r="BA193" s="417">
        <v>1.2595579100000001</v>
      </c>
      <c r="BB193" s="583">
        <v>23.806000000000001</v>
      </c>
      <c r="BC193" s="208">
        <v>3.87378</v>
      </c>
      <c r="BD193" s="417">
        <v>184.13147459999999</v>
      </c>
      <c r="BE193" s="417">
        <v>24.943669490000001</v>
      </c>
      <c r="BF193" s="583">
        <v>6.9119999999999999</v>
      </c>
      <c r="BG193" s="319">
        <v>85.399150000000006</v>
      </c>
      <c r="BH193" s="582"/>
      <c r="BI193" s="417">
        <v>139.90615391</v>
      </c>
      <c r="BJ193" s="417">
        <v>19.89631361</v>
      </c>
      <c r="BK193" s="583">
        <v>7.2560000000000002</v>
      </c>
      <c r="BL193" s="319">
        <v>75.981660000000005</v>
      </c>
      <c r="BM193" s="582"/>
      <c r="BN193" s="417">
        <v>42.996687399999999</v>
      </c>
      <c r="BO193" s="417">
        <v>8.5463795699999991</v>
      </c>
      <c r="BP193" s="583">
        <v>10.141</v>
      </c>
      <c r="BQ193" s="319">
        <v>23.35108</v>
      </c>
      <c r="BR193" s="582"/>
      <c r="BS193" s="417">
        <v>1.10329385</v>
      </c>
      <c r="BT193" s="417">
        <v>0.79844543000000001</v>
      </c>
      <c r="BU193" s="583">
        <v>36.923000000000002</v>
      </c>
      <c r="BV193" s="319">
        <v>0.59919</v>
      </c>
      <c r="BW193" s="582"/>
      <c r="BX193" s="417">
        <v>0.12533944</v>
      </c>
      <c r="BY193" s="417">
        <v>0.18360793</v>
      </c>
      <c r="BZ193" s="583">
        <v>74.739000000000004</v>
      </c>
      <c r="CA193" s="208">
        <v>6.8070000000000006E-2</v>
      </c>
      <c r="CB193" s="417">
        <v>110.02126237</v>
      </c>
      <c r="CC193" s="417">
        <v>17.7636328</v>
      </c>
      <c r="CD193" s="583">
        <v>8.2379999999999995</v>
      </c>
      <c r="CE193" s="319">
        <v>51.027250000000002</v>
      </c>
      <c r="CF193" s="582"/>
      <c r="CG193" s="417">
        <v>80.934589949999989</v>
      </c>
      <c r="CH193" s="417">
        <v>14.278735849999999</v>
      </c>
      <c r="CI193" s="583">
        <v>9.0010000000000012</v>
      </c>
      <c r="CJ193" s="319">
        <v>73.56268</v>
      </c>
      <c r="CK193" s="582"/>
      <c r="CL193" s="417">
        <v>21.197438500000001</v>
      </c>
      <c r="CM193" s="417">
        <v>5.0618847300000001</v>
      </c>
      <c r="CN193" s="583">
        <v>12.184000000000001</v>
      </c>
      <c r="CO193" s="319">
        <v>19.266670000000001</v>
      </c>
      <c r="CP193" s="582"/>
      <c r="CQ193" s="417">
        <v>4.5625004499999999</v>
      </c>
      <c r="CR193" s="417">
        <v>1.67814526</v>
      </c>
      <c r="CS193" s="583">
        <v>18.765999999999998</v>
      </c>
      <c r="CT193" s="319">
        <v>4.1469300000000002</v>
      </c>
      <c r="CU193" s="582"/>
      <c r="CV193" s="417">
        <v>3.3267334700000002</v>
      </c>
      <c r="CW193" s="417">
        <v>2.0900800800000003</v>
      </c>
      <c r="CX193" s="583">
        <v>32.054000000000002</v>
      </c>
      <c r="CY193" s="208">
        <v>3.02372</v>
      </c>
      <c r="CZ193" s="569"/>
      <c r="DA193" s="193"/>
    </row>
    <row r="194" spans="1:105" s="95" customFormat="1" ht="16.5" x14ac:dyDescent="0.35">
      <c r="A194" s="719"/>
      <c r="B194" s="768"/>
      <c r="C194" s="365" t="s">
        <v>152</v>
      </c>
      <c r="D194" s="469">
        <v>235.54275961000002</v>
      </c>
      <c r="E194" s="469">
        <v>30.48489897</v>
      </c>
      <c r="F194" s="580">
        <v>6.6030000000000006</v>
      </c>
      <c r="G194" s="581"/>
      <c r="H194" s="45">
        <v>166.54933566000003</v>
      </c>
      <c r="I194" s="45">
        <v>21.960924380000002</v>
      </c>
      <c r="J194" s="302">
        <v>6.7269999999999994</v>
      </c>
      <c r="K194" s="319">
        <f t="shared" si="2"/>
        <v>70.708747717724009</v>
      </c>
      <c r="L194" s="582"/>
      <c r="M194" s="417">
        <v>108.81091326000001</v>
      </c>
      <c r="N194" s="417">
        <v>16.919779259999999</v>
      </c>
      <c r="O194" s="583">
        <v>7.9339999999999993</v>
      </c>
      <c r="P194" s="319">
        <v>65.332539999999995</v>
      </c>
      <c r="Q194" s="582"/>
      <c r="R194" s="417">
        <v>54.76035375</v>
      </c>
      <c r="S194" s="417">
        <v>10.732909540000001</v>
      </c>
      <c r="T194" s="583">
        <v>10</v>
      </c>
      <c r="U194" s="319">
        <v>32.879359999999998</v>
      </c>
      <c r="V194" s="582"/>
      <c r="W194" s="417">
        <v>2.37032467</v>
      </c>
      <c r="X194" s="417">
        <v>1.1508880099999999</v>
      </c>
      <c r="Y194" s="583">
        <v>24.771999999999998</v>
      </c>
      <c r="Z194" s="319">
        <v>1.4232</v>
      </c>
      <c r="AA194" s="582"/>
      <c r="AB194" s="417">
        <v>0.60774399000000001</v>
      </c>
      <c r="AC194" s="417">
        <v>0.41594394999999995</v>
      </c>
      <c r="AD194" s="583">
        <v>34.918999999999997</v>
      </c>
      <c r="AE194" s="208">
        <v>0.3649</v>
      </c>
      <c r="AF194" s="417">
        <v>80.394169919999996</v>
      </c>
      <c r="AG194" s="417">
        <v>12.973098459999999</v>
      </c>
      <c r="AH194" s="583">
        <v>8.2330000000000005</v>
      </c>
      <c r="AI194" s="319">
        <v>34.131450000000001</v>
      </c>
      <c r="AJ194" s="582"/>
      <c r="AK194" s="417">
        <v>34.805172110000001</v>
      </c>
      <c r="AL194" s="417">
        <v>8.2893330499999998</v>
      </c>
      <c r="AM194" s="583">
        <v>12.151</v>
      </c>
      <c r="AN194" s="319">
        <v>43.293149999999997</v>
      </c>
      <c r="AO194" s="582"/>
      <c r="AP194" s="417">
        <v>38.605241220000003</v>
      </c>
      <c r="AQ194" s="417">
        <v>7.0049198500000003</v>
      </c>
      <c r="AR194" s="583">
        <v>9.2579999999999991</v>
      </c>
      <c r="AS194" s="319">
        <v>48.019950000000001</v>
      </c>
      <c r="AT194" s="582"/>
      <c r="AU194" s="417">
        <v>3.8336670499999999</v>
      </c>
      <c r="AV194" s="417">
        <v>1.3497186999999999</v>
      </c>
      <c r="AW194" s="583">
        <v>17.963000000000001</v>
      </c>
      <c r="AX194" s="319">
        <v>4.7685899999999997</v>
      </c>
      <c r="AY194" s="582"/>
      <c r="AZ194" s="417">
        <v>3.1500895300000002</v>
      </c>
      <c r="BA194" s="417">
        <v>1.2018465900000002</v>
      </c>
      <c r="BB194" s="583">
        <v>19.466000000000001</v>
      </c>
      <c r="BC194" s="208">
        <v>3.91831</v>
      </c>
      <c r="BD194" s="417">
        <v>202.82246463000001</v>
      </c>
      <c r="BE194" s="417">
        <v>26.53666407</v>
      </c>
      <c r="BF194" s="583">
        <v>6.6750000000000007</v>
      </c>
      <c r="BG194" s="319">
        <v>86.108549999999994</v>
      </c>
      <c r="BH194" s="582"/>
      <c r="BI194" s="417">
        <v>151.15392034000001</v>
      </c>
      <c r="BJ194" s="417">
        <v>20.84032942</v>
      </c>
      <c r="BK194" s="583">
        <v>7.0339999999999998</v>
      </c>
      <c r="BL194" s="319">
        <v>74.525239999999997</v>
      </c>
      <c r="BM194" s="582"/>
      <c r="BN194" s="417">
        <v>48.971332740000001</v>
      </c>
      <c r="BO194" s="417">
        <v>8.9035235300000011</v>
      </c>
      <c r="BP194" s="583">
        <v>9.2759999999999998</v>
      </c>
      <c r="BQ194" s="319">
        <v>24.144929999999999</v>
      </c>
      <c r="BR194" s="582"/>
      <c r="BS194" s="417">
        <v>1.6943094699999999</v>
      </c>
      <c r="BT194" s="417">
        <v>0.96613244999999992</v>
      </c>
      <c r="BU194" s="583">
        <v>29.093000000000004</v>
      </c>
      <c r="BV194" s="319">
        <v>0.83536999999999995</v>
      </c>
      <c r="BW194" s="582"/>
      <c r="BX194" s="417">
        <v>1.0029020900000001</v>
      </c>
      <c r="BY194" s="417">
        <v>1.11020729</v>
      </c>
      <c r="BZ194" s="583">
        <v>56.478999999999999</v>
      </c>
      <c r="CA194" s="208">
        <v>0.49447000000000002</v>
      </c>
      <c r="CB194" s="417">
        <v>121.26911876</v>
      </c>
      <c r="CC194" s="417">
        <v>19.134374090000001</v>
      </c>
      <c r="CD194" s="583">
        <v>8.0500000000000007</v>
      </c>
      <c r="CE194" s="319">
        <v>51.484969999999997</v>
      </c>
      <c r="CF194" s="582"/>
      <c r="CG194" s="417">
        <v>84.949462310000001</v>
      </c>
      <c r="CH194" s="417">
        <v>14.18487998</v>
      </c>
      <c r="CI194" s="583">
        <v>8.5190000000000001</v>
      </c>
      <c r="CJ194" s="319">
        <v>70.050370000000001</v>
      </c>
      <c r="CK194" s="582"/>
      <c r="CL194" s="417">
        <v>27.3390919</v>
      </c>
      <c r="CM194" s="417">
        <v>7.0645749800000006</v>
      </c>
      <c r="CN194" s="583">
        <v>13.184000000000001</v>
      </c>
      <c r="CO194" s="319">
        <v>22.544149999999998</v>
      </c>
      <c r="CP194" s="582"/>
      <c r="CQ194" s="417">
        <v>5.4016882299999995</v>
      </c>
      <c r="CR194" s="417">
        <v>1.6865969500000002</v>
      </c>
      <c r="CS194" s="583">
        <v>15.93</v>
      </c>
      <c r="CT194" s="319">
        <v>4.4542999999999999</v>
      </c>
      <c r="CU194" s="582"/>
      <c r="CV194" s="417">
        <v>3.57887632</v>
      </c>
      <c r="CW194" s="417">
        <v>2.2199606199999997</v>
      </c>
      <c r="CX194" s="583">
        <v>31.648</v>
      </c>
      <c r="CY194" s="208">
        <v>2.95119</v>
      </c>
      <c r="CZ194" s="569"/>
      <c r="DA194" s="193"/>
    </row>
    <row r="195" spans="1:105" s="95" customFormat="1" ht="16.5" x14ac:dyDescent="0.35">
      <c r="A195" s="719"/>
      <c r="B195" s="769" t="s">
        <v>82</v>
      </c>
      <c r="C195" s="367" t="s">
        <v>70</v>
      </c>
      <c r="D195" s="467">
        <v>447.32311558999999</v>
      </c>
      <c r="E195" s="467">
        <v>52.0900623</v>
      </c>
      <c r="F195" s="575">
        <v>5.9409999999999998</v>
      </c>
      <c r="G195" s="576"/>
      <c r="H195" s="7">
        <v>122.61186244</v>
      </c>
      <c r="I195" s="7">
        <v>24.530664560000002</v>
      </c>
      <c r="J195" s="301">
        <v>10.208</v>
      </c>
      <c r="K195" s="318">
        <f t="shared" si="2"/>
        <v>27.410133339136795</v>
      </c>
      <c r="L195" s="577"/>
      <c r="M195" s="578">
        <v>43.403367010000004</v>
      </c>
      <c r="N195" s="578">
        <v>11.52406745</v>
      </c>
      <c r="O195" s="579">
        <v>13.545999999999999</v>
      </c>
      <c r="P195" s="318">
        <v>35.398989999999998</v>
      </c>
      <c r="Q195" s="577"/>
      <c r="R195" s="578">
        <v>67.691696280000002</v>
      </c>
      <c r="S195" s="578">
        <v>15.71978743</v>
      </c>
      <c r="T195" s="579">
        <v>11.848000000000001</v>
      </c>
      <c r="U195" s="318">
        <v>55.208109999999998</v>
      </c>
      <c r="V195" s="577"/>
      <c r="W195" s="578">
        <v>11.516799150000001</v>
      </c>
      <c r="X195" s="578">
        <v>3.3306335100000002</v>
      </c>
      <c r="Y195" s="579">
        <v>14.754999999999999</v>
      </c>
      <c r="Z195" s="318">
        <v>9.3928899999999995</v>
      </c>
      <c r="AA195" s="577"/>
      <c r="AB195" s="578">
        <v>0</v>
      </c>
      <c r="AC195" s="578">
        <v>0</v>
      </c>
      <c r="AD195" s="579" t="s">
        <v>84</v>
      </c>
      <c r="AE195" s="207">
        <v>0</v>
      </c>
      <c r="AF195" s="578">
        <v>50.276542130000003</v>
      </c>
      <c r="AG195" s="578">
        <v>11.774907950000001</v>
      </c>
      <c r="AH195" s="579">
        <v>11.949</v>
      </c>
      <c r="AI195" s="318">
        <v>11.239420000000001</v>
      </c>
      <c r="AJ195" s="577"/>
      <c r="AK195" s="578">
        <v>5.3686534100000003</v>
      </c>
      <c r="AL195" s="578">
        <v>2.4727777999999998</v>
      </c>
      <c r="AM195" s="579">
        <v>23.5</v>
      </c>
      <c r="AN195" s="318">
        <v>10.67825</v>
      </c>
      <c r="AO195" s="577"/>
      <c r="AP195" s="578">
        <v>36.439735470000002</v>
      </c>
      <c r="AQ195" s="578">
        <v>9.42808505</v>
      </c>
      <c r="AR195" s="579">
        <v>13.200999999999999</v>
      </c>
      <c r="AS195" s="318">
        <v>72.4786</v>
      </c>
      <c r="AT195" s="577"/>
      <c r="AU195" s="578">
        <v>7.7977883800000001</v>
      </c>
      <c r="AV195" s="578">
        <v>2.7062960899999999</v>
      </c>
      <c r="AW195" s="579">
        <v>17.707000000000001</v>
      </c>
      <c r="AX195" s="318">
        <v>15.509790000000001</v>
      </c>
      <c r="AY195" s="577"/>
      <c r="AZ195" s="578">
        <v>0.67036486000000006</v>
      </c>
      <c r="BA195" s="578">
        <v>0.55163430000000002</v>
      </c>
      <c r="BB195" s="579">
        <v>41.984000000000002</v>
      </c>
      <c r="BC195" s="207">
        <v>1.3333600000000001</v>
      </c>
      <c r="BD195" s="578">
        <v>281.51170675999998</v>
      </c>
      <c r="BE195" s="578">
        <v>38.331308729999996</v>
      </c>
      <c r="BF195" s="579">
        <v>6.9470000000000001</v>
      </c>
      <c r="BG195" s="318">
        <v>62.932519999999997</v>
      </c>
      <c r="BH195" s="577"/>
      <c r="BI195" s="578">
        <v>126.48630052999999</v>
      </c>
      <c r="BJ195" s="578">
        <v>22.149777069999999</v>
      </c>
      <c r="BK195" s="579">
        <v>8.9340000000000011</v>
      </c>
      <c r="BL195" s="318">
        <v>44.931100000000001</v>
      </c>
      <c r="BM195" s="577"/>
      <c r="BN195" s="578">
        <v>128.07991903000001</v>
      </c>
      <c r="BO195" s="578">
        <v>17.997833019999998</v>
      </c>
      <c r="BP195" s="579">
        <v>7.1690000000000005</v>
      </c>
      <c r="BQ195" s="318">
        <v>45.497190000000003</v>
      </c>
      <c r="BR195" s="577"/>
      <c r="BS195" s="578">
        <v>25.539183319999999</v>
      </c>
      <c r="BT195" s="578">
        <v>5.5319526100000003</v>
      </c>
      <c r="BU195" s="579">
        <v>11.051</v>
      </c>
      <c r="BV195" s="318">
        <v>9.0721600000000002</v>
      </c>
      <c r="BW195" s="577"/>
      <c r="BX195" s="578">
        <v>1.4063038799999998</v>
      </c>
      <c r="BY195" s="578">
        <v>0.90443686999999995</v>
      </c>
      <c r="BZ195" s="579">
        <v>32.812999999999995</v>
      </c>
      <c r="CA195" s="207">
        <v>0.49954999999999999</v>
      </c>
      <c r="CB195" s="578">
        <v>175.96057808999998</v>
      </c>
      <c r="CC195" s="578">
        <v>27.709623739999998</v>
      </c>
      <c r="CD195" s="579">
        <v>8.0350000000000001</v>
      </c>
      <c r="CE195" s="318">
        <v>39.336350000000003</v>
      </c>
      <c r="CF195" s="577"/>
      <c r="CG195" s="578">
        <v>103.51801878000001</v>
      </c>
      <c r="CH195" s="578">
        <v>20.522185620000002</v>
      </c>
      <c r="CI195" s="579">
        <v>10.115</v>
      </c>
      <c r="CJ195" s="318">
        <v>58.83023</v>
      </c>
      <c r="CK195" s="577"/>
      <c r="CL195" s="578">
        <v>62.488737639999997</v>
      </c>
      <c r="CM195" s="578">
        <v>13.255360860000001</v>
      </c>
      <c r="CN195" s="579">
        <v>10.823</v>
      </c>
      <c r="CO195" s="318">
        <v>35.512920000000001</v>
      </c>
      <c r="CP195" s="577"/>
      <c r="CQ195" s="578">
        <v>8.9458100300000005</v>
      </c>
      <c r="CR195" s="578">
        <v>3.2291300700000001</v>
      </c>
      <c r="CS195" s="579">
        <v>18.417000000000002</v>
      </c>
      <c r="CT195" s="318">
        <v>5.08399</v>
      </c>
      <c r="CU195" s="577"/>
      <c r="CV195" s="578">
        <v>1.0080116400000001</v>
      </c>
      <c r="CW195" s="578">
        <v>0.75501045999999994</v>
      </c>
      <c r="CX195" s="579">
        <v>38.214999999999996</v>
      </c>
      <c r="CY195" s="207">
        <v>0.57286000000000004</v>
      </c>
      <c r="CZ195" s="569"/>
      <c r="DA195" s="193"/>
    </row>
    <row r="196" spans="1:105" s="95" customFormat="1" ht="16.5" x14ac:dyDescent="0.35">
      <c r="A196" s="719"/>
      <c r="B196" s="769"/>
      <c r="C196" s="367" t="s">
        <v>151</v>
      </c>
      <c r="D196" s="467">
        <v>220.57724228000001</v>
      </c>
      <c r="E196" s="467">
        <v>26.300546139999998</v>
      </c>
      <c r="F196" s="575">
        <v>6.0830000000000002</v>
      </c>
      <c r="G196" s="576"/>
      <c r="H196" s="7">
        <v>61.106996049999999</v>
      </c>
      <c r="I196" s="7">
        <v>12.82845399</v>
      </c>
      <c r="J196" s="301">
        <v>10.711</v>
      </c>
      <c r="K196" s="318">
        <f t="shared" si="2"/>
        <v>27.703218799168312</v>
      </c>
      <c r="L196" s="577"/>
      <c r="M196" s="578">
        <v>21.228652539999999</v>
      </c>
      <c r="N196" s="578">
        <v>6.2807542500000002</v>
      </c>
      <c r="O196" s="579">
        <v>15.095000000000001</v>
      </c>
      <c r="P196" s="318">
        <v>34.740130000000001</v>
      </c>
      <c r="Q196" s="577"/>
      <c r="R196" s="578">
        <v>35.012782639999998</v>
      </c>
      <c r="S196" s="578">
        <v>8.8222196900000007</v>
      </c>
      <c r="T196" s="579">
        <v>12.856000000000002</v>
      </c>
      <c r="U196" s="318">
        <v>57.297499999999999</v>
      </c>
      <c r="V196" s="577"/>
      <c r="W196" s="578">
        <v>4.8655608700000004</v>
      </c>
      <c r="X196" s="578">
        <v>1.77868509</v>
      </c>
      <c r="Y196" s="579">
        <v>18.651</v>
      </c>
      <c r="Z196" s="318">
        <v>7.9623600000000003</v>
      </c>
      <c r="AA196" s="577"/>
      <c r="AB196" s="578">
        <v>0</v>
      </c>
      <c r="AC196" s="578">
        <v>0</v>
      </c>
      <c r="AD196" s="579" t="s">
        <v>84</v>
      </c>
      <c r="AE196" s="207">
        <v>0</v>
      </c>
      <c r="AF196" s="578">
        <v>23.30731317</v>
      </c>
      <c r="AG196" s="578">
        <v>5.9082650499999998</v>
      </c>
      <c r="AH196" s="579">
        <v>12.933</v>
      </c>
      <c r="AI196" s="318">
        <v>10.566509999999999</v>
      </c>
      <c r="AJ196" s="577"/>
      <c r="AK196" s="578">
        <v>2.6849889899999999</v>
      </c>
      <c r="AL196" s="578">
        <v>1.6391173400000001</v>
      </c>
      <c r="AM196" s="579">
        <v>31.147000000000002</v>
      </c>
      <c r="AN196" s="318">
        <v>11.51994</v>
      </c>
      <c r="AO196" s="577"/>
      <c r="AP196" s="578">
        <v>17.353539809999997</v>
      </c>
      <c r="AQ196" s="578">
        <v>4.7153724700000001</v>
      </c>
      <c r="AR196" s="579">
        <v>13.863</v>
      </c>
      <c r="AS196" s="318">
        <v>74.455340000000007</v>
      </c>
      <c r="AT196" s="577"/>
      <c r="AU196" s="578">
        <v>2.8367475</v>
      </c>
      <c r="AV196" s="578">
        <v>1.37132082</v>
      </c>
      <c r="AW196" s="579">
        <v>24.664000000000001</v>
      </c>
      <c r="AX196" s="318">
        <v>12.171060000000001</v>
      </c>
      <c r="AY196" s="577"/>
      <c r="AZ196" s="578">
        <v>0.43203687000000002</v>
      </c>
      <c r="BA196" s="578">
        <v>0.44321024999999997</v>
      </c>
      <c r="BB196" s="579">
        <v>52.339999999999996</v>
      </c>
      <c r="BC196" s="207">
        <v>1.85365</v>
      </c>
      <c r="BD196" s="578">
        <v>137.47432495999999</v>
      </c>
      <c r="BE196" s="578">
        <v>19.601681499999998</v>
      </c>
      <c r="BF196" s="579">
        <v>7.2749999999999995</v>
      </c>
      <c r="BG196" s="318">
        <v>62.324800000000003</v>
      </c>
      <c r="BH196" s="577"/>
      <c r="BI196" s="578">
        <v>68.669595100000009</v>
      </c>
      <c r="BJ196" s="578">
        <v>12.308602309999999</v>
      </c>
      <c r="BK196" s="579">
        <v>9.1449999999999996</v>
      </c>
      <c r="BL196" s="318">
        <v>49.950850000000003</v>
      </c>
      <c r="BM196" s="577"/>
      <c r="BN196" s="578">
        <v>57.64306019</v>
      </c>
      <c r="BO196" s="578">
        <v>8.9255024299999999</v>
      </c>
      <c r="BP196" s="579">
        <v>7.9</v>
      </c>
      <c r="BQ196" s="318">
        <v>41.930059999999997</v>
      </c>
      <c r="BR196" s="577"/>
      <c r="BS196" s="578">
        <v>10.376083210000001</v>
      </c>
      <c r="BT196" s="578">
        <v>3.1506161699999997</v>
      </c>
      <c r="BU196" s="579">
        <v>15.492000000000001</v>
      </c>
      <c r="BV196" s="318">
        <v>7.54765</v>
      </c>
      <c r="BW196" s="577"/>
      <c r="BX196" s="578">
        <v>0.78558645000000005</v>
      </c>
      <c r="BY196" s="578">
        <v>0.64479551000000002</v>
      </c>
      <c r="BZ196" s="579">
        <v>41.876999999999995</v>
      </c>
      <c r="CA196" s="207">
        <v>0.57143999999999995</v>
      </c>
      <c r="CB196" s="578">
        <v>91.550191569999996</v>
      </c>
      <c r="CC196" s="578">
        <v>14.8010524</v>
      </c>
      <c r="CD196" s="579">
        <v>8.2489999999999988</v>
      </c>
      <c r="CE196" s="318">
        <v>41.504820000000002</v>
      </c>
      <c r="CF196" s="577"/>
      <c r="CG196" s="578">
        <v>56.128315840000006</v>
      </c>
      <c r="CH196" s="578">
        <v>11.515811209999999</v>
      </c>
      <c r="CI196" s="579">
        <v>10.468</v>
      </c>
      <c r="CJ196" s="318">
        <v>61.308790000000002</v>
      </c>
      <c r="CK196" s="577"/>
      <c r="CL196" s="578">
        <v>30.502706409999998</v>
      </c>
      <c r="CM196" s="578">
        <v>6.9941963100000004</v>
      </c>
      <c r="CN196" s="579">
        <v>11.699</v>
      </c>
      <c r="CO196" s="318">
        <v>33.318010000000001</v>
      </c>
      <c r="CP196" s="577"/>
      <c r="CQ196" s="578">
        <v>4.4720895299999999</v>
      </c>
      <c r="CR196" s="578">
        <v>1.7352233100000001</v>
      </c>
      <c r="CS196" s="579">
        <v>19.797000000000001</v>
      </c>
      <c r="CT196" s="318">
        <v>4.8848500000000001</v>
      </c>
      <c r="CU196" s="577"/>
      <c r="CV196" s="578">
        <v>0.44707978999999998</v>
      </c>
      <c r="CW196" s="578">
        <v>0.45468322999999999</v>
      </c>
      <c r="CX196" s="579">
        <v>51.887999999999998</v>
      </c>
      <c r="CY196" s="207">
        <v>0.48834</v>
      </c>
      <c r="CZ196" s="569"/>
      <c r="DA196" s="193"/>
    </row>
    <row r="197" spans="1:105" s="95" customFormat="1" ht="16.5" x14ac:dyDescent="0.35">
      <c r="A197" s="720"/>
      <c r="B197" s="770"/>
      <c r="C197" s="368" t="s">
        <v>152</v>
      </c>
      <c r="D197" s="471">
        <v>226.74587331000001</v>
      </c>
      <c r="E197" s="471">
        <v>26.775463290000001</v>
      </c>
      <c r="F197" s="493">
        <v>6.0249999999999995</v>
      </c>
      <c r="G197" s="30"/>
      <c r="H197" s="72">
        <v>61.504866399999997</v>
      </c>
      <c r="I197" s="72">
        <v>12.586420179999999</v>
      </c>
      <c r="J197" s="303">
        <v>10.441000000000001</v>
      </c>
      <c r="K197" s="200">
        <f t="shared" si="2"/>
        <v>27.12502128579532</v>
      </c>
      <c r="L197" s="31"/>
      <c r="M197" s="29">
        <v>22.174714460000001</v>
      </c>
      <c r="N197" s="29">
        <v>6.0447155800000001</v>
      </c>
      <c r="O197" s="440">
        <v>13.908000000000001</v>
      </c>
      <c r="P197" s="200">
        <v>36.05359</v>
      </c>
      <c r="Q197" s="31"/>
      <c r="R197" s="29">
        <v>32.678913649999998</v>
      </c>
      <c r="S197" s="29">
        <v>7.6996021600000004</v>
      </c>
      <c r="T197" s="440">
        <v>12.020999999999999</v>
      </c>
      <c r="U197" s="200">
        <v>53.132240000000003</v>
      </c>
      <c r="V197" s="31"/>
      <c r="W197" s="29">
        <v>6.6512382900000002</v>
      </c>
      <c r="X197" s="29">
        <v>2.1621928100000001</v>
      </c>
      <c r="Y197" s="440">
        <v>16.586000000000002</v>
      </c>
      <c r="Z197" s="200">
        <v>10.814170000000001</v>
      </c>
      <c r="AA197" s="31"/>
      <c r="AB197" s="29">
        <v>0</v>
      </c>
      <c r="AC197" s="29">
        <v>0</v>
      </c>
      <c r="AD197" s="440" t="s">
        <v>84</v>
      </c>
      <c r="AE197" s="209">
        <v>0</v>
      </c>
      <c r="AF197" s="29">
        <v>26.96922897</v>
      </c>
      <c r="AG197" s="29">
        <v>6.6347748199999996</v>
      </c>
      <c r="AH197" s="440">
        <v>12.552</v>
      </c>
      <c r="AI197" s="200">
        <v>11.894030000000001</v>
      </c>
      <c r="AJ197" s="31"/>
      <c r="AK197" s="29">
        <v>2.6836644299999999</v>
      </c>
      <c r="AL197" s="29">
        <v>1.2533441700000001</v>
      </c>
      <c r="AM197" s="440">
        <v>23.827999999999999</v>
      </c>
      <c r="AN197" s="200">
        <v>9.9508399999999995</v>
      </c>
      <c r="AO197" s="31"/>
      <c r="AP197" s="29">
        <v>19.086195670000002</v>
      </c>
      <c r="AQ197" s="29">
        <v>5.4420930200000006</v>
      </c>
      <c r="AR197" s="440">
        <v>14.548</v>
      </c>
      <c r="AS197" s="200">
        <v>70.770269999999996</v>
      </c>
      <c r="AT197" s="31"/>
      <c r="AU197" s="29">
        <v>4.9610408799999997</v>
      </c>
      <c r="AV197" s="29">
        <v>1.79069356</v>
      </c>
      <c r="AW197" s="440">
        <v>18.416</v>
      </c>
      <c r="AX197" s="200">
        <v>18.395189999999999</v>
      </c>
      <c r="AY197" s="31"/>
      <c r="AZ197" s="29">
        <v>0.23832798999999999</v>
      </c>
      <c r="BA197" s="29">
        <v>0.24756168000000001</v>
      </c>
      <c r="BB197" s="440">
        <v>52.997000000000007</v>
      </c>
      <c r="BC197" s="209">
        <v>0.88370000000000004</v>
      </c>
      <c r="BD197" s="29">
        <v>144.03738179999999</v>
      </c>
      <c r="BE197" s="29">
        <v>19.66065618</v>
      </c>
      <c r="BF197" s="440">
        <v>6.9639999999999995</v>
      </c>
      <c r="BG197" s="200">
        <v>63.523710000000001</v>
      </c>
      <c r="BH197" s="31"/>
      <c r="BI197" s="29">
        <v>57.816705419999998</v>
      </c>
      <c r="BJ197" s="29">
        <v>10.695726459999999</v>
      </c>
      <c r="BK197" s="440">
        <v>9.4380000000000006</v>
      </c>
      <c r="BL197" s="200">
        <v>40.140070000000001</v>
      </c>
      <c r="BM197" s="31"/>
      <c r="BN197" s="29">
        <v>70.436858839999999</v>
      </c>
      <c r="BO197" s="29">
        <v>10.28621485</v>
      </c>
      <c r="BP197" s="440">
        <v>7.4510000000000005</v>
      </c>
      <c r="BQ197" s="200">
        <v>48.901789999999998</v>
      </c>
      <c r="BR197" s="31"/>
      <c r="BS197" s="29">
        <v>15.16310011</v>
      </c>
      <c r="BT197" s="29">
        <v>3.31824933</v>
      </c>
      <c r="BU197" s="440">
        <v>11.164999999999999</v>
      </c>
      <c r="BV197" s="200">
        <v>10.527200000000001</v>
      </c>
      <c r="BW197" s="31"/>
      <c r="BX197" s="29">
        <v>0.62071741999999996</v>
      </c>
      <c r="BY197" s="29">
        <v>0.52227230000000002</v>
      </c>
      <c r="BZ197" s="440">
        <v>42.929000000000002</v>
      </c>
      <c r="CA197" s="209">
        <v>0.43093999999999999</v>
      </c>
      <c r="CB197" s="29">
        <v>84.410386509999995</v>
      </c>
      <c r="CC197" s="29">
        <v>13.75516532</v>
      </c>
      <c r="CD197" s="440">
        <v>8.3140000000000001</v>
      </c>
      <c r="CE197" s="200">
        <v>37.226869999999998</v>
      </c>
      <c r="CF197" s="31"/>
      <c r="CG197" s="29">
        <v>47.389702939999999</v>
      </c>
      <c r="CH197" s="29">
        <v>9.8933254500000007</v>
      </c>
      <c r="CI197" s="440">
        <v>10.651</v>
      </c>
      <c r="CJ197" s="200">
        <v>56.142029999999998</v>
      </c>
      <c r="CK197" s="31"/>
      <c r="CL197" s="29">
        <v>31.986031220000001</v>
      </c>
      <c r="CM197" s="29">
        <v>6.8192057799999999</v>
      </c>
      <c r="CN197" s="440">
        <v>10.877000000000001</v>
      </c>
      <c r="CO197" s="200">
        <v>37.893479999999997</v>
      </c>
      <c r="CP197" s="31"/>
      <c r="CQ197" s="29">
        <v>4.4737205000000007</v>
      </c>
      <c r="CR197" s="29">
        <v>1.9272756</v>
      </c>
      <c r="CS197" s="440">
        <v>21.98</v>
      </c>
      <c r="CT197" s="200">
        <v>5.2999599999999996</v>
      </c>
      <c r="CU197" s="31"/>
      <c r="CV197" s="29">
        <v>0.56093185000000001</v>
      </c>
      <c r="CW197" s="29">
        <v>0.60965314999999998</v>
      </c>
      <c r="CX197" s="440">
        <v>55.451999999999998</v>
      </c>
      <c r="CY197" s="209">
        <v>0.66452999999999995</v>
      </c>
      <c r="CZ197" s="569"/>
      <c r="DA197" s="193"/>
    </row>
    <row r="198" spans="1:105" s="95" customFormat="1" ht="16.5" x14ac:dyDescent="0.35">
      <c r="A198" s="711" t="s">
        <v>103</v>
      </c>
      <c r="B198" s="766" t="s">
        <v>80</v>
      </c>
      <c r="C198" s="366" t="s">
        <v>70</v>
      </c>
      <c r="D198" s="467">
        <v>1344.9789818500001</v>
      </c>
      <c r="E198" s="467">
        <v>41.002408620000004</v>
      </c>
      <c r="F198" s="575">
        <v>1.5549999999999999</v>
      </c>
      <c r="G198" s="34"/>
      <c r="H198" s="7">
        <v>851.20284421999997</v>
      </c>
      <c r="I198" s="7">
        <v>42.935323760000003</v>
      </c>
      <c r="J198" s="301">
        <v>2.5739999999999998</v>
      </c>
      <c r="K198" s="221">
        <f t="shared" si="2"/>
        <v>63.287445804482545</v>
      </c>
      <c r="L198" s="104"/>
      <c r="M198" s="102">
        <v>491.30348627000001</v>
      </c>
      <c r="N198" s="102">
        <v>38.682831619999995</v>
      </c>
      <c r="O198" s="300">
        <v>4.0169999999999995</v>
      </c>
      <c r="P198" s="221">
        <v>57.718730000000001</v>
      </c>
      <c r="Q198" s="104"/>
      <c r="R198" s="102">
        <v>338.33758218999998</v>
      </c>
      <c r="S198" s="102">
        <v>28.278068050000002</v>
      </c>
      <c r="T198" s="300">
        <v>4.2639999999999993</v>
      </c>
      <c r="U198" s="221">
        <v>39.748170000000002</v>
      </c>
      <c r="V198" s="104"/>
      <c r="W198" s="102">
        <v>20.117765200000001</v>
      </c>
      <c r="X198" s="102">
        <v>4.54434016</v>
      </c>
      <c r="Y198" s="300">
        <v>11.525</v>
      </c>
      <c r="Z198" s="221">
        <v>2.3634499999999998</v>
      </c>
      <c r="AA198" s="104"/>
      <c r="AB198" s="102">
        <v>1.44401055</v>
      </c>
      <c r="AC198" s="102">
        <v>1.0227575799999999</v>
      </c>
      <c r="AD198" s="300">
        <v>36.137</v>
      </c>
      <c r="AE198" s="223">
        <v>0.16964000000000001</v>
      </c>
      <c r="AF198" s="102">
        <v>303.92164867000002</v>
      </c>
      <c r="AG198" s="102">
        <v>37.103701659999999</v>
      </c>
      <c r="AH198" s="300">
        <v>6.2290000000000001</v>
      </c>
      <c r="AI198" s="221">
        <v>22.59676</v>
      </c>
      <c r="AJ198" s="104"/>
      <c r="AK198" s="102">
        <v>103.10544078999999</v>
      </c>
      <c r="AL198" s="102">
        <v>23.376250840000001</v>
      </c>
      <c r="AM198" s="300">
        <v>11.567</v>
      </c>
      <c r="AN198" s="221">
        <v>33.92501</v>
      </c>
      <c r="AO198" s="104"/>
      <c r="AP198" s="102">
        <v>170.46072283000001</v>
      </c>
      <c r="AQ198" s="102">
        <v>20.004590589999999</v>
      </c>
      <c r="AR198" s="300">
        <v>5.9880000000000004</v>
      </c>
      <c r="AS198" s="221">
        <v>56.087060000000001</v>
      </c>
      <c r="AT198" s="104"/>
      <c r="AU198" s="102">
        <v>23.311172729999999</v>
      </c>
      <c r="AV198" s="102">
        <v>5.6040584500000001</v>
      </c>
      <c r="AW198" s="300">
        <v>12.264999999999999</v>
      </c>
      <c r="AX198" s="221">
        <v>7.6701300000000003</v>
      </c>
      <c r="AY198" s="104"/>
      <c r="AZ198" s="102">
        <v>7.0443123200000004</v>
      </c>
      <c r="BA198" s="102">
        <v>2.7152798200000001</v>
      </c>
      <c r="BB198" s="300">
        <v>19.666</v>
      </c>
      <c r="BC198" s="223">
        <v>2.3178100000000001</v>
      </c>
      <c r="BD198" s="102">
        <v>1139.0534653100001</v>
      </c>
      <c r="BE198" s="102">
        <v>39.217892399999997</v>
      </c>
      <c r="BF198" s="300">
        <v>1.7569999999999999</v>
      </c>
      <c r="BG198" s="221">
        <v>84.689310000000006</v>
      </c>
      <c r="BH198" s="104"/>
      <c r="BI198" s="102">
        <v>711.07136346999994</v>
      </c>
      <c r="BJ198" s="102">
        <v>34.529555330000001</v>
      </c>
      <c r="BK198" s="300">
        <v>2.4780000000000002</v>
      </c>
      <c r="BL198" s="221">
        <v>62.42651</v>
      </c>
      <c r="BM198" s="104"/>
      <c r="BN198" s="102">
        <v>393.30727958</v>
      </c>
      <c r="BO198" s="102">
        <v>24.294963240000001</v>
      </c>
      <c r="BP198" s="300">
        <v>3.1520000000000001</v>
      </c>
      <c r="BQ198" s="221">
        <v>34.529310000000002</v>
      </c>
      <c r="BR198" s="104"/>
      <c r="BS198" s="102">
        <v>23.651656159999998</v>
      </c>
      <c r="BT198" s="102">
        <v>5.4581349100000001</v>
      </c>
      <c r="BU198" s="300">
        <v>11.773999999999999</v>
      </c>
      <c r="BV198" s="221">
        <v>2.0764300000000002</v>
      </c>
      <c r="BW198" s="104"/>
      <c r="BX198" s="102">
        <v>11.02316611</v>
      </c>
      <c r="BY198" s="102">
        <v>3.0134266899999997</v>
      </c>
      <c r="BZ198" s="300">
        <v>13.947999999999999</v>
      </c>
      <c r="CA198" s="223">
        <v>0.96775</v>
      </c>
      <c r="CB198" s="102">
        <v>386.3825152</v>
      </c>
      <c r="CC198" s="102">
        <v>25.744863280000001</v>
      </c>
      <c r="CD198" s="300">
        <v>3.4000000000000004</v>
      </c>
      <c r="CE198" s="221">
        <v>28.72777</v>
      </c>
      <c r="CF198" s="104"/>
      <c r="CG198" s="102">
        <v>169.55153494000001</v>
      </c>
      <c r="CH198" s="102">
        <v>18.30706906</v>
      </c>
      <c r="CI198" s="300">
        <v>5.5090000000000003</v>
      </c>
      <c r="CJ198" s="221">
        <v>43.881779999999999</v>
      </c>
      <c r="CK198" s="104"/>
      <c r="CL198" s="102">
        <v>191.89995378</v>
      </c>
      <c r="CM198" s="102">
        <v>18.37995725</v>
      </c>
      <c r="CN198" s="300">
        <v>4.8869999999999996</v>
      </c>
      <c r="CO198" s="221">
        <v>49.665799999999997</v>
      </c>
      <c r="CP198" s="104"/>
      <c r="CQ198" s="102">
        <v>19.72672687</v>
      </c>
      <c r="CR198" s="102">
        <v>4.3901363399999997</v>
      </c>
      <c r="CS198" s="300">
        <v>11.354000000000001</v>
      </c>
      <c r="CT198" s="221">
        <v>5.1054899999999996</v>
      </c>
      <c r="CU198" s="104"/>
      <c r="CV198" s="102">
        <v>5.2042996099999996</v>
      </c>
      <c r="CW198" s="102">
        <v>2.6816261399999997</v>
      </c>
      <c r="CX198" s="300">
        <v>26.289000000000001</v>
      </c>
      <c r="CY198" s="223">
        <v>1.34693</v>
      </c>
      <c r="CZ198" s="569"/>
      <c r="DA198" s="193"/>
    </row>
    <row r="199" spans="1:105" s="95" customFormat="1" ht="16.5" x14ac:dyDescent="0.35">
      <c r="A199" s="712"/>
      <c r="B199" s="767"/>
      <c r="C199" s="367" t="s">
        <v>151</v>
      </c>
      <c r="D199" s="467">
        <v>670.54433797000002</v>
      </c>
      <c r="E199" s="467">
        <v>21.715813650000001</v>
      </c>
      <c r="F199" s="575">
        <v>1.6519999999999999</v>
      </c>
      <c r="G199" s="576"/>
      <c r="H199" s="7">
        <v>406.66879707999999</v>
      </c>
      <c r="I199" s="7">
        <v>23.570008099999999</v>
      </c>
      <c r="J199" s="301">
        <v>2.9569999999999999</v>
      </c>
      <c r="K199" s="318">
        <f t="shared" si="2"/>
        <v>60.647562592377632</v>
      </c>
      <c r="L199" s="577"/>
      <c r="M199" s="578">
        <v>223.64744404999999</v>
      </c>
      <c r="N199" s="578">
        <v>20.609263459999998</v>
      </c>
      <c r="O199" s="579">
        <v>4.702</v>
      </c>
      <c r="P199" s="318">
        <v>54.994990000000001</v>
      </c>
      <c r="Q199" s="577"/>
      <c r="R199" s="578">
        <v>171.74324963000001</v>
      </c>
      <c r="S199" s="578">
        <v>15.86699316</v>
      </c>
      <c r="T199" s="579">
        <v>4.7140000000000004</v>
      </c>
      <c r="U199" s="318">
        <v>42.231729999999999</v>
      </c>
      <c r="V199" s="577"/>
      <c r="W199" s="578">
        <v>10.51368892</v>
      </c>
      <c r="X199" s="578">
        <v>3.2672642999999999</v>
      </c>
      <c r="Y199" s="579">
        <v>15.855</v>
      </c>
      <c r="Z199" s="318">
        <v>2.5853199999999998</v>
      </c>
      <c r="AA199" s="577"/>
      <c r="AB199" s="578">
        <v>0.76441447000000007</v>
      </c>
      <c r="AC199" s="578">
        <v>0.67708653000000008</v>
      </c>
      <c r="AD199" s="579">
        <v>45.192</v>
      </c>
      <c r="AE199" s="207">
        <v>0.18797</v>
      </c>
      <c r="AF199" s="578">
        <v>151.71924340000001</v>
      </c>
      <c r="AG199" s="578">
        <v>19.960394140000002</v>
      </c>
      <c r="AH199" s="579">
        <v>6.7119999999999997</v>
      </c>
      <c r="AI199" s="318">
        <v>22.626280000000001</v>
      </c>
      <c r="AJ199" s="577"/>
      <c r="AK199" s="578">
        <v>51.314241240000001</v>
      </c>
      <c r="AL199" s="578">
        <v>12.64239523</v>
      </c>
      <c r="AM199" s="579">
        <v>12.57</v>
      </c>
      <c r="AN199" s="318">
        <v>33.821840000000002</v>
      </c>
      <c r="AO199" s="577"/>
      <c r="AP199" s="578">
        <v>83.206677760000005</v>
      </c>
      <c r="AQ199" s="578">
        <v>11.72065196</v>
      </c>
      <c r="AR199" s="579">
        <v>7.1870000000000003</v>
      </c>
      <c r="AS199" s="318">
        <v>54.842529999999996</v>
      </c>
      <c r="AT199" s="577"/>
      <c r="AU199" s="578">
        <v>14.42895223</v>
      </c>
      <c r="AV199" s="578">
        <v>4.1807970999999995</v>
      </c>
      <c r="AW199" s="579">
        <v>14.782999999999999</v>
      </c>
      <c r="AX199" s="318">
        <v>9.5103000000000009</v>
      </c>
      <c r="AY199" s="577"/>
      <c r="AZ199" s="578">
        <v>2.76937217</v>
      </c>
      <c r="BA199" s="578">
        <v>1.9006220300000001</v>
      </c>
      <c r="BB199" s="579">
        <v>35.015000000000001</v>
      </c>
      <c r="BC199" s="207">
        <v>1.8253299999999999</v>
      </c>
      <c r="BD199" s="578">
        <v>557.90839738</v>
      </c>
      <c r="BE199" s="578">
        <v>20.875048579999998</v>
      </c>
      <c r="BF199" s="579">
        <v>1.909</v>
      </c>
      <c r="BG199" s="318">
        <v>83.202309999999997</v>
      </c>
      <c r="BH199" s="577"/>
      <c r="BI199" s="578">
        <v>343.96439512000001</v>
      </c>
      <c r="BJ199" s="578">
        <v>18.624321090000002</v>
      </c>
      <c r="BK199" s="579">
        <v>2.7629999999999999</v>
      </c>
      <c r="BL199" s="318">
        <v>61.65249</v>
      </c>
      <c r="BM199" s="577"/>
      <c r="BN199" s="578">
        <v>198.55719256</v>
      </c>
      <c r="BO199" s="578">
        <v>12.84248777</v>
      </c>
      <c r="BP199" s="579">
        <v>3.3000000000000003</v>
      </c>
      <c r="BQ199" s="318">
        <v>35.589570000000002</v>
      </c>
      <c r="BR199" s="577"/>
      <c r="BS199" s="578">
        <v>10.52774906</v>
      </c>
      <c r="BT199" s="578">
        <v>2.9794269899999999</v>
      </c>
      <c r="BU199" s="579">
        <v>14.438999999999998</v>
      </c>
      <c r="BV199" s="318">
        <v>1.887</v>
      </c>
      <c r="BW199" s="577"/>
      <c r="BX199" s="578">
        <v>4.85906064</v>
      </c>
      <c r="BY199" s="578">
        <v>2.0162383099999999</v>
      </c>
      <c r="BZ199" s="579">
        <v>21.170999999999999</v>
      </c>
      <c r="CA199" s="207">
        <v>0.87094000000000005</v>
      </c>
      <c r="CB199" s="578">
        <v>206.40186994000001</v>
      </c>
      <c r="CC199" s="578">
        <v>14.51838354</v>
      </c>
      <c r="CD199" s="579">
        <v>3.589</v>
      </c>
      <c r="CE199" s="318">
        <v>30.78124</v>
      </c>
      <c r="CF199" s="577"/>
      <c r="CG199" s="578">
        <v>93.735908539999997</v>
      </c>
      <c r="CH199" s="578">
        <v>10.510235629999999</v>
      </c>
      <c r="CI199" s="579">
        <v>5.7210000000000001</v>
      </c>
      <c r="CJ199" s="318">
        <v>45.414270000000002</v>
      </c>
      <c r="CK199" s="577"/>
      <c r="CL199" s="578">
        <v>100.30164052000001</v>
      </c>
      <c r="CM199" s="578">
        <v>11.2709139</v>
      </c>
      <c r="CN199" s="579">
        <v>5.7329999999999997</v>
      </c>
      <c r="CO199" s="318">
        <v>48.595320000000001</v>
      </c>
      <c r="CP199" s="577"/>
      <c r="CQ199" s="578">
        <v>10.209481309999999</v>
      </c>
      <c r="CR199" s="578">
        <v>3.3627263200000002</v>
      </c>
      <c r="CS199" s="579">
        <v>16.805</v>
      </c>
      <c r="CT199" s="318">
        <v>4.9464100000000002</v>
      </c>
      <c r="CU199" s="577"/>
      <c r="CV199" s="578">
        <v>2.1548395600000001</v>
      </c>
      <c r="CW199" s="578">
        <v>1.2852572900000001</v>
      </c>
      <c r="CX199" s="579">
        <v>30.431000000000001</v>
      </c>
      <c r="CY199" s="207">
        <v>1.044</v>
      </c>
      <c r="CZ199" s="569"/>
      <c r="DA199" s="193"/>
    </row>
    <row r="200" spans="1:105" s="95" customFormat="1" ht="16.5" x14ac:dyDescent="0.35">
      <c r="A200" s="712"/>
      <c r="B200" s="767"/>
      <c r="C200" s="367" t="s">
        <v>152</v>
      </c>
      <c r="D200" s="467">
        <v>674.43464387000006</v>
      </c>
      <c r="E200" s="467">
        <v>21.642445680000002</v>
      </c>
      <c r="F200" s="575">
        <v>1.637</v>
      </c>
      <c r="G200" s="576"/>
      <c r="H200" s="7">
        <v>444.53404713999998</v>
      </c>
      <c r="I200" s="7">
        <v>22.495129379999998</v>
      </c>
      <c r="J200" s="301">
        <v>2.5819999999999999</v>
      </c>
      <c r="K200" s="318">
        <f t="shared" si="2"/>
        <v>65.912101517976836</v>
      </c>
      <c r="L200" s="577"/>
      <c r="M200" s="578">
        <v>267.65604221000001</v>
      </c>
      <c r="N200" s="578">
        <v>20.879049340000002</v>
      </c>
      <c r="O200" s="579">
        <v>3.9800000000000004</v>
      </c>
      <c r="P200" s="318">
        <v>60.210470000000001</v>
      </c>
      <c r="Q200" s="577"/>
      <c r="R200" s="578">
        <v>166.59433257000001</v>
      </c>
      <c r="S200" s="578">
        <v>15.69797859</v>
      </c>
      <c r="T200" s="579">
        <v>4.8079999999999998</v>
      </c>
      <c r="U200" s="318">
        <v>37.476170000000003</v>
      </c>
      <c r="V200" s="577"/>
      <c r="W200" s="578">
        <v>9.6040762799999992</v>
      </c>
      <c r="X200" s="578">
        <v>2.7818555500000004</v>
      </c>
      <c r="Y200" s="579">
        <v>14.777999999999999</v>
      </c>
      <c r="Z200" s="318">
        <v>2.1604800000000002</v>
      </c>
      <c r="AA200" s="577"/>
      <c r="AB200" s="578">
        <v>0.67959608000000005</v>
      </c>
      <c r="AC200" s="578">
        <v>0.77273888999999996</v>
      </c>
      <c r="AD200" s="579">
        <v>58.013000000000005</v>
      </c>
      <c r="AE200" s="207">
        <v>0.15287999999999999</v>
      </c>
      <c r="AF200" s="578">
        <v>152.20240526999999</v>
      </c>
      <c r="AG200" s="578">
        <v>19.773577469999999</v>
      </c>
      <c r="AH200" s="579">
        <v>6.6280000000000001</v>
      </c>
      <c r="AI200" s="318">
        <v>22.567409999999999</v>
      </c>
      <c r="AJ200" s="577"/>
      <c r="AK200" s="578">
        <v>51.791199549999995</v>
      </c>
      <c r="AL200" s="578">
        <v>12.75398644</v>
      </c>
      <c r="AM200" s="579">
        <v>12.564</v>
      </c>
      <c r="AN200" s="318">
        <v>34.027850000000001</v>
      </c>
      <c r="AO200" s="577"/>
      <c r="AP200" s="578">
        <v>87.254045079999997</v>
      </c>
      <c r="AQ200" s="578">
        <v>11.384786930000001</v>
      </c>
      <c r="AR200" s="579">
        <v>6.657</v>
      </c>
      <c r="AS200" s="318">
        <v>57.327640000000002</v>
      </c>
      <c r="AT200" s="577"/>
      <c r="AU200" s="578">
        <v>8.882220499999999</v>
      </c>
      <c r="AV200" s="578">
        <v>2.7991066</v>
      </c>
      <c r="AW200" s="579">
        <v>16.077999999999999</v>
      </c>
      <c r="AX200" s="318">
        <v>5.8357999999999999</v>
      </c>
      <c r="AY200" s="577"/>
      <c r="AZ200" s="578">
        <v>4.2749401499999999</v>
      </c>
      <c r="BA200" s="578">
        <v>2.0255558499999999</v>
      </c>
      <c r="BB200" s="579">
        <v>24.175000000000001</v>
      </c>
      <c r="BC200" s="207">
        <v>2.8087200000000001</v>
      </c>
      <c r="BD200" s="578">
        <v>581.14506792999998</v>
      </c>
      <c r="BE200" s="578">
        <v>21.142984499999997</v>
      </c>
      <c r="BF200" s="579">
        <v>1.8560000000000001</v>
      </c>
      <c r="BG200" s="318">
        <v>86.167739999999995</v>
      </c>
      <c r="BH200" s="577"/>
      <c r="BI200" s="578">
        <v>367.10696834999999</v>
      </c>
      <c r="BJ200" s="578">
        <v>19.624325499999998</v>
      </c>
      <c r="BK200" s="579">
        <v>2.7269999999999999</v>
      </c>
      <c r="BL200" s="318">
        <v>63.169589999999999</v>
      </c>
      <c r="BM200" s="577"/>
      <c r="BN200" s="578">
        <v>194.75008702</v>
      </c>
      <c r="BO200" s="578">
        <v>15.377917269999999</v>
      </c>
      <c r="BP200" s="579">
        <v>4.0289999999999999</v>
      </c>
      <c r="BQ200" s="318">
        <v>33.51144</v>
      </c>
      <c r="BR200" s="577"/>
      <c r="BS200" s="578">
        <v>13.1239071</v>
      </c>
      <c r="BT200" s="578">
        <v>3.9172880599999997</v>
      </c>
      <c r="BU200" s="579">
        <v>15.229000000000001</v>
      </c>
      <c r="BV200" s="318">
        <v>2.2582800000000001</v>
      </c>
      <c r="BW200" s="577"/>
      <c r="BX200" s="578">
        <v>6.1641054700000009</v>
      </c>
      <c r="BY200" s="578">
        <v>2.0040349799999997</v>
      </c>
      <c r="BZ200" s="579">
        <v>16.587</v>
      </c>
      <c r="CA200" s="207">
        <v>1.0606800000000001</v>
      </c>
      <c r="CB200" s="578">
        <v>179.98064525999999</v>
      </c>
      <c r="CC200" s="578">
        <v>14.48185909</v>
      </c>
      <c r="CD200" s="579">
        <v>4.1050000000000004</v>
      </c>
      <c r="CE200" s="318">
        <v>26.686150000000001</v>
      </c>
      <c r="CF200" s="577"/>
      <c r="CG200" s="578">
        <v>75.815626399999999</v>
      </c>
      <c r="CH200" s="578">
        <v>10.24671429</v>
      </c>
      <c r="CI200" s="579">
        <v>6.895999999999999</v>
      </c>
      <c r="CJ200" s="318">
        <v>42.124319999999997</v>
      </c>
      <c r="CK200" s="577"/>
      <c r="CL200" s="578">
        <v>91.598313259999998</v>
      </c>
      <c r="CM200" s="578">
        <v>10.792948050000001</v>
      </c>
      <c r="CN200" s="579">
        <v>6.0119999999999996</v>
      </c>
      <c r="CO200" s="318">
        <v>50.893419999999999</v>
      </c>
      <c r="CP200" s="577"/>
      <c r="CQ200" s="578">
        <v>9.5172455500000002</v>
      </c>
      <c r="CR200" s="578">
        <v>3.0960936999999999</v>
      </c>
      <c r="CS200" s="579">
        <v>16.597999999999999</v>
      </c>
      <c r="CT200" s="318">
        <v>5.2879300000000002</v>
      </c>
      <c r="CU200" s="577"/>
      <c r="CV200" s="578">
        <v>3.04946005</v>
      </c>
      <c r="CW200" s="578">
        <v>1.9056229200000001</v>
      </c>
      <c r="CX200" s="579">
        <v>31.882999999999999</v>
      </c>
      <c r="CY200" s="207">
        <v>1.6943299999999999</v>
      </c>
      <c r="CZ200" s="569"/>
      <c r="DA200" s="193"/>
    </row>
    <row r="201" spans="1:105" s="95" customFormat="1" ht="16.5" x14ac:dyDescent="0.35">
      <c r="A201" s="712"/>
      <c r="B201" s="768" t="s">
        <v>81</v>
      </c>
      <c r="C201" s="365" t="s">
        <v>70</v>
      </c>
      <c r="D201" s="469">
        <v>931.23257319999993</v>
      </c>
      <c r="E201" s="469">
        <v>76.849076660000009</v>
      </c>
      <c r="F201" s="580">
        <v>4.21</v>
      </c>
      <c r="G201" s="581"/>
      <c r="H201" s="45">
        <v>648.81421666999995</v>
      </c>
      <c r="I201" s="45">
        <v>61.743223299999997</v>
      </c>
      <c r="J201" s="302">
        <v>4.8550000000000004</v>
      </c>
      <c r="K201" s="319">
        <f t="shared" si="2"/>
        <v>69.672629087755794</v>
      </c>
      <c r="L201" s="582"/>
      <c r="M201" s="417">
        <v>416.01195684999999</v>
      </c>
      <c r="N201" s="417">
        <v>43.047910969999997</v>
      </c>
      <c r="O201" s="583">
        <v>5.2789999999999999</v>
      </c>
      <c r="P201" s="319">
        <v>64.118809999999996</v>
      </c>
      <c r="Q201" s="582"/>
      <c r="R201" s="417">
        <v>220.76634102</v>
      </c>
      <c r="S201" s="417">
        <v>37.041937619999999</v>
      </c>
      <c r="T201" s="583">
        <v>8.5609999999999999</v>
      </c>
      <c r="U201" s="319">
        <v>34.026130000000002</v>
      </c>
      <c r="V201" s="582"/>
      <c r="W201" s="417">
        <v>10.97893704</v>
      </c>
      <c r="X201" s="417">
        <v>3.8869087800000002</v>
      </c>
      <c r="Y201" s="583">
        <v>18.063000000000002</v>
      </c>
      <c r="Z201" s="319">
        <v>1.69215</v>
      </c>
      <c r="AA201" s="582"/>
      <c r="AB201" s="417">
        <v>1.0569817700000002</v>
      </c>
      <c r="AC201" s="417">
        <v>0.92750117999999993</v>
      </c>
      <c r="AD201" s="583">
        <v>44.769999999999996</v>
      </c>
      <c r="AE201" s="208">
        <v>0.16291</v>
      </c>
      <c r="AF201" s="417">
        <v>260.5217968</v>
      </c>
      <c r="AG201" s="417">
        <v>38.358206389999999</v>
      </c>
      <c r="AH201" s="583">
        <v>7.5120000000000005</v>
      </c>
      <c r="AI201" s="319">
        <v>27.976019999999998</v>
      </c>
      <c r="AJ201" s="582"/>
      <c r="AK201" s="417">
        <v>96.024274090000006</v>
      </c>
      <c r="AL201" s="417">
        <v>23.308520980000001</v>
      </c>
      <c r="AM201" s="583">
        <v>12.384</v>
      </c>
      <c r="AN201" s="319">
        <v>36.858440000000002</v>
      </c>
      <c r="AO201" s="582"/>
      <c r="AP201" s="417">
        <v>140.99733392000002</v>
      </c>
      <c r="AQ201" s="417">
        <v>20.97932217</v>
      </c>
      <c r="AR201" s="583">
        <v>7.5910000000000002</v>
      </c>
      <c r="AS201" s="319">
        <v>54.121130000000001</v>
      </c>
      <c r="AT201" s="582"/>
      <c r="AU201" s="417">
        <v>18.441007689999999</v>
      </c>
      <c r="AV201" s="417">
        <v>5.6493071700000002</v>
      </c>
      <c r="AW201" s="583">
        <v>15.629999999999999</v>
      </c>
      <c r="AX201" s="319">
        <v>7.0784900000000004</v>
      </c>
      <c r="AY201" s="582"/>
      <c r="AZ201" s="417">
        <v>5.0591811</v>
      </c>
      <c r="BA201" s="417">
        <v>2.2950191100000001</v>
      </c>
      <c r="BB201" s="583">
        <v>23.145</v>
      </c>
      <c r="BC201" s="208">
        <v>1.94194</v>
      </c>
      <c r="BD201" s="417">
        <v>816.43878387999996</v>
      </c>
      <c r="BE201" s="417">
        <v>69.893237589999998</v>
      </c>
      <c r="BF201" s="583">
        <v>4.3679999999999994</v>
      </c>
      <c r="BG201" s="319">
        <v>87.672920000000005</v>
      </c>
      <c r="BH201" s="582"/>
      <c r="BI201" s="417">
        <v>552.28210822000005</v>
      </c>
      <c r="BJ201" s="417">
        <v>45.50481396</v>
      </c>
      <c r="BK201" s="583">
        <v>4.2039999999999997</v>
      </c>
      <c r="BL201" s="319">
        <v>67.645259999999993</v>
      </c>
      <c r="BM201" s="582"/>
      <c r="BN201" s="417">
        <v>241.32792900000001</v>
      </c>
      <c r="BO201" s="417">
        <v>34.393559289999999</v>
      </c>
      <c r="BP201" s="583">
        <v>7.2709999999999999</v>
      </c>
      <c r="BQ201" s="319">
        <v>29.558610000000002</v>
      </c>
      <c r="BR201" s="582"/>
      <c r="BS201" s="417">
        <v>15.72066794</v>
      </c>
      <c r="BT201" s="417">
        <v>4.9253512700000002</v>
      </c>
      <c r="BU201" s="583">
        <v>15.984999999999999</v>
      </c>
      <c r="BV201" s="319">
        <v>1.9255199999999999</v>
      </c>
      <c r="BW201" s="582"/>
      <c r="BX201" s="417">
        <v>7.1080787200000008</v>
      </c>
      <c r="BY201" s="417">
        <v>2.7088950700000001</v>
      </c>
      <c r="BZ201" s="583">
        <v>19.443999999999999</v>
      </c>
      <c r="CA201" s="208">
        <v>0.87061999999999995</v>
      </c>
      <c r="CB201" s="417">
        <v>283.27466369999996</v>
      </c>
      <c r="CC201" s="417">
        <v>30.071009709999998</v>
      </c>
      <c r="CD201" s="583">
        <v>5.4160000000000004</v>
      </c>
      <c r="CE201" s="319">
        <v>30.419329999999999</v>
      </c>
      <c r="CF201" s="582"/>
      <c r="CG201" s="417">
        <v>117.73863754</v>
      </c>
      <c r="CH201" s="417">
        <v>17.956801049999999</v>
      </c>
      <c r="CI201" s="583">
        <v>7.7810000000000006</v>
      </c>
      <c r="CJ201" s="319">
        <v>41.563420000000001</v>
      </c>
      <c r="CK201" s="582"/>
      <c r="CL201" s="417">
        <v>146.22917785999999</v>
      </c>
      <c r="CM201" s="417">
        <v>20.465166700000001</v>
      </c>
      <c r="CN201" s="583">
        <v>7.1400000000000006</v>
      </c>
      <c r="CO201" s="319">
        <v>51.620989999999999</v>
      </c>
      <c r="CP201" s="582"/>
      <c r="CQ201" s="417">
        <v>15.52105744</v>
      </c>
      <c r="CR201" s="417">
        <v>3.9637024599999999</v>
      </c>
      <c r="CS201" s="583">
        <v>13.028999999999998</v>
      </c>
      <c r="CT201" s="319">
        <v>5.4791499999999997</v>
      </c>
      <c r="CU201" s="582"/>
      <c r="CV201" s="417">
        <v>3.7857908600000001</v>
      </c>
      <c r="CW201" s="417">
        <v>2.4145107699999997</v>
      </c>
      <c r="CX201" s="583">
        <v>32.54</v>
      </c>
      <c r="CY201" s="208">
        <v>1.3364400000000001</v>
      </c>
      <c r="CZ201" s="569"/>
      <c r="DA201" s="193"/>
    </row>
    <row r="202" spans="1:105" s="95" customFormat="1" ht="16.5" x14ac:dyDescent="0.35">
      <c r="A202" s="712"/>
      <c r="B202" s="768"/>
      <c r="C202" s="365" t="s">
        <v>151</v>
      </c>
      <c r="D202" s="469">
        <v>454.05830774999998</v>
      </c>
      <c r="E202" s="469">
        <v>40.102186230000001</v>
      </c>
      <c r="F202" s="580">
        <v>4.5060000000000002</v>
      </c>
      <c r="G202" s="581"/>
      <c r="H202" s="45">
        <v>309.21769293</v>
      </c>
      <c r="I202" s="45">
        <v>32.237863189999999</v>
      </c>
      <c r="J202" s="302">
        <v>5.319</v>
      </c>
      <c r="K202" s="319">
        <f t="shared" si="2"/>
        <v>68.100877718165705</v>
      </c>
      <c r="L202" s="582"/>
      <c r="M202" s="417">
        <v>191.52354541</v>
      </c>
      <c r="N202" s="417">
        <v>22.292431789999998</v>
      </c>
      <c r="O202" s="583">
        <v>5.9390000000000001</v>
      </c>
      <c r="P202" s="319">
        <v>61.938090000000003</v>
      </c>
      <c r="Q202" s="582"/>
      <c r="R202" s="417">
        <v>111.51997766999999</v>
      </c>
      <c r="S202" s="417">
        <v>19.692378489999999</v>
      </c>
      <c r="T202" s="583">
        <v>9.0090000000000003</v>
      </c>
      <c r="U202" s="319">
        <v>36.065199999999997</v>
      </c>
      <c r="V202" s="582"/>
      <c r="W202" s="417">
        <v>5.7967841699999996</v>
      </c>
      <c r="X202" s="417">
        <v>2.8090005000000002</v>
      </c>
      <c r="Y202" s="583">
        <v>24.722999999999999</v>
      </c>
      <c r="Z202" s="319">
        <v>1.87466</v>
      </c>
      <c r="AA202" s="582"/>
      <c r="AB202" s="417">
        <v>0.37738568</v>
      </c>
      <c r="AC202" s="417">
        <v>0.52663426999999996</v>
      </c>
      <c r="AD202" s="583">
        <v>71.197999999999993</v>
      </c>
      <c r="AE202" s="208">
        <v>0.12205000000000001</v>
      </c>
      <c r="AF202" s="417">
        <v>130.23093754999999</v>
      </c>
      <c r="AG202" s="417">
        <v>20.553423849999998</v>
      </c>
      <c r="AH202" s="583">
        <v>8.0519999999999996</v>
      </c>
      <c r="AI202" s="319">
        <v>28.681539999999998</v>
      </c>
      <c r="AJ202" s="582"/>
      <c r="AK202" s="417">
        <v>48.09268582</v>
      </c>
      <c r="AL202" s="417">
        <v>12.569909750000001</v>
      </c>
      <c r="AM202" s="583">
        <v>13.334999999999999</v>
      </c>
      <c r="AN202" s="319">
        <v>36.92877</v>
      </c>
      <c r="AO202" s="582"/>
      <c r="AP202" s="417">
        <v>68.472007689999998</v>
      </c>
      <c r="AQ202" s="417">
        <v>12.193025670000001</v>
      </c>
      <c r="AR202" s="583">
        <v>9.0850000000000009</v>
      </c>
      <c r="AS202" s="319">
        <v>52.577370000000002</v>
      </c>
      <c r="AT202" s="582"/>
      <c r="AU202" s="417">
        <v>11.559873289999999</v>
      </c>
      <c r="AV202" s="417">
        <v>4.1729651000000008</v>
      </c>
      <c r="AW202" s="583">
        <v>18.417999999999999</v>
      </c>
      <c r="AX202" s="319">
        <v>8.8764400000000006</v>
      </c>
      <c r="AY202" s="582"/>
      <c r="AZ202" s="417">
        <v>2.1063707599999999</v>
      </c>
      <c r="BA202" s="417">
        <v>1.84731256</v>
      </c>
      <c r="BB202" s="583">
        <v>44.746000000000002</v>
      </c>
      <c r="BC202" s="208">
        <v>1.61741</v>
      </c>
      <c r="BD202" s="417">
        <v>390.94103183999999</v>
      </c>
      <c r="BE202" s="417">
        <v>35.966675119999998</v>
      </c>
      <c r="BF202" s="583">
        <v>4.694</v>
      </c>
      <c r="BG202" s="319">
        <v>86.099299999999999</v>
      </c>
      <c r="BH202" s="582"/>
      <c r="BI202" s="417">
        <v>266.39767388000001</v>
      </c>
      <c r="BJ202" s="417">
        <v>24.06006936</v>
      </c>
      <c r="BK202" s="583">
        <v>4.6080000000000005</v>
      </c>
      <c r="BL202" s="319">
        <v>68.142669999999995</v>
      </c>
      <c r="BM202" s="582"/>
      <c r="BN202" s="417">
        <v>114.93282364000001</v>
      </c>
      <c r="BO202" s="417">
        <v>16.93621065</v>
      </c>
      <c r="BP202" s="583">
        <v>7.5179999999999998</v>
      </c>
      <c r="BQ202" s="319">
        <v>29.39902</v>
      </c>
      <c r="BR202" s="582"/>
      <c r="BS202" s="417">
        <v>6.4545186599999997</v>
      </c>
      <c r="BT202" s="417">
        <v>2.61855751</v>
      </c>
      <c r="BU202" s="583">
        <v>20.699000000000002</v>
      </c>
      <c r="BV202" s="319">
        <v>1.6510199999999999</v>
      </c>
      <c r="BW202" s="582"/>
      <c r="BX202" s="417">
        <v>3.15601566</v>
      </c>
      <c r="BY202" s="417">
        <v>1.75920915</v>
      </c>
      <c r="BZ202" s="583">
        <v>28.439999999999998</v>
      </c>
      <c r="CA202" s="208">
        <v>0.80728999999999995</v>
      </c>
      <c r="CB202" s="417">
        <v>148.40805419</v>
      </c>
      <c r="CC202" s="417">
        <v>16.928097900000001</v>
      </c>
      <c r="CD202" s="583">
        <v>5.82</v>
      </c>
      <c r="CE202" s="319">
        <v>32.684800000000003</v>
      </c>
      <c r="CF202" s="582"/>
      <c r="CG202" s="417">
        <v>64.194408920000001</v>
      </c>
      <c r="CH202" s="417">
        <v>10.201915730000001</v>
      </c>
      <c r="CI202" s="583">
        <v>8.1080000000000005</v>
      </c>
      <c r="CJ202" s="319">
        <v>43.255339999999997</v>
      </c>
      <c r="CK202" s="582"/>
      <c r="CL202" s="417">
        <v>74.806048309999994</v>
      </c>
      <c r="CM202" s="417">
        <v>12.054652260000001</v>
      </c>
      <c r="CN202" s="583">
        <v>8.2219999999999995</v>
      </c>
      <c r="CO202" s="319">
        <v>50.405650000000001</v>
      </c>
      <c r="CP202" s="582"/>
      <c r="CQ202" s="417">
        <v>8.0716539800000007</v>
      </c>
      <c r="CR202" s="417">
        <v>2.9711454399999999</v>
      </c>
      <c r="CS202" s="583">
        <v>18.78</v>
      </c>
      <c r="CT202" s="319">
        <v>5.4388199999999998</v>
      </c>
      <c r="CU202" s="582"/>
      <c r="CV202" s="417">
        <v>1.33594298</v>
      </c>
      <c r="CW202" s="417">
        <v>1.0970980800000001</v>
      </c>
      <c r="CX202" s="583">
        <v>41.899000000000001</v>
      </c>
      <c r="CY202" s="208">
        <v>0.90017999999999998</v>
      </c>
      <c r="CZ202" s="569"/>
      <c r="DA202" s="193"/>
    </row>
    <row r="203" spans="1:105" s="95" customFormat="1" ht="16.5" x14ac:dyDescent="0.35">
      <c r="A203" s="712"/>
      <c r="B203" s="768"/>
      <c r="C203" s="365" t="s">
        <v>152</v>
      </c>
      <c r="D203" s="469">
        <v>477.17426546000002</v>
      </c>
      <c r="E203" s="469">
        <v>38.492922649999997</v>
      </c>
      <c r="F203" s="580">
        <v>4.1160000000000005</v>
      </c>
      <c r="G203" s="581"/>
      <c r="H203" s="45">
        <v>339.59652373999995</v>
      </c>
      <c r="I203" s="45">
        <v>31.738033569999999</v>
      </c>
      <c r="J203" s="302">
        <v>4.7679999999999998</v>
      </c>
      <c r="K203" s="319">
        <f t="shared" si="2"/>
        <v>71.168239429807898</v>
      </c>
      <c r="L203" s="582"/>
      <c r="M203" s="417">
        <v>224.48841143999999</v>
      </c>
      <c r="N203" s="417">
        <v>23.14595761</v>
      </c>
      <c r="O203" s="583">
        <v>5.26</v>
      </c>
      <c r="P203" s="319">
        <v>66.10445</v>
      </c>
      <c r="Q203" s="582"/>
      <c r="R203" s="417">
        <v>109.24636335</v>
      </c>
      <c r="S203" s="417">
        <v>19.461162929999997</v>
      </c>
      <c r="T203" s="583">
        <v>9.0890000000000004</v>
      </c>
      <c r="U203" s="319">
        <v>32.169460000000001</v>
      </c>
      <c r="V203" s="582"/>
      <c r="W203" s="417">
        <v>5.1821528699999995</v>
      </c>
      <c r="X203" s="417">
        <v>2.2677228399999998</v>
      </c>
      <c r="Y203" s="583">
        <v>22.326999999999998</v>
      </c>
      <c r="Z203" s="319">
        <v>1.52597</v>
      </c>
      <c r="AA203" s="582"/>
      <c r="AB203" s="417">
        <v>0.67959608000000005</v>
      </c>
      <c r="AC203" s="417">
        <v>0.77273888999999996</v>
      </c>
      <c r="AD203" s="583">
        <v>58.013000000000005</v>
      </c>
      <c r="AE203" s="208">
        <v>0.20011999999999999</v>
      </c>
      <c r="AF203" s="417">
        <v>130.29085924</v>
      </c>
      <c r="AG203" s="417">
        <v>20.181031319999999</v>
      </c>
      <c r="AH203" s="583">
        <v>7.9030000000000005</v>
      </c>
      <c r="AI203" s="319">
        <v>27.304670000000002</v>
      </c>
      <c r="AJ203" s="582"/>
      <c r="AK203" s="417">
        <v>47.931588269999999</v>
      </c>
      <c r="AL203" s="417">
        <v>12.706613409999999</v>
      </c>
      <c r="AM203" s="583">
        <v>13.525</v>
      </c>
      <c r="AN203" s="319">
        <v>36.788139999999999</v>
      </c>
      <c r="AO203" s="582"/>
      <c r="AP203" s="417">
        <v>72.525326230000005</v>
      </c>
      <c r="AQ203" s="417">
        <v>11.590979160000002</v>
      </c>
      <c r="AR203" s="583">
        <v>8.1539999999999999</v>
      </c>
      <c r="AS203" s="319">
        <v>55.664169999999999</v>
      </c>
      <c r="AT203" s="582"/>
      <c r="AU203" s="417">
        <v>6.8811343999999997</v>
      </c>
      <c r="AV203" s="417">
        <v>2.6924189999999997</v>
      </c>
      <c r="AW203" s="583">
        <v>19.963000000000001</v>
      </c>
      <c r="AX203" s="319">
        <v>5.2813600000000003</v>
      </c>
      <c r="AY203" s="582"/>
      <c r="AZ203" s="417">
        <v>2.9528103400000001</v>
      </c>
      <c r="BA203" s="417">
        <v>1.69013159</v>
      </c>
      <c r="BB203" s="583">
        <v>29.203000000000003</v>
      </c>
      <c r="BC203" s="208">
        <v>2.2663199999999999</v>
      </c>
      <c r="BD203" s="417">
        <v>425.49775203999997</v>
      </c>
      <c r="BE203" s="417">
        <v>35.839353560000006</v>
      </c>
      <c r="BF203" s="583">
        <v>4.2969999999999997</v>
      </c>
      <c r="BG203" s="319">
        <v>89.170310000000001</v>
      </c>
      <c r="BH203" s="582"/>
      <c r="BI203" s="417">
        <v>285.88443433999998</v>
      </c>
      <c r="BJ203" s="417">
        <v>23.948170089999998</v>
      </c>
      <c r="BK203" s="583">
        <v>4.274</v>
      </c>
      <c r="BL203" s="319">
        <v>67.188239999999993</v>
      </c>
      <c r="BM203" s="582"/>
      <c r="BN203" s="417">
        <v>126.39510534999999</v>
      </c>
      <c r="BO203" s="417">
        <v>19.906157749999998</v>
      </c>
      <c r="BP203" s="583">
        <v>8.0350000000000001</v>
      </c>
      <c r="BQ203" s="319">
        <v>29.70523</v>
      </c>
      <c r="BR203" s="582"/>
      <c r="BS203" s="417">
        <v>9.2661492899999995</v>
      </c>
      <c r="BT203" s="417">
        <v>3.6028307399999999</v>
      </c>
      <c r="BU203" s="583">
        <v>19.838000000000001</v>
      </c>
      <c r="BV203" s="319">
        <v>2.1777199999999999</v>
      </c>
      <c r="BW203" s="582"/>
      <c r="BX203" s="417">
        <v>3.95206306</v>
      </c>
      <c r="BY203" s="417">
        <v>1.7851202100000001</v>
      </c>
      <c r="BZ203" s="583">
        <v>23.045999999999999</v>
      </c>
      <c r="CA203" s="208">
        <v>0.92881000000000002</v>
      </c>
      <c r="CB203" s="417">
        <v>134.86660951000002</v>
      </c>
      <c r="CC203" s="417">
        <v>15.75886717</v>
      </c>
      <c r="CD203" s="583">
        <v>5.9619999999999997</v>
      </c>
      <c r="CE203" s="319">
        <v>28.2636</v>
      </c>
      <c r="CF203" s="582"/>
      <c r="CG203" s="417">
        <v>53.544228619999998</v>
      </c>
      <c r="CH203" s="417">
        <v>9.9410909200000006</v>
      </c>
      <c r="CI203" s="583">
        <v>9.472999999999999</v>
      </c>
      <c r="CJ203" s="319">
        <v>39.701619999999998</v>
      </c>
      <c r="CK203" s="582"/>
      <c r="CL203" s="417">
        <v>71.423129549999999</v>
      </c>
      <c r="CM203" s="417">
        <v>11.491440600000001</v>
      </c>
      <c r="CN203" s="583">
        <v>8.2089999999999996</v>
      </c>
      <c r="CO203" s="319">
        <v>52.958350000000003</v>
      </c>
      <c r="CP203" s="582"/>
      <c r="CQ203" s="417">
        <v>7.44940347</v>
      </c>
      <c r="CR203" s="417">
        <v>2.9129953899999999</v>
      </c>
      <c r="CS203" s="583">
        <v>19.951000000000001</v>
      </c>
      <c r="CT203" s="319">
        <v>5.5235300000000001</v>
      </c>
      <c r="CU203" s="582"/>
      <c r="CV203" s="417">
        <v>2.4498478799999996</v>
      </c>
      <c r="CW203" s="417">
        <v>1.8014218499999999</v>
      </c>
      <c r="CX203" s="583">
        <v>37.515999999999998</v>
      </c>
      <c r="CY203" s="208">
        <v>1.8165</v>
      </c>
      <c r="CZ203" s="569"/>
      <c r="DA203" s="193"/>
    </row>
    <row r="204" spans="1:105" s="95" customFormat="1" ht="16.5" x14ac:dyDescent="0.35">
      <c r="A204" s="712"/>
      <c r="B204" s="769" t="s">
        <v>82</v>
      </c>
      <c r="C204" s="367" t="s">
        <v>70</v>
      </c>
      <c r="D204" s="467">
        <v>413.74640863999997</v>
      </c>
      <c r="E204" s="467">
        <v>59.023488230000005</v>
      </c>
      <c r="F204" s="575">
        <v>7.2779999999999996</v>
      </c>
      <c r="G204" s="576"/>
      <c r="H204" s="7">
        <v>202.38862753999999</v>
      </c>
      <c r="I204" s="7">
        <v>33.48276645</v>
      </c>
      <c r="J204" s="301">
        <v>8.4410000000000007</v>
      </c>
      <c r="K204" s="318">
        <f t="shared" si="2"/>
        <v>48.916104965178796</v>
      </c>
      <c r="L204" s="577"/>
      <c r="M204" s="578">
        <v>75.291529420000003</v>
      </c>
      <c r="N204" s="578">
        <v>15.547487929999999</v>
      </c>
      <c r="O204" s="579">
        <v>10.536</v>
      </c>
      <c r="P204" s="318">
        <v>37.201459999999997</v>
      </c>
      <c r="Q204" s="577"/>
      <c r="R204" s="578">
        <v>117.57124116999999</v>
      </c>
      <c r="S204" s="578">
        <v>21.115070510000002</v>
      </c>
      <c r="T204" s="579">
        <v>9.1630000000000003</v>
      </c>
      <c r="U204" s="318">
        <v>58.091819999999998</v>
      </c>
      <c r="V204" s="577"/>
      <c r="W204" s="578">
        <v>9.1388281599999992</v>
      </c>
      <c r="X204" s="578">
        <v>3.1148282199999997</v>
      </c>
      <c r="Y204" s="579">
        <v>17.39</v>
      </c>
      <c r="Z204" s="318">
        <v>4.5154899999999998</v>
      </c>
      <c r="AA204" s="577"/>
      <c r="AB204" s="578">
        <v>0.38702879000000001</v>
      </c>
      <c r="AC204" s="578">
        <v>0.42540413999999999</v>
      </c>
      <c r="AD204" s="579">
        <v>56.079000000000001</v>
      </c>
      <c r="AE204" s="207">
        <v>0.19123000000000001</v>
      </c>
      <c r="AF204" s="578">
        <v>43.39985188</v>
      </c>
      <c r="AG204" s="578">
        <v>9.9388642899999997</v>
      </c>
      <c r="AH204" s="579">
        <v>11.683999999999999</v>
      </c>
      <c r="AI204" s="318">
        <v>10.48948</v>
      </c>
      <c r="AJ204" s="577"/>
      <c r="AK204" s="578">
        <v>7.0811666999999998</v>
      </c>
      <c r="AL204" s="578">
        <v>3.4173138700000001</v>
      </c>
      <c r="AM204" s="579">
        <v>24.622</v>
      </c>
      <c r="AN204" s="318">
        <v>16.316109999999998</v>
      </c>
      <c r="AO204" s="577"/>
      <c r="AP204" s="578">
        <v>29.463388910000003</v>
      </c>
      <c r="AQ204" s="578">
        <v>6.7060025899999998</v>
      </c>
      <c r="AR204" s="579">
        <v>11.612</v>
      </c>
      <c r="AS204" s="318">
        <v>67.888220000000004</v>
      </c>
      <c r="AT204" s="577"/>
      <c r="AU204" s="578">
        <v>4.8701650399999998</v>
      </c>
      <c r="AV204" s="578">
        <v>1.9640069</v>
      </c>
      <c r="AW204" s="579">
        <v>20.574999999999999</v>
      </c>
      <c r="AX204" s="318">
        <v>11.22162</v>
      </c>
      <c r="AY204" s="577"/>
      <c r="AZ204" s="578">
        <v>1.98513122</v>
      </c>
      <c r="BA204" s="578">
        <v>1.5441447499999998</v>
      </c>
      <c r="BB204" s="579">
        <v>39.686</v>
      </c>
      <c r="BC204" s="207">
        <v>4.5740499999999997</v>
      </c>
      <c r="BD204" s="578">
        <v>322.61468143000002</v>
      </c>
      <c r="BE204" s="578">
        <v>48.269786580000002</v>
      </c>
      <c r="BF204" s="579">
        <v>7.6340000000000003</v>
      </c>
      <c r="BG204" s="318">
        <v>77.974010000000007</v>
      </c>
      <c r="BH204" s="577"/>
      <c r="BI204" s="578">
        <v>158.78925525</v>
      </c>
      <c r="BJ204" s="578">
        <v>26.268997819999999</v>
      </c>
      <c r="BK204" s="579">
        <v>8.44</v>
      </c>
      <c r="BL204" s="318">
        <v>49.219479999999997</v>
      </c>
      <c r="BM204" s="577"/>
      <c r="BN204" s="578">
        <v>151.97935057999999</v>
      </c>
      <c r="BO204" s="578">
        <v>25.161684789999999</v>
      </c>
      <c r="BP204" s="579">
        <v>8.447000000000001</v>
      </c>
      <c r="BQ204" s="318">
        <v>47.108629999999998</v>
      </c>
      <c r="BR204" s="577"/>
      <c r="BS204" s="578">
        <v>7.9309882100000006</v>
      </c>
      <c r="BT204" s="578">
        <v>2.93130012</v>
      </c>
      <c r="BU204" s="579">
        <v>18.856999999999999</v>
      </c>
      <c r="BV204" s="318">
        <v>2.4583499999999998</v>
      </c>
      <c r="BW204" s="577"/>
      <c r="BX204" s="578">
        <v>3.9150873800000001</v>
      </c>
      <c r="BY204" s="578">
        <v>1.51175667</v>
      </c>
      <c r="BZ204" s="579">
        <v>19.701000000000001</v>
      </c>
      <c r="CA204" s="207">
        <v>1.2135499999999999</v>
      </c>
      <c r="CB204" s="578">
        <v>103.10785150000001</v>
      </c>
      <c r="CC204" s="578">
        <v>19.55485651</v>
      </c>
      <c r="CD204" s="579">
        <v>9.6760000000000002</v>
      </c>
      <c r="CE204" s="318">
        <v>24.920539999999999</v>
      </c>
      <c r="CF204" s="577"/>
      <c r="CG204" s="578">
        <v>51.812897409999998</v>
      </c>
      <c r="CH204" s="578">
        <v>11.228261759999999</v>
      </c>
      <c r="CI204" s="579">
        <v>11.057</v>
      </c>
      <c r="CJ204" s="318">
        <v>50.251170000000002</v>
      </c>
      <c r="CK204" s="577"/>
      <c r="CL204" s="578">
        <v>45.670775919999997</v>
      </c>
      <c r="CM204" s="578">
        <v>9.5149070699999996</v>
      </c>
      <c r="CN204" s="579">
        <v>10.629</v>
      </c>
      <c r="CO204" s="318">
        <v>44.294179999999997</v>
      </c>
      <c r="CP204" s="577"/>
      <c r="CQ204" s="578">
        <v>4.2056694200000004</v>
      </c>
      <c r="CR204" s="578">
        <v>2.33327397</v>
      </c>
      <c r="CS204" s="579">
        <v>28.305999999999997</v>
      </c>
      <c r="CT204" s="318">
        <v>4.0789</v>
      </c>
      <c r="CU204" s="577"/>
      <c r="CV204" s="578">
        <v>1.41850875</v>
      </c>
      <c r="CW204" s="578">
        <v>1.18612827</v>
      </c>
      <c r="CX204" s="579">
        <v>42.661999999999999</v>
      </c>
      <c r="CY204" s="207">
        <v>1.37575</v>
      </c>
      <c r="CZ204" s="569"/>
      <c r="DA204" s="193"/>
    </row>
    <row r="205" spans="1:105" s="95" customFormat="1" ht="16.5" x14ac:dyDescent="0.35">
      <c r="A205" s="712"/>
      <c r="B205" s="769"/>
      <c r="C205" s="367" t="s">
        <v>151</v>
      </c>
      <c r="D205" s="467">
        <v>216.48603023000001</v>
      </c>
      <c r="E205" s="467">
        <v>31.673569230000002</v>
      </c>
      <c r="F205" s="575">
        <v>7.4649999999999999</v>
      </c>
      <c r="G205" s="576"/>
      <c r="H205" s="7">
        <v>97.451104150000006</v>
      </c>
      <c r="I205" s="7">
        <v>17.467901749999999</v>
      </c>
      <c r="J205" s="301">
        <v>9.1449999999999996</v>
      </c>
      <c r="K205" s="318">
        <f t="shared" si="2"/>
        <v>45.014961956882665</v>
      </c>
      <c r="L205" s="577"/>
      <c r="M205" s="578">
        <v>32.123898650000001</v>
      </c>
      <c r="N205" s="578">
        <v>7.9603389800000004</v>
      </c>
      <c r="O205" s="579">
        <v>12.642999999999999</v>
      </c>
      <c r="P205" s="318">
        <v>32.964120000000001</v>
      </c>
      <c r="Q205" s="577"/>
      <c r="R205" s="578">
        <v>60.223271959999998</v>
      </c>
      <c r="S205" s="578">
        <v>12.063021689999999</v>
      </c>
      <c r="T205" s="579">
        <v>10.220000000000001</v>
      </c>
      <c r="U205" s="318">
        <v>61.798450000000003</v>
      </c>
      <c r="V205" s="577"/>
      <c r="W205" s="578">
        <v>4.7169047499999994</v>
      </c>
      <c r="X205" s="578">
        <v>1.9171614800000001</v>
      </c>
      <c r="Y205" s="579">
        <v>20.736999999999998</v>
      </c>
      <c r="Z205" s="318">
        <v>4.8402799999999999</v>
      </c>
      <c r="AA205" s="577"/>
      <c r="AB205" s="578">
        <v>0.38702879000000001</v>
      </c>
      <c r="AC205" s="578">
        <v>0.42540413999999999</v>
      </c>
      <c r="AD205" s="579">
        <v>56.079000000000001</v>
      </c>
      <c r="AE205" s="207">
        <v>0.39715</v>
      </c>
      <c r="AF205" s="578">
        <v>21.48830585</v>
      </c>
      <c r="AG205" s="578">
        <v>5.8115673000000001</v>
      </c>
      <c r="AH205" s="579">
        <v>13.798999999999999</v>
      </c>
      <c r="AI205" s="318">
        <v>9.9259500000000003</v>
      </c>
      <c r="AJ205" s="577"/>
      <c r="AK205" s="578">
        <v>3.2215554200000001</v>
      </c>
      <c r="AL205" s="578">
        <v>1.87542545</v>
      </c>
      <c r="AM205" s="579">
        <v>29.701000000000001</v>
      </c>
      <c r="AN205" s="318">
        <v>14.99213</v>
      </c>
      <c r="AO205" s="577"/>
      <c r="AP205" s="578">
        <v>14.73467007</v>
      </c>
      <c r="AQ205" s="578">
        <v>3.9235032299999997</v>
      </c>
      <c r="AR205" s="579">
        <v>13.586</v>
      </c>
      <c r="AS205" s="318">
        <v>68.570650000000001</v>
      </c>
      <c r="AT205" s="577"/>
      <c r="AU205" s="578">
        <v>2.86907895</v>
      </c>
      <c r="AV205" s="578">
        <v>1.4021303199999999</v>
      </c>
      <c r="AW205" s="579">
        <v>24.934000000000001</v>
      </c>
      <c r="AX205" s="318">
        <v>13.35182</v>
      </c>
      <c r="AY205" s="577"/>
      <c r="AZ205" s="578">
        <v>0.66300141000000001</v>
      </c>
      <c r="BA205" s="578">
        <v>0.49459068</v>
      </c>
      <c r="BB205" s="579">
        <v>38.061</v>
      </c>
      <c r="BC205" s="207">
        <v>3.08541</v>
      </c>
      <c r="BD205" s="578">
        <v>166.96736554</v>
      </c>
      <c r="BE205" s="578">
        <v>25.471669939999998</v>
      </c>
      <c r="BF205" s="579">
        <v>7.7829999999999995</v>
      </c>
      <c r="BG205" s="318">
        <v>77.126159999999999</v>
      </c>
      <c r="BH205" s="577"/>
      <c r="BI205" s="578">
        <v>77.566721239999993</v>
      </c>
      <c r="BJ205" s="578">
        <v>14.08316273</v>
      </c>
      <c r="BK205" s="579">
        <v>9.2629999999999999</v>
      </c>
      <c r="BL205" s="318">
        <v>46.456220000000002</v>
      </c>
      <c r="BM205" s="577"/>
      <c r="BN205" s="578">
        <v>83.624368919999995</v>
      </c>
      <c r="BO205" s="578">
        <v>14.311235780000001</v>
      </c>
      <c r="BP205" s="579">
        <v>8.7309999999999999</v>
      </c>
      <c r="BQ205" s="318">
        <v>50.08426</v>
      </c>
      <c r="BR205" s="577"/>
      <c r="BS205" s="578">
        <v>4.0732304099999999</v>
      </c>
      <c r="BT205" s="578">
        <v>1.76761594</v>
      </c>
      <c r="BU205" s="579">
        <v>22.140999999999998</v>
      </c>
      <c r="BV205" s="318">
        <v>2.43954</v>
      </c>
      <c r="BW205" s="577"/>
      <c r="BX205" s="578">
        <v>1.7030449799999998</v>
      </c>
      <c r="BY205" s="578">
        <v>1.02590738</v>
      </c>
      <c r="BZ205" s="579">
        <v>30.734000000000002</v>
      </c>
      <c r="CA205" s="207">
        <v>1.01999</v>
      </c>
      <c r="CB205" s="578">
        <v>57.993815750000003</v>
      </c>
      <c r="CC205" s="578">
        <v>11.542830260000001</v>
      </c>
      <c r="CD205" s="579">
        <v>10.154999999999999</v>
      </c>
      <c r="CE205" s="318">
        <v>26.788709999999998</v>
      </c>
      <c r="CF205" s="577"/>
      <c r="CG205" s="578">
        <v>29.54149962</v>
      </c>
      <c r="CH205" s="578">
        <v>6.6866964500000003</v>
      </c>
      <c r="CI205" s="579">
        <v>11.548</v>
      </c>
      <c r="CJ205" s="318">
        <v>50.939050000000002</v>
      </c>
      <c r="CK205" s="577"/>
      <c r="CL205" s="578">
        <v>25.495592209999998</v>
      </c>
      <c r="CM205" s="578">
        <v>6.0974380199999993</v>
      </c>
      <c r="CN205" s="579">
        <v>12.202</v>
      </c>
      <c r="CO205" s="318">
        <v>43.962609999999998</v>
      </c>
      <c r="CP205" s="577"/>
      <c r="CQ205" s="578">
        <v>2.1378273399999999</v>
      </c>
      <c r="CR205" s="578">
        <v>1.8464263599999999</v>
      </c>
      <c r="CS205" s="579">
        <v>44.066000000000003</v>
      </c>
      <c r="CT205" s="318">
        <v>3.6863000000000001</v>
      </c>
      <c r="CU205" s="577"/>
      <c r="CV205" s="578">
        <v>0.81889657000000005</v>
      </c>
      <c r="CW205" s="578">
        <v>0.68204750000000003</v>
      </c>
      <c r="CX205" s="579">
        <v>42.494</v>
      </c>
      <c r="CY205" s="207">
        <v>1.41204</v>
      </c>
      <c r="CZ205" s="569"/>
      <c r="DA205" s="193"/>
    </row>
    <row r="206" spans="1:105" s="95" customFormat="1" ht="16.5" x14ac:dyDescent="0.35">
      <c r="A206" s="713"/>
      <c r="B206" s="770"/>
      <c r="C206" s="368" t="s">
        <v>152</v>
      </c>
      <c r="D206" s="471">
        <v>197.26037842</v>
      </c>
      <c r="E206" s="471">
        <v>28.430592770000001</v>
      </c>
      <c r="F206" s="493">
        <v>7.3529999999999998</v>
      </c>
      <c r="G206" s="30"/>
      <c r="H206" s="72">
        <v>104.9375234</v>
      </c>
      <c r="I206" s="72">
        <v>17.271654910000002</v>
      </c>
      <c r="J206" s="303">
        <v>8.3970000000000002</v>
      </c>
      <c r="K206" s="200">
        <f t="shared" si="2"/>
        <v>53.197466333847665</v>
      </c>
      <c r="L206" s="31"/>
      <c r="M206" s="29">
        <v>43.167630770000002</v>
      </c>
      <c r="N206" s="29">
        <v>8.5862950400000013</v>
      </c>
      <c r="O206" s="440">
        <v>10.148</v>
      </c>
      <c r="P206" s="200">
        <v>41.136510000000001</v>
      </c>
      <c r="Q206" s="31"/>
      <c r="R206" s="29">
        <v>57.347969219999996</v>
      </c>
      <c r="S206" s="29">
        <v>10.484659180000001</v>
      </c>
      <c r="T206" s="440">
        <v>9.3279999999999994</v>
      </c>
      <c r="U206" s="200">
        <v>54.649630000000002</v>
      </c>
      <c r="V206" s="31"/>
      <c r="W206" s="29">
        <v>4.4219234100000007</v>
      </c>
      <c r="X206" s="29">
        <v>1.90134896</v>
      </c>
      <c r="Y206" s="440">
        <v>21.937999999999999</v>
      </c>
      <c r="Z206" s="200">
        <v>4.2138600000000004</v>
      </c>
      <c r="AA206" s="31"/>
      <c r="AB206" s="29">
        <v>0</v>
      </c>
      <c r="AC206" s="29">
        <v>0</v>
      </c>
      <c r="AD206" s="440" t="s">
        <v>84</v>
      </c>
      <c r="AE206" s="209">
        <v>0</v>
      </c>
      <c r="AF206" s="29">
        <v>21.91154603</v>
      </c>
      <c r="AG206" s="29">
        <v>5.4447330699999998</v>
      </c>
      <c r="AH206" s="440">
        <v>12.678000000000001</v>
      </c>
      <c r="AI206" s="200">
        <v>11.10793</v>
      </c>
      <c r="AJ206" s="31"/>
      <c r="AK206" s="29">
        <v>3.8596112800000002</v>
      </c>
      <c r="AL206" s="29">
        <v>1.9716149299999999</v>
      </c>
      <c r="AM206" s="440">
        <v>26.062999999999999</v>
      </c>
      <c r="AN206" s="200">
        <v>17.614509999999999</v>
      </c>
      <c r="AO206" s="31"/>
      <c r="AP206" s="29">
        <v>14.728718839999999</v>
      </c>
      <c r="AQ206" s="29">
        <v>3.8202610300000002</v>
      </c>
      <c r="AR206" s="440">
        <v>13.233000000000001</v>
      </c>
      <c r="AS206" s="200">
        <v>67.218990000000005</v>
      </c>
      <c r="AT206" s="31"/>
      <c r="AU206" s="29">
        <v>2.0010861000000002</v>
      </c>
      <c r="AV206" s="29">
        <v>1.0264361899999999</v>
      </c>
      <c r="AW206" s="440">
        <v>26.169999999999998</v>
      </c>
      <c r="AX206" s="200">
        <v>9.1325599999999998</v>
      </c>
      <c r="AY206" s="31"/>
      <c r="AZ206" s="29">
        <v>1.3221298099999998</v>
      </c>
      <c r="BA206" s="29">
        <v>1.1783127199999999</v>
      </c>
      <c r="BB206" s="440">
        <v>45.471000000000004</v>
      </c>
      <c r="BC206" s="209">
        <v>6.0339400000000003</v>
      </c>
      <c r="BD206" s="29">
        <v>155.64731588999999</v>
      </c>
      <c r="BE206" s="29">
        <v>23.87672924</v>
      </c>
      <c r="BF206" s="440">
        <v>7.8270000000000008</v>
      </c>
      <c r="BG206" s="200">
        <v>78.904499999999999</v>
      </c>
      <c r="BH206" s="31"/>
      <c r="BI206" s="29">
        <v>81.222534010000004</v>
      </c>
      <c r="BJ206" s="29">
        <v>13.48774583</v>
      </c>
      <c r="BK206" s="440">
        <v>8.4719999999999995</v>
      </c>
      <c r="BL206" s="200">
        <v>52.183700000000002</v>
      </c>
      <c r="BM206" s="31"/>
      <c r="BN206" s="29">
        <v>68.354981670000001</v>
      </c>
      <c r="BO206" s="29">
        <v>12.06079085</v>
      </c>
      <c r="BP206" s="440">
        <v>9.0020000000000007</v>
      </c>
      <c r="BQ206" s="200">
        <v>43.916580000000003</v>
      </c>
      <c r="BR206" s="31"/>
      <c r="BS206" s="29">
        <v>3.8577578099999998</v>
      </c>
      <c r="BT206" s="29">
        <v>1.7222214100000002</v>
      </c>
      <c r="BU206" s="440">
        <v>22.777000000000001</v>
      </c>
      <c r="BV206" s="200">
        <v>2.4785300000000001</v>
      </c>
      <c r="BW206" s="31"/>
      <c r="BX206" s="29">
        <v>2.21204241</v>
      </c>
      <c r="BY206" s="29">
        <v>1.0331278099999999</v>
      </c>
      <c r="BZ206" s="440">
        <v>23.829000000000001</v>
      </c>
      <c r="CA206" s="209">
        <v>1.42119</v>
      </c>
      <c r="CB206" s="29">
        <v>45.114035749999999</v>
      </c>
      <c r="CC206" s="29">
        <v>8.8181012599999988</v>
      </c>
      <c r="CD206" s="440">
        <v>9.9730000000000008</v>
      </c>
      <c r="CE206" s="200">
        <v>22.8703</v>
      </c>
      <c r="CF206" s="31"/>
      <c r="CG206" s="29">
        <v>22.271397780000001</v>
      </c>
      <c r="CH206" s="29">
        <v>5.1466048600000001</v>
      </c>
      <c r="CI206" s="440">
        <v>11.790000000000001</v>
      </c>
      <c r="CJ206" s="200">
        <v>49.366889999999998</v>
      </c>
      <c r="CK206" s="31"/>
      <c r="CL206" s="29">
        <v>20.175183710000002</v>
      </c>
      <c r="CM206" s="29">
        <v>4.3778232399999997</v>
      </c>
      <c r="CN206" s="440">
        <v>11.071</v>
      </c>
      <c r="CO206" s="200">
        <v>44.720410000000001</v>
      </c>
      <c r="CP206" s="31"/>
      <c r="CQ206" s="29">
        <v>2.0678420799999997</v>
      </c>
      <c r="CR206" s="29">
        <v>1.15321739</v>
      </c>
      <c r="CS206" s="440">
        <v>28.454000000000001</v>
      </c>
      <c r="CT206" s="200">
        <v>4.5835900000000001</v>
      </c>
      <c r="CU206" s="31"/>
      <c r="CV206" s="29">
        <v>0.59961217999999994</v>
      </c>
      <c r="CW206" s="29">
        <v>0.63083410000000006</v>
      </c>
      <c r="CX206" s="440">
        <v>53.677</v>
      </c>
      <c r="CY206" s="209">
        <v>1.3290999999999999</v>
      </c>
      <c r="CZ206" s="569"/>
      <c r="DA206" s="193"/>
    </row>
    <row r="207" spans="1:105" s="95" customFormat="1" ht="16.5" x14ac:dyDescent="0.35">
      <c r="A207" s="718" t="s">
        <v>104</v>
      </c>
      <c r="B207" s="766" t="s">
        <v>80</v>
      </c>
      <c r="C207" s="366" t="s">
        <v>70</v>
      </c>
      <c r="D207" s="467">
        <v>1003.0512965300001</v>
      </c>
      <c r="E207" s="467">
        <v>53.914542569999995</v>
      </c>
      <c r="F207" s="575">
        <v>2.742</v>
      </c>
      <c r="G207" s="34"/>
      <c r="H207" s="7">
        <v>828.07858761</v>
      </c>
      <c r="I207" s="7">
        <v>47.950455660000003</v>
      </c>
      <c r="J207" s="301">
        <v>2.9540000000000002</v>
      </c>
      <c r="K207" s="221">
        <f t="shared" si="2"/>
        <v>82.5559560587471</v>
      </c>
      <c r="L207" s="104"/>
      <c r="M207" s="102">
        <v>697.0154397099999</v>
      </c>
      <c r="N207" s="102">
        <v>42.890299069999998</v>
      </c>
      <c r="O207" s="300">
        <v>3.1399999999999997</v>
      </c>
      <c r="P207" s="221">
        <v>84.172619999999995</v>
      </c>
      <c r="Q207" s="104"/>
      <c r="R207" s="102">
        <v>115.4851651</v>
      </c>
      <c r="S207" s="102">
        <v>12.980904519999999</v>
      </c>
      <c r="T207" s="300">
        <v>5.7349999999999994</v>
      </c>
      <c r="U207" s="221">
        <v>13.946160000000001</v>
      </c>
      <c r="V207" s="104"/>
      <c r="W207" s="102">
        <v>12.89229083</v>
      </c>
      <c r="X207" s="102">
        <v>4.19355981</v>
      </c>
      <c r="Y207" s="300">
        <v>16.596</v>
      </c>
      <c r="Z207" s="221">
        <v>1.5568900000000001</v>
      </c>
      <c r="AA207" s="104"/>
      <c r="AB207" s="102">
        <v>2.6856919699999997</v>
      </c>
      <c r="AC207" s="102">
        <v>1.7254101800000001</v>
      </c>
      <c r="AD207" s="300">
        <v>32.777999999999999</v>
      </c>
      <c r="AE207" s="223">
        <v>0.32433000000000001</v>
      </c>
      <c r="AF207" s="102">
        <v>301.24030497000001</v>
      </c>
      <c r="AG207" s="102">
        <v>32.243653899999998</v>
      </c>
      <c r="AH207" s="300">
        <v>5.4610000000000003</v>
      </c>
      <c r="AI207" s="221">
        <v>30.032389999999999</v>
      </c>
      <c r="AJ207" s="104"/>
      <c r="AK207" s="102">
        <v>165.40225116000002</v>
      </c>
      <c r="AL207" s="102">
        <v>23.542329200000001</v>
      </c>
      <c r="AM207" s="300">
        <v>7.2620000000000005</v>
      </c>
      <c r="AN207" s="221">
        <v>54.907080000000001</v>
      </c>
      <c r="AO207" s="104"/>
      <c r="AP207" s="102">
        <v>106.76565906</v>
      </c>
      <c r="AQ207" s="102">
        <v>11.498823420000001</v>
      </c>
      <c r="AR207" s="300">
        <v>5.4950000000000001</v>
      </c>
      <c r="AS207" s="221">
        <v>35.442019999999999</v>
      </c>
      <c r="AT207" s="104"/>
      <c r="AU207" s="102">
        <v>22.889555439999999</v>
      </c>
      <c r="AV207" s="102">
        <v>4.4707003500000004</v>
      </c>
      <c r="AW207" s="300">
        <v>9.9649999999999999</v>
      </c>
      <c r="AX207" s="221">
        <v>7.5984400000000001</v>
      </c>
      <c r="AY207" s="104"/>
      <c r="AZ207" s="102">
        <v>6.1828393200000002</v>
      </c>
      <c r="BA207" s="102">
        <v>2.4798597100000004</v>
      </c>
      <c r="BB207" s="300">
        <v>20.463999999999999</v>
      </c>
      <c r="BC207" s="223">
        <v>2.05246</v>
      </c>
      <c r="BD207" s="102">
        <v>932.91327239000009</v>
      </c>
      <c r="BE207" s="102">
        <v>51.13209226</v>
      </c>
      <c r="BF207" s="300">
        <v>2.7959999999999998</v>
      </c>
      <c r="BG207" s="221">
        <v>93.007530000000003</v>
      </c>
      <c r="BH207" s="104"/>
      <c r="BI207" s="102">
        <v>783.41970165999999</v>
      </c>
      <c r="BJ207" s="102">
        <v>44.627962619999998</v>
      </c>
      <c r="BK207" s="300">
        <v>2.9059999999999997</v>
      </c>
      <c r="BL207" s="221">
        <v>83.975620000000006</v>
      </c>
      <c r="BM207" s="104"/>
      <c r="BN207" s="102">
        <v>132.56189472</v>
      </c>
      <c r="BO207" s="102">
        <v>13.09438306</v>
      </c>
      <c r="BP207" s="300">
        <v>5.04</v>
      </c>
      <c r="BQ207" s="221">
        <v>14.20946</v>
      </c>
      <c r="BR207" s="104"/>
      <c r="BS207" s="102">
        <v>14.576490659999999</v>
      </c>
      <c r="BT207" s="102">
        <v>3.4628122499999998</v>
      </c>
      <c r="BU207" s="300">
        <v>12.120000000000001</v>
      </c>
      <c r="BV207" s="221">
        <v>1.56247</v>
      </c>
      <c r="BW207" s="104"/>
      <c r="BX207" s="102">
        <v>2.3551853500000002</v>
      </c>
      <c r="BY207" s="102">
        <v>1.0113836999999999</v>
      </c>
      <c r="BZ207" s="300">
        <v>21.91</v>
      </c>
      <c r="CA207" s="223">
        <v>0.25245000000000001</v>
      </c>
      <c r="CB207" s="102">
        <v>328.57121720000004</v>
      </c>
      <c r="CC207" s="102">
        <v>24.46024006</v>
      </c>
      <c r="CD207" s="300">
        <v>3.798</v>
      </c>
      <c r="CE207" s="221">
        <v>32.757170000000002</v>
      </c>
      <c r="CF207" s="104"/>
      <c r="CG207" s="102">
        <v>180.49863041</v>
      </c>
      <c r="CH207" s="102">
        <v>17.1953627</v>
      </c>
      <c r="CI207" s="300">
        <v>4.8609999999999998</v>
      </c>
      <c r="CJ207" s="221">
        <v>54.934399999999997</v>
      </c>
      <c r="CK207" s="104"/>
      <c r="CL207" s="102">
        <v>99.937250700000007</v>
      </c>
      <c r="CM207" s="102">
        <v>12.071548679999999</v>
      </c>
      <c r="CN207" s="300">
        <v>6.1629999999999994</v>
      </c>
      <c r="CO207" s="221">
        <v>30.415700000000001</v>
      </c>
      <c r="CP207" s="104"/>
      <c r="CQ207" s="102">
        <v>33.808441139999999</v>
      </c>
      <c r="CR207" s="102">
        <v>6.7853422800000001</v>
      </c>
      <c r="CS207" s="300">
        <v>10.24</v>
      </c>
      <c r="CT207" s="221">
        <v>10.289529999999999</v>
      </c>
      <c r="CU207" s="104"/>
      <c r="CV207" s="102">
        <v>14.326894959999999</v>
      </c>
      <c r="CW207" s="102">
        <v>4.37241736</v>
      </c>
      <c r="CX207" s="300">
        <v>15.570999999999998</v>
      </c>
      <c r="CY207" s="223">
        <v>4.36036</v>
      </c>
      <c r="CZ207" s="569"/>
      <c r="DA207" s="193"/>
    </row>
    <row r="208" spans="1:105" s="95" customFormat="1" ht="16.5" x14ac:dyDescent="0.35">
      <c r="A208" s="719"/>
      <c r="B208" s="767"/>
      <c r="C208" s="367" t="s">
        <v>151</v>
      </c>
      <c r="D208" s="467">
        <v>502.81080331999999</v>
      </c>
      <c r="E208" s="467">
        <v>27.237345120000001</v>
      </c>
      <c r="F208" s="575">
        <v>2.7640000000000002</v>
      </c>
      <c r="G208" s="576"/>
      <c r="H208" s="7">
        <v>409.00129642999997</v>
      </c>
      <c r="I208" s="7">
        <v>24.311254420000001</v>
      </c>
      <c r="J208" s="301">
        <v>3.0329999999999999</v>
      </c>
      <c r="K208" s="318">
        <f t="shared" si="2"/>
        <v>81.342981043647626</v>
      </c>
      <c r="L208" s="577"/>
      <c r="M208" s="578">
        <v>344.44386437000003</v>
      </c>
      <c r="N208" s="578">
        <v>22.242730080000001</v>
      </c>
      <c r="O208" s="579">
        <v>3.2949999999999999</v>
      </c>
      <c r="P208" s="318">
        <v>84.21584</v>
      </c>
      <c r="Q208" s="577"/>
      <c r="R208" s="578">
        <v>56.454160479999999</v>
      </c>
      <c r="S208" s="578">
        <v>7.5754403699999999</v>
      </c>
      <c r="T208" s="579">
        <v>6.8459999999999992</v>
      </c>
      <c r="U208" s="318">
        <v>13.80293</v>
      </c>
      <c r="V208" s="577"/>
      <c r="W208" s="578">
        <v>6.6652435599999995</v>
      </c>
      <c r="X208" s="578">
        <v>2.59279123</v>
      </c>
      <c r="Y208" s="579">
        <v>19.847000000000001</v>
      </c>
      <c r="Z208" s="318">
        <v>1.62964</v>
      </c>
      <c r="AA208" s="577"/>
      <c r="AB208" s="578">
        <v>1.43802802</v>
      </c>
      <c r="AC208" s="578">
        <v>1.06337338</v>
      </c>
      <c r="AD208" s="579">
        <v>37.728000000000002</v>
      </c>
      <c r="AE208" s="207">
        <v>0.35159000000000001</v>
      </c>
      <c r="AF208" s="578">
        <v>146.61291206000001</v>
      </c>
      <c r="AG208" s="578">
        <v>17.564983560000002</v>
      </c>
      <c r="AH208" s="579">
        <v>6.1129999999999995</v>
      </c>
      <c r="AI208" s="318">
        <v>29.158660000000001</v>
      </c>
      <c r="AJ208" s="577"/>
      <c r="AK208" s="578">
        <v>77.028508119999998</v>
      </c>
      <c r="AL208" s="578">
        <v>12.581030500000001</v>
      </c>
      <c r="AM208" s="579">
        <v>8.3330000000000002</v>
      </c>
      <c r="AN208" s="318">
        <v>52.538690000000003</v>
      </c>
      <c r="AO208" s="577"/>
      <c r="AP208" s="578">
        <v>54.350716480000003</v>
      </c>
      <c r="AQ208" s="578">
        <v>7.6552019300000005</v>
      </c>
      <c r="AR208" s="579">
        <v>7.1859999999999991</v>
      </c>
      <c r="AS208" s="318">
        <v>37.070889999999999</v>
      </c>
      <c r="AT208" s="577"/>
      <c r="AU208" s="578">
        <v>11.48128833</v>
      </c>
      <c r="AV208" s="578">
        <v>2.80560893</v>
      </c>
      <c r="AW208" s="579">
        <v>12.468</v>
      </c>
      <c r="AX208" s="318">
        <v>7.8310199999999996</v>
      </c>
      <c r="AY208" s="577"/>
      <c r="AZ208" s="578">
        <v>3.7523991299999997</v>
      </c>
      <c r="BA208" s="578">
        <v>1.8872669599999998</v>
      </c>
      <c r="BB208" s="579">
        <v>25.661000000000001</v>
      </c>
      <c r="BC208" s="207">
        <v>2.5593900000000001</v>
      </c>
      <c r="BD208" s="578">
        <v>464.86215472999999</v>
      </c>
      <c r="BE208" s="578">
        <v>26.1107671</v>
      </c>
      <c r="BF208" s="579">
        <v>2.8660000000000001</v>
      </c>
      <c r="BG208" s="318">
        <v>92.452699999999993</v>
      </c>
      <c r="BH208" s="577"/>
      <c r="BI208" s="578">
        <v>386.42002123999998</v>
      </c>
      <c r="BJ208" s="578">
        <v>22.683303420000001</v>
      </c>
      <c r="BK208" s="579">
        <v>2.9950000000000001</v>
      </c>
      <c r="BL208" s="318">
        <v>83.125720000000001</v>
      </c>
      <c r="BM208" s="577"/>
      <c r="BN208" s="578">
        <v>69.212061030000001</v>
      </c>
      <c r="BO208" s="578">
        <v>8.4784194100000008</v>
      </c>
      <c r="BP208" s="579">
        <v>6.25</v>
      </c>
      <c r="BQ208" s="318">
        <v>14.888730000000001</v>
      </c>
      <c r="BR208" s="577"/>
      <c r="BS208" s="578">
        <v>7.2252144099999995</v>
      </c>
      <c r="BT208" s="578">
        <v>2.1820812900000002</v>
      </c>
      <c r="BU208" s="579">
        <v>15.409000000000001</v>
      </c>
      <c r="BV208" s="318">
        <v>1.55427</v>
      </c>
      <c r="BW208" s="577"/>
      <c r="BX208" s="578">
        <v>2.0048580400000002</v>
      </c>
      <c r="BY208" s="578">
        <v>1.00981619</v>
      </c>
      <c r="BZ208" s="579">
        <v>25.698</v>
      </c>
      <c r="CA208" s="207">
        <v>0.43128</v>
      </c>
      <c r="CB208" s="578">
        <v>165.54646549999998</v>
      </c>
      <c r="CC208" s="578">
        <v>13.51626504</v>
      </c>
      <c r="CD208" s="579">
        <v>4.1660000000000004</v>
      </c>
      <c r="CE208" s="318">
        <v>32.924210000000002</v>
      </c>
      <c r="CF208" s="577"/>
      <c r="CG208" s="578">
        <v>89.6587952</v>
      </c>
      <c r="CH208" s="578">
        <v>9.43487163</v>
      </c>
      <c r="CI208" s="579">
        <v>5.3689999999999998</v>
      </c>
      <c r="CJ208" s="318">
        <v>54.159289999999999</v>
      </c>
      <c r="CK208" s="577"/>
      <c r="CL208" s="578">
        <v>50.640697999999993</v>
      </c>
      <c r="CM208" s="578">
        <v>7.3029147999999999</v>
      </c>
      <c r="CN208" s="579">
        <v>7.3580000000000005</v>
      </c>
      <c r="CO208" s="318">
        <v>30.590019999999999</v>
      </c>
      <c r="CP208" s="577"/>
      <c r="CQ208" s="578">
        <v>16.851740209999999</v>
      </c>
      <c r="CR208" s="578">
        <v>4.1522761399999997</v>
      </c>
      <c r="CS208" s="579">
        <v>12.570999999999998</v>
      </c>
      <c r="CT208" s="318">
        <v>10.179460000000001</v>
      </c>
      <c r="CU208" s="577"/>
      <c r="CV208" s="578">
        <v>8.3952320900000004</v>
      </c>
      <c r="CW208" s="578">
        <v>3.1492932200000001</v>
      </c>
      <c r="CX208" s="579">
        <v>19.138999999999999</v>
      </c>
      <c r="CY208" s="207">
        <v>5.0712200000000003</v>
      </c>
      <c r="CZ208" s="569"/>
      <c r="DA208" s="193"/>
    </row>
    <row r="209" spans="1:105" s="95" customFormat="1" ht="16.5" x14ac:dyDescent="0.35">
      <c r="A209" s="719"/>
      <c r="B209" s="767"/>
      <c r="C209" s="367" t="s">
        <v>152</v>
      </c>
      <c r="D209" s="467">
        <v>500.24049321000001</v>
      </c>
      <c r="E209" s="467">
        <v>29.109092580000002</v>
      </c>
      <c r="F209" s="575">
        <v>2.9690000000000003</v>
      </c>
      <c r="G209" s="576"/>
      <c r="H209" s="7">
        <v>419.07729119000004</v>
      </c>
      <c r="I209" s="7">
        <v>26.404300200000002</v>
      </c>
      <c r="J209" s="301">
        <v>3.2149999999999999</v>
      </c>
      <c r="K209" s="318">
        <f t="shared" si="2"/>
        <v>83.775163522012647</v>
      </c>
      <c r="L209" s="577"/>
      <c r="M209" s="578">
        <v>352.57157533999998</v>
      </c>
      <c r="N209" s="578">
        <v>23.16974132</v>
      </c>
      <c r="O209" s="579">
        <v>3.3529999999999998</v>
      </c>
      <c r="P209" s="318">
        <v>84.130439999999993</v>
      </c>
      <c r="Q209" s="577"/>
      <c r="R209" s="578">
        <v>59.031004619999997</v>
      </c>
      <c r="S209" s="578">
        <v>8.2508705100000004</v>
      </c>
      <c r="T209" s="579">
        <v>7.1310000000000002</v>
      </c>
      <c r="U209" s="318">
        <v>14.08595</v>
      </c>
      <c r="V209" s="577"/>
      <c r="W209" s="578">
        <v>6.2270472699999999</v>
      </c>
      <c r="X209" s="578">
        <v>2.3509601899999999</v>
      </c>
      <c r="Y209" s="579">
        <v>19.262</v>
      </c>
      <c r="Z209" s="318">
        <v>1.4858899999999999</v>
      </c>
      <c r="AA209" s="577"/>
      <c r="AB209" s="578">
        <v>1.2476639500000002</v>
      </c>
      <c r="AC209" s="578">
        <v>1.0672714599999999</v>
      </c>
      <c r="AD209" s="579">
        <v>43.643999999999998</v>
      </c>
      <c r="AE209" s="207">
        <v>0.29771999999999998</v>
      </c>
      <c r="AF209" s="578">
        <v>154.62739291</v>
      </c>
      <c r="AG209" s="578">
        <v>17.073418929999999</v>
      </c>
      <c r="AH209" s="579">
        <v>5.633</v>
      </c>
      <c r="AI209" s="318">
        <v>30.910609999999998</v>
      </c>
      <c r="AJ209" s="577"/>
      <c r="AK209" s="578">
        <v>88.373743040000008</v>
      </c>
      <c r="AL209" s="578">
        <v>13.233306619999999</v>
      </c>
      <c r="AM209" s="579">
        <v>7.64</v>
      </c>
      <c r="AN209" s="318">
        <v>57.152709999999999</v>
      </c>
      <c r="AO209" s="577"/>
      <c r="AP209" s="578">
        <v>52.414942580000002</v>
      </c>
      <c r="AQ209" s="578">
        <v>6.3866069699999999</v>
      </c>
      <c r="AR209" s="579">
        <v>6.2170000000000005</v>
      </c>
      <c r="AS209" s="318">
        <v>33.897579999999998</v>
      </c>
      <c r="AT209" s="577"/>
      <c r="AU209" s="578">
        <v>11.4082671</v>
      </c>
      <c r="AV209" s="578">
        <v>3.2452558600000003</v>
      </c>
      <c r="AW209" s="579">
        <v>14.513999999999999</v>
      </c>
      <c r="AX209" s="318">
        <v>7.37791</v>
      </c>
      <c r="AY209" s="577"/>
      <c r="AZ209" s="578">
        <v>2.4304401899999997</v>
      </c>
      <c r="BA209" s="578">
        <v>1.1962903300000001</v>
      </c>
      <c r="BB209" s="579">
        <v>25.113000000000003</v>
      </c>
      <c r="BC209" s="207">
        <v>1.5718000000000001</v>
      </c>
      <c r="BD209" s="578">
        <v>468.05111765999999</v>
      </c>
      <c r="BE209" s="578">
        <v>27.733772170000002</v>
      </c>
      <c r="BF209" s="579">
        <v>3.0230000000000001</v>
      </c>
      <c r="BG209" s="318">
        <v>93.565219999999997</v>
      </c>
      <c r="BH209" s="577"/>
      <c r="BI209" s="578">
        <v>396.99968042</v>
      </c>
      <c r="BJ209" s="578">
        <v>24.64253579</v>
      </c>
      <c r="BK209" s="579">
        <v>3.1669999999999998</v>
      </c>
      <c r="BL209" s="318">
        <v>84.819730000000007</v>
      </c>
      <c r="BM209" s="577"/>
      <c r="BN209" s="578">
        <v>63.349833680000003</v>
      </c>
      <c r="BO209" s="578">
        <v>7.9719104300000003</v>
      </c>
      <c r="BP209" s="579">
        <v>6.419999999999999</v>
      </c>
      <c r="BQ209" s="318">
        <v>13.53481</v>
      </c>
      <c r="BR209" s="577"/>
      <c r="BS209" s="578">
        <v>7.3512762499999997</v>
      </c>
      <c r="BT209" s="578">
        <v>2.36700358</v>
      </c>
      <c r="BU209" s="579">
        <v>16.428000000000001</v>
      </c>
      <c r="BV209" s="318">
        <v>1.5706100000000001</v>
      </c>
      <c r="BW209" s="577"/>
      <c r="BX209" s="578">
        <v>0.35032731</v>
      </c>
      <c r="BY209" s="578">
        <v>0.27393099999999998</v>
      </c>
      <c r="BZ209" s="579">
        <v>39.893999999999998</v>
      </c>
      <c r="CA209" s="207">
        <v>7.485E-2</v>
      </c>
      <c r="CB209" s="578">
        <v>163.0247517</v>
      </c>
      <c r="CC209" s="578">
        <v>13.230904280000001</v>
      </c>
      <c r="CD209" s="579">
        <v>4.141</v>
      </c>
      <c r="CE209" s="318">
        <v>32.589280000000002</v>
      </c>
      <c r="CF209" s="577"/>
      <c r="CG209" s="578">
        <v>90.839835199999996</v>
      </c>
      <c r="CH209" s="578">
        <v>9.7792244900000007</v>
      </c>
      <c r="CI209" s="579">
        <v>5.4930000000000003</v>
      </c>
      <c r="CJ209" s="318">
        <v>55.721499999999999</v>
      </c>
      <c r="CK209" s="577"/>
      <c r="CL209" s="578">
        <v>49.296552689999999</v>
      </c>
      <c r="CM209" s="578">
        <v>6.8822875999999997</v>
      </c>
      <c r="CN209" s="579">
        <v>7.1230000000000002</v>
      </c>
      <c r="CO209" s="318">
        <v>30.238689999999998</v>
      </c>
      <c r="CP209" s="577"/>
      <c r="CQ209" s="578">
        <v>16.956700939999998</v>
      </c>
      <c r="CR209" s="578">
        <v>3.9813473399999997</v>
      </c>
      <c r="CS209" s="579">
        <v>11.978999999999999</v>
      </c>
      <c r="CT209" s="318">
        <v>10.401300000000001</v>
      </c>
      <c r="CU209" s="577"/>
      <c r="CV209" s="578">
        <v>5.9316628700000003</v>
      </c>
      <c r="CW209" s="578">
        <v>2.1728067599999998</v>
      </c>
      <c r="CX209" s="579">
        <v>18.689</v>
      </c>
      <c r="CY209" s="207">
        <v>3.6385000000000001</v>
      </c>
      <c r="CZ209" s="569"/>
      <c r="DA209" s="193"/>
    </row>
    <row r="210" spans="1:105" s="95" customFormat="1" ht="16.5" x14ac:dyDescent="0.35">
      <c r="A210" s="719"/>
      <c r="B210" s="768" t="s">
        <v>81</v>
      </c>
      <c r="C210" s="365" t="s">
        <v>70</v>
      </c>
      <c r="D210" s="469">
        <v>767.72391214000004</v>
      </c>
      <c r="E210" s="469">
        <v>66.084196689999999</v>
      </c>
      <c r="F210" s="580">
        <v>4.3920000000000003</v>
      </c>
      <c r="G210" s="581"/>
      <c r="H210" s="45">
        <v>659.29900023999994</v>
      </c>
      <c r="I210" s="45">
        <v>57.723411609999999</v>
      </c>
      <c r="J210" s="302">
        <v>4.4670000000000005</v>
      </c>
      <c r="K210" s="319">
        <f t="shared" ref="K210:K273" si="3">H210/$D210*100</f>
        <v>85.877095895349939</v>
      </c>
      <c r="L210" s="582"/>
      <c r="M210" s="417">
        <v>568.52676869000004</v>
      </c>
      <c r="N210" s="417">
        <v>50.423009709999995</v>
      </c>
      <c r="O210" s="583">
        <v>4.5249999999999995</v>
      </c>
      <c r="P210" s="319">
        <v>86.232010000000002</v>
      </c>
      <c r="Q210" s="582"/>
      <c r="R210" s="417">
        <v>79.505185440000005</v>
      </c>
      <c r="S210" s="417">
        <v>13.196582449999999</v>
      </c>
      <c r="T210" s="583">
        <v>8.4689999999999994</v>
      </c>
      <c r="U210" s="319">
        <v>12.059049999999999</v>
      </c>
      <c r="V210" s="582"/>
      <c r="W210" s="417">
        <v>9.2171792299999993</v>
      </c>
      <c r="X210" s="417">
        <v>4.0443976400000006</v>
      </c>
      <c r="Y210" s="583">
        <v>22.387</v>
      </c>
      <c r="Z210" s="319">
        <v>1.3980300000000001</v>
      </c>
      <c r="AA210" s="582"/>
      <c r="AB210" s="417">
        <v>2.0498668800000002</v>
      </c>
      <c r="AC210" s="417">
        <v>1.63052358</v>
      </c>
      <c r="AD210" s="583">
        <v>40.583000000000006</v>
      </c>
      <c r="AE210" s="208">
        <v>0.31091999999999997</v>
      </c>
      <c r="AF210" s="417">
        <v>261.48589535000002</v>
      </c>
      <c r="AG210" s="417">
        <v>33.740722980000001</v>
      </c>
      <c r="AH210" s="583">
        <v>6.5830000000000002</v>
      </c>
      <c r="AI210" s="319">
        <v>34.059890000000003</v>
      </c>
      <c r="AJ210" s="582"/>
      <c r="AK210" s="417">
        <v>150.15936866000001</v>
      </c>
      <c r="AL210" s="417">
        <v>24.008667730000003</v>
      </c>
      <c r="AM210" s="583">
        <v>8.1579999999999995</v>
      </c>
      <c r="AN210" s="319">
        <v>57.425420000000003</v>
      </c>
      <c r="AO210" s="582"/>
      <c r="AP210" s="417">
        <v>87.166587409999991</v>
      </c>
      <c r="AQ210" s="417">
        <v>11.86892679</v>
      </c>
      <c r="AR210" s="583">
        <v>6.9470000000000001</v>
      </c>
      <c r="AS210" s="319">
        <v>33.335099999999997</v>
      </c>
      <c r="AT210" s="582"/>
      <c r="AU210" s="417">
        <v>19.068977699999998</v>
      </c>
      <c r="AV210" s="417">
        <v>4.3587397499999998</v>
      </c>
      <c r="AW210" s="583">
        <v>11.662000000000001</v>
      </c>
      <c r="AX210" s="319">
        <v>7.2925500000000003</v>
      </c>
      <c r="AY210" s="582"/>
      <c r="AZ210" s="417">
        <v>5.0909615800000001</v>
      </c>
      <c r="BA210" s="417">
        <v>2.41035047</v>
      </c>
      <c r="BB210" s="583">
        <v>24.155999999999999</v>
      </c>
      <c r="BC210" s="208">
        <v>1.9469399999999999</v>
      </c>
      <c r="BD210" s="417">
        <v>724.0363059</v>
      </c>
      <c r="BE210" s="417">
        <v>62.186377319999998</v>
      </c>
      <c r="BF210" s="583">
        <v>4.3819999999999997</v>
      </c>
      <c r="BG210" s="319">
        <v>94.309460000000001</v>
      </c>
      <c r="BH210" s="582"/>
      <c r="BI210" s="417">
        <v>624.31788190000009</v>
      </c>
      <c r="BJ210" s="417">
        <v>53.742291739999999</v>
      </c>
      <c r="BK210" s="583">
        <v>4.3920000000000003</v>
      </c>
      <c r="BL210" s="319">
        <v>86.227429999999998</v>
      </c>
      <c r="BM210" s="582"/>
      <c r="BN210" s="417">
        <v>89.157107019999998</v>
      </c>
      <c r="BO210" s="417">
        <v>13.196772960000001</v>
      </c>
      <c r="BP210" s="583">
        <v>7.5520000000000005</v>
      </c>
      <c r="BQ210" s="319">
        <v>12.3139</v>
      </c>
      <c r="BR210" s="582"/>
      <c r="BS210" s="417">
        <v>9.5142510900000001</v>
      </c>
      <c r="BT210" s="417">
        <v>3.17152067</v>
      </c>
      <c r="BU210" s="583">
        <v>17.007000000000001</v>
      </c>
      <c r="BV210" s="319">
        <v>1.31406</v>
      </c>
      <c r="BW210" s="582"/>
      <c r="BX210" s="417">
        <v>1.0470658900000001</v>
      </c>
      <c r="BY210" s="417">
        <v>0.89502026000000001</v>
      </c>
      <c r="BZ210" s="583">
        <v>43.612000000000002</v>
      </c>
      <c r="CA210" s="208">
        <v>0.14462</v>
      </c>
      <c r="CB210" s="417">
        <v>247.34997387999999</v>
      </c>
      <c r="CC210" s="417">
        <v>26.331359380000002</v>
      </c>
      <c r="CD210" s="583">
        <v>5.431</v>
      </c>
      <c r="CE210" s="319">
        <v>32.218609999999998</v>
      </c>
      <c r="CF210" s="582"/>
      <c r="CG210" s="417">
        <v>128.48190804999999</v>
      </c>
      <c r="CH210" s="417">
        <v>17.12238151</v>
      </c>
      <c r="CI210" s="583">
        <v>6.7989999999999995</v>
      </c>
      <c r="CJ210" s="319">
        <v>51.943370000000002</v>
      </c>
      <c r="CK210" s="582"/>
      <c r="CL210" s="417">
        <v>80.249679080000007</v>
      </c>
      <c r="CM210" s="417">
        <v>12.159245090000001</v>
      </c>
      <c r="CN210" s="583">
        <v>7.7299999999999995</v>
      </c>
      <c r="CO210" s="319">
        <v>32.443779999999997</v>
      </c>
      <c r="CP210" s="582"/>
      <c r="CQ210" s="417">
        <v>27.094728530000001</v>
      </c>
      <c r="CR210" s="417">
        <v>6.5993116499999998</v>
      </c>
      <c r="CS210" s="583">
        <v>12.427000000000001</v>
      </c>
      <c r="CT210" s="319">
        <v>10.95401</v>
      </c>
      <c r="CU210" s="582"/>
      <c r="CV210" s="417">
        <v>11.52365822</v>
      </c>
      <c r="CW210" s="417">
        <v>4.2286250799999996</v>
      </c>
      <c r="CX210" s="583">
        <v>18.722000000000001</v>
      </c>
      <c r="CY210" s="208">
        <v>4.6588500000000002</v>
      </c>
      <c r="CZ210" s="569"/>
      <c r="DA210" s="193"/>
    </row>
    <row r="211" spans="1:105" s="95" customFormat="1" ht="16.5" x14ac:dyDescent="0.35">
      <c r="A211" s="719"/>
      <c r="B211" s="768"/>
      <c r="C211" s="365" t="s">
        <v>151</v>
      </c>
      <c r="D211" s="469">
        <v>372.57779780999999</v>
      </c>
      <c r="E211" s="469">
        <v>33.721777789999997</v>
      </c>
      <c r="F211" s="580">
        <v>4.6180000000000003</v>
      </c>
      <c r="G211" s="581"/>
      <c r="H211" s="45">
        <v>316.58016233000001</v>
      </c>
      <c r="I211" s="45">
        <v>29.384957679999999</v>
      </c>
      <c r="J211" s="302">
        <v>4.7359999999999998</v>
      </c>
      <c r="K211" s="319">
        <f t="shared" si="3"/>
        <v>84.970216741536333</v>
      </c>
      <c r="L211" s="582"/>
      <c r="M211" s="417">
        <v>274.38828520999999</v>
      </c>
      <c r="N211" s="417">
        <v>26.16560054</v>
      </c>
      <c r="O211" s="583">
        <v>4.8650000000000002</v>
      </c>
      <c r="P211" s="319">
        <v>86.672610000000006</v>
      </c>
      <c r="Q211" s="582"/>
      <c r="R211" s="417">
        <v>36.687564430000002</v>
      </c>
      <c r="S211" s="417">
        <v>7.2202262700000004</v>
      </c>
      <c r="T211" s="583">
        <v>10.041</v>
      </c>
      <c r="U211" s="319">
        <v>11.588710000000001</v>
      </c>
      <c r="V211" s="582"/>
      <c r="W211" s="417">
        <v>4.3868434599999997</v>
      </c>
      <c r="X211" s="417">
        <v>2.41315649</v>
      </c>
      <c r="Y211" s="583">
        <v>28.066000000000003</v>
      </c>
      <c r="Z211" s="319">
        <v>1.3856999999999999</v>
      </c>
      <c r="AA211" s="582"/>
      <c r="AB211" s="417">
        <v>1.11746923</v>
      </c>
      <c r="AC211" s="417">
        <v>1.0327362900000001</v>
      </c>
      <c r="AD211" s="583">
        <v>47.152000000000001</v>
      </c>
      <c r="AE211" s="208">
        <v>0.35298000000000002</v>
      </c>
      <c r="AF211" s="417">
        <v>124.92671587</v>
      </c>
      <c r="AG211" s="417">
        <v>18.106680749999999</v>
      </c>
      <c r="AH211" s="583">
        <v>7.3950000000000005</v>
      </c>
      <c r="AI211" s="319">
        <v>33.530369999999998</v>
      </c>
      <c r="AJ211" s="582"/>
      <c r="AK211" s="417">
        <v>68.622804919999993</v>
      </c>
      <c r="AL211" s="417">
        <v>12.677153759999999</v>
      </c>
      <c r="AM211" s="583">
        <v>9.4250000000000007</v>
      </c>
      <c r="AN211" s="319">
        <v>54.93045</v>
      </c>
      <c r="AO211" s="582"/>
      <c r="AP211" s="417">
        <v>43.656598330000001</v>
      </c>
      <c r="AQ211" s="417">
        <v>7.6277697500000006</v>
      </c>
      <c r="AR211" s="583">
        <v>8.9139999999999997</v>
      </c>
      <c r="AS211" s="319">
        <v>34.945770000000003</v>
      </c>
      <c r="AT211" s="582"/>
      <c r="AU211" s="417">
        <v>9.2099466900000007</v>
      </c>
      <c r="AV211" s="417">
        <v>2.63123167</v>
      </c>
      <c r="AW211" s="583">
        <v>14.576000000000001</v>
      </c>
      <c r="AX211" s="319">
        <v>7.3722799999999999</v>
      </c>
      <c r="AY211" s="582"/>
      <c r="AZ211" s="417">
        <v>3.4373659299999999</v>
      </c>
      <c r="BA211" s="417">
        <v>1.8718241599999998</v>
      </c>
      <c r="BB211" s="583">
        <v>27.783000000000001</v>
      </c>
      <c r="BC211" s="208">
        <v>2.7515100000000001</v>
      </c>
      <c r="BD211" s="417">
        <v>349.11187839999997</v>
      </c>
      <c r="BE211" s="417">
        <v>31.799829409999997</v>
      </c>
      <c r="BF211" s="583">
        <v>4.6469999999999994</v>
      </c>
      <c r="BG211" s="319">
        <v>93.701740000000001</v>
      </c>
      <c r="BH211" s="582"/>
      <c r="BI211" s="417">
        <v>297.90487686</v>
      </c>
      <c r="BJ211" s="417">
        <v>27.515252319999998</v>
      </c>
      <c r="BK211" s="583">
        <v>4.7120000000000006</v>
      </c>
      <c r="BL211" s="319">
        <v>85.332210000000003</v>
      </c>
      <c r="BM211" s="582"/>
      <c r="BN211" s="417">
        <v>45.819027950000006</v>
      </c>
      <c r="BO211" s="417">
        <v>7.97499936</v>
      </c>
      <c r="BP211" s="583">
        <v>8.8800000000000008</v>
      </c>
      <c r="BQ211" s="319">
        <v>13.12445</v>
      </c>
      <c r="BR211" s="582"/>
      <c r="BS211" s="417">
        <v>4.3409076999999998</v>
      </c>
      <c r="BT211" s="417">
        <v>1.94465317</v>
      </c>
      <c r="BU211" s="583">
        <v>22.856000000000002</v>
      </c>
      <c r="BV211" s="319">
        <v>1.2434099999999999</v>
      </c>
      <c r="BW211" s="582"/>
      <c r="BX211" s="417">
        <v>1.0470658900000001</v>
      </c>
      <c r="BY211" s="417">
        <v>0.89502026000000001</v>
      </c>
      <c r="BZ211" s="583">
        <v>43.612000000000002</v>
      </c>
      <c r="CA211" s="208">
        <v>0.29992000000000002</v>
      </c>
      <c r="CB211" s="417">
        <v>119.90156251000001</v>
      </c>
      <c r="CC211" s="417">
        <v>14.382804009999999</v>
      </c>
      <c r="CD211" s="583">
        <v>6.12</v>
      </c>
      <c r="CE211" s="319">
        <v>32.181620000000002</v>
      </c>
      <c r="CF211" s="582"/>
      <c r="CG211" s="417">
        <v>60.687213509999999</v>
      </c>
      <c r="CH211" s="417">
        <v>9.2125464800000003</v>
      </c>
      <c r="CI211" s="583">
        <v>7.7450000000000001</v>
      </c>
      <c r="CJ211" s="319">
        <v>50.614199999999997</v>
      </c>
      <c r="CK211" s="582"/>
      <c r="CL211" s="417">
        <v>39.645188300000001</v>
      </c>
      <c r="CM211" s="417">
        <v>7.2676896699999993</v>
      </c>
      <c r="CN211" s="583">
        <v>9.3529999999999998</v>
      </c>
      <c r="CO211" s="319">
        <v>33.064779999999999</v>
      </c>
      <c r="CP211" s="582"/>
      <c r="CQ211" s="417">
        <v>12.978875120000001</v>
      </c>
      <c r="CR211" s="417">
        <v>3.9366626400000002</v>
      </c>
      <c r="CS211" s="583">
        <v>15.475</v>
      </c>
      <c r="CT211" s="319">
        <v>10.82461</v>
      </c>
      <c r="CU211" s="582"/>
      <c r="CV211" s="417">
        <v>6.5902855799999998</v>
      </c>
      <c r="CW211" s="417">
        <v>3.0482004000000003</v>
      </c>
      <c r="CX211" s="583">
        <v>23.597999999999999</v>
      </c>
      <c r="CY211" s="208">
        <v>5.49641</v>
      </c>
      <c r="CZ211" s="569"/>
      <c r="DA211" s="193"/>
    </row>
    <row r="212" spans="1:105" s="95" customFormat="1" ht="16.5" x14ac:dyDescent="0.35">
      <c r="A212" s="719"/>
      <c r="B212" s="768"/>
      <c r="C212" s="365" t="s">
        <v>152</v>
      </c>
      <c r="D212" s="469">
        <v>395.14611432999999</v>
      </c>
      <c r="E212" s="469">
        <v>34.622774890000002</v>
      </c>
      <c r="F212" s="580">
        <v>4.47</v>
      </c>
      <c r="G212" s="581"/>
      <c r="H212" s="45">
        <v>342.71883790999999</v>
      </c>
      <c r="I212" s="45">
        <v>30.803032959999999</v>
      </c>
      <c r="J212" s="302">
        <v>4.5859999999999994</v>
      </c>
      <c r="K212" s="319">
        <f t="shared" si="3"/>
        <v>86.732179687786029</v>
      </c>
      <c r="L212" s="582"/>
      <c r="M212" s="417">
        <v>294.13848347999999</v>
      </c>
      <c r="N212" s="417">
        <v>26.532895250000003</v>
      </c>
      <c r="O212" s="583">
        <v>4.6019999999999994</v>
      </c>
      <c r="P212" s="319">
        <v>85.825010000000006</v>
      </c>
      <c r="Q212" s="582"/>
      <c r="R212" s="417">
        <v>42.817621010000003</v>
      </c>
      <c r="S212" s="417">
        <v>8.405608560000001</v>
      </c>
      <c r="T212" s="583">
        <v>10.016</v>
      </c>
      <c r="U212" s="319">
        <v>12.493510000000001</v>
      </c>
      <c r="V212" s="582"/>
      <c r="W212" s="417">
        <v>4.8303357699999996</v>
      </c>
      <c r="X212" s="417">
        <v>2.2761261300000002</v>
      </c>
      <c r="Y212" s="583">
        <v>24.041999999999998</v>
      </c>
      <c r="Z212" s="319">
        <v>1.4094199999999999</v>
      </c>
      <c r="AA212" s="582"/>
      <c r="AB212" s="417">
        <v>0.93239764999999997</v>
      </c>
      <c r="AC212" s="417">
        <v>0.94221407000000001</v>
      </c>
      <c r="AD212" s="583">
        <v>51.558000000000007</v>
      </c>
      <c r="AE212" s="208">
        <v>0.27206000000000002</v>
      </c>
      <c r="AF212" s="417">
        <v>136.55917947999998</v>
      </c>
      <c r="AG212" s="417">
        <v>17.841872380000002</v>
      </c>
      <c r="AH212" s="583">
        <v>6.6659999999999995</v>
      </c>
      <c r="AI212" s="319">
        <v>34.559159999999999</v>
      </c>
      <c r="AJ212" s="582"/>
      <c r="AK212" s="417">
        <v>81.536563749999999</v>
      </c>
      <c r="AL212" s="417">
        <v>13.49199584</v>
      </c>
      <c r="AM212" s="583">
        <v>8.4420000000000002</v>
      </c>
      <c r="AN212" s="319">
        <v>59.707859999999997</v>
      </c>
      <c r="AO212" s="582"/>
      <c r="AP212" s="417">
        <v>43.509989079999997</v>
      </c>
      <c r="AQ212" s="417">
        <v>6.5070812</v>
      </c>
      <c r="AR212" s="583">
        <v>7.6300000000000008</v>
      </c>
      <c r="AS212" s="319">
        <v>31.861640000000001</v>
      </c>
      <c r="AT212" s="582"/>
      <c r="AU212" s="417">
        <v>9.8590310100000007</v>
      </c>
      <c r="AV212" s="417">
        <v>3.2000894500000001</v>
      </c>
      <c r="AW212" s="583">
        <v>16.559999999999999</v>
      </c>
      <c r="AX212" s="319">
        <v>7.2195999999999998</v>
      </c>
      <c r="AY212" s="582"/>
      <c r="AZ212" s="417">
        <v>1.65359564</v>
      </c>
      <c r="BA212" s="417">
        <v>1.09681926</v>
      </c>
      <c r="BB212" s="583">
        <v>33.841999999999999</v>
      </c>
      <c r="BC212" s="208">
        <v>1.2109000000000001</v>
      </c>
      <c r="BD212" s="417">
        <v>374.92442749999998</v>
      </c>
      <c r="BE212" s="417">
        <v>32.798804680000003</v>
      </c>
      <c r="BF212" s="583">
        <v>4.4630000000000001</v>
      </c>
      <c r="BG212" s="319">
        <v>94.882480000000001</v>
      </c>
      <c r="BH212" s="582"/>
      <c r="BI212" s="417">
        <v>326.41300504000003</v>
      </c>
      <c r="BJ212" s="417">
        <v>28.579952389999999</v>
      </c>
      <c r="BK212" s="583">
        <v>4.4670000000000005</v>
      </c>
      <c r="BL212" s="319">
        <v>87.061009999999996</v>
      </c>
      <c r="BM212" s="582"/>
      <c r="BN212" s="417">
        <v>43.338079069999999</v>
      </c>
      <c r="BO212" s="417">
        <v>8.1676987900000011</v>
      </c>
      <c r="BP212" s="583">
        <v>9.6159999999999997</v>
      </c>
      <c r="BQ212" s="319">
        <v>11.559150000000001</v>
      </c>
      <c r="BR212" s="582"/>
      <c r="BS212" s="417">
        <v>5.1733433800000004</v>
      </c>
      <c r="BT212" s="417">
        <v>2.1687224899999999</v>
      </c>
      <c r="BU212" s="583">
        <v>21.387999999999998</v>
      </c>
      <c r="BV212" s="319">
        <v>1.37984</v>
      </c>
      <c r="BW212" s="582"/>
      <c r="BX212" s="417">
        <v>0</v>
      </c>
      <c r="BY212" s="417">
        <v>0</v>
      </c>
      <c r="BZ212" s="583" t="s">
        <v>84</v>
      </c>
      <c r="CA212" s="208">
        <v>0</v>
      </c>
      <c r="CB212" s="417">
        <v>127.44841137</v>
      </c>
      <c r="CC212" s="417">
        <v>14.01027975</v>
      </c>
      <c r="CD212" s="583">
        <v>5.609</v>
      </c>
      <c r="CE212" s="319">
        <v>32.253489999999999</v>
      </c>
      <c r="CF212" s="582"/>
      <c r="CG212" s="417">
        <v>67.794694539999995</v>
      </c>
      <c r="CH212" s="417">
        <v>9.7842569200000007</v>
      </c>
      <c r="CI212" s="583">
        <v>7.3630000000000004</v>
      </c>
      <c r="CJ212" s="319">
        <v>53.193829999999998</v>
      </c>
      <c r="CK212" s="582"/>
      <c r="CL212" s="417">
        <v>40.604490769999998</v>
      </c>
      <c r="CM212" s="417">
        <v>6.8565423499999998</v>
      </c>
      <c r="CN212" s="583">
        <v>8.6150000000000002</v>
      </c>
      <c r="CO212" s="319">
        <v>31.859549999999999</v>
      </c>
      <c r="CP212" s="582"/>
      <c r="CQ212" s="417">
        <v>14.11585341</v>
      </c>
      <c r="CR212" s="417">
        <v>3.9262363200000001</v>
      </c>
      <c r="CS212" s="583">
        <v>14.191000000000001</v>
      </c>
      <c r="CT212" s="319">
        <v>11.07574</v>
      </c>
      <c r="CU212" s="582"/>
      <c r="CV212" s="417">
        <v>4.93337264</v>
      </c>
      <c r="CW212" s="417">
        <v>2.1151746499999997</v>
      </c>
      <c r="CX212" s="583">
        <v>21.875</v>
      </c>
      <c r="CY212" s="208">
        <v>3.8708800000000001</v>
      </c>
      <c r="CZ212" s="569"/>
      <c r="DA212" s="193"/>
    </row>
    <row r="213" spans="1:105" s="95" customFormat="1" ht="16.5" x14ac:dyDescent="0.35">
      <c r="A213" s="719"/>
      <c r="B213" s="769" t="s">
        <v>82</v>
      </c>
      <c r="C213" s="367" t="s">
        <v>70</v>
      </c>
      <c r="D213" s="467">
        <v>235.32738438999999</v>
      </c>
      <c r="E213" s="467">
        <v>31.072546259999999</v>
      </c>
      <c r="F213" s="575">
        <v>6.7370000000000001</v>
      </c>
      <c r="G213" s="576"/>
      <c r="H213" s="7">
        <v>168.77958737</v>
      </c>
      <c r="I213" s="7">
        <v>23.225776369999998</v>
      </c>
      <c r="J213" s="301">
        <v>7.020999999999999</v>
      </c>
      <c r="K213" s="318">
        <f t="shared" si="3"/>
        <v>71.721184428875219</v>
      </c>
      <c r="L213" s="577"/>
      <c r="M213" s="578">
        <v>128.48867102</v>
      </c>
      <c r="N213" s="578">
        <v>18.70051458</v>
      </c>
      <c r="O213" s="579">
        <v>7.426000000000001</v>
      </c>
      <c r="P213" s="318">
        <v>76.12809</v>
      </c>
      <c r="Q213" s="577"/>
      <c r="R213" s="578">
        <v>35.979979659999998</v>
      </c>
      <c r="S213" s="578">
        <v>5.9077778399999996</v>
      </c>
      <c r="T213" s="579">
        <v>8.3769999999999989</v>
      </c>
      <c r="U213" s="318">
        <v>21.317730000000001</v>
      </c>
      <c r="V213" s="577"/>
      <c r="W213" s="578">
        <v>3.6751116000000001</v>
      </c>
      <c r="X213" s="578">
        <v>1.3345520399999999</v>
      </c>
      <c r="Y213" s="579">
        <v>18.526999999999997</v>
      </c>
      <c r="Z213" s="318">
        <v>2.17746</v>
      </c>
      <c r="AA213" s="577"/>
      <c r="AB213" s="578">
        <v>0.63582510000000003</v>
      </c>
      <c r="AC213" s="578">
        <v>0.56467984999999998</v>
      </c>
      <c r="AD213" s="579">
        <v>45.312000000000005</v>
      </c>
      <c r="AE213" s="207">
        <v>0.37672</v>
      </c>
      <c r="AF213" s="578">
        <v>39.754409619999997</v>
      </c>
      <c r="AG213" s="578">
        <v>8.2316235099999986</v>
      </c>
      <c r="AH213" s="579">
        <v>10.564</v>
      </c>
      <c r="AI213" s="318">
        <v>16.893239999999999</v>
      </c>
      <c r="AJ213" s="577"/>
      <c r="AK213" s="578">
        <v>15.24288249</v>
      </c>
      <c r="AL213" s="578">
        <v>4.7354112500000003</v>
      </c>
      <c r="AM213" s="579">
        <v>15.85</v>
      </c>
      <c r="AN213" s="318">
        <v>38.342619999999997</v>
      </c>
      <c r="AO213" s="577"/>
      <c r="AP213" s="578">
        <v>19.599071650000003</v>
      </c>
      <c r="AQ213" s="578">
        <v>4.18421821</v>
      </c>
      <c r="AR213" s="579">
        <v>10.891999999999999</v>
      </c>
      <c r="AS213" s="318">
        <v>49.300370000000001</v>
      </c>
      <c r="AT213" s="577"/>
      <c r="AU213" s="578">
        <v>3.8205777300000001</v>
      </c>
      <c r="AV213" s="578">
        <v>1.3887560299999999</v>
      </c>
      <c r="AW213" s="579">
        <v>18.546000000000003</v>
      </c>
      <c r="AX213" s="318">
        <v>9.6104500000000002</v>
      </c>
      <c r="AY213" s="577"/>
      <c r="AZ213" s="578">
        <v>1.0918777399999999</v>
      </c>
      <c r="BA213" s="578">
        <v>0.66091553000000003</v>
      </c>
      <c r="BB213" s="579">
        <v>30.882999999999999</v>
      </c>
      <c r="BC213" s="207">
        <v>2.7465600000000001</v>
      </c>
      <c r="BD213" s="578">
        <v>208.87696649</v>
      </c>
      <c r="BE213" s="578">
        <v>27.649106479999997</v>
      </c>
      <c r="BF213" s="579">
        <v>6.7540000000000004</v>
      </c>
      <c r="BG213" s="318">
        <v>88.760159999999999</v>
      </c>
      <c r="BH213" s="577"/>
      <c r="BI213" s="578">
        <v>159.10181976000001</v>
      </c>
      <c r="BJ213" s="578">
        <v>21.894009139999998</v>
      </c>
      <c r="BK213" s="579">
        <v>7.020999999999999</v>
      </c>
      <c r="BL213" s="318">
        <v>76.170109999999994</v>
      </c>
      <c r="BM213" s="577"/>
      <c r="BN213" s="578">
        <v>43.4047877</v>
      </c>
      <c r="BO213" s="578">
        <v>6.9788113799999998</v>
      </c>
      <c r="BP213" s="579">
        <v>8.2030000000000012</v>
      </c>
      <c r="BQ213" s="318">
        <v>20.780069999999998</v>
      </c>
      <c r="BR213" s="577"/>
      <c r="BS213" s="578">
        <v>5.06223958</v>
      </c>
      <c r="BT213" s="578">
        <v>1.5178319200000001</v>
      </c>
      <c r="BU213" s="579">
        <v>15.298</v>
      </c>
      <c r="BV213" s="318">
        <v>2.4235500000000001</v>
      </c>
      <c r="BW213" s="577"/>
      <c r="BX213" s="578">
        <v>1.30811945</v>
      </c>
      <c r="BY213" s="578">
        <v>0.49835784</v>
      </c>
      <c r="BZ213" s="579">
        <v>19.436999999999998</v>
      </c>
      <c r="CA213" s="207">
        <v>0.62626000000000004</v>
      </c>
      <c r="CB213" s="578">
        <v>81.221243319999999</v>
      </c>
      <c r="CC213" s="578">
        <v>13.18567071</v>
      </c>
      <c r="CD213" s="579">
        <v>8.2829999999999995</v>
      </c>
      <c r="CE213" s="318">
        <v>34.514150000000001</v>
      </c>
      <c r="CF213" s="577"/>
      <c r="CG213" s="578">
        <v>52.016722360000003</v>
      </c>
      <c r="CH213" s="578">
        <v>9.7793016000000001</v>
      </c>
      <c r="CI213" s="579">
        <v>9.5920000000000005</v>
      </c>
      <c r="CJ213" s="318">
        <v>64.04325</v>
      </c>
      <c r="CK213" s="577"/>
      <c r="CL213" s="578">
        <v>19.68757162</v>
      </c>
      <c r="CM213" s="578">
        <v>4.5245057100000006</v>
      </c>
      <c r="CN213" s="579">
        <v>11.725</v>
      </c>
      <c r="CO213" s="318">
        <v>24.239439999999998</v>
      </c>
      <c r="CP213" s="577"/>
      <c r="CQ213" s="578">
        <v>6.71371261</v>
      </c>
      <c r="CR213" s="578">
        <v>2.3393217700000002</v>
      </c>
      <c r="CS213" s="579">
        <v>17.777999999999999</v>
      </c>
      <c r="CT213" s="318">
        <v>8.2659599999999998</v>
      </c>
      <c r="CU213" s="577"/>
      <c r="CV213" s="578">
        <v>2.80323674</v>
      </c>
      <c r="CW213" s="578">
        <v>1.3065166099999999</v>
      </c>
      <c r="CX213" s="579">
        <v>23.779</v>
      </c>
      <c r="CY213" s="207">
        <v>3.4513600000000002</v>
      </c>
      <c r="CZ213" s="569"/>
      <c r="DA213" s="193"/>
    </row>
    <row r="214" spans="1:105" s="95" customFormat="1" ht="16.5" x14ac:dyDescent="0.35">
      <c r="A214" s="719"/>
      <c r="B214" s="769"/>
      <c r="C214" s="367" t="s">
        <v>151</v>
      </c>
      <c r="D214" s="467">
        <v>130.23300551</v>
      </c>
      <c r="E214" s="467">
        <v>17.024853620000002</v>
      </c>
      <c r="F214" s="575">
        <v>6.67</v>
      </c>
      <c r="G214" s="576"/>
      <c r="H214" s="7">
        <v>92.421134099999989</v>
      </c>
      <c r="I214" s="7">
        <v>12.68316658</v>
      </c>
      <c r="J214" s="301">
        <v>7.0019999999999998</v>
      </c>
      <c r="K214" s="318">
        <f t="shared" si="3"/>
        <v>70.965984189701743</v>
      </c>
      <c r="L214" s="577"/>
      <c r="M214" s="578">
        <v>70.055579159999994</v>
      </c>
      <c r="N214" s="578">
        <v>10.227095149999998</v>
      </c>
      <c r="O214" s="579">
        <v>7.4480000000000004</v>
      </c>
      <c r="P214" s="318">
        <v>75.800389999999993</v>
      </c>
      <c r="Q214" s="577"/>
      <c r="R214" s="578">
        <v>19.76659605</v>
      </c>
      <c r="S214" s="578">
        <v>3.8175919199999999</v>
      </c>
      <c r="T214" s="579">
        <v>9.854000000000001</v>
      </c>
      <c r="U214" s="318">
        <v>21.387530000000002</v>
      </c>
      <c r="V214" s="577"/>
      <c r="W214" s="578">
        <v>2.2784000999999998</v>
      </c>
      <c r="X214" s="578">
        <v>1.0669376699999999</v>
      </c>
      <c r="Y214" s="579">
        <v>23.891999999999999</v>
      </c>
      <c r="Z214" s="318">
        <v>2.4652400000000001</v>
      </c>
      <c r="AA214" s="577"/>
      <c r="AB214" s="578">
        <v>0.32055878999999998</v>
      </c>
      <c r="AC214" s="578">
        <v>0.25988675</v>
      </c>
      <c r="AD214" s="579">
        <v>41.364000000000004</v>
      </c>
      <c r="AE214" s="207">
        <v>0.34684999999999999</v>
      </c>
      <c r="AF214" s="578">
        <v>21.68619619</v>
      </c>
      <c r="AG214" s="578">
        <v>5.1070437700000006</v>
      </c>
      <c r="AH214" s="579">
        <v>12.015000000000001</v>
      </c>
      <c r="AI214" s="318">
        <v>16.65184</v>
      </c>
      <c r="AJ214" s="577"/>
      <c r="AK214" s="578">
        <v>8.4057031999999996</v>
      </c>
      <c r="AL214" s="578">
        <v>3.1754586199999997</v>
      </c>
      <c r="AM214" s="579">
        <v>19.274000000000001</v>
      </c>
      <c r="AN214" s="318">
        <v>38.760620000000003</v>
      </c>
      <c r="AO214" s="577"/>
      <c r="AP214" s="578">
        <v>10.69411815</v>
      </c>
      <c r="AQ214" s="578">
        <v>2.7932311400000001</v>
      </c>
      <c r="AR214" s="579">
        <v>13.325999999999999</v>
      </c>
      <c r="AS214" s="318">
        <v>49.313020000000002</v>
      </c>
      <c r="AT214" s="577"/>
      <c r="AU214" s="578">
        <v>2.2713416400000002</v>
      </c>
      <c r="AV214" s="578">
        <v>1.10692514</v>
      </c>
      <c r="AW214" s="579">
        <v>24.864000000000001</v>
      </c>
      <c r="AX214" s="318">
        <v>10.47367</v>
      </c>
      <c r="AY214" s="577"/>
      <c r="AZ214" s="578">
        <v>0.31503320000000001</v>
      </c>
      <c r="BA214" s="578">
        <v>0.28308837999999997</v>
      </c>
      <c r="BB214" s="579">
        <v>45.847000000000001</v>
      </c>
      <c r="BC214" s="207">
        <v>1.45269</v>
      </c>
      <c r="BD214" s="578">
        <v>115.75027632</v>
      </c>
      <c r="BE214" s="578">
        <v>15.14211738</v>
      </c>
      <c r="BF214" s="579">
        <v>6.6739999999999995</v>
      </c>
      <c r="BG214" s="318">
        <v>88.879369999999994</v>
      </c>
      <c r="BH214" s="577"/>
      <c r="BI214" s="578">
        <v>88.515144379999995</v>
      </c>
      <c r="BJ214" s="578">
        <v>12.089190739999999</v>
      </c>
      <c r="BK214" s="579">
        <v>6.9680000000000009</v>
      </c>
      <c r="BL214" s="318">
        <v>76.470780000000005</v>
      </c>
      <c r="BM214" s="577"/>
      <c r="BN214" s="578">
        <v>23.393033089999999</v>
      </c>
      <c r="BO214" s="578">
        <v>4.46956095</v>
      </c>
      <c r="BP214" s="579">
        <v>9.7479999999999993</v>
      </c>
      <c r="BQ214" s="318">
        <v>20.20992</v>
      </c>
      <c r="BR214" s="577"/>
      <c r="BS214" s="578">
        <v>2.8843067099999997</v>
      </c>
      <c r="BT214" s="578">
        <v>1.0502051699999999</v>
      </c>
      <c r="BU214" s="579">
        <v>18.576999999999998</v>
      </c>
      <c r="BV214" s="318">
        <v>2.4918399999999998</v>
      </c>
      <c r="BW214" s="577"/>
      <c r="BX214" s="578">
        <v>0.95779214999999995</v>
      </c>
      <c r="BY214" s="578">
        <v>0.49201492000000002</v>
      </c>
      <c r="BZ214" s="579">
        <v>26.209</v>
      </c>
      <c r="CA214" s="207">
        <v>0.82745999999999997</v>
      </c>
      <c r="CB214" s="578">
        <v>45.644902990000006</v>
      </c>
      <c r="CC214" s="578">
        <v>7.4964734799999997</v>
      </c>
      <c r="CD214" s="579">
        <v>8.3789999999999996</v>
      </c>
      <c r="CE214" s="318">
        <v>35.048639999999999</v>
      </c>
      <c r="CF214" s="577"/>
      <c r="CG214" s="578">
        <v>28.971581690000001</v>
      </c>
      <c r="CH214" s="578">
        <v>5.6601078100000004</v>
      </c>
      <c r="CI214" s="579">
        <v>9.968</v>
      </c>
      <c r="CJ214" s="318">
        <v>63.471670000000003</v>
      </c>
      <c r="CK214" s="577"/>
      <c r="CL214" s="578">
        <v>10.995509700000001</v>
      </c>
      <c r="CM214" s="578">
        <v>2.71017873</v>
      </c>
      <c r="CN214" s="579">
        <v>12.576000000000001</v>
      </c>
      <c r="CO214" s="318">
        <v>24.08924</v>
      </c>
      <c r="CP214" s="577"/>
      <c r="CQ214" s="578">
        <v>3.8728650899999999</v>
      </c>
      <c r="CR214" s="578">
        <v>1.59858202</v>
      </c>
      <c r="CS214" s="579">
        <v>21.059000000000001</v>
      </c>
      <c r="CT214" s="318">
        <v>8.4847699999999993</v>
      </c>
      <c r="CU214" s="577"/>
      <c r="CV214" s="578">
        <v>1.8049465099999999</v>
      </c>
      <c r="CW214" s="578">
        <v>0.90235032000000004</v>
      </c>
      <c r="CX214" s="579">
        <v>25.507000000000001</v>
      </c>
      <c r="CY214" s="207">
        <v>3.9543200000000001</v>
      </c>
      <c r="CZ214" s="569"/>
      <c r="DA214" s="193"/>
    </row>
    <row r="215" spans="1:105" s="95" customFormat="1" ht="16.5" x14ac:dyDescent="0.35">
      <c r="A215" s="720"/>
      <c r="B215" s="770"/>
      <c r="C215" s="368" t="s">
        <v>152</v>
      </c>
      <c r="D215" s="471">
        <v>105.09437888000001</v>
      </c>
      <c r="E215" s="471">
        <v>14.769331940000001</v>
      </c>
      <c r="F215" s="493">
        <v>7.17</v>
      </c>
      <c r="G215" s="30"/>
      <c r="H215" s="72">
        <v>76.358453269999998</v>
      </c>
      <c r="I215" s="72">
        <v>11.19553556</v>
      </c>
      <c r="J215" s="303">
        <v>7.4809999999999999</v>
      </c>
      <c r="K215" s="200">
        <f t="shared" si="3"/>
        <v>72.657028933191967</v>
      </c>
      <c r="L215" s="31"/>
      <c r="M215" s="29">
        <v>58.433091859999998</v>
      </c>
      <c r="N215" s="29">
        <v>9.0804031500000004</v>
      </c>
      <c r="O215" s="440">
        <v>7.9279999999999999</v>
      </c>
      <c r="P215" s="200">
        <v>76.524720000000002</v>
      </c>
      <c r="Q215" s="31"/>
      <c r="R215" s="29">
        <v>16.213383610000001</v>
      </c>
      <c r="S215" s="29">
        <v>3.0303476000000003</v>
      </c>
      <c r="T215" s="440">
        <v>9.5359999999999996</v>
      </c>
      <c r="U215" s="200">
        <v>21.233250000000002</v>
      </c>
      <c r="V215" s="31"/>
      <c r="W215" s="29">
        <v>1.3967114999999999</v>
      </c>
      <c r="X215" s="29">
        <v>0.65342473000000001</v>
      </c>
      <c r="Y215" s="440">
        <v>23.869</v>
      </c>
      <c r="Z215" s="200">
        <v>1.8291500000000001</v>
      </c>
      <c r="AA215" s="31"/>
      <c r="AB215" s="29">
        <v>0.31526630999999999</v>
      </c>
      <c r="AC215" s="29">
        <v>0.49897545000000004</v>
      </c>
      <c r="AD215" s="440">
        <v>80.750999999999991</v>
      </c>
      <c r="AE215" s="209">
        <v>0.41288000000000002</v>
      </c>
      <c r="AF215" s="29">
        <v>18.06821343</v>
      </c>
      <c r="AG215" s="29">
        <v>3.9122355499999997</v>
      </c>
      <c r="AH215" s="440">
        <v>11.047000000000001</v>
      </c>
      <c r="AI215" s="200">
        <v>17.19237</v>
      </c>
      <c r="AJ215" s="31"/>
      <c r="AK215" s="29">
        <v>6.8371792899999999</v>
      </c>
      <c r="AL215" s="29">
        <v>1.9414772599999999</v>
      </c>
      <c r="AM215" s="440">
        <v>14.488000000000001</v>
      </c>
      <c r="AN215" s="200">
        <v>37.84093</v>
      </c>
      <c r="AO215" s="31"/>
      <c r="AP215" s="29">
        <v>8.9049534999999995</v>
      </c>
      <c r="AQ215" s="29">
        <v>2.1451371600000004</v>
      </c>
      <c r="AR215" s="440">
        <v>12.29</v>
      </c>
      <c r="AS215" s="200">
        <v>49.28519</v>
      </c>
      <c r="AT215" s="31"/>
      <c r="AU215" s="29">
        <v>1.5492361000000001</v>
      </c>
      <c r="AV215" s="29">
        <v>0.74195504000000001</v>
      </c>
      <c r="AW215" s="440">
        <v>24.435000000000002</v>
      </c>
      <c r="AX215" s="200">
        <v>8.57437</v>
      </c>
      <c r="AY215" s="31"/>
      <c r="AZ215" s="29">
        <v>0.77684454000000003</v>
      </c>
      <c r="BA215" s="29">
        <v>0.49407715000000002</v>
      </c>
      <c r="BB215" s="440">
        <v>32.448999999999998</v>
      </c>
      <c r="BC215" s="209">
        <v>4.2995099999999997</v>
      </c>
      <c r="BD215" s="29">
        <v>93.126690159999995</v>
      </c>
      <c r="BE215" s="29">
        <v>13.27873793</v>
      </c>
      <c r="BF215" s="440">
        <v>7.2749999999999995</v>
      </c>
      <c r="BG215" s="200">
        <v>88.612440000000007</v>
      </c>
      <c r="BH215" s="31"/>
      <c r="BI215" s="29">
        <v>70.586675380000003</v>
      </c>
      <c r="BJ215" s="29">
        <v>10.5077692</v>
      </c>
      <c r="BK215" s="440">
        <v>7.5950000000000006</v>
      </c>
      <c r="BL215" s="200">
        <v>75.796400000000006</v>
      </c>
      <c r="BM215" s="31"/>
      <c r="BN215" s="29">
        <v>20.011754610000001</v>
      </c>
      <c r="BO215" s="29">
        <v>3.4544681799999997</v>
      </c>
      <c r="BP215" s="440">
        <v>8.8070000000000004</v>
      </c>
      <c r="BQ215" s="200">
        <v>21.48874</v>
      </c>
      <c r="BR215" s="31"/>
      <c r="BS215" s="29">
        <v>2.1779328700000002</v>
      </c>
      <c r="BT215" s="29">
        <v>0.97515109</v>
      </c>
      <c r="BU215" s="440">
        <v>22.844000000000001</v>
      </c>
      <c r="BV215" s="200">
        <v>2.3386800000000001</v>
      </c>
      <c r="BW215" s="31"/>
      <c r="BX215" s="29">
        <v>0.35032731</v>
      </c>
      <c r="BY215" s="29">
        <v>0.27393099999999998</v>
      </c>
      <c r="BZ215" s="440">
        <v>39.893999999999998</v>
      </c>
      <c r="CA215" s="209">
        <v>0.37618000000000001</v>
      </c>
      <c r="CB215" s="29">
        <v>35.576340340000002</v>
      </c>
      <c r="CC215" s="29">
        <v>6.1858867200000001</v>
      </c>
      <c r="CD215" s="440">
        <v>8.8710000000000004</v>
      </c>
      <c r="CE215" s="200">
        <v>33.851799999999997</v>
      </c>
      <c r="CF215" s="31"/>
      <c r="CG215" s="29">
        <v>23.045140660000001</v>
      </c>
      <c r="CH215" s="29">
        <v>4.5963063399999999</v>
      </c>
      <c r="CI215" s="440">
        <v>10.176</v>
      </c>
      <c r="CJ215" s="200">
        <v>64.776589999999999</v>
      </c>
      <c r="CK215" s="31"/>
      <c r="CL215" s="29">
        <v>8.6920619200000004</v>
      </c>
      <c r="CM215" s="29">
        <v>2.2970457099999999</v>
      </c>
      <c r="CN215" s="440">
        <v>13.483000000000001</v>
      </c>
      <c r="CO215" s="200">
        <v>24.43214</v>
      </c>
      <c r="CP215" s="31"/>
      <c r="CQ215" s="29">
        <v>2.8408475199999996</v>
      </c>
      <c r="CR215" s="29">
        <v>1.04371353</v>
      </c>
      <c r="CS215" s="440">
        <v>18.745000000000001</v>
      </c>
      <c r="CT215" s="200">
        <v>7.98522</v>
      </c>
      <c r="CU215" s="31"/>
      <c r="CV215" s="29">
        <v>0.99829022999999995</v>
      </c>
      <c r="CW215" s="29">
        <v>0.57435326999999992</v>
      </c>
      <c r="CX215" s="440">
        <v>29.354000000000003</v>
      </c>
      <c r="CY215" s="209">
        <v>2.8060499999999999</v>
      </c>
      <c r="CZ215" s="569"/>
      <c r="DA215" s="193"/>
    </row>
    <row r="216" spans="1:105" s="95" customFormat="1" ht="16.5" x14ac:dyDescent="0.35">
      <c r="A216" s="711" t="s">
        <v>105</v>
      </c>
      <c r="B216" s="766" t="s">
        <v>80</v>
      </c>
      <c r="C216" s="366" t="s">
        <v>70</v>
      </c>
      <c r="D216" s="467">
        <v>1515.8746406299999</v>
      </c>
      <c r="E216" s="467">
        <v>42.652268400000004</v>
      </c>
      <c r="F216" s="575">
        <v>1.4359999999999999</v>
      </c>
      <c r="G216" s="34"/>
      <c r="H216" s="7">
        <v>935.70945982000001</v>
      </c>
      <c r="I216" s="7">
        <v>45.720305160000002</v>
      </c>
      <c r="J216" s="301">
        <v>2.4929999999999999</v>
      </c>
      <c r="K216" s="221">
        <f t="shared" si="3"/>
        <v>61.727364172483135</v>
      </c>
      <c r="L216" s="104"/>
      <c r="M216" s="102">
        <v>583.51342720000002</v>
      </c>
      <c r="N216" s="102">
        <v>40.180817709999999</v>
      </c>
      <c r="O216" s="300">
        <v>3.5130000000000003</v>
      </c>
      <c r="P216" s="221">
        <v>62.36054</v>
      </c>
      <c r="Q216" s="104"/>
      <c r="R216" s="102">
        <v>329.52548249</v>
      </c>
      <c r="S216" s="102">
        <v>20.985309260000001</v>
      </c>
      <c r="T216" s="300">
        <v>3.2489999999999997</v>
      </c>
      <c r="U216" s="221">
        <v>35.216650000000001</v>
      </c>
      <c r="V216" s="104"/>
      <c r="W216" s="102">
        <v>20.420865590000002</v>
      </c>
      <c r="X216" s="102">
        <v>5.6444677600000004</v>
      </c>
      <c r="Y216" s="300">
        <v>14.102</v>
      </c>
      <c r="Z216" s="221">
        <v>2.1823899999999998</v>
      </c>
      <c r="AA216" s="104"/>
      <c r="AB216" s="102">
        <v>2.2496845400000001</v>
      </c>
      <c r="AC216" s="102">
        <v>1.55561219</v>
      </c>
      <c r="AD216" s="300">
        <v>35.28</v>
      </c>
      <c r="AE216" s="223">
        <v>0.24043</v>
      </c>
      <c r="AF216" s="102">
        <v>401.78297997999999</v>
      </c>
      <c r="AG216" s="102">
        <v>34.611802570000002</v>
      </c>
      <c r="AH216" s="300">
        <v>4.3950000000000005</v>
      </c>
      <c r="AI216" s="221">
        <v>26.505030000000001</v>
      </c>
      <c r="AJ216" s="104"/>
      <c r="AK216" s="102">
        <v>174.25935084999998</v>
      </c>
      <c r="AL216" s="102">
        <v>23.850935460000002</v>
      </c>
      <c r="AM216" s="300">
        <v>6.9830000000000005</v>
      </c>
      <c r="AN216" s="221">
        <v>43.371510000000001</v>
      </c>
      <c r="AO216" s="104"/>
      <c r="AP216" s="102">
        <v>202.17121943999999</v>
      </c>
      <c r="AQ216" s="102">
        <v>18.544889229999999</v>
      </c>
      <c r="AR216" s="300">
        <v>4.68</v>
      </c>
      <c r="AS216" s="221">
        <v>50.318510000000003</v>
      </c>
      <c r="AT216" s="104"/>
      <c r="AU216" s="102">
        <v>20.526064829999999</v>
      </c>
      <c r="AV216" s="102">
        <v>4.9717721199999998</v>
      </c>
      <c r="AW216" s="300">
        <v>12.357999999999999</v>
      </c>
      <c r="AX216" s="221">
        <v>5.1087400000000001</v>
      </c>
      <c r="AY216" s="104"/>
      <c r="AZ216" s="102">
        <v>4.8263448599999998</v>
      </c>
      <c r="BA216" s="102">
        <v>2.2703012899999999</v>
      </c>
      <c r="BB216" s="300">
        <v>24</v>
      </c>
      <c r="BC216" s="223">
        <v>1.20123</v>
      </c>
      <c r="BD216" s="102">
        <v>1335.2790135099999</v>
      </c>
      <c r="BE216" s="102">
        <v>41.470385659999998</v>
      </c>
      <c r="BF216" s="300">
        <v>1.585</v>
      </c>
      <c r="BG216" s="221">
        <v>88.086370000000002</v>
      </c>
      <c r="BH216" s="104"/>
      <c r="BI216" s="102">
        <v>934.32732247000001</v>
      </c>
      <c r="BJ216" s="102">
        <v>38.620628140000001</v>
      </c>
      <c r="BK216" s="300">
        <v>2.109</v>
      </c>
      <c r="BL216" s="221">
        <v>69.972440000000006</v>
      </c>
      <c r="BM216" s="104"/>
      <c r="BN216" s="102">
        <v>359.16420309</v>
      </c>
      <c r="BO216" s="102">
        <v>21.028749049999998</v>
      </c>
      <c r="BP216" s="300">
        <v>2.9870000000000001</v>
      </c>
      <c r="BQ216" s="221">
        <v>26.898060000000001</v>
      </c>
      <c r="BR216" s="104"/>
      <c r="BS216" s="102">
        <v>35.686545169999995</v>
      </c>
      <c r="BT216" s="102">
        <v>6.3644016899999993</v>
      </c>
      <c r="BU216" s="300">
        <v>9.0990000000000002</v>
      </c>
      <c r="BV216" s="221">
        <v>2.67259</v>
      </c>
      <c r="BW216" s="104"/>
      <c r="BX216" s="102">
        <v>6.1009427800000005</v>
      </c>
      <c r="BY216" s="102">
        <v>2.3563265799999997</v>
      </c>
      <c r="BZ216" s="300">
        <v>19.705000000000002</v>
      </c>
      <c r="CA216" s="223">
        <v>0.45689999999999997</v>
      </c>
      <c r="CB216" s="102">
        <v>728.22102526999993</v>
      </c>
      <c r="CC216" s="102">
        <v>33.750286330000002</v>
      </c>
      <c r="CD216" s="300">
        <v>2.3650000000000002</v>
      </c>
      <c r="CE216" s="221">
        <v>48.039659999999998</v>
      </c>
      <c r="CF216" s="104"/>
      <c r="CG216" s="102">
        <v>412.44717033000001</v>
      </c>
      <c r="CH216" s="102">
        <v>25.170542430000001</v>
      </c>
      <c r="CI216" s="300">
        <v>3.1139999999999999</v>
      </c>
      <c r="CJ216" s="221">
        <v>56.637639999999998</v>
      </c>
      <c r="CK216" s="104"/>
      <c r="CL216" s="102">
        <v>273.19651231</v>
      </c>
      <c r="CM216" s="102">
        <v>21.085624380000002</v>
      </c>
      <c r="CN216" s="300">
        <v>3.9379999999999997</v>
      </c>
      <c r="CO216" s="221">
        <v>37.515599999999999</v>
      </c>
      <c r="CP216" s="104"/>
      <c r="CQ216" s="102">
        <v>31.443762549999999</v>
      </c>
      <c r="CR216" s="102">
        <v>5.0592335400000001</v>
      </c>
      <c r="CS216" s="300">
        <v>8.2089999999999996</v>
      </c>
      <c r="CT216" s="221">
        <v>4.3178900000000002</v>
      </c>
      <c r="CU216" s="104"/>
      <c r="CV216" s="102">
        <v>11.133580070000001</v>
      </c>
      <c r="CW216" s="102">
        <v>3.1240378500000001</v>
      </c>
      <c r="CX216" s="300">
        <v>14.316000000000001</v>
      </c>
      <c r="CY216" s="223">
        <v>1.52887</v>
      </c>
      <c r="CZ216" s="569"/>
      <c r="DA216" s="193"/>
    </row>
    <row r="217" spans="1:105" s="95" customFormat="1" ht="16.5" x14ac:dyDescent="0.35">
      <c r="A217" s="712"/>
      <c r="B217" s="767"/>
      <c r="C217" s="367" t="s">
        <v>151</v>
      </c>
      <c r="D217" s="467">
        <v>734.64785334999999</v>
      </c>
      <c r="E217" s="467">
        <v>21.926602200000001</v>
      </c>
      <c r="F217" s="575">
        <v>1.5230000000000001</v>
      </c>
      <c r="G217" s="576"/>
      <c r="H217" s="7">
        <v>464.48455439000003</v>
      </c>
      <c r="I217" s="7">
        <v>24.4896472</v>
      </c>
      <c r="J217" s="301">
        <v>2.69</v>
      </c>
      <c r="K217" s="318">
        <f t="shared" si="3"/>
        <v>63.225469491532138</v>
      </c>
      <c r="L217" s="577"/>
      <c r="M217" s="578">
        <v>288.32271948000005</v>
      </c>
      <c r="N217" s="578">
        <v>21.442270840000003</v>
      </c>
      <c r="O217" s="579">
        <v>3.794</v>
      </c>
      <c r="P217" s="318">
        <v>62.073689999999999</v>
      </c>
      <c r="Q217" s="577"/>
      <c r="R217" s="578">
        <v>162.80022120000001</v>
      </c>
      <c r="S217" s="578">
        <v>13.11814111</v>
      </c>
      <c r="T217" s="579">
        <v>4.1109999999999998</v>
      </c>
      <c r="U217" s="318">
        <v>35.04965</v>
      </c>
      <c r="V217" s="577"/>
      <c r="W217" s="578">
        <v>11.62441113</v>
      </c>
      <c r="X217" s="578">
        <v>3.9128111899999998</v>
      </c>
      <c r="Y217" s="579">
        <v>17.173999999999999</v>
      </c>
      <c r="Z217" s="318">
        <v>2.50265</v>
      </c>
      <c r="AA217" s="577"/>
      <c r="AB217" s="578">
        <v>1.7372025799999999</v>
      </c>
      <c r="AC217" s="578">
        <v>1.4563439200000001</v>
      </c>
      <c r="AD217" s="579">
        <v>42.771999999999998</v>
      </c>
      <c r="AE217" s="207">
        <v>0.37401000000000001</v>
      </c>
      <c r="AF217" s="578">
        <v>196.75758587000001</v>
      </c>
      <c r="AG217" s="578">
        <v>19.247957809999999</v>
      </c>
      <c r="AH217" s="579">
        <v>4.9910000000000005</v>
      </c>
      <c r="AI217" s="318">
        <v>26.78257</v>
      </c>
      <c r="AJ217" s="577"/>
      <c r="AK217" s="578">
        <v>84.622422349999994</v>
      </c>
      <c r="AL217" s="578">
        <v>13.423582329999999</v>
      </c>
      <c r="AM217" s="579">
        <v>8.093</v>
      </c>
      <c r="AN217" s="318">
        <v>43.008470000000003</v>
      </c>
      <c r="AO217" s="577"/>
      <c r="AP217" s="578">
        <v>99.366023249999998</v>
      </c>
      <c r="AQ217" s="578">
        <v>11.239914430000001</v>
      </c>
      <c r="AR217" s="579">
        <v>5.7709999999999999</v>
      </c>
      <c r="AS217" s="318">
        <v>50.501750000000001</v>
      </c>
      <c r="AT217" s="577"/>
      <c r="AU217" s="578">
        <v>11.12788117</v>
      </c>
      <c r="AV217" s="578">
        <v>3.9714888400000001</v>
      </c>
      <c r="AW217" s="579">
        <v>18.209</v>
      </c>
      <c r="AX217" s="318">
        <v>5.6556300000000004</v>
      </c>
      <c r="AY217" s="577"/>
      <c r="AZ217" s="578">
        <v>1.6412591000000001</v>
      </c>
      <c r="BA217" s="578">
        <v>1.3145265699999999</v>
      </c>
      <c r="BB217" s="579">
        <v>40.863999999999997</v>
      </c>
      <c r="BC217" s="207">
        <v>0.83414999999999995</v>
      </c>
      <c r="BD217" s="578">
        <v>642.08673352999995</v>
      </c>
      <c r="BE217" s="578">
        <v>22.108432499999999</v>
      </c>
      <c r="BF217" s="579">
        <v>1.7569999999999999</v>
      </c>
      <c r="BG217" s="318">
        <v>87.40061</v>
      </c>
      <c r="BH217" s="577"/>
      <c r="BI217" s="578">
        <v>463.57656453999999</v>
      </c>
      <c r="BJ217" s="578">
        <v>20.780533269999999</v>
      </c>
      <c r="BK217" s="579">
        <v>2.2869999999999999</v>
      </c>
      <c r="BL217" s="318">
        <v>72.198430000000002</v>
      </c>
      <c r="BM217" s="577"/>
      <c r="BN217" s="578">
        <v>158.32636044</v>
      </c>
      <c r="BO217" s="578">
        <v>13.712126060000001</v>
      </c>
      <c r="BP217" s="579">
        <v>4.4189999999999996</v>
      </c>
      <c r="BQ217" s="318">
        <v>24.658100000000001</v>
      </c>
      <c r="BR217" s="577"/>
      <c r="BS217" s="578">
        <v>17.134273499999999</v>
      </c>
      <c r="BT217" s="578">
        <v>4.5911695999999997</v>
      </c>
      <c r="BU217" s="579">
        <v>13.670999999999999</v>
      </c>
      <c r="BV217" s="318">
        <v>2.6685300000000001</v>
      </c>
      <c r="BW217" s="577"/>
      <c r="BX217" s="578">
        <v>3.0495350600000002</v>
      </c>
      <c r="BY217" s="578">
        <v>1.5840256300000002</v>
      </c>
      <c r="BZ217" s="579">
        <v>26.501999999999999</v>
      </c>
      <c r="CA217" s="207">
        <v>0.47493999999999997</v>
      </c>
      <c r="CB217" s="578">
        <v>344.55341636999998</v>
      </c>
      <c r="CC217" s="578">
        <v>19.122913929999999</v>
      </c>
      <c r="CD217" s="579">
        <v>2.8320000000000003</v>
      </c>
      <c r="CE217" s="318">
        <v>46.900489999999998</v>
      </c>
      <c r="CF217" s="577"/>
      <c r="CG217" s="578">
        <v>185.68732529000002</v>
      </c>
      <c r="CH217" s="578">
        <v>13.417385469999999</v>
      </c>
      <c r="CI217" s="579">
        <v>3.6869999999999998</v>
      </c>
      <c r="CJ217" s="318">
        <v>53.89217</v>
      </c>
      <c r="CK217" s="577"/>
      <c r="CL217" s="578">
        <v>134.82809700999999</v>
      </c>
      <c r="CM217" s="578">
        <v>12.72615525</v>
      </c>
      <c r="CN217" s="579">
        <v>4.8159999999999998</v>
      </c>
      <c r="CO217" s="318">
        <v>39.131259999999997</v>
      </c>
      <c r="CP217" s="577"/>
      <c r="CQ217" s="578">
        <v>18.425781739999998</v>
      </c>
      <c r="CR217" s="578">
        <v>4.0350776399999999</v>
      </c>
      <c r="CS217" s="579">
        <v>11.173</v>
      </c>
      <c r="CT217" s="318">
        <v>5.3477300000000003</v>
      </c>
      <c r="CU217" s="577"/>
      <c r="CV217" s="578">
        <v>5.6122123400000001</v>
      </c>
      <c r="CW217" s="578">
        <v>2.23110287</v>
      </c>
      <c r="CX217" s="579">
        <v>20.283000000000001</v>
      </c>
      <c r="CY217" s="207">
        <v>1.6288400000000001</v>
      </c>
      <c r="CZ217" s="569"/>
      <c r="DA217" s="193"/>
    </row>
    <row r="218" spans="1:105" s="95" customFormat="1" ht="16.5" x14ac:dyDescent="0.35">
      <c r="A218" s="712"/>
      <c r="B218" s="767"/>
      <c r="C218" s="367" t="s">
        <v>152</v>
      </c>
      <c r="D218" s="467">
        <v>781.22678728000005</v>
      </c>
      <c r="E218" s="467">
        <v>23.178611949999997</v>
      </c>
      <c r="F218" s="575">
        <v>1.514</v>
      </c>
      <c r="G218" s="576"/>
      <c r="H218" s="7">
        <v>471.22490542999998</v>
      </c>
      <c r="I218" s="7">
        <v>24.71056008</v>
      </c>
      <c r="J218" s="301">
        <v>2.6749999999999998</v>
      </c>
      <c r="K218" s="318">
        <f t="shared" si="3"/>
        <v>60.318580097677568</v>
      </c>
      <c r="L218" s="577"/>
      <c r="M218" s="578">
        <v>295.19070771999998</v>
      </c>
      <c r="N218" s="578">
        <v>22.048198079999999</v>
      </c>
      <c r="O218" s="579">
        <v>3.8109999999999999</v>
      </c>
      <c r="P218" s="318">
        <v>62.643270000000001</v>
      </c>
      <c r="Q218" s="577"/>
      <c r="R218" s="578">
        <v>166.7252613</v>
      </c>
      <c r="S218" s="578">
        <v>12.32156144</v>
      </c>
      <c r="T218" s="579">
        <v>3.7709999999999999</v>
      </c>
      <c r="U218" s="318">
        <v>35.381250000000001</v>
      </c>
      <c r="V218" s="577"/>
      <c r="W218" s="578">
        <v>8.7964544600000014</v>
      </c>
      <c r="X218" s="578">
        <v>3.3259805</v>
      </c>
      <c r="Y218" s="579">
        <v>19.291</v>
      </c>
      <c r="Z218" s="318">
        <v>1.8667199999999999</v>
      </c>
      <c r="AA218" s="577"/>
      <c r="AB218" s="578">
        <v>0.5124819599999999</v>
      </c>
      <c r="AC218" s="578">
        <v>0.59783925000000004</v>
      </c>
      <c r="AD218" s="579">
        <v>59.518000000000001</v>
      </c>
      <c r="AE218" s="207">
        <v>0.10876</v>
      </c>
      <c r="AF218" s="578">
        <v>205.02539412000002</v>
      </c>
      <c r="AG218" s="578">
        <v>18.489889229999999</v>
      </c>
      <c r="AH218" s="579">
        <v>4.601</v>
      </c>
      <c r="AI218" s="318">
        <v>26.244029999999999</v>
      </c>
      <c r="AJ218" s="577"/>
      <c r="AK218" s="578">
        <v>89.636928510000004</v>
      </c>
      <c r="AL218" s="578">
        <v>12.816654249999999</v>
      </c>
      <c r="AM218" s="579">
        <v>7.2949999999999999</v>
      </c>
      <c r="AN218" s="318">
        <v>43.719920000000002</v>
      </c>
      <c r="AO218" s="577"/>
      <c r="AP218" s="578">
        <v>102.80519619</v>
      </c>
      <c r="AQ218" s="578">
        <v>10.845015219999999</v>
      </c>
      <c r="AR218" s="579">
        <v>5.3819999999999997</v>
      </c>
      <c r="AS218" s="318">
        <v>50.142659999999999</v>
      </c>
      <c r="AT218" s="577"/>
      <c r="AU218" s="578">
        <v>9.3981836600000008</v>
      </c>
      <c r="AV218" s="578">
        <v>2.6966698899999999</v>
      </c>
      <c r="AW218" s="579">
        <v>14.64</v>
      </c>
      <c r="AX218" s="318">
        <v>4.5839100000000004</v>
      </c>
      <c r="AY218" s="577"/>
      <c r="AZ218" s="578">
        <v>3.1850857700000001</v>
      </c>
      <c r="BA218" s="578">
        <v>1.7476286700000001</v>
      </c>
      <c r="BB218" s="579">
        <v>27.994000000000003</v>
      </c>
      <c r="BC218" s="207">
        <v>1.5535099999999999</v>
      </c>
      <c r="BD218" s="578">
        <v>693.19227997999997</v>
      </c>
      <c r="BE218" s="578">
        <v>22.959620610000002</v>
      </c>
      <c r="BF218" s="579">
        <v>1.69</v>
      </c>
      <c r="BG218" s="318">
        <v>88.731250000000003</v>
      </c>
      <c r="BH218" s="577"/>
      <c r="BI218" s="578">
        <v>470.75075793000002</v>
      </c>
      <c r="BJ218" s="578">
        <v>22.185981640000001</v>
      </c>
      <c r="BK218" s="579">
        <v>2.4049999999999998</v>
      </c>
      <c r="BL218" s="318">
        <v>67.910560000000004</v>
      </c>
      <c r="BM218" s="577"/>
      <c r="BN218" s="578">
        <v>200.83784265</v>
      </c>
      <c r="BO218" s="578">
        <v>13.284740599999999</v>
      </c>
      <c r="BP218" s="579">
        <v>3.375</v>
      </c>
      <c r="BQ218" s="318">
        <v>28.97289</v>
      </c>
      <c r="BR218" s="577"/>
      <c r="BS218" s="578">
        <v>18.55227168</v>
      </c>
      <c r="BT218" s="578">
        <v>3.9608944799999999</v>
      </c>
      <c r="BU218" s="579">
        <v>10.893000000000001</v>
      </c>
      <c r="BV218" s="318">
        <v>2.6763499999999998</v>
      </c>
      <c r="BW218" s="577"/>
      <c r="BX218" s="578">
        <v>3.0514077299999998</v>
      </c>
      <c r="BY218" s="578">
        <v>1.7002353800000001</v>
      </c>
      <c r="BZ218" s="579">
        <v>28.427999999999997</v>
      </c>
      <c r="CA218" s="207">
        <v>0.44019999999999998</v>
      </c>
      <c r="CB218" s="578">
        <v>383.66760889</v>
      </c>
      <c r="CC218" s="578">
        <v>18.119200060000001</v>
      </c>
      <c r="CD218" s="579">
        <v>2.41</v>
      </c>
      <c r="CE218" s="318">
        <v>49.110909999999997</v>
      </c>
      <c r="CF218" s="577"/>
      <c r="CG218" s="578">
        <v>226.75984503999999</v>
      </c>
      <c r="CH218" s="578">
        <v>15.38420552</v>
      </c>
      <c r="CI218" s="579">
        <v>3.4610000000000003</v>
      </c>
      <c r="CJ218" s="318">
        <v>59.103200000000001</v>
      </c>
      <c r="CK218" s="577"/>
      <c r="CL218" s="578">
        <v>138.36841531000002</v>
      </c>
      <c r="CM218" s="578">
        <v>12.02543174</v>
      </c>
      <c r="CN218" s="579">
        <v>4.4340000000000002</v>
      </c>
      <c r="CO218" s="318">
        <v>36.064660000000003</v>
      </c>
      <c r="CP218" s="577"/>
      <c r="CQ218" s="578">
        <v>13.01798082</v>
      </c>
      <c r="CR218" s="578">
        <v>3.3453176999999998</v>
      </c>
      <c r="CS218" s="579">
        <v>13.111000000000001</v>
      </c>
      <c r="CT218" s="318">
        <v>3.3930400000000001</v>
      </c>
      <c r="CU218" s="577"/>
      <c r="CV218" s="578">
        <v>5.5213677299999997</v>
      </c>
      <c r="CW218" s="578">
        <v>2.2182717699999999</v>
      </c>
      <c r="CX218" s="579">
        <v>20.498000000000001</v>
      </c>
      <c r="CY218" s="207">
        <v>1.4391</v>
      </c>
      <c r="CZ218" s="569"/>
      <c r="DA218" s="193"/>
    </row>
    <row r="219" spans="1:105" s="95" customFormat="1" ht="16.5" x14ac:dyDescent="0.35">
      <c r="A219" s="712"/>
      <c r="B219" s="768" t="s">
        <v>81</v>
      </c>
      <c r="C219" s="365" t="s">
        <v>70</v>
      </c>
      <c r="D219" s="469">
        <v>673.57699253999999</v>
      </c>
      <c r="E219" s="469">
        <v>72.335359870000005</v>
      </c>
      <c r="F219" s="580">
        <v>5.4790000000000001</v>
      </c>
      <c r="G219" s="581"/>
      <c r="H219" s="45">
        <v>513.29831249999995</v>
      </c>
      <c r="I219" s="45">
        <v>57.877974620000003</v>
      </c>
      <c r="J219" s="302">
        <v>5.7530000000000001</v>
      </c>
      <c r="K219" s="319">
        <f t="shared" si="3"/>
        <v>76.204846392451273</v>
      </c>
      <c r="L219" s="582"/>
      <c r="M219" s="417">
        <v>375.86866103999995</v>
      </c>
      <c r="N219" s="417">
        <v>45.287566730000002</v>
      </c>
      <c r="O219" s="583">
        <v>6.1469999999999994</v>
      </c>
      <c r="P219" s="319">
        <v>73.226159999999993</v>
      </c>
      <c r="Q219" s="582"/>
      <c r="R219" s="417">
        <v>131.98402848000001</v>
      </c>
      <c r="S219" s="417">
        <v>19.012398819999998</v>
      </c>
      <c r="T219" s="583">
        <v>7.35</v>
      </c>
      <c r="U219" s="319">
        <v>25.71293</v>
      </c>
      <c r="V219" s="582"/>
      <c r="W219" s="417">
        <v>4.8104026500000003</v>
      </c>
      <c r="X219" s="417">
        <v>2.86751617</v>
      </c>
      <c r="Y219" s="583">
        <v>30.414000000000001</v>
      </c>
      <c r="Z219" s="319">
        <v>0.93715999999999999</v>
      </c>
      <c r="AA219" s="582"/>
      <c r="AB219" s="417">
        <v>0.63522033</v>
      </c>
      <c r="AC219" s="417">
        <v>0.74135353999999998</v>
      </c>
      <c r="AD219" s="583">
        <v>59.545000000000002</v>
      </c>
      <c r="AE219" s="208">
        <v>0.12375</v>
      </c>
      <c r="AF219" s="417">
        <v>285.50268404999997</v>
      </c>
      <c r="AG219" s="417">
        <v>36.918762280000003</v>
      </c>
      <c r="AH219" s="583">
        <v>6.5979999999999999</v>
      </c>
      <c r="AI219" s="319">
        <v>42.386049999999997</v>
      </c>
      <c r="AJ219" s="582"/>
      <c r="AK219" s="417">
        <v>149.77817181999998</v>
      </c>
      <c r="AL219" s="417">
        <v>25.073968089999997</v>
      </c>
      <c r="AM219" s="583">
        <v>8.5410000000000004</v>
      </c>
      <c r="AN219" s="319">
        <v>52.461210000000001</v>
      </c>
      <c r="AO219" s="582"/>
      <c r="AP219" s="417">
        <v>118.85060166</v>
      </c>
      <c r="AQ219" s="417">
        <v>17.859836989999998</v>
      </c>
      <c r="AR219" s="583">
        <v>7.6669999999999998</v>
      </c>
      <c r="AS219" s="319">
        <v>41.628540000000001</v>
      </c>
      <c r="AT219" s="582"/>
      <c r="AU219" s="417">
        <v>15.32258818</v>
      </c>
      <c r="AV219" s="417">
        <v>4.4672861400000006</v>
      </c>
      <c r="AW219" s="583">
        <v>14.875</v>
      </c>
      <c r="AX219" s="319">
        <v>5.3668800000000001</v>
      </c>
      <c r="AY219" s="582"/>
      <c r="AZ219" s="417">
        <v>1.5513223899999999</v>
      </c>
      <c r="BA219" s="417">
        <v>1.12216827</v>
      </c>
      <c r="BB219" s="583">
        <v>36.905999999999999</v>
      </c>
      <c r="BC219" s="208">
        <v>0.54337000000000002</v>
      </c>
      <c r="BD219" s="417">
        <v>623.86114613999996</v>
      </c>
      <c r="BE219" s="417">
        <v>67.118889320000008</v>
      </c>
      <c r="BF219" s="583">
        <v>5.4889999999999999</v>
      </c>
      <c r="BG219" s="319">
        <v>92.619129999999998</v>
      </c>
      <c r="BH219" s="582"/>
      <c r="BI219" s="417">
        <v>501.09890141</v>
      </c>
      <c r="BJ219" s="417">
        <v>53.990841939999996</v>
      </c>
      <c r="BK219" s="583">
        <v>5.4969999999999999</v>
      </c>
      <c r="BL219" s="319">
        <v>80.322180000000003</v>
      </c>
      <c r="BM219" s="582"/>
      <c r="BN219" s="417">
        <v>112.36639126999999</v>
      </c>
      <c r="BO219" s="417">
        <v>18.009485519999998</v>
      </c>
      <c r="BP219" s="583">
        <v>8.1769999999999996</v>
      </c>
      <c r="BQ219" s="319">
        <v>18.01144</v>
      </c>
      <c r="BR219" s="582"/>
      <c r="BS219" s="417">
        <v>8.1233262199999992</v>
      </c>
      <c r="BT219" s="417">
        <v>2.92017923</v>
      </c>
      <c r="BU219" s="583">
        <v>18.340999999999998</v>
      </c>
      <c r="BV219" s="319">
        <v>1.3021</v>
      </c>
      <c r="BW219" s="582"/>
      <c r="BX219" s="417">
        <v>2.2725272400000001</v>
      </c>
      <c r="BY219" s="417">
        <v>1.3219018100000002</v>
      </c>
      <c r="BZ219" s="583">
        <v>29.677999999999997</v>
      </c>
      <c r="CA219" s="208">
        <v>0.36426999999999998</v>
      </c>
      <c r="CB219" s="417">
        <v>328.91600893000003</v>
      </c>
      <c r="CC219" s="417">
        <v>39.134340610000002</v>
      </c>
      <c r="CD219" s="583">
        <v>6.0699999999999994</v>
      </c>
      <c r="CE219" s="319">
        <v>48.831240000000001</v>
      </c>
      <c r="CF219" s="582"/>
      <c r="CG219" s="417">
        <v>176.39899298</v>
      </c>
      <c r="CH219" s="417">
        <v>22.291037719999999</v>
      </c>
      <c r="CI219" s="583">
        <v>6.4470000000000001</v>
      </c>
      <c r="CJ219" s="319">
        <v>53.630409999999998</v>
      </c>
      <c r="CK219" s="582"/>
      <c r="CL219" s="417">
        <v>128.02377090000002</v>
      </c>
      <c r="CM219" s="417">
        <v>19.769728390000001</v>
      </c>
      <c r="CN219" s="583">
        <v>7.8789999999999996</v>
      </c>
      <c r="CO219" s="319">
        <v>38.922939999999997</v>
      </c>
      <c r="CP219" s="582"/>
      <c r="CQ219" s="417">
        <v>18.780213289999999</v>
      </c>
      <c r="CR219" s="417">
        <v>4.2535828699999998</v>
      </c>
      <c r="CS219" s="583">
        <v>11.555999999999999</v>
      </c>
      <c r="CT219" s="319">
        <v>5.7097300000000004</v>
      </c>
      <c r="CU219" s="582"/>
      <c r="CV219" s="417">
        <v>5.7130317699999997</v>
      </c>
      <c r="CW219" s="417">
        <v>2.1748151899999999</v>
      </c>
      <c r="CX219" s="583">
        <v>19.422000000000001</v>
      </c>
      <c r="CY219" s="208">
        <v>1.7369300000000001</v>
      </c>
      <c r="CZ219" s="569"/>
      <c r="DA219" s="193"/>
    </row>
    <row r="220" spans="1:105" s="95" customFormat="1" ht="16.5" x14ac:dyDescent="0.35">
      <c r="A220" s="712"/>
      <c r="B220" s="768"/>
      <c r="C220" s="365" t="s">
        <v>151</v>
      </c>
      <c r="D220" s="469">
        <v>316.27263504000001</v>
      </c>
      <c r="E220" s="469">
        <v>35.749743069999994</v>
      </c>
      <c r="F220" s="580">
        <v>5.7669999999999995</v>
      </c>
      <c r="G220" s="581"/>
      <c r="H220" s="45">
        <v>249.59478245</v>
      </c>
      <c r="I220" s="45">
        <v>29.84777021</v>
      </c>
      <c r="J220" s="302">
        <v>6.101</v>
      </c>
      <c r="K220" s="319">
        <f t="shared" si="3"/>
        <v>78.917602978339545</v>
      </c>
      <c r="L220" s="582"/>
      <c r="M220" s="417">
        <v>180.19460459000001</v>
      </c>
      <c r="N220" s="417">
        <v>23.47162007</v>
      </c>
      <c r="O220" s="583">
        <v>6.6460000000000008</v>
      </c>
      <c r="P220" s="319">
        <v>72.194860000000006</v>
      </c>
      <c r="Q220" s="582"/>
      <c r="R220" s="417">
        <v>66.074021670000008</v>
      </c>
      <c r="S220" s="417">
        <v>11.225183789999999</v>
      </c>
      <c r="T220" s="583">
        <v>8.6679999999999993</v>
      </c>
      <c r="U220" s="319">
        <v>26.472519999999999</v>
      </c>
      <c r="V220" s="582"/>
      <c r="W220" s="417">
        <v>2.6909358600000002</v>
      </c>
      <c r="X220" s="417">
        <v>1.5286785600000001</v>
      </c>
      <c r="Y220" s="583">
        <v>28.983999999999998</v>
      </c>
      <c r="Z220" s="319">
        <v>1.07812</v>
      </c>
      <c r="AA220" s="582"/>
      <c r="AB220" s="417">
        <v>0.63522033</v>
      </c>
      <c r="AC220" s="417">
        <v>0.74135353999999998</v>
      </c>
      <c r="AD220" s="583">
        <v>59.545000000000002</v>
      </c>
      <c r="AE220" s="208">
        <v>0.2545</v>
      </c>
      <c r="AF220" s="417">
        <v>141.14584504999999</v>
      </c>
      <c r="AG220" s="417">
        <v>19.77245022</v>
      </c>
      <c r="AH220" s="583">
        <v>7.1470000000000002</v>
      </c>
      <c r="AI220" s="319">
        <v>44.627899999999997</v>
      </c>
      <c r="AJ220" s="582"/>
      <c r="AK220" s="417">
        <v>72.7804498</v>
      </c>
      <c r="AL220" s="417">
        <v>13.60016059</v>
      </c>
      <c r="AM220" s="583">
        <v>9.5339999999999989</v>
      </c>
      <c r="AN220" s="319">
        <v>51.564</v>
      </c>
      <c r="AO220" s="582"/>
      <c r="AP220" s="417">
        <v>60.064724750000003</v>
      </c>
      <c r="AQ220" s="417">
        <v>10.26108127</v>
      </c>
      <c r="AR220" s="583">
        <v>8.7159999999999993</v>
      </c>
      <c r="AS220" s="319">
        <v>42.555079999999997</v>
      </c>
      <c r="AT220" s="582"/>
      <c r="AU220" s="417">
        <v>7.4883175799999995</v>
      </c>
      <c r="AV220" s="417">
        <v>3.4167327200000002</v>
      </c>
      <c r="AW220" s="583">
        <v>23.279</v>
      </c>
      <c r="AX220" s="319">
        <v>5.3053800000000004</v>
      </c>
      <c r="AY220" s="582"/>
      <c r="AZ220" s="417">
        <v>0.81235290999999998</v>
      </c>
      <c r="BA220" s="417">
        <v>0.90769502000000002</v>
      </c>
      <c r="BB220" s="583">
        <v>57.008000000000003</v>
      </c>
      <c r="BC220" s="208">
        <v>0.57554000000000005</v>
      </c>
      <c r="BD220" s="417">
        <v>290.80926049000004</v>
      </c>
      <c r="BE220" s="417">
        <v>33.39241578</v>
      </c>
      <c r="BF220" s="583">
        <v>5.8579999999999997</v>
      </c>
      <c r="BG220" s="319">
        <v>91.948920000000001</v>
      </c>
      <c r="BH220" s="582"/>
      <c r="BI220" s="417">
        <v>236.69702318</v>
      </c>
      <c r="BJ220" s="417">
        <v>27.080192660000002</v>
      </c>
      <c r="BK220" s="583">
        <v>5.8369999999999997</v>
      </c>
      <c r="BL220" s="319">
        <v>81.392529999999994</v>
      </c>
      <c r="BM220" s="582"/>
      <c r="BN220" s="417">
        <v>49.70248814</v>
      </c>
      <c r="BO220" s="417">
        <v>9.8739249000000004</v>
      </c>
      <c r="BP220" s="583">
        <v>10.136000000000001</v>
      </c>
      <c r="BQ220" s="319">
        <v>17.091100000000001</v>
      </c>
      <c r="BR220" s="582"/>
      <c r="BS220" s="417">
        <v>3.1718290599999999</v>
      </c>
      <c r="BT220" s="417">
        <v>1.676536</v>
      </c>
      <c r="BU220" s="583">
        <v>26.967999999999996</v>
      </c>
      <c r="BV220" s="319">
        <v>1.0906899999999999</v>
      </c>
      <c r="BW220" s="582"/>
      <c r="BX220" s="417">
        <v>1.2379201100000001</v>
      </c>
      <c r="BY220" s="417">
        <v>0.98044690000000001</v>
      </c>
      <c r="BZ220" s="583">
        <v>40.408999999999999</v>
      </c>
      <c r="CA220" s="208">
        <v>0.42568</v>
      </c>
      <c r="CB220" s="417">
        <v>151.59865366000002</v>
      </c>
      <c r="CC220" s="417">
        <v>19.97028731</v>
      </c>
      <c r="CD220" s="583">
        <v>6.721000000000001</v>
      </c>
      <c r="CE220" s="319">
        <v>47.932899999999997</v>
      </c>
      <c r="CF220" s="582"/>
      <c r="CG220" s="417">
        <v>74.006074510000005</v>
      </c>
      <c r="CH220" s="417">
        <v>10.650515909999999</v>
      </c>
      <c r="CI220" s="583">
        <v>7.343</v>
      </c>
      <c r="CJ220" s="319">
        <v>48.81711</v>
      </c>
      <c r="CK220" s="582"/>
      <c r="CL220" s="417">
        <v>63.580634480000001</v>
      </c>
      <c r="CM220" s="417">
        <v>11.470665</v>
      </c>
      <c r="CN220" s="583">
        <v>9.2050000000000001</v>
      </c>
      <c r="CO220" s="319">
        <v>41.940100000000001</v>
      </c>
      <c r="CP220" s="582"/>
      <c r="CQ220" s="417">
        <v>10.714552100000001</v>
      </c>
      <c r="CR220" s="417">
        <v>3.3020222700000001</v>
      </c>
      <c r="CS220" s="583">
        <v>15.723999999999998</v>
      </c>
      <c r="CT220" s="319">
        <v>7.0677099999999999</v>
      </c>
      <c r="CU220" s="582"/>
      <c r="CV220" s="417">
        <v>3.29739257</v>
      </c>
      <c r="CW220" s="417">
        <v>1.6546099400000001</v>
      </c>
      <c r="CX220" s="583">
        <v>25.602000000000004</v>
      </c>
      <c r="CY220" s="208">
        <v>2.1750799999999999</v>
      </c>
      <c r="CZ220" s="569"/>
      <c r="DA220" s="193"/>
    </row>
    <row r="221" spans="1:105" s="95" customFormat="1" ht="16.5" x14ac:dyDescent="0.35">
      <c r="A221" s="712"/>
      <c r="B221" s="768"/>
      <c r="C221" s="365" t="s">
        <v>152</v>
      </c>
      <c r="D221" s="469">
        <v>357.30435749999998</v>
      </c>
      <c r="E221" s="469">
        <v>38.447287719999999</v>
      </c>
      <c r="F221" s="580">
        <v>5.4899999999999993</v>
      </c>
      <c r="G221" s="581"/>
      <c r="H221" s="45">
        <v>263.70353004999998</v>
      </c>
      <c r="I221" s="45">
        <v>30.042107909999999</v>
      </c>
      <c r="J221" s="302">
        <v>5.8119999999999994</v>
      </c>
      <c r="K221" s="319">
        <f t="shared" si="3"/>
        <v>73.803614345789214</v>
      </c>
      <c r="L221" s="582"/>
      <c r="M221" s="417">
        <v>195.67405644999999</v>
      </c>
      <c r="N221" s="417">
        <v>23.747116999999999</v>
      </c>
      <c r="O221" s="583">
        <v>6.1920000000000002</v>
      </c>
      <c r="P221" s="319">
        <v>74.202290000000005</v>
      </c>
      <c r="Q221" s="582"/>
      <c r="R221" s="417">
        <v>65.910006819999992</v>
      </c>
      <c r="S221" s="417">
        <v>9.9265594000000004</v>
      </c>
      <c r="T221" s="583">
        <v>7.6840000000000002</v>
      </c>
      <c r="U221" s="319">
        <v>24.993980000000001</v>
      </c>
      <c r="V221" s="582"/>
      <c r="W221" s="417">
        <v>2.1194667900000002</v>
      </c>
      <c r="X221" s="417">
        <v>2.0474424400000002</v>
      </c>
      <c r="Y221" s="583">
        <v>49.286999999999999</v>
      </c>
      <c r="Z221" s="319">
        <v>0.80373000000000006</v>
      </c>
      <c r="AA221" s="582"/>
      <c r="AB221" s="417">
        <v>0</v>
      </c>
      <c r="AC221" s="417">
        <v>0</v>
      </c>
      <c r="AD221" s="583" t="s">
        <v>84</v>
      </c>
      <c r="AE221" s="208">
        <v>0</v>
      </c>
      <c r="AF221" s="417">
        <v>144.35683900000001</v>
      </c>
      <c r="AG221" s="417">
        <v>19.038776679999998</v>
      </c>
      <c r="AH221" s="583">
        <v>6.7290000000000001</v>
      </c>
      <c r="AI221" s="319">
        <v>40.401649999999997</v>
      </c>
      <c r="AJ221" s="582"/>
      <c r="AK221" s="417">
        <v>76.997722019999998</v>
      </c>
      <c r="AL221" s="417">
        <v>13.282190699999999</v>
      </c>
      <c r="AM221" s="583">
        <v>8.8010000000000002</v>
      </c>
      <c r="AN221" s="319">
        <v>53.338459999999998</v>
      </c>
      <c r="AO221" s="582"/>
      <c r="AP221" s="417">
        <v>58.785876900000005</v>
      </c>
      <c r="AQ221" s="417">
        <v>9.6910160199999993</v>
      </c>
      <c r="AR221" s="583">
        <v>8.4109999999999996</v>
      </c>
      <c r="AS221" s="319">
        <v>40.722610000000003</v>
      </c>
      <c r="AT221" s="582"/>
      <c r="AU221" s="417">
        <v>7.8342706</v>
      </c>
      <c r="AV221" s="417">
        <v>2.4824336100000002</v>
      </c>
      <c r="AW221" s="583">
        <v>16.167000000000002</v>
      </c>
      <c r="AX221" s="319">
        <v>5.4270199999999997</v>
      </c>
      <c r="AY221" s="582"/>
      <c r="AZ221" s="417">
        <v>0.73896947999999996</v>
      </c>
      <c r="BA221" s="417">
        <v>0.67893364999999994</v>
      </c>
      <c r="BB221" s="583">
        <v>46.875</v>
      </c>
      <c r="BC221" s="208">
        <v>0.51190000000000002</v>
      </c>
      <c r="BD221" s="417">
        <v>333.05188565000003</v>
      </c>
      <c r="BE221" s="417">
        <v>35.710871070000003</v>
      </c>
      <c r="BF221" s="583">
        <v>5.4710000000000001</v>
      </c>
      <c r="BG221" s="319">
        <v>93.212379999999996</v>
      </c>
      <c r="BH221" s="582"/>
      <c r="BI221" s="417">
        <v>264.40187822999997</v>
      </c>
      <c r="BJ221" s="417">
        <v>28.84024926</v>
      </c>
      <c r="BK221" s="583">
        <v>5.5649999999999995</v>
      </c>
      <c r="BL221" s="319">
        <v>79.387590000000003</v>
      </c>
      <c r="BM221" s="582"/>
      <c r="BN221" s="417">
        <v>62.663903130000001</v>
      </c>
      <c r="BO221" s="417">
        <v>10.46213887</v>
      </c>
      <c r="BP221" s="583">
        <v>8.5180000000000007</v>
      </c>
      <c r="BQ221" s="319">
        <v>18.815059999999999</v>
      </c>
      <c r="BR221" s="582"/>
      <c r="BS221" s="417">
        <v>4.9514971599999997</v>
      </c>
      <c r="BT221" s="417">
        <v>2.0524850700000004</v>
      </c>
      <c r="BU221" s="583">
        <v>21.149000000000001</v>
      </c>
      <c r="BV221" s="319">
        <v>1.4866999999999999</v>
      </c>
      <c r="BW221" s="582"/>
      <c r="BX221" s="417">
        <v>1.0346071300000002</v>
      </c>
      <c r="BY221" s="417">
        <v>0.72897484999999995</v>
      </c>
      <c r="BZ221" s="583">
        <v>35.948999999999998</v>
      </c>
      <c r="CA221" s="208">
        <v>0.31064000000000003</v>
      </c>
      <c r="CB221" s="417">
        <v>177.31735527999999</v>
      </c>
      <c r="CC221" s="417">
        <v>21.02697921</v>
      </c>
      <c r="CD221" s="583">
        <v>6.05</v>
      </c>
      <c r="CE221" s="319">
        <v>49.626420000000003</v>
      </c>
      <c r="CF221" s="582"/>
      <c r="CG221" s="417">
        <v>102.39291847</v>
      </c>
      <c r="CH221" s="417">
        <v>13.98328493</v>
      </c>
      <c r="CI221" s="583">
        <v>6.9680000000000009</v>
      </c>
      <c r="CJ221" s="319">
        <v>57.745570000000001</v>
      </c>
      <c r="CK221" s="582"/>
      <c r="CL221" s="417">
        <v>64.443136409999994</v>
      </c>
      <c r="CM221" s="417">
        <v>10.48372191</v>
      </c>
      <c r="CN221" s="583">
        <v>8.3000000000000007</v>
      </c>
      <c r="CO221" s="319">
        <v>36.343389999999999</v>
      </c>
      <c r="CP221" s="582"/>
      <c r="CQ221" s="417">
        <v>8.0656611900000001</v>
      </c>
      <c r="CR221" s="417">
        <v>2.7872177499999999</v>
      </c>
      <c r="CS221" s="583">
        <v>17.631</v>
      </c>
      <c r="CT221" s="319">
        <v>4.5487200000000003</v>
      </c>
      <c r="CU221" s="582"/>
      <c r="CV221" s="417">
        <v>2.4156392000000002</v>
      </c>
      <c r="CW221" s="417">
        <v>1.44790771</v>
      </c>
      <c r="CX221" s="583">
        <v>30.581000000000003</v>
      </c>
      <c r="CY221" s="208">
        <v>1.36233</v>
      </c>
      <c r="CZ221" s="569"/>
      <c r="DA221" s="193"/>
    </row>
    <row r="222" spans="1:105" s="95" customFormat="1" ht="16.5" x14ac:dyDescent="0.35">
      <c r="A222" s="712"/>
      <c r="B222" s="769" t="s">
        <v>82</v>
      </c>
      <c r="C222" s="367" t="s">
        <v>70</v>
      </c>
      <c r="D222" s="467">
        <v>842.29764807999993</v>
      </c>
      <c r="E222" s="467">
        <v>52.459087500000003</v>
      </c>
      <c r="F222" s="575">
        <v>3.1780000000000004</v>
      </c>
      <c r="G222" s="576"/>
      <c r="H222" s="7">
        <v>422.41114730999999</v>
      </c>
      <c r="I222" s="7">
        <v>37.021182549999999</v>
      </c>
      <c r="J222" s="301">
        <v>4.4720000000000004</v>
      </c>
      <c r="K222" s="318">
        <f t="shared" si="3"/>
        <v>50.149866650212957</v>
      </c>
      <c r="L222" s="577"/>
      <c r="M222" s="578">
        <v>207.64476615999999</v>
      </c>
      <c r="N222" s="578">
        <v>26.108135060000002</v>
      </c>
      <c r="O222" s="579">
        <v>6.415</v>
      </c>
      <c r="P222" s="318">
        <v>49.157029999999999</v>
      </c>
      <c r="Q222" s="577"/>
      <c r="R222" s="578">
        <v>197.54145401</v>
      </c>
      <c r="S222" s="578">
        <v>20.016573449999999</v>
      </c>
      <c r="T222" s="579">
        <v>5.17</v>
      </c>
      <c r="U222" s="318">
        <v>46.765210000000003</v>
      </c>
      <c r="V222" s="577"/>
      <c r="W222" s="578">
        <v>15.61046294</v>
      </c>
      <c r="X222" s="578">
        <v>5.0053868599999998</v>
      </c>
      <c r="Y222" s="579">
        <v>16.359000000000002</v>
      </c>
      <c r="Z222" s="318">
        <v>3.69556</v>
      </c>
      <c r="AA222" s="577"/>
      <c r="AB222" s="578">
        <v>1.6144641999999998</v>
      </c>
      <c r="AC222" s="578">
        <v>1.3755084799999999</v>
      </c>
      <c r="AD222" s="579">
        <v>43.469000000000001</v>
      </c>
      <c r="AE222" s="207">
        <v>0.38219999999999998</v>
      </c>
      <c r="AF222" s="578">
        <v>116.28029594</v>
      </c>
      <c r="AG222" s="578">
        <v>14.000941930000002</v>
      </c>
      <c r="AH222" s="579">
        <v>6.1429999999999998</v>
      </c>
      <c r="AI222" s="318">
        <v>13.80513</v>
      </c>
      <c r="AJ222" s="577"/>
      <c r="AK222" s="578">
        <v>24.48117903</v>
      </c>
      <c r="AL222" s="578">
        <v>6.6766329100000004</v>
      </c>
      <c r="AM222" s="579">
        <v>13.914999999999999</v>
      </c>
      <c r="AN222" s="318">
        <v>21.05359</v>
      </c>
      <c r="AO222" s="577"/>
      <c r="AP222" s="578">
        <v>83.320617780000006</v>
      </c>
      <c r="AQ222" s="578">
        <v>11.5027037</v>
      </c>
      <c r="AR222" s="579">
        <v>7.0440000000000005</v>
      </c>
      <c r="AS222" s="318">
        <v>71.654979999999995</v>
      </c>
      <c r="AT222" s="577"/>
      <c r="AU222" s="578">
        <v>5.2034766600000006</v>
      </c>
      <c r="AV222" s="578">
        <v>2.2024845399999999</v>
      </c>
      <c r="AW222" s="579">
        <v>21.594999999999999</v>
      </c>
      <c r="AX222" s="318">
        <v>4.4749400000000001</v>
      </c>
      <c r="AY222" s="577"/>
      <c r="AZ222" s="578">
        <v>3.2750224699999997</v>
      </c>
      <c r="BA222" s="578">
        <v>1.9942328999999999</v>
      </c>
      <c r="BB222" s="579">
        <v>31.067</v>
      </c>
      <c r="BC222" s="207">
        <v>2.8164899999999999</v>
      </c>
      <c r="BD222" s="578">
        <v>711.41786736999995</v>
      </c>
      <c r="BE222" s="578">
        <v>47.759061789999997</v>
      </c>
      <c r="BF222" s="579">
        <v>3.4250000000000003</v>
      </c>
      <c r="BG222" s="318">
        <v>84.461579999999998</v>
      </c>
      <c r="BH222" s="577"/>
      <c r="BI222" s="578">
        <v>433.22842106000002</v>
      </c>
      <c r="BJ222" s="578">
        <v>35.105963559999999</v>
      </c>
      <c r="BK222" s="579">
        <v>4.1340000000000003</v>
      </c>
      <c r="BL222" s="318">
        <v>60.896479999999997</v>
      </c>
      <c r="BM222" s="577"/>
      <c r="BN222" s="578">
        <v>246.79781181999999</v>
      </c>
      <c r="BO222" s="578">
        <v>23.03790485</v>
      </c>
      <c r="BP222" s="579">
        <v>4.7629999999999999</v>
      </c>
      <c r="BQ222" s="318">
        <v>34.690980000000003</v>
      </c>
      <c r="BR222" s="577"/>
      <c r="BS222" s="578">
        <v>27.56321895</v>
      </c>
      <c r="BT222" s="578">
        <v>5.8481557000000004</v>
      </c>
      <c r="BU222" s="579">
        <v>10.824999999999999</v>
      </c>
      <c r="BV222" s="318">
        <v>3.8744100000000001</v>
      </c>
      <c r="BW222" s="577"/>
      <c r="BX222" s="578">
        <v>3.82841554</v>
      </c>
      <c r="BY222" s="578">
        <v>1.99683615</v>
      </c>
      <c r="BZ222" s="579">
        <v>26.611000000000001</v>
      </c>
      <c r="CA222" s="207">
        <v>0.53813999999999995</v>
      </c>
      <c r="CB222" s="578">
        <v>399.30501633</v>
      </c>
      <c r="CC222" s="578">
        <v>35.575353920000005</v>
      </c>
      <c r="CD222" s="579">
        <v>4.5460000000000003</v>
      </c>
      <c r="CE222" s="318">
        <v>47.406640000000003</v>
      </c>
      <c r="CF222" s="577"/>
      <c r="CG222" s="578">
        <v>236.04817735</v>
      </c>
      <c r="CH222" s="578">
        <v>27.393529690000001</v>
      </c>
      <c r="CI222" s="579">
        <v>5.9210000000000003</v>
      </c>
      <c r="CJ222" s="318">
        <v>59.114750000000001</v>
      </c>
      <c r="CK222" s="577"/>
      <c r="CL222" s="578">
        <v>145.17274141999999</v>
      </c>
      <c r="CM222" s="578">
        <v>16.51749745</v>
      </c>
      <c r="CN222" s="579">
        <v>5.8049999999999997</v>
      </c>
      <c r="CO222" s="318">
        <v>36.356349999999999</v>
      </c>
      <c r="CP222" s="577"/>
      <c r="CQ222" s="578">
        <v>12.66354926</v>
      </c>
      <c r="CR222" s="578">
        <v>3.22438191</v>
      </c>
      <c r="CS222" s="579">
        <v>12.991</v>
      </c>
      <c r="CT222" s="318">
        <v>3.1714000000000002</v>
      </c>
      <c r="CU222" s="577"/>
      <c r="CV222" s="578">
        <v>5.4205482900000002</v>
      </c>
      <c r="CW222" s="578">
        <v>2.3046353700000002</v>
      </c>
      <c r="CX222" s="579">
        <v>21.692</v>
      </c>
      <c r="CY222" s="207">
        <v>1.3574999999999999</v>
      </c>
      <c r="CZ222" s="569"/>
      <c r="DA222" s="193"/>
    </row>
    <row r="223" spans="1:105" s="95" customFormat="1" ht="16.5" x14ac:dyDescent="0.35">
      <c r="A223" s="712"/>
      <c r="B223" s="769"/>
      <c r="C223" s="367" t="s">
        <v>151</v>
      </c>
      <c r="D223" s="467">
        <v>418.37521831000004</v>
      </c>
      <c r="E223" s="467">
        <v>25.839117099999999</v>
      </c>
      <c r="F223" s="575">
        <v>3.1510000000000002</v>
      </c>
      <c r="G223" s="576"/>
      <c r="H223" s="7">
        <v>214.88977192999999</v>
      </c>
      <c r="I223" s="7">
        <v>19.131696360000003</v>
      </c>
      <c r="J223" s="301">
        <v>4.5419999999999998</v>
      </c>
      <c r="K223" s="318">
        <f t="shared" si="3"/>
        <v>51.362930337517</v>
      </c>
      <c r="L223" s="577"/>
      <c r="M223" s="578">
        <v>108.12811488999999</v>
      </c>
      <c r="N223" s="578">
        <v>14.32058988</v>
      </c>
      <c r="O223" s="579">
        <v>6.7570000000000006</v>
      </c>
      <c r="P223" s="318">
        <v>50.31794</v>
      </c>
      <c r="Q223" s="577"/>
      <c r="R223" s="578">
        <v>96.726199530000002</v>
      </c>
      <c r="S223" s="578">
        <v>10.93169127</v>
      </c>
      <c r="T223" s="579">
        <v>5.766</v>
      </c>
      <c r="U223" s="318">
        <v>45.012009999999997</v>
      </c>
      <c r="V223" s="577"/>
      <c r="W223" s="578">
        <v>8.9334752700000006</v>
      </c>
      <c r="X223" s="578">
        <v>3.6674362299999999</v>
      </c>
      <c r="Y223" s="579">
        <v>20.945</v>
      </c>
      <c r="Z223" s="318">
        <v>4.1572399999999998</v>
      </c>
      <c r="AA223" s="577"/>
      <c r="AB223" s="578">
        <v>1.1019822500000001</v>
      </c>
      <c r="AC223" s="578">
        <v>1.2599483199999999</v>
      </c>
      <c r="AD223" s="579">
        <v>58.333999999999996</v>
      </c>
      <c r="AE223" s="207">
        <v>0.51280999999999999</v>
      </c>
      <c r="AF223" s="578">
        <v>55.611740820000001</v>
      </c>
      <c r="AG223" s="578">
        <v>8.5431733000000012</v>
      </c>
      <c r="AH223" s="579">
        <v>7.838000000000001</v>
      </c>
      <c r="AI223" s="318">
        <v>13.292310000000001</v>
      </c>
      <c r="AJ223" s="577"/>
      <c r="AK223" s="578">
        <v>11.84197254</v>
      </c>
      <c r="AL223" s="578">
        <v>4.2197454799999994</v>
      </c>
      <c r="AM223" s="579">
        <v>18.181000000000001</v>
      </c>
      <c r="AN223" s="318">
        <v>21.29402</v>
      </c>
      <c r="AO223" s="577"/>
      <c r="AP223" s="578">
        <v>39.301298499999994</v>
      </c>
      <c r="AQ223" s="578">
        <v>7.2545347700000002</v>
      </c>
      <c r="AR223" s="579">
        <v>9.4179999999999993</v>
      </c>
      <c r="AS223" s="318">
        <v>70.670869999999994</v>
      </c>
      <c r="AT223" s="577"/>
      <c r="AU223" s="578">
        <v>3.6395635900000003</v>
      </c>
      <c r="AV223" s="578">
        <v>2.0642621999999999</v>
      </c>
      <c r="AW223" s="579">
        <v>28.937000000000001</v>
      </c>
      <c r="AX223" s="318">
        <v>6.5446</v>
      </c>
      <c r="AY223" s="577"/>
      <c r="AZ223" s="578">
        <v>0.82890617999999994</v>
      </c>
      <c r="BA223" s="578">
        <v>0.97258644000000005</v>
      </c>
      <c r="BB223" s="579">
        <v>59.863999999999997</v>
      </c>
      <c r="BC223" s="207">
        <v>1.4905200000000001</v>
      </c>
      <c r="BD223" s="578">
        <v>351.27747304000002</v>
      </c>
      <c r="BE223" s="578">
        <v>24.127190589999998</v>
      </c>
      <c r="BF223" s="579">
        <v>3.504</v>
      </c>
      <c r="BG223" s="318">
        <v>83.962299999999999</v>
      </c>
      <c r="BH223" s="577"/>
      <c r="BI223" s="578">
        <v>226.87954135999999</v>
      </c>
      <c r="BJ223" s="578">
        <v>19.068706500000001</v>
      </c>
      <c r="BK223" s="579">
        <v>4.2880000000000003</v>
      </c>
      <c r="BL223" s="318">
        <v>64.58699</v>
      </c>
      <c r="BM223" s="577"/>
      <c r="BN223" s="578">
        <v>108.6238723</v>
      </c>
      <c r="BO223" s="578">
        <v>13.30856562</v>
      </c>
      <c r="BP223" s="579">
        <v>6.2509999999999994</v>
      </c>
      <c r="BQ223" s="318">
        <v>30.922529999999998</v>
      </c>
      <c r="BR223" s="577"/>
      <c r="BS223" s="578">
        <v>13.96244443</v>
      </c>
      <c r="BT223" s="578">
        <v>4.36395716</v>
      </c>
      <c r="BU223" s="579">
        <v>15.946</v>
      </c>
      <c r="BV223" s="318">
        <v>3.9747599999999998</v>
      </c>
      <c r="BW223" s="577"/>
      <c r="BX223" s="578">
        <v>1.8116149499999998</v>
      </c>
      <c r="BY223" s="578">
        <v>1.2702732000000001</v>
      </c>
      <c r="BZ223" s="579">
        <v>35.774999999999999</v>
      </c>
      <c r="CA223" s="207">
        <v>0.51571999999999996</v>
      </c>
      <c r="CB223" s="578">
        <v>192.95476271000001</v>
      </c>
      <c r="CC223" s="578">
        <v>17.86495085</v>
      </c>
      <c r="CD223" s="579">
        <v>4.7239999999999993</v>
      </c>
      <c r="CE223" s="318">
        <v>46.12003</v>
      </c>
      <c r="CF223" s="577"/>
      <c r="CG223" s="578">
        <v>111.68125078</v>
      </c>
      <c r="CH223" s="578">
        <v>12.927641770000001</v>
      </c>
      <c r="CI223" s="579">
        <v>5.9060000000000006</v>
      </c>
      <c r="CJ223" s="318">
        <v>57.8795</v>
      </c>
      <c r="CK223" s="577"/>
      <c r="CL223" s="578">
        <v>71.247462519999999</v>
      </c>
      <c r="CM223" s="578">
        <v>9.7888830500000008</v>
      </c>
      <c r="CN223" s="579">
        <v>7.01</v>
      </c>
      <c r="CO223" s="318">
        <v>36.924439999999997</v>
      </c>
      <c r="CP223" s="577"/>
      <c r="CQ223" s="578">
        <v>7.71122964</v>
      </c>
      <c r="CR223" s="578">
        <v>2.4498720899999999</v>
      </c>
      <c r="CS223" s="579">
        <v>16.209</v>
      </c>
      <c r="CT223" s="318">
        <v>3.9963899999999999</v>
      </c>
      <c r="CU223" s="577"/>
      <c r="CV223" s="578">
        <v>2.3148197700000002</v>
      </c>
      <c r="CW223" s="578">
        <v>1.51770176</v>
      </c>
      <c r="CX223" s="579">
        <v>33.451000000000001</v>
      </c>
      <c r="CY223" s="207">
        <v>1.19967</v>
      </c>
      <c r="CZ223" s="569"/>
      <c r="DA223" s="193"/>
    </row>
    <row r="224" spans="1:105" s="95" customFormat="1" ht="16.5" x14ac:dyDescent="0.35">
      <c r="A224" s="713"/>
      <c r="B224" s="770"/>
      <c r="C224" s="368" t="s">
        <v>152</v>
      </c>
      <c r="D224" s="471">
        <v>423.92242978000002</v>
      </c>
      <c r="E224" s="471">
        <v>28.074201389999999</v>
      </c>
      <c r="F224" s="493">
        <v>3.379</v>
      </c>
      <c r="G224" s="30"/>
      <c r="H224" s="72">
        <v>207.52137538000002</v>
      </c>
      <c r="I224" s="72">
        <v>19.971169079999999</v>
      </c>
      <c r="J224" s="303">
        <v>4.91</v>
      </c>
      <c r="K224" s="200">
        <f t="shared" si="3"/>
        <v>48.952676433680544</v>
      </c>
      <c r="L224" s="31"/>
      <c r="M224" s="29">
        <v>99.516651269999997</v>
      </c>
      <c r="N224" s="29">
        <v>13.921056629999999</v>
      </c>
      <c r="O224" s="440">
        <v>7.1370000000000005</v>
      </c>
      <c r="P224" s="200">
        <v>47.954889999999999</v>
      </c>
      <c r="Q224" s="31"/>
      <c r="R224" s="29">
        <v>100.81525448000001</v>
      </c>
      <c r="S224" s="29">
        <v>12.13891248</v>
      </c>
      <c r="T224" s="440">
        <v>6.1429999999999998</v>
      </c>
      <c r="U224" s="200">
        <v>48.580660000000002</v>
      </c>
      <c r="V224" s="31"/>
      <c r="W224" s="29">
        <v>6.6769876700000008</v>
      </c>
      <c r="X224" s="29">
        <v>2.66175542</v>
      </c>
      <c r="Y224" s="440">
        <v>20.338999999999999</v>
      </c>
      <c r="Z224" s="200">
        <v>3.2174900000000002</v>
      </c>
      <c r="AA224" s="31"/>
      <c r="AB224" s="29">
        <v>0.5124819599999999</v>
      </c>
      <c r="AC224" s="29">
        <v>0.59783925000000004</v>
      </c>
      <c r="AD224" s="440">
        <v>59.518000000000001</v>
      </c>
      <c r="AE224" s="209">
        <v>0.24695</v>
      </c>
      <c r="AF224" s="29">
        <v>60.668555120000001</v>
      </c>
      <c r="AG224" s="29">
        <v>8.5955463999999999</v>
      </c>
      <c r="AH224" s="440">
        <v>7.2289999999999992</v>
      </c>
      <c r="AI224" s="200">
        <v>14.31124</v>
      </c>
      <c r="AJ224" s="31"/>
      <c r="AK224" s="29">
        <v>12.639206490000001</v>
      </c>
      <c r="AL224" s="29">
        <v>4.2735505499999995</v>
      </c>
      <c r="AM224" s="440">
        <v>17.251000000000001</v>
      </c>
      <c r="AN224" s="200">
        <v>20.833210000000001</v>
      </c>
      <c r="AO224" s="31"/>
      <c r="AP224" s="29">
        <v>44.019319280000005</v>
      </c>
      <c r="AQ224" s="29">
        <v>7.2186992600000002</v>
      </c>
      <c r="AR224" s="440">
        <v>8.3669999999999991</v>
      </c>
      <c r="AS224" s="200">
        <v>72.557060000000007</v>
      </c>
      <c r="AT224" s="31"/>
      <c r="AU224" s="29">
        <v>1.5639130600000002</v>
      </c>
      <c r="AV224" s="29">
        <v>1.0648182500000001</v>
      </c>
      <c r="AW224" s="440">
        <v>34.738</v>
      </c>
      <c r="AX224" s="200">
        <v>2.5777999999999999</v>
      </c>
      <c r="AY224" s="31"/>
      <c r="AZ224" s="29">
        <v>2.44611629</v>
      </c>
      <c r="BA224" s="29">
        <v>1.6078176200000001</v>
      </c>
      <c r="BB224" s="440">
        <v>33.534999999999997</v>
      </c>
      <c r="BC224" s="209">
        <v>4.03193</v>
      </c>
      <c r="BD224" s="29">
        <v>360.14039432999999</v>
      </c>
      <c r="BE224" s="29">
        <v>25.34151022</v>
      </c>
      <c r="BF224" s="440">
        <v>3.5900000000000003</v>
      </c>
      <c r="BG224" s="200">
        <v>84.954310000000007</v>
      </c>
      <c r="BH224" s="31"/>
      <c r="BI224" s="29">
        <v>206.3488797</v>
      </c>
      <c r="BJ224" s="29">
        <v>18.828538730000002</v>
      </c>
      <c r="BK224" s="440">
        <v>4.6550000000000002</v>
      </c>
      <c r="BL224" s="200">
        <v>57.296790000000001</v>
      </c>
      <c r="BM224" s="31"/>
      <c r="BN224" s="29">
        <v>138.17393952</v>
      </c>
      <c r="BO224" s="29">
        <v>14.123030699999999</v>
      </c>
      <c r="BP224" s="440">
        <v>5.2149999999999999</v>
      </c>
      <c r="BQ224" s="200">
        <v>38.366689999999998</v>
      </c>
      <c r="BR224" s="31"/>
      <c r="BS224" s="29">
        <v>13.600774520000002</v>
      </c>
      <c r="BT224" s="29">
        <v>3.4546031500000001</v>
      </c>
      <c r="BU224" s="440">
        <v>12.959000000000001</v>
      </c>
      <c r="BV224" s="200">
        <v>3.7765200000000001</v>
      </c>
      <c r="BW224" s="31"/>
      <c r="BX224" s="29">
        <v>2.0168005899999999</v>
      </c>
      <c r="BY224" s="29">
        <v>1.55110039</v>
      </c>
      <c r="BZ224" s="440">
        <v>39.239000000000004</v>
      </c>
      <c r="CA224" s="209">
        <v>0.56000000000000005</v>
      </c>
      <c r="CB224" s="29">
        <v>206.35025361999999</v>
      </c>
      <c r="CC224" s="29">
        <v>19.576115249999997</v>
      </c>
      <c r="CD224" s="440">
        <v>4.84</v>
      </c>
      <c r="CE224" s="200">
        <v>48.67642</v>
      </c>
      <c r="CF224" s="31"/>
      <c r="CG224" s="29">
        <v>124.36692656999999</v>
      </c>
      <c r="CH224" s="29">
        <v>16.01175667</v>
      </c>
      <c r="CI224" s="440">
        <v>6.569</v>
      </c>
      <c r="CJ224" s="200">
        <v>60.269820000000003</v>
      </c>
      <c r="CK224" s="31"/>
      <c r="CL224" s="29">
        <v>73.925278900000009</v>
      </c>
      <c r="CM224" s="29">
        <v>8.9098282999999991</v>
      </c>
      <c r="CN224" s="440">
        <v>6.149</v>
      </c>
      <c r="CO224" s="200">
        <v>35.825150000000001</v>
      </c>
      <c r="CP224" s="31"/>
      <c r="CQ224" s="29">
        <v>4.9523196299999999</v>
      </c>
      <c r="CR224" s="29">
        <v>2.03799661</v>
      </c>
      <c r="CS224" s="440">
        <v>20.996000000000002</v>
      </c>
      <c r="CT224" s="200">
        <v>2.3999600000000001</v>
      </c>
      <c r="CU224" s="31"/>
      <c r="CV224" s="29">
        <v>3.1057285299999999</v>
      </c>
      <c r="CW224" s="29">
        <v>1.6956300799999999</v>
      </c>
      <c r="CX224" s="440">
        <v>27.855999999999998</v>
      </c>
      <c r="CY224" s="209">
        <v>1.50508</v>
      </c>
      <c r="CZ224" s="569"/>
      <c r="DA224" s="193"/>
    </row>
    <row r="225" spans="1:105" s="95" customFormat="1" ht="16.5" x14ac:dyDescent="0.35">
      <c r="A225" s="718" t="s">
        <v>106</v>
      </c>
      <c r="B225" s="766" t="s">
        <v>80</v>
      </c>
      <c r="C225" s="366" t="s">
        <v>70</v>
      </c>
      <c r="D225" s="467">
        <v>1529.7272384800001</v>
      </c>
      <c r="E225" s="467">
        <v>58.982268609999998</v>
      </c>
      <c r="F225" s="575">
        <v>1.9670000000000001</v>
      </c>
      <c r="G225" s="34"/>
      <c r="H225" s="7">
        <v>1110.41379353</v>
      </c>
      <c r="I225" s="7">
        <v>52.496897390000001</v>
      </c>
      <c r="J225" s="301">
        <v>2.4119999999999999</v>
      </c>
      <c r="K225" s="221">
        <f t="shared" si="3"/>
        <v>72.58900577813813</v>
      </c>
      <c r="L225" s="104"/>
      <c r="M225" s="102">
        <v>807.07407122999996</v>
      </c>
      <c r="N225" s="102">
        <v>45.792046939999999</v>
      </c>
      <c r="O225" s="300">
        <v>2.895</v>
      </c>
      <c r="P225" s="221">
        <v>72.682280000000006</v>
      </c>
      <c r="Q225" s="104"/>
      <c r="R225" s="102">
        <v>289.79937274999997</v>
      </c>
      <c r="S225" s="102">
        <v>24.903818340000001</v>
      </c>
      <c r="T225" s="300">
        <v>4.3839999999999995</v>
      </c>
      <c r="U225" s="221">
        <v>26.098320000000001</v>
      </c>
      <c r="V225" s="104"/>
      <c r="W225" s="102">
        <v>10.935668250000001</v>
      </c>
      <c r="X225" s="102">
        <v>2.8380387099999997</v>
      </c>
      <c r="Y225" s="300">
        <v>13.241</v>
      </c>
      <c r="Z225" s="221">
        <v>0.98482999999999998</v>
      </c>
      <c r="AA225" s="104"/>
      <c r="AB225" s="102">
        <v>2.6046813000000002</v>
      </c>
      <c r="AC225" s="102">
        <v>1.54806914</v>
      </c>
      <c r="AD225" s="300">
        <v>30.324000000000002</v>
      </c>
      <c r="AE225" s="223">
        <v>0.23457</v>
      </c>
      <c r="AF225" s="102">
        <v>415.36519170999998</v>
      </c>
      <c r="AG225" s="102">
        <v>40.986055319999998</v>
      </c>
      <c r="AH225" s="300">
        <v>5.0340000000000007</v>
      </c>
      <c r="AI225" s="221">
        <v>27.152889999999999</v>
      </c>
      <c r="AJ225" s="104"/>
      <c r="AK225" s="102">
        <v>211.77184130000001</v>
      </c>
      <c r="AL225" s="102">
        <v>30.969415619999999</v>
      </c>
      <c r="AM225" s="300">
        <v>7.4609999999999994</v>
      </c>
      <c r="AN225" s="221">
        <v>50.984490000000001</v>
      </c>
      <c r="AO225" s="104"/>
      <c r="AP225" s="102">
        <v>166.54848217999998</v>
      </c>
      <c r="AQ225" s="102">
        <v>18.96568156</v>
      </c>
      <c r="AR225" s="300">
        <v>5.81</v>
      </c>
      <c r="AS225" s="221">
        <v>40.096879999999999</v>
      </c>
      <c r="AT225" s="104"/>
      <c r="AU225" s="102">
        <v>28.0326685</v>
      </c>
      <c r="AV225" s="102">
        <v>6.62210185</v>
      </c>
      <c r="AW225" s="300">
        <v>12.052</v>
      </c>
      <c r="AX225" s="221">
        <v>6.74892</v>
      </c>
      <c r="AY225" s="104"/>
      <c r="AZ225" s="102">
        <v>9.0121997300000007</v>
      </c>
      <c r="BA225" s="102">
        <v>3.3243571099999998</v>
      </c>
      <c r="BB225" s="300">
        <v>18.82</v>
      </c>
      <c r="BC225" s="223">
        <v>2.1697099999999998</v>
      </c>
      <c r="BD225" s="102">
        <v>1388.72837531</v>
      </c>
      <c r="BE225" s="102">
        <v>56.51206706</v>
      </c>
      <c r="BF225" s="300">
        <v>2.0760000000000001</v>
      </c>
      <c r="BG225" s="221">
        <v>90.782740000000004</v>
      </c>
      <c r="BH225" s="104"/>
      <c r="BI225" s="102">
        <v>1039.78693116</v>
      </c>
      <c r="BJ225" s="102">
        <v>50.128337909999999</v>
      </c>
      <c r="BK225" s="300">
        <v>2.46</v>
      </c>
      <c r="BL225" s="221">
        <v>74.873310000000004</v>
      </c>
      <c r="BM225" s="104"/>
      <c r="BN225" s="102">
        <v>326.54153668999999</v>
      </c>
      <c r="BO225" s="102">
        <v>27.61861747</v>
      </c>
      <c r="BP225" s="300">
        <v>4.3150000000000004</v>
      </c>
      <c r="BQ225" s="221">
        <v>23.51371</v>
      </c>
      <c r="BR225" s="104"/>
      <c r="BS225" s="102">
        <v>16.35089481</v>
      </c>
      <c r="BT225" s="102">
        <v>3.4817209400000002</v>
      </c>
      <c r="BU225" s="300">
        <v>10.864000000000001</v>
      </c>
      <c r="BV225" s="221">
        <v>1.1774</v>
      </c>
      <c r="BW225" s="104"/>
      <c r="BX225" s="102">
        <v>6.0490126600000007</v>
      </c>
      <c r="BY225" s="102">
        <v>2.05171737</v>
      </c>
      <c r="BZ225" s="300">
        <v>17.305</v>
      </c>
      <c r="CA225" s="223">
        <v>0.43558000000000002</v>
      </c>
      <c r="CB225" s="102">
        <v>654.79314234000003</v>
      </c>
      <c r="CC225" s="102">
        <v>45.919351829999997</v>
      </c>
      <c r="CD225" s="300">
        <v>3.5779999999999998</v>
      </c>
      <c r="CE225" s="221">
        <v>42.804569999999998</v>
      </c>
      <c r="CF225" s="104"/>
      <c r="CG225" s="102">
        <v>298.32151838000004</v>
      </c>
      <c r="CH225" s="102">
        <v>31.163475910000003</v>
      </c>
      <c r="CI225" s="300">
        <v>5.33</v>
      </c>
      <c r="CJ225" s="221">
        <v>45.559660000000001</v>
      </c>
      <c r="CK225" s="104"/>
      <c r="CL225" s="102">
        <v>288.02682530000004</v>
      </c>
      <c r="CM225" s="102">
        <v>26.604101109999998</v>
      </c>
      <c r="CN225" s="300">
        <v>4.7130000000000001</v>
      </c>
      <c r="CO225" s="221">
        <v>43.987450000000003</v>
      </c>
      <c r="CP225" s="104"/>
      <c r="CQ225" s="102">
        <v>51.601737370000002</v>
      </c>
      <c r="CR225" s="102">
        <v>9.9225308999999999</v>
      </c>
      <c r="CS225" s="300">
        <v>9.8109999999999999</v>
      </c>
      <c r="CT225" s="221">
        <v>7.8806200000000004</v>
      </c>
      <c r="CU225" s="104"/>
      <c r="CV225" s="102">
        <v>16.843061290000001</v>
      </c>
      <c r="CW225" s="102">
        <v>4.2986233599999997</v>
      </c>
      <c r="CX225" s="300">
        <v>13.020999999999999</v>
      </c>
      <c r="CY225" s="223">
        <v>2.5722700000000001</v>
      </c>
      <c r="CZ225" s="569"/>
      <c r="DA225" s="193"/>
    </row>
    <row r="226" spans="1:105" s="95" customFormat="1" ht="16.5" x14ac:dyDescent="0.35">
      <c r="A226" s="719"/>
      <c r="B226" s="767"/>
      <c r="C226" s="367" t="s">
        <v>151</v>
      </c>
      <c r="D226" s="467">
        <v>754.36606361999998</v>
      </c>
      <c r="E226" s="467">
        <v>31.117863580000002</v>
      </c>
      <c r="F226" s="575">
        <v>2.105</v>
      </c>
      <c r="G226" s="576"/>
      <c r="H226" s="7">
        <v>536.4745721700001</v>
      </c>
      <c r="I226" s="7">
        <v>27.296434640000001</v>
      </c>
      <c r="J226" s="301">
        <v>2.5960000000000001</v>
      </c>
      <c r="K226" s="318">
        <f t="shared" si="3"/>
        <v>71.115947288986305</v>
      </c>
      <c r="L226" s="577"/>
      <c r="M226" s="578">
        <v>386.38455142999999</v>
      </c>
      <c r="N226" s="578">
        <v>24.413726320000002</v>
      </c>
      <c r="O226" s="579">
        <v>3.2239999999999998</v>
      </c>
      <c r="P226" s="318">
        <v>72.022900000000007</v>
      </c>
      <c r="Q226" s="577"/>
      <c r="R226" s="578">
        <v>143.47949278999999</v>
      </c>
      <c r="S226" s="578">
        <v>16.108084689999998</v>
      </c>
      <c r="T226" s="579">
        <v>5.7279999999999998</v>
      </c>
      <c r="U226" s="318">
        <v>26.744879999999998</v>
      </c>
      <c r="V226" s="577"/>
      <c r="W226" s="578">
        <v>5.3970191500000002</v>
      </c>
      <c r="X226" s="578">
        <v>1.8774527999999999</v>
      </c>
      <c r="Y226" s="579">
        <v>17.748000000000001</v>
      </c>
      <c r="Z226" s="318">
        <v>1.0060199999999999</v>
      </c>
      <c r="AA226" s="577"/>
      <c r="AB226" s="578">
        <v>1.2135088000000001</v>
      </c>
      <c r="AC226" s="578">
        <v>1.0902006200000001</v>
      </c>
      <c r="AD226" s="579">
        <v>45.835999999999999</v>
      </c>
      <c r="AE226" s="207">
        <v>0.22620000000000001</v>
      </c>
      <c r="AF226" s="578">
        <v>201.12597135999999</v>
      </c>
      <c r="AG226" s="578">
        <v>22.576705320000002</v>
      </c>
      <c r="AH226" s="579">
        <v>5.7270000000000003</v>
      </c>
      <c r="AI226" s="318">
        <v>26.66159</v>
      </c>
      <c r="AJ226" s="577"/>
      <c r="AK226" s="578">
        <v>102.24374392</v>
      </c>
      <c r="AL226" s="578">
        <v>17.753816130000001</v>
      </c>
      <c r="AM226" s="579">
        <v>8.859</v>
      </c>
      <c r="AN226" s="318">
        <v>50.83567</v>
      </c>
      <c r="AO226" s="577"/>
      <c r="AP226" s="578">
        <v>81.964850940000005</v>
      </c>
      <c r="AQ226" s="578">
        <v>11.96164119</v>
      </c>
      <c r="AR226" s="579">
        <v>7.4459999999999997</v>
      </c>
      <c r="AS226" s="318">
        <v>40.752989999999997</v>
      </c>
      <c r="AT226" s="577"/>
      <c r="AU226" s="578">
        <v>12.89219915</v>
      </c>
      <c r="AV226" s="578">
        <v>3.9594248099999998</v>
      </c>
      <c r="AW226" s="579">
        <v>15.669</v>
      </c>
      <c r="AX226" s="318">
        <v>6.4100099999999998</v>
      </c>
      <c r="AY226" s="577"/>
      <c r="AZ226" s="578">
        <v>4.0251773499999999</v>
      </c>
      <c r="BA226" s="578">
        <v>2.0180212399999999</v>
      </c>
      <c r="BB226" s="579">
        <v>25.579000000000001</v>
      </c>
      <c r="BC226" s="207">
        <v>2.0013200000000002</v>
      </c>
      <c r="BD226" s="578">
        <v>682.69172194999999</v>
      </c>
      <c r="BE226" s="578">
        <v>30.1648353</v>
      </c>
      <c r="BF226" s="579">
        <v>2.254</v>
      </c>
      <c r="BG226" s="318">
        <v>90.498729999999995</v>
      </c>
      <c r="BH226" s="577"/>
      <c r="BI226" s="578">
        <v>506.62158529999999</v>
      </c>
      <c r="BJ226" s="578">
        <v>26.448879140000003</v>
      </c>
      <c r="BK226" s="579">
        <v>2.6640000000000001</v>
      </c>
      <c r="BL226" s="318">
        <v>74.209419999999994</v>
      </c>
      <c r="BM226" s="577"/>
      <c r="BN226" s="578">
        <v>162.62140082000002</v>
      </c>
      <c r="BO226" s="578">
        <v>15.376236199999999</v>
      </c>
      <c r="BP226" s="579">
        <v>4.8239999999999998</v>
      </c>
      <c r="BQ226" s="318">
        <v>23.820620000000002</v>
      </c>
      <c r="BR226" s="577"/>
      <c r="BS226" s="578">
        <v>10.002107050000001</v>
      </c>
      <c r="BT226" s="578">
        <v>2.7565923699999999</v>
      </c>
      <c r="BU226" s="579">
        <v>14.061000000000002</v>
      </c>
      <c r="BV226" s="318">
        <v>1.4651000000000001</v>
      </c>
      <c r="BW226" s="577"/>
      <c r="BX226" s="578">
        <v>3.4466287800000002</v>
      </c>
      <c r="BY226" s="578">
        <v>1.5995777</v>
      </c>
      <c r="BZ226" s="579">
        <v>23.678999999999998</v>
      </c>
      <c r="CA226" s="207">
        <v>0.50485999999999998</v>
      </c>
      <c r="CB226" s="578">
        <v>308.73131533000003</v>
      </c>
      <c r="CC226" s="578">
        <v>23.417875420000001</v>
      </c>
      <c r="CD226" s="579">
        <v>3.8699999999999997</v>
      </c>
      <c r="CE226" s="318">
        <v>40.925930000000001</v>
      </c>
      <c r="CF226" s="577"/>
      <c r="CG226" s="578">
        <v>139.21436045999999</v>
      </c>
      <c r="CH226" s="578">
        <v>16.407027730000003</v>
      </c>
      <c r="CI226" s="579">
        <v>6.0129999999999999</v>
      </c>
      <c r="CJ226" s="318">
        <v>45.092399999999998</v>
      </c>
      <c r="CK226" s="577"/>
      <c r="CL226" s="578">
        <v>135.91935504</v>
      </c>
      <c r="CM226" s="578">
        <v>14.745091140000001</v>
      </c>
      <c r="CN226" s="579">
        <v>5.5350000000000001</v>
      </c>
      <c r="CO226" s="318">
        <v>44.025129999999997</v>
      </c>
      <c r="CP226" s="577"/>
      <c r="CQ226" s="578">
        <v>24.876132340000002</v>
      </c>
      <c r="CR226" s="578">
        <v>5.6090995899999996</v>
      </c>
      <c r="CS226" s="579">
        <v>11.504</v>
      </c>
      <c r="CT226" s="318">
        <v>8.0575299999999999</v>
      </c>
      <c r="CU226" s="577"/>
      <c r="CV226" s="578">
        <v>8.721467500000001</v>
      </c>
      <c r="CW226" s="578">
        <v>2.8871555099999999</v>
      </c>
      <c r="CX226" s="579">
        <v>16.89</v>
      </c>
      <c r="CY226" s="207">
        <v>2.8249399999999998</v>
      </c>
      <c r="CZ226" s="569"/>
      <c r="DA226" s="193"/>
    </row>
    <row r="227" spans="1:105" s="95" customFormat="1" ht="16.5" x14ac:dyDescent="0.35">
      <c r="A227" s="719"/>
      <c r="B227" s="767"/>
      <c r="C227" s="367" t="s">
        <v>152</v>
      </c>
      <c r="D227" s="467">
        <v>775.36117486000001</v>
      </c>
      <c r="E227" s="467">
        <v>31.277746029999999</v>
      </c>
      <c r="F227" s="575">
        <v>2.0580000000000003</v>
      </c>
      <c r="G227" s="576"/>
      <c r="H227" s="7">
        <v>573.93922135000003</v>
      </c>
      <c r="I227" s="7">
        <v>29.635990899999999</v>
      </c>
      <c r="J227" s="301">
        <v>2.6339999999999999</v>
      </c>
      <c r="K227" s="318">
        <f t="shared" si="3"/>
        <v>74.02217701365187</v>
      </c>
      <c r="L227" s="577"/>
      <c r="M227" s="578">
        <v>420.68951980000003</v>
      </c>
      <c r="N227" s="578">
        <v>26.039417069999999</v>
      </c>
      <c r="O227" s="579">
        <v>3.1579999999999995</v>
      </c>
      <c r="P227" s="318">
        <v>73.29862</v>
      </c>
      <c r="Q227" s="577"/>
      <c r="R227" s="578">
        <v>146.31987995999998</v>
      </c>
      <c r="S227" s="578">
        <v>14.867928040000001</v>
      </c>
      <c r="T227" s="579">
        <v>5.1839999999999993</v>
      </c>
      <c r="U227" s="318">
        <v>25.493970000000001</v>
      </c>
      <c r="V227" s="577"/>
      <c r="W227" s="578">
        <v>5.5386490999999998</v>
      </c>
      <c r="X227" s="578">
        <v>2.1754064099999999</v>
      </c>
      <c r="Y227" s="579">
        <v>20.039000000000001</v>
      </c>
      <c r="Z227" s="318">
        <v>0.96501999999999999</v>
      </c>
      <c r="AA227" s="577"/>
      <c r="AB227" s="578">
        <v>1.3911724999999999</v>
      </c>
      <c r="AC227" s="578">
        <v>1.1370132399999999</v>
      </c>
      <c r="AD227" s="579">
        <v>41.699000000000005</v>
      </c>
      <c r="AE227" s="207">
        <v>0.24238999999999999</v>
      </c>
      <c r="AF227" s="578">
        <v>214.23922034999998</v>
      </c>
      <c r="AG227" s="578">
        <v>21.477581579999999</v>
      </c>
      <c r="AH227" s="579">
        <v>5.1150000000000002</v>
      </c>
      <c r="AI227" s="318">
        <v>27.630890000000001</v>
      </c>
      <c r="AJ227" s="577"/>
      <c r="AK227" s="578">
        <v>109.52809739</v>
      </c>
      <c r="AL227" s="578">
        <v>15.842680399999999</v>
      </c>
      <c r="AM227" s="579">
        <v>7.3800000000000008</v>
      </c>
      <c r="AN227" s="318">
        <v>51.124200000000002</v>
      </c>
      <c r="AO227" s="577"/>
      <c r="AP227" s="578">
        <v>84.583631229999995</v>
      </c>
      <c r="AQ227" s="578">
        <v>10.679433380000001</v>
      </c>
      <c r="AR227" s="579">
        <v>6.4420000000000002</v>
      </c>
      <c r="AS227" s="318">
        <v>39.480930000000001</v>
      </c>
      <c r="AT227" s="577"/>
      <c r="AU227" s="578">
        <v>15.14046935</v>
      </c>
      <c r="AV227" s="578">
        <v>4.3868428599999998</v>
      </c>
      <c r="AW227" s="579">
        <v>14.782999999999999</v>
      </c>
      <c r="AX227" s="318">
        <v>7.0670900000000003</v>
      </c>
      <c r="AY227" s="577"/>
      <c r="AZ227" s="578">
        <v>4.98702238</v>
      </c>
      <c r="BA227" s="578">
        <v>2.4034127400000003</v>
      </c>
      <c r="BB227" s="579">
        <v>24.587999999999997</v>
      </c>
      <c r="BC227" s="207">
        <v>2.3277800000000002</v>
      </c>
      <c r="BD227" s="578">
        <v>706.03665335999995</v>
      </c>
      <c r="BE227" s="578">
        <v>30.093586129999998</v>
      </c>
      <c r="BF227" s="579">
        <v>2.1749999999999998</v>
      </c>
      <c r="BG227" s="318">
        <v>91.059070000000006</v>
      </c>
      <c r="BH227" s="577"/>
      <c r="BI227" s="578">
        <v>533.16534586</v>
      </c>
      <c r="BJ227" s="578">
        <v>27.65467941</v>
      </c>
      <c r="BK227" s="579">
        <v>2.6459999999999999</v>
      </c>
      <c r="BL227" s="318">
        <v>75.515249999999995</v>
      </c>
      <c r="BM227" s="577"/>
      <c r="BN227" s="578">
        <v>163.92013587</v>
      </c>
      <c r="BO227" s="578">
        <v>16.787822540000001</v>
      </c>
      <c r="BP227" s="579">
        <v>5.2249999999999996</v>
      </c>
      <c r="BQ227" s="318">
        <v>23.216940000000001</v>
      </c>
      <c r="BR227" s="577"/>
      <c r="BS227" s="578">
        <v>6.3487877500000005</v>
      </c>
      <c r="BT227" s="578">
        <v>2.04308611</v>
      </c>
      <c r="BU227" s="579">
        <v>16.419</v>
      </c>
      <c r="BV227" s="318">
        <v>0.89922000000000002</v>
      </c>
      <c r="BW227" s="577"/>
      <c r="BX227" s="578">
        <v>2.6023838799999996</v>
      </c>
      <c r="BY227" s="578">
        <v>1.19333628</v>
      </c>
      <c r="BZ227" s="579">
        <v>23.396000000000001</v>
      </c>
      <c r="CA227" s="207">
        <v>0.36858999999999997</v>
      </c>
      <c r="CB227" s="578">
        <v>346.06182701</v>
      </c>
      <c r="CC227" s="578">
        <v>27.167942</v>
      </c>
      <c r="CD227" s="579">
        <v>4.0049999999999999</v>
      </c>
      <c r="CE227" s="318">
        <v>44.632339999999999</v>
      </c>
      <c r="CF227" s="577"/>
      <c r="CG227" s="578">
        <v>159.10715791999999</v>
      </c>
      <c r="CH227" s="578">
        <v>18.298793180000001</v>
      </c>
      <c r="CI227" s="579">
        <v>5.8680000000000003</v>
      </c>
      <c r="CJ227" s="318">
        <v>45.976509999999998</v>
      </c>
      <c r="CK227" s="577"/>
      <c r="CL227" s="578">
        <v>152.10747026999999</v>
      </c>
      <c r="CM227" s="578">
        <v>16.215130129999999</v>
      </c>
      <c r="CN227" s="579">
        <v>5.4390000000000001</v>
      </c>
      <c r="CO227" s="318">
        <v>43.95384</v>
      </c>
      <c r="CP227" s="577"/>
      <c r="CQ227" s="578">
        <v>26.725605039999998</v>
      </c>
      <c r="CR227" s="578">
        <v>6.4948693000000004</v>
      </c>
      <c r="CS227" s="579">
        <v>12.399000000000001</v>
      </c>
      <c r="CT227" s="318">
        <v>7.7227800000000002</v>
      </c>
      <c r="CU227" s="577"/>
      <c r="CV227" s="578">
        <v>8.1215937900000004</v>
      </c>
      <c r="CW227" s="578">
        <v>2.8675702700000003</v>
      </c>
      <c r="CX227" s="579">
        <v>18.013999999999999</v>
      </c>
      <c r="CY227" s="207">
        <v>2.3468599999999999</v>
      </c>
      <c r="CZ227" s="569"/>
      <c r="DA227" s="193"/>
    </row>
    <row r="228" spans="1:105" s="95" customFormat="1" ht="16.5" x14ac:dyDescent="0.35">
      <c r="A228" s="719"/>
      <c r="B228" s="768" t="s">
        <v>81</v>
      </c>
      <c r="C228" s="365" t="s">
        <v>70</v>
      </c>
      <c r="D228" s="469">
        <v>1224.4754027199999</v>
      </c>
      <c r="E228" s="469">
        <v>73.396093040000011</v>
      </c>
      <c r="F228" s="580">
        <v>3.0579999999999998</v>
      </c>
      <c r="G228" s="581"/>
      <c r="H228" s="45">
        <v>940.00404184000001</v>
      </c>
      <c r="I228" s="45">
        <v>58.303131319999999</v>
      </c>
      <c r="J228" s="302">
        <v>3.1649999999999996</v>
      </c>
      <c r="K228" s="319">
        <f t="shared" si="3"/>
        <v>76.767899114340167</v>
      </c>
      <c r="L228" s="582"/>
      <c r="M228" s="417">
        <v>715.81898251999996</v>
      </c>
      <c r="N228" s="417">
        <v>48.386106119999994</v>
      </c>
      <c r="O228" s="583">
        <v>3.4489999999999998</v>
      </c>
      <c r="P228" s="319">
        <v>76.150630000000007</v>
      </c>
      <c r="Q228" s="582"/>
      <c r="R228" s="417">
        <v>217.49203325000002</v>
      </c>
      <c r="S228" s="417">
        <v>25.573368740000003</v>
      </c>
      <c r="T228" s="583">
        <v>5.9990000000000006</v>
      </c>
      <c r="U228" s="319">
        <v>23.137350000000001</v>
      </c>
      <c r="V228" s="582"/>
      <c r="W228" s="417">
        <v>5.1531661499999997</v>
      </c>
      <c r="X228" s="417">
        <v>2.3696039099999999</v>
      </c>
      <c r="Y228" s="583">
        <v>23.461000000000002</v>
      </c>
      <c r="Z228" s="319">
        <v>0.54820999999999998</v>
      </c>
      <c r="AA228" s="582"/>
      <c r="AB228" s="417">
        <v>1.5398599099999999</v>
      </c>
      <c r="AC228" s="417">
        <v>1.35415445</v>
      </c>
      <c r="AD228" s="583">
        <v>44.867000000000004</v>
      </c>
      <c r="AE228" s="208">
        <v>0.16381000000000001</v>
      </c>
      <c r="AF228" s="417">
        <v>378.72770814</v>
      </c>
      <c r="AG228" s="417">
        <v>41.316355809999997</v>
      </c>
      <c r="AH228" s="583">
        <v>5.5659999999999998</v>
      </c>
      <c r="AI228" s="319">
        <v>30.929790000000001</v>
      </c>
      <c r="AJ228" s="582"/>
      <c r="AK228" s="417">
        <v>206.59453488</v>
      </c>
      <c r="AL228" s="417">
        <v>30.932195650000001</v>
      </c>
      <c r="AM228" s="583">
        <v>7.6390000000000002</v>
      </c>
      <c r="AN228" s="319">
        <v>54.549619999999997</v>
      </c>
      <c r="AO228" s="582"/>
      <c r="AP228" s="417">
        <v>143.67782511999999</v>
      </c>
      <c r="AQ228" s="417">
        <v>19.009628410000001</v>
      </c>
      <c r="AR228" s="583">
        <v>6.75</v>
      </c>
      <c r="AS228" s="319">
        <v>37.936970000000002</v>
      </c>
      <c r="AT228" s="582"/>
      <c r="AU228" s="417">
        <v>21.540667369999998</v>
      </c>
      <c r="AV228" s="417">
        <v>6.4454827400000001</v>
      </c>
      <c r="AW228" s="583">
        <v>15.266999999999999</v>
      </c>
      <c r="AX228" s="319">
        <v>5.68764</v>
      </c>
      <c r="AY228" s="582"/>
      <c r="AZ228" s="417">
        <v>6.9146807700000004</v>
      </c>
      <c r="BA228" s="417">
        <v>3.29242642</v>
      </c>
      <c r="BB228" s="583">
        <v>24.292999999999999</v>
      </c>
      <c r="BC228" s="208">
        <v>1.8257699999999999</v>
      </c>
      <c r="BD228" s="417">
        <v>1130.5342388299998</v>
      </c>
      <c r="BE228" s="417">
        <v>67.785594349999997</v>
      </c>
      <c r="BF228" s="583">
        <v>3.0589999999999997</v>
      </c>
      <c r="BG228" s="319">
        <v>92.328050000000005</v>
      </c>
      <c r="BH228" s="582"/>
      <c r="BI228" s="417">
        <v>903.19120693000002</v>
      </c>
      <c r="BJ228" s="417">
        <v>56.60239146</v>
      </c>
      <c r="BK228" s="583">
        <v>3.1970000000000001</v>
      </c>
      <c r="BL228" s="319">
        <v>79.890649999999994</v>
      </c>
      <c r="BM228" s="582"/>
      <c r="BN228" s="417">
        <v>218.69407652999999</v>
      </c>
      <c r="BO228" s="417">
        <v>27.103302830000001</v>
      </c>
      <c r="BP228" s="583">
        <v>6.3229999999999995</v>
      </c>
      <c r="BQ228" s="319">
        <v>19.34431</v>
      </c>
      <c r="BR228" s="582"/>
      <c r="BS228" s="417">
        <v>6.7893994400000004</v>
      </c>
      <c r="BT228" s="417">
        <v>2.7760693399999998</v>
      </c>
      <c r="BU228" s="583">
        <v>20.861000000000001</v>
      </c>
      <c r="BV228" s="319">
        <v>0.60055000000000003</v>
      </c>
      <c r="BW228" s="582"/>
      <c r="BX228" s="417">
        <v>1.85955593</v>
      </c>
      <c r="BY228" s="417">
        <v>1.4430252299999999</v>
      </c>
      <c r="BZ228" s="583">
        <v>39.591999999999999</v>
      </c>
      <c r="CA228" s="208">
        <v>0.16447999999999999</v>
      </c>
      <c r="CB228" s="417">
        <v>531.63770016000001</v>
      </c>
      <c r="CC228" s="417">
        <v>46.09539393</v>
      </c>
      <c r="CD228" s="583">
        <v>4.4240000000000004</v>
      </c>
      <c r="CE228" s="319">
        <v>43.417589999999997</v>
      </c>
      <c r="CF228" s="582"/>
      <c r="CG228" s="417">
        <v>252.95854616</v>
      </c>
      <c r="CH228" s="417">
        <v>30.888936949999998</v>
      </c>
      <c r="CI228" s="583">
        <v>6.23</v>
      </c>
      <c r="CJ228" s="319">
        <v>47.581000000000003</v>
      </c>
      <c r="CK228" s="582"/>
      <c r="CL228" s="417">
        <v>226.78879467000002</v>
      </c>
      <c r="CM228" s="417">
        <v>25.94679653</v>
      </c>
      <c r="CN228" s="583">
        <v>5.8369999999999997</v>
      </c>
      <c r="CO228" s="319">
        <v>42.658520000000003</v>
      </c>
      <c r="CP228" s="582"/>
      <c r="CQ228" s="417">
        <v>40.837901859999995</v>
      </c>
      <c r="CR228" s="417">
        <v>9.7051997700000001</v>
      </c>
      <c r="CS228" s="583">
        <v>12.125</v>
      </c>
      <c r="CT228" s="319">
        <v>7.6815300000000004</v>
      </c>
      <c r="CU228" s="582"/>
      <c r="CV228" s="417">
        <v>11.05245747</v>
      </c>
      <c r="CW228" s="417">
        <v>4.0708637200000002</v>
      </c>
      <c r="CX228" s="583">
        <v>18.792000000000002</v>
      </c>
      <c r="CY228" s="208">
        <v>2.0789499999999999</v>
      </c>
      <c r="CZ228" s="569"/>
      <c r="DA228" s="193"/>
    </row>
    <row r="229" spans="1:105" s="95" customFormat="1" ht="16.5" x14ac:dyDescent="0.35">
      <c r="A229" s="719"/>
      <c r="B229" s="768"/>
      <c r="C229" s="365" t="s">
        <v>151</v>
      </c>
      <c r="D229" s="469">
        <v>591.82497812999998</v>
      </c>
      <c r="E229" s="469">
        <v>38.53772815</v>
      </c>
      <c r="F229" s="580">
        <v>3.3220000000000001</v>
      </c>
      <c r="G229" s="581"/>
      <c r="H229" s="45">
        <v>449.95597434999996</v>
      </c>
      <c r="I229" s="45">
        <v>30.436345230000001</v>
      </c>
      <c r="J229" s="302">
        <v>3.4510000000000001</v>
      </c>
      <c r="K229" s="319">
        <f t="shared" si="3"/>
        <v>76.028554214074234</v>
      </c>
      <c r="L229" s="582"/>
      <c r="M229" s="417">
        <v>340.62600545999999</v>
      </c>
      <c r="N229" s="417">
        <v>25.571128390000002</v>
      </c>
      <c r="O229" s="583">
        <v>3.83</v>
      </c>
      <c r="P229" s="319">
        <v>75.702070000000006</v>
      </c>
      <c r="Q229" s="582"/>
      <c r="R229" s="417">
        <v>106.23638933000001</v>
      </c>
      <c r="S229" s="417">
        <v>16.438240880000002</v>
      </c>
      <c r="T229" s="583">
        <v>7.8950000000000005</v>
      </c>
      <c r="U229" s="319">
        <v>23.610399999999998</v>
      </c>
      <c r="V229" s="582"/>
      <c r="W229" s="417">
        <v>2.37249519</v>
      </c>
      <c r="X229" s="417">
        <v>1.5827947899999999</v>
      </c>
      <c r="Y229" s="583">
        <v>34.038000000000004</v>
      </c>
      <c r="Z229" s="319">
        <v>0.52727000000000002</v>
      </c>
      <c r="AA229" s="582"/>
      <c r="AB229" s="417">
        <v>0.72108437000000003</v>
      </c>
      <c r="AC229" s="417">
        <v>1.0333308300000001</v>
      </c>
      <c r="AD229" s="583">
        <v>73.113</v>
      </c>
      <c r="AE229" s="208">
        <v>0.16026000000000001</v>
      </c>
      <c r="AF229" s="417">
        <v>184.63169553</v>
      </c>
      <c r="AG229" s="417">
        <v>22.652899829999999</v>
      </c>
      <c r="AH229" s="583">
        <v>6.2600000000000007</v>
      </c>
      <c r="AI229" s="319">
        <v>31.197009999999999</v>
      </c>
      <c r="AJ229" s="582"/>
      <c r="AK229" s="417">
        <v>100.40132769</v>
      </c>
      <c r="AL229" s="417">
        <v>17.73014276</v>
      </c>
      <c r="AM229" s="583">
        <v>9.01</v>
      </c>
      <c r="AN229" s="319">
        <v>54.379249999999999</v>
      </c>
      <c r="AO229" s="582"/>
      <c r="AP229" s="417">
        <v>72.039498010000003</v>
      </c>
      <c r="AQ229" s="417">
        <v>11.863220869999999</v>
      </c>
      <c r="AR229" s="583">
        <v>8.4019999999999992</v>
      </c>
      <c r="AS229" s="319">
        <v>39.017949999999999</v>
      </c>
      <c r="AT229" s="582"/>
      <c r="AU229" s="417">
        <v>9.3429576000000001</v>
      </c>
      <c r="AV229" s="417">
        <v>3.7257208799999999</v>
      </c>
      <c r="AW229" s="583">
        <v>20.346</v>
      </c>
      <c r="AX229" s="319">
        <v>5.0603199999999999</v>
      </c>
      <c r="AY229" s="582"/>
      <c r="AZ229" s="417">
        <v>2.8479122299999999</v>
      </c>
      <c r="BA229" s="417">
        <v>1.9561769</v>
      </c>
      <c r="BB229" s="583">
        <v>35.045000000000002</v>
      </c>
      <c r="BC229" s="208">
        <v>1.5424800000000001</v>
      </c>
      <c r="BD229" s="417">
        <v>546.08592539999995</v>
      </c>
      <c r="BE229" s="417">
        <v>36.023945350000005</v>
      </c>
      <c r="BF229" s="583">
        <v>3.3660000000000001</v>
      </c>
      <c r="BG229" s="319">
        <v>92.271519999999995</v>
      </c>
      <c r="BH229" s="582"/>
      <c r="BI229" s="417">
        <v>434.60173208999998</v>
      </c>
      <c r="BJ229" s="417">
        <v>29.47480135</v>
      </c>
      <c r="BK229" s="583">
        <v>3.46</v>
      </c>
      <c r="BL229" s="319">
        <v>79.584860000000006</v>
      </c>
      <c r="BM229" s="582"/>
      <c r="BN229" s="417">
        <v>106.71284344</v>
      </c>
      <c r="BO229" s="417">
        <v>15.30466461</v>
      </c>
      <c r="BP229" s="583">
        <v>7.3170000000000002</v>
      </c>
      <c r="BQ229" s="319">
        <v>19.541399999999999</v>
      </c>
      <c r="BR229" s="582"/>
      <c r="BS229" s="417">
        <v>3.9160989399999999</v>
      </c>
      <c r="BT229" s="417">
        <v>2.18400748</v>
      </c>
      <c r="BU229" s="583">
        <v>28.454000000000001</v>
      </c>
      <c r="BV229" s="319">
        <v>0.71711999999999998</v>
      </c>
      <c r="BW229" s="582"/>
      <c r="BX229" s="417">
        <v>0.85525093000000008</v>
      </c>
      <c r="BY229" s="417">
        <v>1.0575335700000001</v>
      </c>
      <c r="BZ229" s="583">
        <v>63.088000000000001</v>
      </c>
      <c r="CA229" s="208">
        <v>0.15661</v>
      </c>
      <c r="CB229" s="417">
        <v>246.83707771000002</v>
      </c>
      <c r="CC229" s="417">
        <v>23.331060780000001</v>
      </c>
      <c r="CD229" s="583">
        <v>4.8220000000000001</v>
      </c>
      <c r="CE229" s="319">
        <v>41.70778</v>
      </c>
      <c r="CF229" s="582"/>
      <c r="CG229" s="417">
        <v>120.39609138</v>
      </c>
      <c r="CH229" s="417">
        <v>16.208314120000001</v>
      </c>
      <c r="CI229" s="583">
        <v>6.8689999999999998</v>
      </c>
      <c r="CJ229" s="319">
        <v>48.775530000000003</v>
      </c>
      <c r="CK229" s="582"/>
      <c r="CL229" s="417">
        <v>102.89396330000001</v>
      </c>
      <c r="CM229" s="417">
        <v>14.131625459999999</v>
      </c>
      <c r="CN229" s="583">
        <v>7.0069999999999997</v>
      </c>
      <c r="CO229" s="319">
        <v>41.68497</v>
      </c>
      <c r="CP229" s="582"/>
      <c r="CQ229" s="417">
        <v>18.71463061</v>
      </c>
      <c r="CR229" s="417">
        <v>5.4372673200000001</v>
      </c>
      <c r="CS229" s="583">
        <v>14.823</v>
      </c>
      <c r="CT229" s="319">
        <v>7.5817699999999997</v>
      </c>
      <c r="CU229" s="582"/>
      <c r="CV229" s="417">
        <v>4.8323924299999996</v>
      </c>
      <c r="CW229" s="417">
        <v>2.6550956500000003</v>
      </c>
      <c r="CX229" s="583">
        <v>28.033000000000001</v>
      </c>
      <c r="CY229" s="208">
        <v>1.95773</v>
      </c>
      <c r="CZ229" s="569"/>
      <c r="DA229" s="193"/>
    </row>
    <row r="230" spans="1:105" s="95" customFormat="1" ht="16.5" x14ac:dyDescent="0.35">
      <c r="A230" s="719"/>
      <c r="B230" s="768"/>
      <c r="C230" s="365" t="s">
        <v>152</v>
      </c>
      <c r="D230" s="469">
        <v>632.65042460000006</v>
      </c>
      <c r="E230" s="469">
        <v>38.115462699999995</v>
      </c>
      <c r="F230" s="580">
        <v>3.0739999999999998</v>
      </c>
      <c r="G230" s="581"/>
      <c r="H230" s="45">
        <v>490.04806748999999</v>
      </c>
      <c r="I230" s="45">
        <v>31.80219301</v>
      </c>
      <c r="J230" s="302">
        <v>3.3109999999999999</v>
      </c>
      <c r="K230" s="319">
        <f t="shared" si="3"/>
        <v>77.459533485627247</v>
      </c>
      <c r="L230" s="582"/>
      <c r="M230" s="417">
        <v>375.19297707000004</v>
      </c>
      <c r="N230" s="417">
        <v>27.05890759</v>
      </c>
      <c r="O230" s="583">
        <v>3.6799999999999997</v>
      </c>
      <c r="P230" s="319">
        <v>76.562479999999994</v>
      </c>
      <c r="Q230" s="582"/>
      <c r="R230" s="417">
        <v>111.25564392</v>
      </c>
      <c r="S230" s="417">
        <v>14.802620059999999</v>
      </c>
      <c r="T230" s="583">
        <v>6.7879999999999994</v>
      </c>
      <c r="U230" s="319">
        <v>22.703009999999999</v>
      </c>
      <c r="V230" s="582"/>
      <c r="W230" s="417">
        <v>2.7806709600000001</v>
      </c>
      <c r="X230" s="417">
        <v>1.8781097600000001</v>
      </c>
      <c r="Y230" s="583">
        <v>34.46</v>
      </c>
      <c r="Z230" s="319">
        <v>0.56742999999999999</v>
      </c>
      <c r="AA230" s="582"/>
      <c r="AB230" s="417">
        <v>0.81877553999999997</v>
      </c>
      <c r="AC230" s="417">
        <v>0.92981293000000009</v>
      </c>
      <c r="AD230" s="583">
        <v>57.938999999999993</v>
      </c>
      <c r="AE230" s="208">
        <v>0.16708000000000001</v>
      </c>
      <c r="AF230" s="417">
        <v>194.09601261</v>
      </c>
      <c r="AG230" s="417">
        <v>21.644750520000002</v>
      </c>
      <c r="AH230" s="583">
        <v>5.6899999999999995</v>
      </c>
      <c r="AI230" s="319">
        <v>30.679819999999999</v>
      </c>
      <c r="AJ230" s="582"/>
      <c r="AK230" s="417">
        <v>106.19320719</v>
      </c>
      <c r="AL230" s="417">
        <v>15.809580889999999</v>
      </c>
      <c r="AM230" s="583">
        <v>7.5960000000000001</v>
      </c>
      <c r="AN230" s="319">
        <v>54.711689999999997</v>
      </c>
      <c r="AO230" s="582"/>
      <c r="AP230" s="417">
        <v>71.638327099999998</v>
      </c>
      <c r="AQ230" s="417">
        <v>10.69555194</v>
      </c>
      <c r="AR230" s="583">
        <v>7.617</v>
      </c>
      <c r="AS230" s="319">
        <v>36.908709999999999</v>
      </c>
      <c r="AT230" s="582"/>
      <c r="AU230" s="417">
        <v>12.197709769999999</v>
      </c>
      <c r="AV230" s="417">
        <v>4.2958013300000006</v>
      </c>
      <c r="AW230" s="583">
        <v>17.968</v>
      </c>
      <c r="AX230" s="319">
        <v>6.28437</v>
      </c>
      <c r="AY230" s="582"/>
      <c r="AZ230" s="417">
        <v>4.06676854</v>
      </c>
      <c r="BA230" s="417">
        <v>2.3575156800000001</v>
      </c>
      <c r="BB230" s="583">
        <v>29.576999999999998</v>
      </c>
      <c r="BC230" s="208">
        <v>2.09524</v>
      </c>
      <c r="BD230" s="417">
        <v>584.44831342999998</v>
      </c>
      <c r="BE230" s="417">
        <v>35.069067400000002</v>
      </c>
      <c r="BF230" s="583">
        <v>3.0609999999999999</v>
      </c>
      <c r="BG230" s="319">
        <v>92.380920000000003</v>
      </c>
      <c r="BH230" s="582"/>
      <c r="BI230" s="417">
        <v>468.58947483999998</v>
      </c>
      <c r="BJ230" s="417">
        <v>30.49477693</v>
      </c>
      <c r="BK230" s="583">
        <v>3.32</v>
      </c>
      <c r="BL230" s="319">
        <v>80.176379999999995</v>
      </c>
      <c r="BM230" s="582"/>
      <c r="BN230" s="417">
        <v>111.98123308999999</v>
      </c>
      <c r="BO230" s="417">
        <v>16.129190259999998</v>
      </c>
      <c r="BP230" s="583">
        <v>7.3490000000000002</v>
      </c>
      <c r="BQ230" s="319">
        <v>19.160160000000001</v>
      </c>
      <c r="BR230" s="582"/>
      <c r="BS230" s="417">
        <v>2.8733005</v>
      </c>
      <c r="BT230" s="417">
        <v>1.7651698300000001</v>
      </c>
      <c r="BU230" s="583">
        <v>31.344000000000001</v>
      </c>
      <c r="BV230" s="319">
        <v>0.49163000000000001</v>
      </c>
      <c r="BW230" s="582"/>
      <c r="BX230" s="417">
        <v>1.004305</v>
      </c>
      <c r="BY230" s="417">
        <v>0.99761544999999996</v>
      </c>
      <c r="BZ230" s="583">
        <v>50.680999999999997</v>
      </c>
      <c r="CA230" s="208">
        <v>0.17183999999999999</v>
      </c>
      <c r="CB230" s="417">
        <v>284.80062245000005</v>
      </c>
      <c r="CC230" s="417">
        <v>27.351069419999998</v>
      </c>
      <c r="CD230" s="583">
        <v>4.9000000000000004</v>
      </c>
      <c r="CE230" s="319">
        <v>45.017060000000001</v>
      </c>
      <c r="CF230" s="582"/>
      <c r="CG230" s="417">
        <v>132.56245478999998</v>
      </c>
      <c r="CH230" s="417">
        <v>18.08943841</v>
      </c>
      <c r="CI230" s="583">
        <v>6.9619999999999997</v>
      </c>
      <c r="CJ230" s="319">
        <v>46.545699999999997</v>
      </c>
      <c r="CK230" s="582"/>
      <c r="CL230" s="417">
        <v>123.89483137000001</v>
      </c>
      <c r="CM230" s="417">
        <v>16.038812540000002</v>
      </c>
      <c r="CN230" s="583">
        <v>6.6049999999999995</v>
      </c>
      <c r="CO230" s="319">
        <v>43.502299999999998</v>
      </c>
      <c r="CP230" s="582"/>
      <c r="CQ230" s="417">
        <v>22.123271239999998</v>
      </c>
      <c r="CR230" s="417">
        <v>6.3362478099999997</v>
      </c>
      <c r="CS230" s="583">
        <v>14.613000000000001</v>
      </c>
      <c r="CT230" s="319">
        <v>7.7679900000000002</v>
      </c>
      <c r="CU230" s="582"/>
      <c r="CV230" s="417">
        <v>6.2200650500000005</v>
      </c>
      <c r="CW230" s="417">
        <v>2.7599733500000001</v>
      </c>
      <c r="CX230" s="583">
        <v>22.638999999999999</v>
      </c>
      <c r="CY230" s="208">
        <v>2.1840099999999998</v>
      </c>
      <c r="CZ230" s="569"/>
      <c r="DA230" s="193"/>
    </row>
    <row r="231" spans="1:105" s="95" customFormat="1" ht="16.5" x14ac:dyDescent="0.35">
      <c r="A231" s="719"/>
      <c r="B231" s="769" t="s">
        <v>82</v>
      </c>
      <c r="C231" s="367" t="s">
        <v>70</v>
      </c>
      <c r="D231" s="467">
        <v>305.25183575000005</v>
      </c>
      <c r="E231" s="467">
        <v>38.08151531</v>
      </c>
      <c r="F231" s="575">
        <v>6.3650000000000002</v>
      </c>
      <c r="G231" s="576"/>
      <c r="H231" s="7">
        <v>170.40975169000001</v>
      </c>
      <c r="I231" s="7">
        <v>22.364969899999998</v>
      </c>
      <c r="J231" s="301">
        <v>6.6960000000000006</v>
      </c>
      <c r="K231" s="318">
        <f t="shared" si="3"/>
        <v>55.82595474694044</v>
      </c>
      <c r="L231" s="577"/>
      <c r="M231" s="578">
        <v>91.255088709999995</v>
      </c>
      <c r="N231" s="578">
        <v>13.51229584</v>
      </c>
      <c r="O231" s="579">
        <v>7.5550000000000006</v>
      </c>
      <c r="P231" s="318">
        <v>53.55039</v>
      </c>
      <c r="Q231" s="577"/>
      <c r="R231" s="578">
        <v>72.307339499999998</v>
      </c>
      <c r="S231" s="578">
        <v>11.272030769999999</v>
      </c>
      <c r="T231" s="579">
        <v>7.9539999999999997</v>
      </c>
      <c r="U231" s="318">
        <v>42.431460000000001</v>
      </c>
      <c r="V231" s="577"/>
      <c r="W231" s="578">
        <v>5.7825020999999994</v>
      </c>
      <c r="X231" s="578">
        <v>1.7997049000000001</v>
      </c>
      <c r="Y231" s="579">
        <v>15.878999999999998</v>
      </c>
      <c r="Z231" s="318">
        <v>3.3932899999999999</v>
      </c>
      <c r="AA231" s="577"/>
      <c r="AB231" s="578">
        <v>1.0648213900000001</v>
      </c>
      <c r="AC231" s="578">
        <v>0.72132064000000007</v>
      </c>
      <c r="AD231" s="579">
        <v>34.561999999999998</v>
      </c>
      <c r="AE231" s="207">
        <v>0.62485999999999997</v>
      </c>
      <c r="AF231" s="578">
        <v>36.637483569999993</v>
      </c>
      <c r="AG231" s="578">
        <v>6.1482596799999998</v>
      </c>
      <c r="AH231" s="579">
        <v>8.5619999999999994</v>
      </c>
      <c r="AI231" s="318">
        <v>12.00238</v>
      </c>
      <c r="AJ231" s="577"/>
      <c r="AK231" s="578">
        <v>5.1773064299999998</v>
      </c>
      <c r="AL231" s="578">
        <v>1.78420891</v>
      </c>
      <c r="AM231" s="579">
        <v>17.582999999999998</v>
      </c>
      <c r="AN231" s="318">
        <v>14.131169999999999</v>
      </c>
      <c r="AO231" s="577"/>
      <c r="AP231" s="578">
        <v>22.870657060000003</v>
      </c>
      <c r="AQ231" s="578">
        <v>4.6597131099999993</v>
      </c>
      <c r="AR231" s="579">
        <v>10.395</v>
      </c>
      <c r="AS231" s="318">
        <v>62.424199999999999</v>
      </c>
      <c r="AT231" s="577"/>
      <c r="AU231" s="578">
        <v>6.4920011299999993</v>
      </c>
      <c r="AV231" s="578">
        <v>2.0221169799999998</v>
      </c>
      <c r="AW231" s="579">
        <v>15.892000000000001</v>
      </c>
      <c r="AX231" s="318">
        <v>17.719560000000001</v>
      </c>
      <c r="AY231" s="577"/>
      <c r="AZ231" s="578">
        <v>2.0975189599999999</v>
      </c>
      <c r="BA231" s="578">
        <v>0.78727662999999992</v>
      </c>
      <c r="BB231" s="579">
        <v>19.149999999999999</v>
      </c>
      <c r="BC231" s="207">
        <v>5.72506</v>
      </c>
      <c r="BD231" s="578">
        <v>258.19413648</v>
      </c>
      <c r="BE231" s="578">
        <v>32.652590530000005</v>
      </c>
      <c r="BF231" s="579">
        <v>6.4519999999999991</v>
      </c>
      <c r="BG231" s="318">
        <v>84.583979999999997</v>
      </c>
      <c r="BH231" s="577"/>
      <c r="BI231" s="578">
        <v>136.59572423</v>
      </c>
      <c r="BJ231" s="578">
        <v>18.690752799999999</v>
      </c>
      <c r="BK231" s="579">
        <v>6.9809999999999999</v>
      </c>
      <c r="BL231" s="318">
        <v>52.904269999999997</v>
      </c>
      <c r="BM231" s="577"/>
      <c r="BN231" s="578">
        <v>107.84746016</v>
      </c>
      <c r="BO231" s="578">
        <v>15.747651470000001</v>
      </c>
      <c r="BP231" s="579">
        <v>7.4499999999999993</v>
      </c>
      <c r="BQ231" s="318">
        <v>41.769910000000003</v>
      </c>
      <c r="BR231" s="577"/>
      <c r="BS231" s="578">
        <v>9.5614953700000012</v>
      </c>
      <c r="BT231" s="578">
        <v>2.1683849399999997</v>
      </c>
      <c r="BU231" s="579">
        <v>11.571</v>
      </c>
      <c r="BV231" s="318">
        <v>3.70322</v>
      </c>
      <c r="BW231" s="577"/>
      <c r="BX231" s="578">
        <v>4.1894567299999999</v>
      </c>
      <c r="BY231" s="578">
        <v>1.50643785</v>
      </c>
      <c r="BZ231" s="579">
        <v>18.346</v>
      </c>
      <c r="CA231" s="207">
        <v>1.6226</v>
      </c>
      <c r="CB231" s="578">
        <v>123.15544217999999</v>
      </c>
      <c r="CC231" s="578">
        <v>16.886058899999998</v>
      </c>
      <c r="CD231" s="579">
        <v>6.9950000000000001</v>
      </c>
      <c r="CE231" s="318">
        <v>40.34552</v>
      </c>
      <c r="CF231" s="577"/>
      <c r="CG231" s="578">
        <v>45.362972210000002</v>
      </c>
      <c r="CH231" s="578">
        <v>7.2264626999999999</v>
      </c>
      <c r="CI231" s="579">
        <v>8.1280000000000001</v>
      </c>
      <c r="CJ231" s="318">
        <v>36.833919999999999</v>
      </c>
      <c r="CK231" s="577"/>
      <c r="CL231" s="578">
        <v>61.238030639999998</v>
      </c>
      <c r="CM231" s="578">
        <v>10.98812558</v>
      </c>
      <c r="CN231" s="579">
        <v>9.1550000000000011</v>
      </c>
      <c r="CO231" s="318">
        <v>49.724179999999997</v>
      </c>
      <c r="CP231" s="577"/>
      <c r="CQ231" s="578">
        <v>10.763835520000001</v>
      </c>
      <c r="CR231" s="578">
        <v>2.7436084200000002</v>
      </c>
      <c r="CS231" s="579">
        <v>13.004999999999999</v>
      </c>
      <c r="CT231" s="318">
        <v>8.7400400000000005</v>
      </c>
      <c r="CU231" s="577"/>
      <c r="CV231" s="578">
        <v>5.7906038099999995</v>
      </c>
      <c r="CW231" s="578">
        <v>1.7906684800000001</v>
      </c>
      <c r="CX231" s="579">
        <v>15.776999999999999</v>
      </c>
      <c r="CY231" s="207">
        <v>4.7018700000000004</v>
      </c>
      <c r="CZ231" s="569"/>
      <c r="DA231" s="193"/>
    </row>
    <row r="232" spans="1:105" s="95" customFormat="1" ht="16.5" x14ac:dyDescent="0.35">
      <c r="A232" s="719"/>
      <c r="B232" s="769"/>
      <c r="C232" s="367" t="s">
        <v>151</v>
      </c>
      <c r="D232" s="467">
        <v>162.54108549999998</v>
      </c>
      <c r="E232" s="467">
        <v>20.475546489999999</v>
      </c>
      <c r="F232" s="575">
        <v>6.4269999999999996</v>
      </c>
      <c r="G232" s="576"/>
      <c r="H232" s="7">
        <v>86.518597819999997</v>
      </c>
      <c r="I232" s="7">
        <v>11.69297905</v>
      </c>
      <c r="J232" s="301">
        <v>6.8949999999999996</v>
      </c>
      <c r="K232" s="318">
        <f t="shared" si="3"/>
        <v>53.228756011968436</v>
      </c>
      <c r="L232" s="577"/>
      <c r="M232" s="578">
        <v>45.75854597</v>
      </c>
      <c r="N232" s="578">
        <v>7.4843429800000001</v>
      </c>
      <c r="O232" s="579">
        <v>8.3449999999999989</v>
      </c>
      <c r="P232" s="318">
        <v>52.888680000000001</v>
      </c>
      <c r="Q232" s="577"/>
      <c r="R232" s="578">
        <v>37.24310346</v>
      </c>
      <c r="S232" s="578">
        <v>5.9540502100000001</v>
      </c>
      <c r="T232" s="579">
        <v>8.157</v>
      </c>
      <c r="U232" s="318">
        <v>43.04636</v>
      </c>
      <c r="V232" s="577"/>
      <c r="W232" s="578">
        <v>3.0245239599999998</v>
      </c>
      <c r="X232" s="578">
        <v>1.15838899</v>
      </c>
      <c r="Y232" s="579">
        <v>19.541</v>
      </c>
      <c r="Z232" s="318">
        <v>3.4958100000000001</v>
      </c>
      <c r="AA232" s="577"/>
      <c r="AB232" s="578">
        <v>0.49242442999999997</v>
      </c>
      <c r="AC232" s="578">
        <v>0.34729262999999999</v>
      </c>
      <c r="AD232" s="579">
        <v>35.982999999999997</v>
      </c>
      <c r="AE232" s="207">
        <v>0.56915000000000004</v>
      </c>
      <c r="AF232" s="578">
        <v>16.494275829999999</v>
      </c>
      <c r="AG232" s="578">
        <v>3.3339143300000003</v>
      </c>
      <c r="AH232" s="579">
        <v>10.313000000000001</v>
      </c>
      <c r="AI232" s="318">
        <v>10.14776</v>
      </c>
      <c r="AJ232" s="577"/>
      <c r="AK232" s="578">
        <v>1.84241623</v>
      </c>
      <c r="AL232" s="578">
        <v>0.80892709000000007</v>
      </c>
      <c r="AM232" s="579">
        <v>22.401</v>
      </c>
      <c r="AN232" s="318">
        <v>11.170030000000001</v>
      </c>
      <c r="AO232" s="577"/>
      <c r="AP232" s="578">
        <v>9.925352929999999</v>
      </c>
      <c r="AQ232" s="578">
        <v>2.6385758300000002</v>
      </c>
      <c r="AR232" s="579">
        <v>13.563000000000001</v>
      </c>
      <c r="AS232" s="318">
        <v>60.174529999999997</v>
      </c>
      <c r="AT232" s="577"/>
      <c r="AU232" s="578">
        <v>3.5492415400000001</v>
      </c>
      <c r="AV232" s="578">
        <v>1.3889436599999998</v>
      </c>
      <c r="AW232" s="579">
        <v>19.966000000000001</v>
      </c>
      <c r="AX232" s="318">
        <v>21.51802</v>
      </c>
      <c r="AY232" s="577"/>
      <c r="AZ232" s="578">
        <v>1.1772651199999999</v>
      </c>
      <c r="BA232" s="578">
        <v>0.56635113000000004</v>
      </c>
      <c r="BB232" s="579">
        <v>24.545000000000002</v>
      </c>
      <c r="BC232" s="207">
        <v>7.1374199999999997</v>
      </c>
      <c r="BD232" s="578">
        <v>136.60579655999999</v>
      </c>
      <c r="BE232" s="578">
        <v>17.492973160000002</v>
      </c>
      <c r="BF232" s="579">
        <v>6.5329999999999995</v>
      </c>
      <c r="BG232" s="318">
        <v>84.043859999999995</v>
      </c>
      <c r="BH232" s="577"/>
      <c r="BI232" s="578">
        <v>72.019853210000008</v>
      </c>
      <c r="BJ232" s="578">
        <v>10.517123089999998</v>
      </c>
      <c r="BK232" s="579">
        <v>7.4510000000000005</v>
      </c>
      <c r="BL232" s="318">
        <v>52.720939999999999</v>
      </c>
      <c r="BM232" s="577"/>
      <c r="BN232" s="578">
        <v>55.908557379999998</v>
      </c>
      <c r="BO232" s="578">
        <v>8.2706297800000002</v>
      </c>
      <c r="BP232" s="579">
        <v>7.5480000000000009</v>
      </c>
      <c r="BQ232" s="318">
        <v>40.926929999999999</v>
      </c>
      <c r="BR232" s="577"/>
      <c r="BS232" s="578">
        <v>6.0860081099999999</v>
      </c>
      <c r="BT232" s="578">
        <v>1.6900384500000001</v>
      </c>
      <c r="BU232" s="579">
        <v>14.167999999999999</v>
      </c>
      <c r="BV232" s="318">
        <v>4.4551600000000002</v>
      </c>
      <c r="BW232" s="577"/>
      <c r="BX232" s="578">
        <v>2.5913778499999998</v>
      </c>
      <c r="BY232" s="578">
        <v>1.2258612099999999</v>
      </c>
      <c r="BZ232" s="579">
        <v>24.135000000000002</v>
      </c>
      <c r="CA232" s="207">
        <v>1.8969800000000001</v>
      </c>
      <c r="CB232" s="578">
        <v>61.894237609999998</v>
      </c>
      <c r="CC232" s="578">
        <v>9.0618422200000008</v>
      </c>
      <c r="CD232" s="579">
        <v>7.4700000000000006</v>
      </c>
      <c r="CE232" s="318">
        <v>38.079129999999999</v>
      </c>
      <c r="CF232" s="577"/>
      <c r="CG232" s="578">
        <v>18.818269079999997</v>
      </c>
      <c r="CH232" s="578">
        <v>3.8612731500000002</v>
      </c>
      <c r="CI232" s="579">
        <v>10.469000000000001</v>
      </c>
      <c r="CJ232" s="318">
        <v>30.40391</v>
      </c>
      <c r="CK232" s="577"/>
      <c r="CL232" s="578">
        <v>33.025391739999996</v>
      </c>
      <c r="CM232" s="578">
        <v>6.4160463200000004</v>
      </c>
      <c r="CN232" s="579">
        <v>9.9120000000000008</v>
      </c>
      <c r="CO232" s="318">
        <v>53.357779999999998</v>
      </c>
      <c r="CP232" s="577"/>
      <c r="CQ232" s="578">
        <v>6.1615017200000004</v>
      </c>
      <c r="CR232" s="578">
        <v>1.8401077600000002</v>
      </c>
      <c r="CS232" s="579">
        <v>15.237</v>
      </c>
      <c r="CT232" s="318">
        <v>9.9548900000000007</v>
      </c>
      <c r="CU232" s="577"/>
      <c r="CV232" s="578">
        <v>3.8890750700000001</v>
      </c>
      <c r="CW232" s="578">
        <v>1.2322791799999999</v>
      </c>
      <c r="CX232" s="579">
        <v>16.166</v>
      </c>
      <c r="CY232" s="207">
        <v>6.2834199999999996</v>
      </c>
      <c r="CZ232" s="569"/>
      <c r="DA232" s="193"/>
    </row>
    <row r="233" spans="1:105" s="95" customFormat="1" ht="16.5" x14ac:dyDescent="0.35">
      <c r="A233" s="720"/>
      <c r="B233" s="770"/>
      <c r="C233" s="368" t="s">
        <v>152</v>
      </c>
      <c r="D233" s="471">
        <v>142.71075026</v>
      </c>
      <c r="E233" s="471">
        <v>18.64571836</v>
      </c>
      <c r="F233" s="493">
        <v>6.6659999999999995</v>
      </c>
      <c r="G233" s="30"/>
      <c r="H233" s="72">
        <v>83.891153869999997</v>
      </c>
      <c r="I233" s="72">
        <v>11.71727686</v>
      </c>
      <c r="J233" s="303">
        <v>7.1260000000000003</v>
      </c>
      <c r="K233" s="200">
        <f t="shared" si="3"/>
        <v>58.784046553718959</v>
      </c>
      <c r="L233" s="31"/>
      <c r="M233" s="29">
        <v>45.496542730000002</v>
      </c>
      <c r="N233" s="29">
        <v>7.3102662</v>
      </c>
      <c r="O233" s="440">
        <v>8.1980000000000004</v>
      </c>
      <c r="P233" s="200">
        <v>54.23283</v>
      </c>
      <c r="Q233" s="31"/>
      <c r="R233" s="29">
        <v>35.064236040000004</v>
      </c>
      <c r="S233" s="29">
        <v>6.2817237100000005</v>
      </c>
      <c r="T233" s="440">
        <v>9.1399999999999988</v>
      </c>
      <c r="U233" s="200">
        <v>41.7973</v>
      </c>
      <c r="V233" s="31"/>
      <c r="W233" s="29">
        <v>2.7579781400000001</v>
      </c>
      <c r="X233" s="29">
        <v>1.1533301300000001</v>
      </c>
      <c r="Y233" s="440">
        <v>21.335999999999999</v>
      </c>
      <c r="Z233" s="200">
        <v>3.2875700000000001</v>
      </c>
      <c r="AA233" s="31"/>
      <c r="AB233" s="29">
        <v>0.57239696000000007</v>
      </c>
      <c r="AC233" s="29">
        <v>0.63747195000000001</v>
      </c>
      <c r="AD233" s="440">
        <v>56.820999999999998</v>
      </c>
      <c r="AE233" s="209">
        <v>0.68230999999999997</v>
      </c>
      <c r="AF233" s="29">
        <v>20.143207750000002</v>
      </c>
      <c r="AG233" s="29">
        <v>3.65225804</v>
      </c>
      <c r="AH233" s="440">
        <v>9.2509999999999994</v>
      </c>
      <c r="AI233" s="200">
        <v>14.114710000000001</v>
      </c>
      <c r="AJ233" s="31"/>
      <c r="AK233" s="29">
        <v>3.3348901899999999</v>
      </c>
      <c r="AL233" s="29">
        <v>1.3267851100000001</v>
      </c>
      <c r="AM233" s="440">
        <v>20.297999999999998</v>
      </c>
      <c r="AN233" s="200">
        <v>16.555900000000001</v>
      </c>
      <c r="AO233" s="31"/>
      <c r="AP233" s="29">
        <v>12.94530413</v>
      </c>
      <c r="AQ233" s="29">
        <v>2.8714117799999999</v>
      </c>
      <c r="AR233" s="440">
        <v>11.317</v>
      </c>
      <c r="AS233" s="200">
        <v>64.266350000000003</v>
      </c>
      <c r="AT233" s="31"/>
      <c r="AU233" s="29">
        <v>2.9427595900000001</v>
      </c>
      <c r="AV233" s="29">
        <v>1.15719602</v>
      </c>
      <c r="AW233" s="440">
        <v>20.062999999999999</v>
      </c>
      <c r="AX233" s="200">
        <v>14.60919</v>
      </c>
      <c r="AY233" s="31"/>
      <c r="AZ233" s="29">
        <v>0.92025383999999999</v>
      </c>
      <c r="BA233" s="29">
        <v>0.5666467300000001</v>
      </c>
      <c r="BB233" s="440">
        <v>31.416</v>
      </c>
      <c r="BC233" s="209">
        <v>4.5685599999999997</v>
      </c>
      <c r="BD233" s="29">
        <v>121.58833992</v>
      </c>
      <c r="BE233" s="29">
        <v>16.01891333</v>
      </c>
      <c r="BF233" s="440">
        <v>6.7220000000000004</v>
      </c>
      <c r="BG233" s="200">
        <v>85.199150000000003</v>
      </c>
      <c r="BH233" s="31"/>
      <c r="BI233" s="29">
        <v>64.575871019999994</v>
      </c>
      <c r="BJ233" s="29">
        <v>9.3665977700000003</v>
      </c>
      <c r="BK233" s="440">
        <v>7.3999999999999995</v>
      </c>
      <c r="BL233" s="200">
        <v>53.110250000000001</v>
      </c>
      <c r="BM233" s="31"/>
      <c r="BN233" s="29">
        <v>51.938902779999999</v>
      </c>
      <c r="BO233" s="29">
        <v>8.4106604000000011</v>
      </c>
      <c r="BP233" s="440">
        <v>8.2620000000000005</v>
      </c>
      <c r="BQ233" s="200">
        <v>42.717010000000002</v>
      </c>
      <c r="BR233" s="31"/>
      <c r="BS233" s="29">
        <v>3.47548725</v>
      </c>
      <c r="BT233" s="29">
        <v>1.0839714100000002</v>
      </c>
      <c r="BU233" s="440">
        <v>15.913</v>
      </c>
      <c r="BV233" s="200">
        <v>2.8584100000000001</v>
      </c>
      <c r="BW233" s="31"/>
      <c r="BX233" s="29">
        <v>1.5980788700000002</v>
      </c>
      <c r="BY233" s="29">
        <v>0.65393772999999999</v>
      </c>
      <c r="BZ233" s="440">
        <v>20.878</v>
      </c>
      <c r="CA233" s="209">
        <v>1.3143400000000001</v>
      </c>
      <c r="CB233" s="29">
        <v>61.261204570000004</v>
      </c>
      <c r="CC233" s="29">
        <v>8.6980165599999992</v>
      </c>
      <c r="CD233" s="440">
        <v>7.2440000000000007</v>
      </c>
      <c r="CE233" s="200">
        <v>42.926830000000002</v>
      </c>
      <c r="CF233" s="31"/>
      <c r="CG233" s="29">
        <v>26.544703130000002</v>
      </c>
      <c r="CH233" s="29">
        <v>4.2501992600000005</v>
      </c>
      <c r="CI233" s="440">
        <v>8.1690000000000005</v>
      </c>
      <c r="CJ233" s="200">
        <v>43.330359999999999</v>
      </c>
      <c r="CK233" s="31"/>
      <c r="CL233" s="29">
        <v>28.212638900000002</v>
      </c>
      <c r="CM233" s="29">
        <v>5.5349131100000006</v>
      </c>
      <c r="CN233" s="440">
        <v>10.009</v>
      </c>
      <c r="CO233" s="200">
        <v>46.05303</v>
      </c>
      <c r="CP233" s="31"/>
      <c r="CQ233" s="29">
        <v>4.6023337899999994</v>
      </c>
      <c r="CR233" s="29">
        <v>1.5642776300000001</v>
      </c>
      <c r="CS233" s="440">
        <v>17.341000000000001</v>
      </c>
      <c r="CT233" s="200">
        <v>7.5126400000000002</v>
      </c>
      <c r="CU233" s="31"/>
      <c r="CV233" s="29">
        <v>1.9015287400000001</v>
      </c>
      <c r="CW233" s="29">
        <v>1.0294316899999998</v>
      </c>
      <c r="CX233" s="440">
        <v>27.621000000000002</v>
      </c>
      <c r="CY233" s="209">
        <v>3.1039699999999999</v>
      </c>
      <c r="CZ233" s="569"/>
      <c r="DA233" s="193"/>
    </row>
    <row r="234" spans="1:105" s="95" customFormat="1" ht="16.5" x14ac:dyDescent="0.35">
      <c r="A234" s="711" t="s">
        <v>107</v>
      </c>
      <c r="B234" s="766" t="s">
        <v>80</v>
      </c>
      <c r="C234" s="366" t="s">
        <v>70</v>
      </c>
      <c r="D234" s="467">
        <v>339.48436219999996</v>
      </c>
      <c r="E234" s="467">
        <v>6.5200816999999995</v>
      </c>
      <c r="F234" s="575">
        <v>0.98</v>
      </c>
      <c r="G234" s="34"/>
      <c r="H234" s="7">
        <v>174.81316483000001</v>
      </c>
      <c r="I234" s="7">
        <v>10.32819158</v>
      </c>
      <c r="J234" s="301">
        <v>3.0140000000000002</v>
      </c>
      <c r="K234" s="221">
        <f t="shared" si="3"/>
        <v>51.493731168392543</v>
      </c>
      <c r="L234" s="104"/>
      <c r="M234" s="102">
        <v>100.56366222</v>
      </c>
      <c r="N234" s="102">
        <v>9.6604818599999991</v>
      </c>
      <c r="O234" s="300">
        <v>4.9009999999999998</v>
      </c>
      <c r="P234" s="221">
        <v>57.52637</v>
      </c>
      <c r="Q234" s="104"/>
      <c r="R234" s="102">
        <v>66.027962459999998</v>
      </c>
      <c r="S234" s="102">
        <v>5.1423140499999995</v>
      </c>
      <c r="T234" s="300">
        <v>3.9739999999999998</v>
      </c>
      <c r="U234" s="221">
        <v>37.770589999999999</v>
      </c>
      <c r="V234" s="104"/>
      <c r="W234" s="102">
        <v>7.6586117500000004</v>
      </c>
      <c r="X234" s="102">
        <v>1.889335</v>
      </c>
      <c r="Y234" s="300">
        <v>12.586</v>
      </c>
      <c r="Z234" s="221">
        <v>4.38103</v>
      </c>
      <c r="AA234" s="104"/>
      <c r="AB234" s="102">
        <v>0.5629284</v>
      </c>
      <c r="AC234" s="102">
        <v>0.38270134</v>
      </c>
      <c r="AD234" s="300">
        <v>34.686</v>
      </c>
      <c r="AE234" s="223">
        <v>0.32201999999999997</v>
      </c>
      <c r="AF234" s="102">
        <v>70.999794649999998</v>
      </c>
      <c r="AG234" s="102">
        <v>6.6279500200000001</v>
      </c>
      <c r="AH234" s="300">
        <v>4.7629999999999999</v>
      </c>
      <c r="AI234" s="221">
        <v>20.914010000000001</v>
      </c>
      <c r="AJ234" s="104"/>
      <c r="AK234" s="102">
        <v>26.397401890000001</v>
      </c>
      <c r="AL234" s="102">
        <v>4.2182837900000001</v>
      </c>
      <c r="AM234" s="300">
        <v>8.1530000000000005</v>
      </c>
      <c r="AN234" s="221">
        <v>37.179549999999999</v>
      </c>
      <c r="AO234" s="104"/>
      <c r="AP234" s="102">
        <v>31.95965528</v>
      </c>
      <c r="AQ234" s="102">
        <v>3.9110606200000002</v>
      </c>
      <c r="AR234" s="300">
        <v>6.2440000000000007</v>
      </c>
      <c r="AS234" s="221">
        <v>45.013730000000002</v>
      </c>
      <c r="AT234" s="104"/>
      <c r="AU234" s="102">
        <v>9.0547782399999992</v>
      </c>
      <c r="AV234" s="102">
        <v>1.96016042</v>
      </c>
      <c r="AW234" s="300">
        <v>11.045</v>
      </c>
      <c r="AX234" s="221">
        <v>12.75325</v>
      </c>
      <c r="AY234" s="104"/>
      <c r="AZ234" s="102">
        <v>3.5879592300000001</v>
      </c>
      <c r="BA234" s="102">
        <v>1.1516096199999999</v>
      </c>
      <c r="BB234" s="300">
        <v>16.375999999999998</v>
      </c>
      <c r="BC234" s="223">
        <v>5.0534800000000004</v>
      </c>
      <c r="BD234" s="102">
        <v>284.46794899000002</v>
      </c>
      <c r="BE234" s="102">
        <v>7.1224662900000002</v>
      </c>
      <c r="BF234" s="300">
        <v>1.2769999999999999</v>
      </c>
      <c r="BG234" s="221">
        <v>83.794120000000007</v>
      </c>
      <c r="BH234" s="104"/>
      <c r="BI234" s="102">
        <v>188.98657581000001</v>
      </c>
      <c r="BJ234" s="102">
        <v>8.9762492100000006</v>
      </c>
      <c r="BK234" s="300">
        <v>2.423</v>
      </c>
      <c r="BL234" s="221">
        <v>66.435100000000006</v>
      </c>
      <c r="BM234" s="104"/>
      <c r="BN234" s="102">
        <v>85.517193809999995</v>
      </c>
      <c r="BO234" s="102">
        <v>5.7839155</v>
      </c>
      <c r="BP234" s="300">
        <v>3.4510000000000001</v>
      </c>
      <c r="BQ234" s="221">
        <v>30.062149999999999</v>
      </c>
      <c r="BR234" s="104"/>
      <c r="BS234" s="102">
        <v>8.7355154399999986</v>
      </c>
      <c r="BT234" s="102">
        <v>2.0781807199999998</v>
      </c>
      <c r="BU234" s="300">
        <v>12.138</v>
      </c>
      <c r="BV234" s="221">
        <v>3.0708299999999999</v>
      </c>
      <c r="BW234" s="104"/>
      <c r="BX234" s="102">
        <v>1.22866393</v>
      </c>
      <c r="BY234" s="102">
        <v>0.63589066999999999</v>
      </c>
      <c r="BZ234" s="300">
        <v>26.405000000000001</v>
      </c>
      <c r="CA234" s="223">
        <v>0.43192000000000003</v>
      </c>
      <c r="CB234" s="102">
        <v>164.36425127999999</v>
      </c>
      <c r="CC234" s="102">
        <v>8.3075865499999999</v>
      </c>
      <c r="CD234" s="300">
        <v>2.5790000000000002</v>
      </c>
      <c r="CE234" s="221">
        <v>48.415849999999999</v>
      </c>
      <c r="CF234" s="104"/>
      <c r="CG234" s="102">
        <v>86.449849819999997</v>
      </c>
      <c r="CH234" s="102">
        <v>6.1189435700000008</v>
      </c>
      <c r="CI234" s="300">
        <v>3.6110000000000002</v>
      </c>
      <c r="CJ234" s="221">
        <v>52.596499999999999</v>
      </c>
      <c r="CK234" s="104"/>
      <c r="CL234" s="102">
        <v>59.81947031</v>
      </c>
      <c r="CM234" s="102">
        <v>4.72063889</v>
      </c>
      <c r="CN234" s="300">
        <v>4.0259999999999998</v>
      </c>
      <c r="CO234" s="221">
        <v>36.394449999999999</v>
      </c>
      <c r="CP234" s="104"/>
      <c r="CQ234" s="102">
        <v>11.775600430000001</v>
      </c>
      <c r="CR234" s="102">
        <v>1.9869384399999999</v>
      </c>
      <c r="CS234" s="300">
        <v>8.609</v>
      </c>
      <c r="CT234" s="221">
        <v>7.1643299999999996</v>
      </c>
      <c r="CU234" s="104"/>
      <c r="CV234" s="102">
        <v>6.31933071</v>
      </c>
      <c r="CW234" s="102">
        <v>1.8152796900000001</v>
      </c>
      <c r="CX234" s="300">
        <v>14.655999999999999</v>
      </c>
      <c r="CY234" s="223">
        <v>3.8447100000000001</v>
      </c>
      <c r="CZ234" s="569"/>
      <c r="DA234" s="193"/>
    </row>
    <row r="235" spans="1:105" s="95" customFormat="1" ht="16.5" x14ac:dyDescent="0.35">
      <c r="A235" s="712"/>
      <c r="B235" s="767"/>
      <c r="C235" s="367" t="s">
        <v>151</v>
      </c>
      <c r="D235" s="467">
        <v>170.11171672</v>
      </c>
      <c r="E235" s="467">
        <v>3.46152448</v>
      </c>
      <c r="F235" s="575">
        <v>1.038</v>
      </c>
      <c r="G235" s="576"/>
      <c r="H235" s="7">
        <v>85.370354470000009</v>
      </c>
      <c r="I235" s="7">
        <v>5.6685863799999998</v>
      </c>
      <c r="J235" s="301">
        <v>3.3879999999999999</v>
      </c>
      <c r="K235" s="318">
        <f t="shared" si="3"/>
        <v>50.184876219030613</v>
      </c>
      <c r="L235" s="577"/>
      <c r="M235" s="578">
        <v>48.661514570000001</v>
      </c>
      <c r="N235" s="578">
        <v>5.3105347099999998</v>
      </c>
      <c r="O235" s="579">
        <v>5.5679999999999996</v>
      </c>
      <c r="P235" s="318">
        <v>57.000480000000003</v>
      </c>
      <c r="Q235" s="577"/>
      <c r="R235" s="578">
        <v>32.257665809999999</v>
      </c>
      <c r="S235" s="578">
        <v>3.2609383200000002</v>
      </c>
      <c r="T235" s="579">
        <v>5.1580000000000004</v>
      </c>
      <c r="U235" s="318">
        <v>37.785559999999997</v>
      </c>
      <c r="V235" s="577"/>
      <c r="W235" s="578">
        <v>4.2633913699999999</v>
      </c>
      <c r="X235" s="578">
        <v>1.3109194799999999</v>
      </c>
      <c r="Y235" s="579">
        <v>15.687999999999999</v>
      </c>
      <c r="Z235" s="318">
        <v>4.9939999999999998</v>
      </c>
      <c r="AA235" s="577"/>
      <c r="AB235" s="578">
        <v>0.18778272000000001</v>
      </c>
      <c r="AC235" s="578">
        <v>0.18726517999999998</v>
      </c>
      <c r="AD235" s="579">
        <v>50.88</v>
      </c>
      <c r="AE235" s="207">
        <v>0.21995999999999999</v>
      </c>
      <c r="AF235" s="578">
        <v>35.480648330000001</v>
      </c>
      <c r="AG235" s="578">
        <v>3.8541964899999996</v>
      </c>
      <c r="AH235" s="579">
        <v>5.5419999999999998</v>
      </c>
      <c r="AI235" s="318">
        <v>20.85726</v>
      </c>
      <c r="AJ235" s="577"/>
      <c r="AK235" s="578">
        <v>13.59617225</v>
      </c>
      <c r="AL235" s="578">
        <v>2.5367003100000001</v>
      </c>
      <c r="AM235" s="579">
        <v>9.5190000000000001</v>
      </c>
      <c r="AN235" s="318">
        <v>38.319969999999998</v>
      </c>
      <c r="AO235" s="577"/>
      <c r="AP235" s="578">
        <v>15.363456510000001</v>
      </c>
      <c r="AQ235" s="578">
        <v>2.33754404</v>
      </c>
      <c r="AR235" s="579">
        <v>7.7630000000000008</v>
      </c>
      <c r="AS235" s="318">
        <v>43.30095</v>
      </c>
      <c r="AT235" s="577"/>
      <c r="AU235" s="578">
        <v>4.3908293700000005</v>
      </c>
      <c r="AV235" s="578">
        <v>1.1889224899999999</v>
      </c>
      <c r="AW235" s="579">
        <v>13.815</v>
      </c>
      <c r="AX235" s="318">
        <v>12.37528</v>
      </c>
      <c r="AY235" s="577"/>
      <c r="AZ235" s="578">
        <v>2.1301901999999999</v>
      </c>
      <c r="BA235" s="578">
        <v>0.97097166000000001</v>
      </c>
      <c r="BB235" s="579">
        <v>23.256</v>
      </c>
      <c r="BC235" s="207">
        <v>6.0038099999999996</v>
      </c>
      <c r="BD235" s="578">
        <v>141.66919401000001</v>
      </c>
      <c r="BE235" s="578">
        <v>3.89281006</v>
      </c>
      <c r="BF235" s="579">
        <v>1.4019999999999999</v>
      </c>
      <c r="BG235" s="318">
        <v>83.280090000000001</v>
      </c>
      <c r="BH235" s="577"/>
      <c r="BI235" s="578">
        <v>93.134222460000004</v>
      </c>
      <c r="BJ235" s="578">
        <v>4.9042790900000002</v>
      </c>
      <c r="BK235" s="579">
        <v>2.6870000000000003</v>
      </c>
      <c r="BL235" s="318">
        <v>65.740629999999996</v>
      </c>
      <c r="BM235" s="577"/>
      <c r="BN235" s="578">
        <v>42.560809450000001</v>
      </c>
      <c r="BO235" s="578">
        <v>3.5630702700000003</v>
      </c>
      <c r="BP235" s="579">
        <v>4.2709999999999999</v>
      </c>
      <c r="BQ235" s="318">
        <v>30.042390000000001</v>
      </c>
      <c r="BR235" s="577"/>
      <c r="BS235" s="578">
        <v>5.2041992099999996</v>
      </c>
      <c r="BT235" s="578">
        <v>1.4321259399999999</v>
      </c>
      <c r="BU235" s="579">
        <v>14.04</v>
      </c>
      <c r="BV235" s="318">
        <v>3.6734900000000001</v>
      </c>
      <c r="BW235" s="577"/>
      <c r="BX235" s="578">
        <v>0.76996289000000007</v>
      </c>
      <c r="BY235" s="578">
        <v>0.50363968000000003</v>
      </c>
      <c r="BZ235" s="579">
        <v>33.373000000000005</v>
      </c>
      <c r="CA235" s="207">
        <v>0.54349000000000003</v>
      </c>
      <c r="CB235" s="578">
        <v>83.337176000000014</v>
      </c>
      <c r="CC235" s="578">
        <v>4.5515828600000008</v>
      </c>
      <c r="CD235" s="579">
        <v>2.7869999999999999</v>
      </c>
      <c r="CE235" s="318">
        <v>48.989669999999997</v>
      </c>
      <c r="CF235" s="577"/>
      <c r="CG235" s="578">
        <v>42.927394930000006</v>
      </c>
      <c r="CH235" s="578">
        <v>3.6350866099999997</v>
      </c>
      <c r="CI235" s="579">
        <v>4.32</v>
      </c>
      <c r="CJ235" s="318">
        <v>51.5105</v>
      </c>
      <c r="CK235" s="577"/>
      <c r="CL235" s="578">
        <v>30.595082949999998</v>
      </c>
      <c r="CM235" s="578">
        <v>2.95046082</v>
      </c>
      <c r="CN235" s="579">
        <v>4.92</v>
      </c>
      <c r="CO235" s="318">
        <v>36.712409999999998</v>
      </c>
      <c r="CP235" s="577"/>
      <c r="CQ235" s="578">
        <v>6.1072734300000002</v>
      </c>
      <c r="CR235" s="578">
        <v>1.3733119999999999</v>
      </c>
      <c r="CS235" s="579">
        <v>11.472999999999999</v>
      </c>
      <c r="CT235" s="318">
        <v>7.3283899999999997</v>
      </c>
      <c r="CU235" s="577"/>
      <c r="CV235" s="578">
        <v>3.7074247000000002</v>
      </c>
      <c r="CW235" s="578">
        <v>1.3162838300000002</v>
      </c>
      <c r="CX235" s="579">
        <v>18.114000000000001</v>
      </c>
      <c r="CY235" s="207">
        <v>4.4486999999999997</v>
      </c>
      <c r="CZ235" s="569"/>
      <c r="DA235" s="193"/>
    </row>
    <row r="236" spans="1:105" s="95" customFormat="1" ht="16.5" x14ac:dyDescent="0.35">
      <c r="A236" s="712"/>
      <c r="B236" s="767"/>
      <c r="C236" s="367" t="s">
        <v>152</v>
      </c>
      <c r="D236" s="467">
        <v>169.37264549</v>
      </c>
      <c r="E236" s="467">
        <v>3.6940961299999997</v>
      </c>
      <c r="F236" s="575">
        <v>1.113</v>
      </c>
      <c r="G236" s="576"/>
      <c r="H236" s="7">
        <v>89.44281036000001</v>
      </c>
      <c r="I236" s="7">
        <v>5.4864141600000007</v>
      </c>
      <c r="J236" s="301">
        <v>3.1300000000000003</v>
      </c>
      <c r="K236" s="318">
        <f t="shared" si="3"/>
        <v>52.808297409088325</v>
      </c>
      <c r="L236" s="577"/>
      <c r="M236" s="578">
        <v>51.902147660000004</v>
      </c>
      <c r="N236" s="578">
        <v>5.0074396299999995</v>
      </c>
      <c r="O236" s="579">
        <v>4.9219999999999997</v>
      </c>
      <c r="P236" s="318">
        <v>58.028309999999998</v>
      </c>
      <c r="Q236" s="577"/>
      <c r="R236" s="578">
        <v>33.770296649999999</v>
      </c>
      <c r="S236" s="578">
        <v>2.9687642400000001</v>
      </c>
      <c r="T236" s="579">
        <v>4.4850000000000003</v>
      </c>
      <c r="U236" s="318">
        <v>37.756300000000003</v>
      </c>
      <c r="V236" s="577"/>
      <c r="W236" s="578">
        <v>3.39522038</v>
      </c>
      <c r="X236" s="578">
        <v>1.0231603499999999</v>
      </c>
      <c r="Y236" s="579">
        <v>15.375</v>
      </c>
      <c r="Z236" s="318">
        <v>3.7959700000000001</v>
      </c>
      <c r="AA236" s="577"/>
      <c r="AB236" s="578">
        <v>0.37514566999999999</v>
      </c>
      <c r="AC236" s="578">
        <v>0.33795017999999999</v>
      </c>
      <c r="AD236" s="579">
        <v>45.961999999999996</v>
      </c>
      <c r="AE236" s="207">
        <v>0.41943000000000003</v>
      </c>
      <c r="AF236" s="578">
        <v>35.519146319999997</v>
      </c>
      <c r="AG236" s="578">
        <v>3.4874405400000001</v>
      </c>
      <c r="AH236" s="579">
        <v>5.0090000000000003</v>
      </c>
      <c r="AI236" s="318">
        <v>20.97101</v>
      </c>
      <c r="AJ236" s="577"/>
      <c r="AK236" s="578">
        <v>12.801229639999999</v>
      </c>
      <c r="AL236" s="578">
        <v>2.10902257</v>
      </c>
      <c r="AM236" s="579">
        <v>8.4059999999999988</v>
      </c>
      <c r="AN236" s="318">
        <v>36.04036</v>
      </c>
      <c r="AO236" s="577"/>
      <c r="AP236" s="578">
        <v>16.596198769999997</v>
      </c>
      <c r="AQ236" s="578">
        <v>2.34674008</v>
      </c>
      <c r="AR236" s="579">
        <v>7.2139999999999995</v>
      </c>
      <c r="AS236" s="318">
        <v>46.72466</v>
      </c>
      <c r="AT236" s="577"/>
      <c r="AU236" s="578">
        <v>4.6639488700000005</v>
      </c>
      <c r="AV236" s="578">
        <v>1.26265366</v>
      </c>
      <c r="AW236" s="579">
        <v>13.813000000000001</v>
      </c>
      <c r="AX236" s="318">
        <v>13.130800000000001</v>
      </c>
      <c r="AY236" s="577"/>
      <c r="AZ236" s="578">
        <v>1.4577690299999999</v>
      </c>
      <c r="BA236" s="578">
        <v>0.67485730999999993</v>
      </c>
      <c r="BB236" s="579">
        <v>23.619</v>
      </c>
      <c r="BC236" s="207">
        <v>4.1041800000000004</v>
      </c>
      <c r="BD236" s="578">
        <v>142.79875497</v>
      </c>
      <c r="BE236" s="578">
        <v>4.1434440400000003</v>
      </c>
      <c r="BF236" s="579">
        <v>1.48</v>
      </c>
      <c r="BG236" s="318">
        <v>84.310400000000001</v>
      </c>
      <c r="BH236" s="577"/>
      <c r="BI236" s="578">
        <v>95.852353350000001</v>
      </c>
      <c r="BJ236" s="578">
        <v>4.8949999900000005</v>
      </c>
      <c r="BK236" s="579">
        <v>2.6059999999999999</v>
      </c>
      <c r="BL236" s="318">
        <v>67.124080000000006</v>
      </c>
      <c r="BM236" s="577"/>
      <c r="BN236" s="578">
        <v>42.956384359999994</v>
      </c>
      <c r="BO236" s="578">
        <v>3.36437505</v>
      </c>
      <c r="BP236" s="579">
        <v>3.9960000000000004</v>
      </c>
      <c r="BQ236" s="318">
        <v>30.081759999999999</v>
      </c>
      <c r="BR236" s="577"/>
      <c r="BS236" s="578">
        <v>3.5313162299999998</v>
      </c>
      <c r="BT236" s="578">
        <v>1.0629253000000001</v>
      </c>
      <c r="BU236" s="579">
        <v>15.357000000000001</v>
      </c>
      <c r="BV236" s="318">
        <v>2.4729299999999999</v>
      </c>
      <c r="BW236" s="577"/>
      <c r="BX236" s="578">
        <v>0.45870104</v>
      </c>
      <c r="BY236" s="578">
        <v>0.30650468999999997</v>
      </c>
      <c r="BZ236" s="579">
        <v>34.091999999999999</v>
      </c>
      <c r="CA236" s="207">
        <v>0.32122000000000001</v>
      </c>
      <c r="CB236" s="578">
        <v>81.027075280000005</v>
      </c>
      <c r="CC236" s="578">
        <v>4.8369428099999991</v>
      </c>
      <c r="CD236" s="579">
        <v>3.0460000000000003</v>
      </c>
      <c r="CE236" s="318">
        <v>47.839530000000003</v>
      </c>
      <c r="CF236" s="577"/>
      <c r="CG236" s="578">
        <v>43.5224549</v>
      </c>
      <c r="CH236" s="578">
        <v>3.6167786299999998</v>
      </c>
      <c r="CI236" s="579">
        <v>4.24</v>
      </c>
      <c r="CJ236" s="318">
        <v>53.713470000000001</v>
      </c>
      <c r="CK236" s="577"/>
      <c r="CL236" s="578">
        <v>29.224387360000001</v>
      </c>
      <c r="CM236" s="578">
        <v>2.9140937500000001</v>
      </c>
      <c r="CN236" s="579">
        <v>5.0869999999999997</v>
      </c>
      <c r="CO236" s="318">
        <v>36.067430000000002</v>
      </c>
      <c r="CP236" s="577"/>
      <c r="CQ236" s="578">
        <v>5.6683270000000006</v>
      </c>
      <c r="CR236" s="578">
        <v>1.3150168900000001</v>
      </c>
      <c r="CS236" s="579">
        <v>11.836</v>
      </c>
      <c r="CT236" s="318">
        <v>6.9955999999999996</v>
      </c>
      <c r="CU236" s="577"/>
      <c r="CV236" s="578">
        <v>2.6119060100000002</v>
      </c>
      <c r="CW236" s="578">
        <v>0.97775780000000001</v>
      </c>
      <c r="CX236" s="579">
        <v>19.099</v>
      </c>
      <c r="CY236" s="207">
        <v>3.2235</v>
      </c>
      <c r="CZ236" s="569"/>
      <c r="DA236" s="193"/>
    </row>
    <row r="237" spans="1:105" s="95" customFormat="1" ht="16.5" x14ac:dyDescent="0.35">
      <c r="A237" s="712"/>
      <c r="B237" s="768" t="s">
        <v>81</v>
      </c>
      <c r="C237" s="365" t="s">
        <v>70</v>
      </c>
      <c r="D237" s="469">
        <v>176.22220652999999</v>
      </c>
      <c r="E237" s="469">
        <v>22.83456563</v>
      </c>
      <c r="F237" s="580">
        <v>6.6110000000000007</v>
      </c>
      <c r="G237" s="581"/>
      <c r="H237" s="45">
        <v>114.26316668</v>
      </c>
      <c r="I237" s="45">
        <v>15.80293004</v>
      </c>
      <c r="J237" s="302">
        <v>7.056</v>
      </c>
      <c r="K237" s="319">
        <f t="shared" si="3"/>
        <v>64.840390396852683</v>
      </c>
      <c r="L237" s="582"/>
      <c r="M237" s="417">
        <v>77.225220950000008</v>
      </c>
      <c r="N237" s="417">
        <v>11.28519155</v>
      </c>
      <c r="O237" s="583">
        <v>7.4560000000000004</v>
      </c>
      <c r="P237" s="319">
        <v>67.585400000000007</v>
      </c>
      <c r="Q237" s="582"/>
      <c r="R237" s="417">
        <v>33.626035389999998</v>
      </c>
      <c r="S237" s="417">
        <v>5.8545501999999994</v>
      </c>
      <c r="T237" s="583">
        <v>8.8830000000000009</v>
      </c>
      <c r="U237" s="319">
        <v>29.42859</v>
      </c>
      <c r="V237" s="582"/>
      <c r="W237" s="417">
        <v>3.20435947</v>
      </c>
      <c r="X237" s="417">
        <v>1.3544617399999999</v>
      </c>
      <c r="Y237" s="583">
        <v>21.565999999999999</v>
      </c>
      <c r="Z237" s="319">
        <v>2.80437</v>
      </c>
      <c r="AA237" s="582"/>
      <c r="AB237" s="417">
        <v>0.20755086</v>
      </c>
      <c r="AC237" s="417">
        <v>0.24019688</v>
      </c>
      <c r="AD237" s="583">
        <v>59.045000000000002</v>
      </c>
      <c r="AE237" s="208">
        <v>0.18164</v>
      </c>
      <c r="AF237" s="417">
        <v>49.884078119999998</v>
      </c>
      <c r="AG237" s="417">
        <v>7.8743500000000006</v>
      </c>
      <c r="AH237" s="583">
        <v>8.0540000000000003</v>
      </c>
      <c r="AI237" s="319">
        <v>28.307490000000001</v>
      </c>
      <c r="AJ237" s="582"/>
      <c r="AK237" s="417">
        <v>22.73040696</v>
      </c>
      <c r="AL237" s="417">
        <v>4.3118539</v>
      </c>
      <c r="AM237" s="583">
        <v>9.6780000000000008</v>
      </c>
      <c r="AN237" s="319">
        <v>45.566459999999999</v>
      </c>
      <c r="AO237" s="582"/>
      <c r="AP237" s="417">
        <v>20.55690542</v>
      </c>
      <c r="AQ237" s="417">
        <v>4.1653049700000002</v>
      </c>
      <c r="AR237" s="583">
        <v>10.337999999999999</v>
      </c>
      <c r="AS237" s="319">
        <v>41.209350000000001</v>
      </c>
      <c r="AT237" s="582"/>
      <c r="AU237" s="417">
        <v>4.5127178199999998</v>
      </c>
      <c r="AV237" s="417">
        <v>1.76538744</v>
      </c>
      <c r="AW237" s="583">
        <v>19.959</v>
      </c>
      <c r="AX237" s="319">
        <v>9.0464099999999998</v>
      </c>
      <c r="AY237" s="582"/>
      <c r="AZ237" s="417">
        <v>2.0840479200000002</v>
      </c>
      <c r="BA237" s="417">
        <v>1.04313151</v>
      </c>
      <c r="BB237" s="583">
        <v>25.536999999999999</v>
      </c>
      <c r="BC237" s="208">
        <v>4.1777800000000003</v>
      </c>
      <c r="BD237" s="417">
        <v>159.62592382</v>
      </c>
      <c r="BE237" s="417">
        <v>20.774356700000002</v>
      </c>
      <c r="BF237" s="583">
        <v>6.64</v>
      </c>
      <c r="BG237" s="319">
        <v>90.582179999999994</v>
      </c>
      <c r="BH237" s="582"/>
      <c r="BI237" s="417">
        <v>121.24798867999999</v>
      </c>
      <c r="BJ237" s="417">
        <v>15.814136249999999</v>
      </c>
      <c r="BK237" s="583">
        <v>6.6539999999999999</v>
      </c>
      <c r="BL237" s="319">
        <v>75.957579999999993</v>
      </c>
      <c r="BM237" s="582"/>
      <c r="BN237" s="417">
        <v>35.911257970000001</v>
      </c>
      <c r="BO237" s="417">
        <v>5.9514410900000003</v>
      </c>
      <c r="BP237" s="583">
        <v>8.4550000000000001</v>
      </c>
      <c r="BQ237" s="319">
        <v>22.497129999999999</v>
      </c>
      <c r="BR237" s="582"/>
      <c r="BS237" s="417">
        <v>1.87323258</v>
      </c>
      <c r="BT237" s="417">
        <v>0.76382497999999999</v>
      </c>
      <c r="BU237" s="583">
        <v>20.804000000000002</v>
      </c>
      <c r="BV237" s="319">
        <v>1.1735100000000001</v>
      </c>
      <c r="BW237" s="582"/>
      <c r="BX237" s="417">
        <v>0.59344458999999994</v>
      </c>
      <c r="BY237" s="417">
        <v>0.40403719999999999</v>
      </c>
      <c r="BZ237" s="583">
        <v>34.735999999999997</v>
      </c>
      <c r="CA237" s="208">
        <v>0.37176999999999999</v>
      </c>
      <c r="CB237" s="417">
        <v>72.803640839999986</v>
      </c>
      <c r="CC237" s="417">
        <v>11.781029060000002</v>
      </c>
      <c r="CD237" s="583">
        <v>8.2560000000000002</v>
      </c>
      <c r="CE237" s="319">
        <v>41.313549999999999</v>
      </c>
      <c r="CF237" s="582"/>
      <c r="CG237" s="417">
        <v>36.127541100000002</v>
      </c>
      <c r="CH237" s="417">
        <v>6.6059255599999993</v>
      </c>
      <c r="CI237" s="583">
        <v>9.3290000000000006</v>
      </c>
      <c r="CJ237" s="319">
        <v>49.623260000000002</v>
      </c>
      <c r="CK237" s="582"/>
      <c r="CL237" s="417">
        <v>28.402967540000002</v>
      </c>
      <c r="CM237" s="417">
        <v>5.3145598400000003</v>
      </c>
      <c r="CN237" s="583">
        <v>9.5470000000000006</v>
      </c>
      <c r="CO237" s="319">
        <v>39.013109999999998</v>
      </c>
      <c r="CP237" s="582"/>
      <c r="CQ237" s="417">
        <v>4.1362500000000004</v>
      </c>
      <c r="CR237" s="417">
        <v>1.3927077999999999</v>
      </c>
      <c r="CS237" s="583">
        <v>17.178999999999998</v>
      </c>
      <c r="CT237" s="319">
        <v>5.6813799999999999</v>
      </c>
      <c r="CU237" s="582"/>
      <c r="CV237" s="417">
        <v>4.1368821900000006</v>
      </c>
      <c r="CW237" s="417">
        <v>1.7643406800000001</v>
      </c>
      <c r="CX237" s="583">
        <v>21.759999999999998</v>
      </c>
      <c r="CY237" s="208">
        <v>5.6822499999999998</v>
      </c>
      <c r="CZ237" s="569"/>
      <c r="DA237" s="193"/>
    </row>
    <row r="238" spans="1:105" s="95" customFormat="1" ht="16.5" x14ac:dyDescent="0.35">
      <c r="A238" s="712"/>
      <c r="B238" s="768"/>
      <c r="C238" s="365" t="s">
        <v>151</v>
      </c>
      <c r="D238" s="469">
        <v>84.636852860000005</v>
      </c>
      <c r="E238" s="469">
        <v>11.56302565</v>
      </c>
      <c r="F238" s="580">
        <v>6.97</v>
      </c>
      <c r="G238" s="581"/>
      <c r="H238" s="45">
        <v>54.917712800000004</v>
      </c>
      <c r="I238" s="45">
        <v>8.0998451800000009</v>
      </c>
      <c r="J238" s="302">
        <v>7.5249999999999995</v>
      </c>
      <c r="K238" s="319">
        <f t="shared" si="3"/>
        <v>64.886288826028078</v>
      </c>
      <c r="L238" s="582"/>
      <c r="M238" s="417">
        <v>37.111065660000001</v>
      </c>
      <c r="N238" s="417">
        <v>5.9004949199999999</v>
      </c>
      <c r="O238" s="583">
        <v>8.1120000000000001</v>
      </c>
      <c r="P238" s="319">
        <v>67.575770000000006</v>
      </c>
      <c r="Q238" s="582"/>
      <c r="R238" s="417">
        <v>15.417402389999999</v>
      </c>
      <c r="S238" s="417">
        <v>3.1463326900000004</v>
      </c>
      <c r="T238" s="583">
        <v>10.412000000000001</v>
      </c>
      <c r="U238" s="319">
        <v>28.073640000000001</v>
      </c>
      <c r="V238" s="582"/>
      <c r="W238" s="417">
        <v>2.27706462</v>
      </c>
      <c r="X238" s="417">
        <v>1.0770911599999999</v>
      </c>
      <c r="Y238" s="583">
        <v>24.134</v>
      </c>
      <c r="Z238" s="319">
        <v>4.1463200000000002</v>
      </c>
      <c r="AA238" s="582"/>
      <c r="AB238" s="417">
        <v>0.11218013</v>
      </c>
      <c r="AC238" s="417">
        <v>0.1553832</v>
      </c>
      <c r="AD238" s="583">
        <v>70.67</v>
      </c>
      <c r="AE238" s="208">
        <v>0.20427000000000001</v>
      </c>
      <c r="AF238" s="417">
        <v>24.151355080000002</v>
      </c>
      <c r="AG238" s="417">
        <v>4.3040395399999998</v>
      </c>
      <c r="AH238" s="583">
        <v>9.0920000000000005</v>
      </c>
      <c r="AI238" s="319">
        <v>28.535270000000001</v>
      </c>
      <c r="AJ238" s="582"/>
      <c r="AK238" s="417">
        <v>11.601772029999999</v>
      </c>
      <c r="AL238" s="417">
        <v>2.5364048800000001</v>
      </c>
      <c r="AM238" s="583">
        <v>11.154</v>
      </c>
      <c r="AN238" s="319">
        <v>48.037770000000002</v>
      </c>
      <c r="AO238" s="582"/>
      <c r="AP238" s="417">
        <v>9.1609557399999986</v>
      </c>
      <c r="AQ238" s="417">
        <v>2.2790596500000002</v>
      </c>
      <c r="AR238" s="583">
        <v>12.692999999999998</v>
      </c>
      <c r="AS238" s="319">
        <v>37.931440000000002</v>
      </c>
      <c r="AT238" s="582"/>
      <c r="AU238" s="417">
        <v>2.0183222599999997</v>
      </c>
      <c r="AV238" s="417">
        <v>0.98652757999999996</v>
      </c>
      <c r="AW238" s="583">
        <v>24.937999999999999</v>
      </c>
      <c r="AX238" s="319">
        <v>8.3569700000000005</v>
      </c>
      <c r="AY238" s="582"/>
      <c r="AZ238" s="417">
        <v>1.37030506</v>
      </c>
      <c r="BA238" s="417">
        <v>0.90129597000000006</v>
      </c>
      <c r="BB238" s="583">
        <v>33.558</v>
      </c>
      <c r="BC238" s="208">
        <v>5.6738200000000001</v>
      </c>
      <c r="BD238" s="417">
        <v>75.568175330000003</v>
      </c>
      <c r="BE238" s="417">
        <v>10.457550370000002</v>
      </c>
      <c r="BF238" s="583">
        <v>7.06</v>
      </c>
      <c r="BG238" s="319">
        <v>89.28519</v>
      </c>
      <c r="BH238" s="582"/>
      <c r="BI238" s="417">
        <v>57.032747329999999</v>
      </c>
      <c r="BJ238" s="417">
        <v>7.9240369600000005</v>
      </c>
      <c r="BK238" s="583">
        <v>7.0889999999999995</v>
      </c>
      <c r="BL238" s="319">
        <v>75.471909999999994</v>
      </c>
      <c r="BM238" s="582"/>
      <c r="BN238" s="417">
        <v>16.733512699999999</v>
      </c>
      <c r="BO238" s="417">
        <v>3.2720634399999997</v>
      </c>
      <c r="BP238" s="583">
        <v>9.9770000000000003</v>
      </c>
      <c r="BQ238" s="319">
        <v>22.143599999999999</v>
      </c>
      <c r="BR238" s="582"/>
      <c r="BS238" s="417">
        <v>1.3180755400000002</v>
      </c>
      <c r="BT238" s="417">
        <v>0.60571626000000001</v>
      </c>
      <c r="BU238" s="583">
        <v>23.446000000000002</v>
      </c>
      <c r="BV238" s="319">
        <v>1.7442200000000001</v>
      </c>
      <c r="BW238" s="582"/>
      <c r="BX238" s="417">
        <v>0.48383976000000001</v>
      </c>
      <c r="BY238" s="417">
        <v>0.37896156999999997</v>
      </c>
      <c r="BZ238" s="583">
        <v>39.960999999999999</v>
      </c>
      <c r="CA238" s="208">
        <v>0.64027000000000001</v>
      </c>
      <c r="CB238" s="417">
        <v>35.860255510000002</v>
      </c>
      <c r="CC238" s="417">
        <v>6.2721152499999997</v>
      </c>
      <c r="CD238" s="583">
        <v>8.9239999999999995</v>
      </c>
      <c r="CE238" s="319">
        <v>42.369549999999997</v>
      </c>
      <c r="CF238" s="582"/>
      <c r="CG238" s="417">
        <v>17.91407796</v>
      </c>
      <c r="CH238" s="417">
        <v>3.7466778199999999</v>
      </c>
      <c r="CI238" s="583">
        <v>10.670999999999999</v>
      </c>
      <c r="CJ238" s="319">
        <v>49.955240000000003</v>
      </c>
      <c r="CK238" s="582"/>
      <c r="CL238" s="417">
        <v>13.62772232</v>
      </c>
      <c r="CM238" s="417">
        <v>3.0294079200000001</v>
      </c>
      <c r="CN238" s="583">
        <v>11.342000000000001</v>
      </c>
      <c r="CO238" s="319">
        <v>38.002299999999998</v>
      </c>
      <c r="CP238" s="582"/>
      <c r="CQ238" s="417">
        <v>1.9356487</v>
      </c>
      <c r="CR238" s="417">
        <v>0.84443825000000006</v>
      </c>
      <c r="CS238" s="583">
        <v>22.257999999999999</v>
      </c>
      <c r="CT238" s="319">
        <v>5.3977500000000003</v>
      </c>
      <c r="CU238" s="582"/>
      <c r="CV238" s="417">
        <v>2.3828065299999999</v>
      </c>
      <c r="CW238" s="417">
        <v>1.2421270199999999</v>
      </c>
      <c r="CX238" s="583">
        <v>26.595999999999997</v>
      </c>
      <c r="CY238" s="208">
        <v>6.6447000000000003</v>
      </c>
      <c r="CZ238" s="569"/>
      <c r="DA238" s="193"/>
    </row>
    <row r="239" spans="1:105" s="95" customFormat="1" ht="16.5" x14ac:dyDescent="0.35">
      <c r="A239" s="712"/>
      <c r="B239" s="768"/>
      <c r="C239" s="365" t="s">
        <v>152</v>
      </c>
      <c r="D239" s="469">
        <v>91.585353659999996</v>
      </c>
      <c r="E239" s="469">
        <v>11.626531049999999</v>
      </c>
      <c r="F239" s="580">
        <v>6.4769999999999994</v>
      </c>
      <c r="G239" s="581"/>
      <c r="H239" s="45">
        <v>59.345453880000001</v>
      </c>
      <c r="I239" s="45">
        <v>8.0891001899999999</v>
      </c>
      <c r="J239" s="302">
        <v>6.9540000000000006</v>
      </c>
      <c r="K239" s="319">
        <f t="shared" si="3"/>
        <v>64.797974248495137</v>
      </c>
      <c r="L239" s="582"/>
      <c r="M239" s="417">
        <v>40.114155289999999</v>
      </c>
      <c r="N239" s="417">
        <v>5.7835370199999998</v>
      </c>
      <c r="O239" s="583">
        <v>7.3559999999999999</v>
      </c>
      <c r="P239" s="319">
        <v>67.594319999999996</v>
      </c>
      <c r="Q239" s="582"/>
      <c r="R239" s="417">
        <v>18.20863301</v>
      </c>
      <c r="S239" s="417">
        <v>3.2246550099999998</v>
      </c>
      <c r="T239" s="583">
        <v>9.0350000000000001</v>
      </c>
      <c r="U239" s="319">
        <v>30.68244</v>
      </c>
      <c r="V239" s="582"/>
      <c r="W239" s="417">
        <v>0.92729485</v>
      </c>
      <c r="X239" s="417">
        <v>0.55764862000000004</v>
      </c>
      <c r="Y239" s="583">
        <v>30.681999999999999</v>
      </c>
      <c r="Z239" s="319">
        <v>1.56254</v>
      </c>
      <c r="AA239" s="582"/>
      <c r="AB239" s="417">
        <v>9.5370730000000001E-2</v>
      </c>
      <c r="AC239" s="417">
        <v>0.18399056999999999</v>
      </c>
      <c r="AD239" s="583">
        <v>98.429000000000002</v>
      </c>
      <c r="AE239" s="208">
        <v>0.16070000000000001</v>
      </c>
      <c r="AF239" s="417">
        <v>25.73272304</v>
      </c>
      <c r="AG239" s="417">
        <v>4.0497542600000003</v>
      </c>
      <c r="AH239" s="583">
        <v>8.0289999999999999</v>
      </c>
      <c r="AI239" s="319">
        <v>28.096979999999999</v>
      </c>
      <c r="AJ239" s="582"/>
      <c r="AK239" s="417">
        <v>11.12863493</v>
      </c>
      <c r="AL239" s="417">
        <v>2.1226274899999997</v>
      </c>
      <c r="AM239" s="583">
        <v>9.7309999999999999</v>
      </c>
      <c r="AN239" s="319">
        <v>43.247019999999999</v>
      </c>
      <c r="AO239" s="582"/>
      <c r="AP239" s="417">
        <v>11.39594969</v>
      </c>
      <c r="AQ239" s="417">
        <v>2.4486836899999997</v>
      </c>
      <c r="AR239" s="583">
        <v>10.963000000000001</v>
      </c>
      <c r="AS239" s="319">
        <v>44.285829999999997</v>
      </c>
      <c r="AT239" s="582"/>
      <c r="AU239" s="417">
        <v>2.4943955600000001</v>
      </c>
      <c r="AV239" s="417">
        <v>1.0836347599999998</v>
      </c>
      <c r="AW239" s="583">
        <v>22.165000000000003</v>
      </c>
      <c r="AX239" s="319">
        <v>9.6934799999999992</v>
      </c>
      <c r="AY239" s="582"/>
      <c r="AZ239" s="417">
        <v>0.71374285999999998</v>
      </c>
      <c r="BA239" s="417">
        <v>0.49743693</v>
      </c>
      <c r="BB239" s="583">
        <v>35.558</v>
      </c>
      <c r="BC239" s="208">
        <v>2.7736800000000001</v>
      </c>
      <c r="BD239" s="417">
        <v>84.057748489999994</v>
      </c>
      <c r="BE239" s="417">
        <v>10.70953388</v>
      </c>
      <c r="BF239" s="583">
        <v>6.5</v>
      </c>
      <c r="BG239" s="319">
        <v>91.780779999999993</v>
      </c>
      <c r="BH239" s="582"/>
      <c r="BI239" s="417">
        <v>64.215241349999999</v>
      </c>
      <c r="BJ239" s="417">
        <v>8.3254118199999994</v>
      </c>
      <c r="BK239" s="583">
        <v>6.6150000000000002</v>
      </c>
      <c r="BL239" s="319">
        <v>76.394199999999998</v>
      </c>
      <c r="BM239" s="582"/>
      <c r="BN239" s="417">
        <v>19.17774528</v>
      </c>
      <c r="BO239" s="417">
        <v>3.3215314400000002</v>
      </c>
      <c r="BP239" s="583">
        <v>8.8369999999999997</v>
      </c>
      <c r="BQ239" s="319">
        <v>22.814959999999999</v>
      </c>
      <c r="BR239" s="582"/>
      <c r="BS239" s="417">
        <v>0.55515702999999994</v>
      </c>
      <c r="BT239" s="417">
        <v>0.39407940000000002</v>
      </c>
      <c r="BU239" s="583">
        <v>36.216999999999999</v>
      </c>
      <c r="BV239" s="319">
        <v>0.66044999999999998</v>
      </c>
      <c r="BW239" s="582"/>
      <c r="BX239" s="417">
        <v>0.10960483</v>
      </c>
      <c r="BY239" s="417">
        <v>0.15293763000000002</v>
      </c>
      <c r="BZ239" s="583">
        <v>71.191999999999993</v>
      </c>
      <c r="CA239" s="208">
        <v>0.13039000000000001</v>
      </c>
      <c r="CB239" s="417">
        <v>36.943385339999999</v>
      </c>
      <c r="CC239" s="417">
        <v>6.0834143000000003</v>
      </c>
      <c r="CD239" s="583">
        <v>8.4009999999999998</v>
      </c>
      <c r="CE239" s="319">
        <v>40.33766</v>
      </c>
      <c r="CF239" s="582"/>
      <c r="CG239" s="417">
        <v>18.213463149999999</v>
      </c>
      <c r="CH239" s="417">
        <v>3.4668670600000002</v>
      </c>
      <c r="CI239" s="583">
        <v>9.7119999999999997</v>
      </c>
      <c r="CJ239" s="319">
        <v>49.301009999999998</v>
      </c>
      <c r="CK239" s="582"/>
      <c r="CL239" s="417">
        <v>14.775245230000001</v>
      </c>
      <c r="CM239" s="417">
        <v>2.8521455500000004</v>
      </c>
      <c r="CN239" s="583">
        <v>9.8490000000000002</v>
      </c>
      <c r="CO239" s="319">
        <v>39.994289999999999</v>
      </c>
      <c r="CP239" s="582"/>
      <c r="CQ239" s="417">
        <v>2.2006012999999998</v>
      </c>
      <c r="CR239" s="417">
        <v>0.86081096999999995</v>
      </c>
      <c r="CS239" s="583">
        <v>19.958000000000002</v>
      </c>
      <c r="CT239" s="319">
        <v>5.95669</v>
      </c>
      <c r="CU239" s="582"/>
      <c r="CV239" s="417">
        <v>1.75407566</v>
      </c>
      <c r="CW239" s="417">
        <v>0.89855236000000005</v>
      </c>
      <c r="CX239" s="583">
        <v>26.135999999999999</v>
      </c>
      <c r="CY239" s="208">
        <v>4.7480099999999998</v>
      </c>
      <c r="CZ239" s="569"/>
      <c r="DA239" s="193"/>
    </row>
    <row r="240" spans="1:105" s="95" customFormat="1" ht="16.5" x14ac:dyDescent="0.35">
      <c r="A240" s="712"/>
      <c r="B240" s="769" t="s">
        <v>82</v>
      </c>
      <c r="C240" s="367" t="s">
        <v>70</v>
      </c>
      <c r="D240" s="467">
        <v>163.26215568000001</v>
      </c>
      <c r="E240" s="467">
        <v>21.461138719999997</v>
      </c>
      <c r="F240" s="575">
        <v>6.7070000000000007</v>
      </c>
      <c r="G240" s="576"/>
      <c r="H240" s="7">
        <v>60.54999815</v>
      </c>
      <c r="I240" s="7">
        <v>9.6242235999999988</v>
      </c>
      <c r="J240" s="301">
        <v>8.1100000000000012</v>
      </c>
      <c r="K240" s="318">
        <f t="shared" si="3"/>
        <v>37.087589526062786</v>
      </c>
      <c r="L240" s="577"/>
      <c r="M240" s="578">
        <v>23.338441270000001</v>
      </c>
      <c r="N240" s="578">
        <v>5.2350340199999996</v>
      </c>
      <c r="O240" s="579">
        <v>11.444000000000001</v>
      </c>
      <c r="P240" s="318">
        <v>38.544080000000001</v>
      </c>
      <c r="Q240" s="577"/>
      <c r="R240" s="578">
        <v>32.401927069999999</v>
      </c>
      <c r="S240" s="578">
        <v>5.6747103299999999</v>
      </c>
      <c r="T240" s="579">
        <v>8.9350000000000005</v>
      </c>
      <c r="U240" s="318">
        <v>53.512680000000003</v>
      </c>
      <c r="V240" s="577"/>
      <c r="W240" s="578">
        <v>4.4542522699999996</v>
      </c>
      <c r="X240" s="578">
        <v>1.5901473399999999</v>
      </c>
      <c r="Y240" s="579">
        <v>18.213999999999999</v>
      </c>
      <c r="Z240" s="318">
        <v>7.3563200000000002</v>
      </c>
      <c r="AA240" s="577"/>
      <c r="AB240" s="578">
        <v>0.35537753</v>
      </c>
      <c r="AC240" s="578">
        <v>0.30352749000000001</v>
      </c>
      <c r="AD240" s="579">
        <v>43.576000000000001</v>
      </c>
      <c r="AE240" s="207">
        <v>0.58692</v>
      </c>
      <c r="AF240" s="578">
        <v>21.11571653</v>
      </c>
      <c r="AG240" s="578">
        <v>4.4622405900000004</v>
      </c>
      <c r="AH240" s="579">
        <v>10.782</v>
      </c>
      <c r="AI240" s="318">
        <v>12.933630000000001</v>
      </c>
      <c r="AJ240" s="577"/>
      <c r="AK240" s="578">
        <v>3.6669949399999999</v>
      </c>
      <c r="AL240" s="578">
        <v>1.3223777600000002</v>
      </c>
      <c r="AM240" s="579">
        <v>18.398999999999997</v>
      </c>
      <c r="AN240" s="318">
        <v>17.36619</v>
      </c>
      <c r="AO240" s="577"/>
      <c r="AP240" s="578">
        <v>11.40274986</v>
      </c>
      <c r="AQ240" s="578">
        <v>2.7177920499999999</v>
      </c>
      <c r="AR240" s="579">
        <v>12.16</v>
      </c>
      <c r="AS240" s="318">
        <v>54.001249999999999</v>
      </c>
      <c r="AT240" s="577"/>
      <c r="AU240" s="578">
        <v>4.5420604199999994</v>
      </c>
      <c r="AV240" s="578">
        <v>1.57670786</v>
      </c>
      <c r="AW240" s="579">
        <v>17.710999999999999</v>
      </c>
      <c r="AX240" s="318">
        <v>21.51033</v>
      </c>
      <c r="AY240" s="577"/>
      <c r="AZ240" s="578">
        <v>1.5039113099999999</v>
      </c>
      <c r="BA240" s="578">
        <v>0.70867106999999996</v>
      </c>
      <c r="BB240" s="579">
        <v>24.041999999999998</v>
      </c>
      <c r="BC240" s="207">
        <v>7.1222399999999997</v>
      </c>
      <c r="BD240" s="578">
        <v>124.84202517</v>
      </c>
      <c r="BE240" s="578">
        <v>17.751373510000001</v>
      </c>
      <c r="BF240" s="579">
        <v>7.2550000000000008</v>
      </c>
      <c r="BG240" s="318">
        <v>76.467219999999998</v>
      </c>
      <c r="BH240" s="577"/>
      <c r="BI240" s="578">
        <v>67.738587129999999</v>
      </c>
      <c r="BJ240" s="578">
        <v>11.150925440000002</v>
      </c>
      <c r="BK240" s="579">
        <v>8.3989999999999991</v>
      </c>
      <c r="BL240" s="318">
        <v>54.259439999999998</v>
      </c>
      <c r="BM240" s="577"/>
      <c r="BN240" s="578">
        <v>49.60593583</v>
      </c>
      <c r="BO240" s="578">
        <v>7.8875404299999996</v>
      </c>
      <c r="BP240" s="579">
        <v>8.1120000000000001</v>
      </c>
      <c r="BQ240" s="318">
        <v>39.734969999999997</v>
      </c>
      <c r="BR240" s="577"/>
      <c r="BS240" s="578">
        <v>6.8622828699999996</v>
      </c>
      <c r="BT240" s="578">
        <v>2.0543993500000002</v>
      </c>
      <c r="BU240" s="579">
        <v>15.273999999999999</v>
      </c>
      <c r="BV240" s="318">
        <v>5.4967699999999997</v>
      </c>
      <c r="BW240" s="577"/>
      <c r="BX240" s="578">
        <v>0.63521934000000002</v>
      </c>
      <c r="BY240" s="578">
        <v>0.50699008000000001</v>
      </c>
      <c r="BZ240" s="579">
        <v>40.721000000000004</v>
      </c>
      <c r="CA240" s="207">
        <v>0.50882000000000005</v>
      </c>
      <c r="CB240" s="578">
        <v>91.560610429999997</v>
      </c>
      <c r="CC240" s="578">
        <v>12.936508139999999</v>
      </c>
      <c r="CD240" s="579">
        <v>7.2090000000000005</v>
      </c>
      <c r="CE240" s="318">
        <v>56.081960000000002</v>
      </c>
      <c r="CF240" s="577"/>
      <c r="CG240" s="578">
        <v>50.322308720000002</v>
      </c>
      <c r="CH240" s="578">
        <v>7.94140041</v>
      </c>
      <c r="CI240" s="579">
        <v>8.0519999999999996</v>
      </c>
      <c r="CJ240" s="318">
        <v>54.960650000000001</v>
      </c>
      <c r="CK240" s="577"/>
      <c r="CL240" s="578">
        <v>31.416502769999997</v>
      </c>
      <c r="CM240" s="578">
        <v>5.2083030799999994</v>
      </c>
      <c r="CN240" s="579">
        <v>8.4580000000000002</v>
      </c>
      <c r="CO240" s="318">
        <v>34.312249999999999</v>
      </c>
      <c r="CP240" s="577"/>
      <c r="CQ240" s="578">
        <v>7.6393504300000004</v>
      </c>
      <c r="CR240" s="578">
        <v>1.8417819199999999</v>
      </c>
      <c r="CS240" s="579">
        <v>12.301</v>
      </c>
      <c r="CT240" s="318">
        <v>8.3434899999999992</v>
      </c>
      <c r="CU240" s="577"/>
      <c r="CV240" s="578">
        <v>2.1824485199999999</v>
      </c>
      <c r="CW240" s="578">
        <v>0.91150112000000005</v>
      </c>
      <c r="CX240" s="579">
        <v>21.309000000000001</v>
      </c>
      <c r="CY240" s="207">
        <v>2.38361</v>
      </c>
      <c r="CZ240" s="569"/>
      <c r="DA240" s="193"/>
    </row>
    <row r="241" spans="1:105" s="95" customFormat="1" ht="16.5" x14ac:dyDescent="0.35">
      <c r="A241" s="712"/>
      <c r="B241" s="769"/>
      <c r="C241" s="367" t="s">
        <v>151</v>
      </c>
      <c r="D241" s="467">
        <v>85.474863859999999</v>
      </c>
      <c r="E241" s="467">
        <v>10.862395640000001</v>
      </c>
      <c r="F241" s="575">
        <v>6.4839999999999991</v>
      </c>
      <c r="G241" s="576"/>
      <c r="H241" s="7">
        <v>30.452641670000002</v>
      </c>
      <c r="I241" s="7">
        <v>5.0157319999999999</v>
      </c>
      <c r="J241" s="301">
        <v>8.4029999999999987</v>
      </c>
      <c r="K241" s="318">
        <f t="shared" si="3"/>
        <v>35.627598915955737</v>
      </c>
      <c r="L241" s="577"/>
      <c r="M241" s="578">
        <v>11.550448909999998</v>
      </c>
      <c r="N241" s="578">
        <v>2.9331581899999999</v>
      </c>
      <c r="O241" s="579">
        <v>12.956000000000001</v>
      </c>
      <c r="P241" s="318">
        <v>37.929220000000001</v>
      </c>
      <c r="Q241" s="577"/>
      <c r="R241" s="578">
        <v>16.840263419999999</v>
      </c>
      <c r="S241" s="578">
        <v>3.2699405700000002</v>
      </c>
      <c r="T241" s="579">
        <v>9.907</v>
      </c>
      <c r="U241" s="318">
        <v>55.299840000000003</v>
      </c>
      <c r="V241" s="577"/>
      <c r="W241" s="578">
        <v>1.98632674</v>
      </c>
      <c r="X241" s="578">
        <v>0.91398526000000002</v>
      </c>
      <c r="Y241" s="579">
        <v>23.475999999999999</v>
      </c>
      <c r="Z241" s="318">
        <v>6.5226699999999997</v>
      </c>
      <c r="AA241" s="577"/>
      <c r="AB241" s="578">
        <v>7.5602599999999992E-2</v>
      </c>
      <c r="AC241" s="578">
        <v>0.10452306</v>
      </c>
      <c r="AD241" s="579">
        <v>70.537000000000006</v>
      </c>
      <c r="AE241" s="207">
        <v>0.24826000000000001</v>
      </c>
      <c r="AF241" s="578">
        <v>11.329293250000001</v>
      </c>
      <c r="AG241" s="578">
        <v>2.5786604999999998</v>
      </c>
      <c r="AH241" s="579">
        <v>11.613</v>
      </c>
      <c r="AI241" s="318">
        <v>13.254530000000001</v>
      </c>
      <c r="AJ241" s="577"/>
      <c r="AK241" s="578">
        <v>1.9944002299999999</v>
      </c>
      <c r="AL241" s="578">
        <v>0.82954717</v>
      </c>
      <c r="AM241" s="579">
        <v>21.221</v>
      </c>
      <c r="AN241" s="318">
        <v>17.603919999999999</v>
      </c>
      <c r="AO241" s="577"/>
      <c r="AP241" s="578">
        <v>6.2025007800000003</v>
      </c>
      <c r="AQ241" s="578">
        <v>1.6868223</v>
      </c>
      <c r="AR241" s="579">
        <v>13.875000000000002</v>
      </c>
      <c r="AS241" s="318">
        <v>54.747459999999997</v>
      </c>
      <c r="AT241" s="577"/>
      <c r="AU241" s="578">
        <v>2.3725071</v>
      </c>
      <c r="AV241" s="578">
        <v>0.94235325999999997</v>
      </c>
      <c r="AW241" s="579">
        <v>20.265000000000001</v>
      </c>
      <c r="AX241" s="318">
        <v>20.94135</v>
      </c>
      <c r="AY241" s="577"/>
      <c r="AZ241" s="578">
        <v>0.75988513999999996</v>
      </c>
      <c r="BA241" s="578">
        <v>0.50152295000000002</v>
      </c>
      <c r="BB241" s="579">
        <v>33.672999999999995</v>
      </c>
      <c r="BC241" s="207">
        <v>6.7072599999999998</v>
      </c>
      <c r="BD241" s="578">
        <v>66.101018679999996</v>
      </c>
      <c r="BE241" s="578">
        <v>9.116634509999999</v>
      </c>
      <c r="BF241" s="579">
        <v>7.0369999999999999</v>
      </c>
      <c r="BG241" s="318">
        <v>77.333870000000005</v>
      </c>
      <c r="BH241" s="577"/>
      <c r="BI241" s="578">
        <v>36.101475129999997</v>
      </c>
      <c r="BJ241" s="578">
        <v>5.9674129499999999</v>
      </c>
      <c r="BK241" s="579">
        <v>8.4329999999999998</v>
      </c>
      <c r="BL241" s="318">
        <v>54.615609999999997</v>
      </c>
      <c r="BM241" s="577"/>
      <c r="BN241" s="578">
        <v>25.827296750000002</v>
      </c>
      <c r="BO241" s="578">
        <v>4.2712929700000002</v>
      </c>
      <c r="BP241" s="579">
        <v>8.4379999999999988</v>
      </c>
      <c r="BQ241" s="318">
        <v>39.07246</v>
      </c>
      <c r="BR241" s="577"/>
      <c r="BS241" s="578">
        <v>3.8861236699999999</v>
      </c>
      <c r="BT241" s="578">
        <v>1.3666308100000002</v>
      </c>
      <c r="BU241" s="579">
        <v>17.942</v>
      </c>
      <c r="BV241" s="318">
        <v>5.8790699999999996</v>
      </c>
      <c r="BW241" s="577"/>
      <c r="BX241" s="578">
        <v>0.28612313</v>
      </c>
      <c r="BY241" s="578">
        <v>0.34046244999999997</v>
      </c>
      <c r="BZ241" s="579">
        <v>60.709999999999994</v>
      </c>
      <c r="CA241" s="207">
        <v>0.43286000000000002</v>
      </c>
      <c r="CB241" s="578">
        <v>47.476920489999998</v>
      </c>
      <c r="CC241" s="578">
        <v>6.59633717</v>
      </c>
      <c r="CD241" s="579">
        <v>7.0889999999999995</v>
      </c>
      <c r="CE241" s="318">
        <v>55.544890000000002</v>
      </c>
      <c r="CF241" s="577"/>
      <c r="CG241" s="578">
        <v>25.013316969999998</v>
      </c>
      <c r="CH241" s="578">
        <v>3.9973611</v>
      </c>
      <c r="CI241" s="579">
        <v>8.1539999999999999</v>
      </c>
      <c r="CJ241" s="318">
        <v>52.685209999999998</v>
      </c>
      <c r="CK241" s="577"/>
      <c r="CL241" s="578">
        <v>16.967360629999998</v>
      </c>
      <c r="CM241" s="578">
        <v>3.04861834</v>
      </c>
      <c r="CN241" s="579">
        <v>9.1669999999999998</v>
      </c>
      <c r="CO241" s="318">
        <v>35.738120000000002</v>
      </c>
      <c r="CP241" s="577"/>
      <c r="CQ241" s="578">
        <v>4.1716247300000004</v>
      </c>
      <c r="CR241" s="578">
        <v>1.23084097</v>
      </c>
      <c r="CS241" s="579">
        <v>15.054</v>
      </c>
      <c r="CT241" s="318">
        <v>8.7866400000000002</v>
      </c>
      <c r="CU241" s="577"/>
      <c r="CV241" s="578">
        <v>1.3246181699999999</v>
      </c>
      <c r="CW241" s="578">
        <v>0.66430537000000001</v>
      </c>
      <c r="CX241" s="579">
        <v>25.587</v>
      </c>
      <c r="CY241" s="207">
        <v>2.7900299999999998</v>
      </c>
      <c r="CZ241" s="569"/>
      <c r="DA241" s="193"/>
    </row>
    <row r="242" spans="1:105" s="95" customFormat="1" ht="16.5" x14ac:dyDescent="0.35">
      <c r="A242" s="713"/>
      <c r="B242" s="770"/>
      <c r="C242" s="368" t="s">
        <v>152</v>
      </c>
      <c r="D242" s="471">
        <v>77.787291819999993</v>
      </c>
      <c r="E242" s="471">
        <v>10.965973480000001</v>
      </c>
      <c r="F242" s="493">
        <v>7.1929999999999996</v>
      </c>
      <c r="G242" s="30"/>
      <c r="H242" s="72">
        <v>30.097356479999998</v>
      </c>
      <c r="I242" s="72">
        <v>5.0419011000000005</v>
      </c>
      <c r="J242" s="303">
        <v>8.5470000000000006</v>
      </c>
      <c r="K242" s="200">
        <f t="shared" si="3"/>
        <v>38.691868267692577</v>
      </c>
      <c r="L242" s="31"/>
      <c r="M242" s="29">
        <v>11.787992360000001</v>
      </c>
      <c r="N242" s="29">
        <v>2.8033554399999998</v>
      </c>
      <c r="O242" s="440">
        <v>12.132999999999999</v>
      </c>
      <c r="P242" s="200">
        <v>39.16621</v>
      </c>
      <c r="Q242" s="31"/>
      <c r="R242" s="29">
        <v>15.56166365</v>
      </c>
      <c r="S242" s="29">
        <v>2.9166947400000001</v>
      </c>
      <c r="T242" s="440">
        <v>9.5630000000000006</v>
      </c>
      <c r="U242" s="200">
        <v>51.704419999999999</v>
      </c>
      <c r="V242" s="31"/>
      <c r="W242" s="29">
        <v>2.46792553</v>
      </c>
      <c r="X242" s="29">
        <v>0.9197739800000001</v>
      </c>
      <c r="Y242" s="440">
        <v>19.015000000000001</v>
      </c>
      <c r="Z242" s="200">
        <v>8.1998099999999994</v>
      </c>
      <c r="AA242" s="31"/>
      <c r="AB242" s="29">
        <v>0.27977494000000003</v>
      </c>
      <c r="AC242" s="29">
        <v>0.28707405999999996</v>
      </c>
      <c r="AD242" s="440">
        <v>52.351000000000006</v>
      </c>
      <c r="AE242" s="209">
        <v>0.92957000000000001</v>
      </c>
      <c r="AF242" s="29">
        <v>9.7864232800000011</v>
      </c>
      <c r="AG242" s="29">
        <v>2.2127794600000001</v>
      </c>
      <c r="AH242" s="440">
        <v>11.536</v>
      </c>
      <c r="AI242" s="200">
        <v>12.581009999999999</v>
      </c>
      <c r="AJ242" s="31"/>
      <c r="AK242" s="29">
        <v>1.67259471</v>
      </c>
      <c r="AL242" s="29">
        <v>0.72497834000000005</v>
      </c>
      <c r="AM242" s="440">
        <v>22.115000000000002</v>
      </c>
      <c r="AN242" s="200">
        <v>17.090969999999999</v>
      </c>
      <c r="AO242" s="31"/>
      <c r="AP242" s="29">
        <v>5.2002490799999999</v>
      </c>
      <c r="AQ242" s="29">
        <v>1.3612557599999999</v>
      </c>
      <c r="AR242" s="440">
        <v>13.355</v>
      </c>
      <c r="AS242" s="200">
        <v>53.13738</v>
      </c>
      <c r="AT242" s="31"/>
      <c r="AU242" s="29">
        <v>2.1695533199999999</v>
      </c>
      <c r="AV242" s="29">
        <v>0.92333736999999994</v>
      </c>
      <c r="AW242" s="440">
        <v>21.713999999999999</v>
      </c>
      <c r="AX242" s="200">
        <v>22.16901</v>
      </c>
      <c r="AY242" s="31"/>
      <c r="AZ242" s="29">
        <v>0.74402616999999993</v>
      </c>
      <c r="BA242" s="29">
        <v>0.48579552000000004</v>
      </c>
      <c r="BB242" s="440">
        <v>33.312999999999995</v>
      </c>
      <c r="BC242" s="209">
        <v>7.6026400000000001</v>
      </c>
      <c r="BD242" s="29">
        <v>58.741006479999996</v>
      </c>
      <c r="BE242" s="29">
        <v>9.032378640000001</v>
      </c>
      <c r="BF242" s="440">
        <v>7.8450000000000006</v>
      </c>
      <c r="BG242" s="200">
        <v>75.51491</v>
      </c>
      <c r="BH242" s="31"/>
      <c r="BI242" s="29">
        <v>31.637112000000002</v>
      </c>
      <c r="BJ242" s="29">
        <v>5.5770981499999994</v>
      </c>
      <c r="BK242" s="440">
        <v>8.9939999999999998</v>
      </c>
      <c r="BL242" s="200">
        <v>53.858649999999997</v>
      </c>
      <c r="BM242" s="31"/>
      <c r="BN242" s="29">
        <v>23.778639080000001</v>
      </c>
      <c r="BO242" s="29">
        <v>4.1130636100000002</v>
      </c>
      <c r="BP242" s="440">
        <v>8.8249999999999993</v>
      </c>
      <c r="BQ242" s="200">
        <v>40.48048</v>
      </c>
      <c r="BR242" s="31"/>
      <c r="BS242" s="29">
        <v>2.9761592000000001</v>
      </c>
      <c r="BT242" s="29">
        <v>1.0429140800000001</v>
      </c>
      <c r="BU242" s="440">
        <v>17.879000000000001</v>
      </c>
      <c r="BV242" s="200">
        <v>5.0665800000000001</v>
      </c>
      <c r="BW242" s="31"/>
      <c r="BX242" s="29">
        <v>0.34909620999999996</v>
      </c>
      <c r="BY242" s="29">
        <v>0.26791404999999996</v>
      </c>
      <c r="BZ242" s="440">
        <v>39.155999999999999</v>
      </c>
      <c r="CA242" s="209">
        <v>0.59430000000000005</v>
      </c>
      <c r="CB242" s="29">
        <v>44.083689939999999</v>
      </c>
      <c r="CC242" s="29">
        <v>6.79332914</v>
      </c>
      <c r="CD242" s="440">
        <v>7.8619999999999992</v>
      </c>
      <c r="CE242" s="200">
        <v>56.6721</v>
      </c>
      <c r="CF242" s="31"/>
      <c r="CG242" s="29">
        <v>25.308991750000001</v>
      </c>
      <c r="CH242" s="29">
        <v>4.4564898300000007</v>
      </c>
      <c r="CI242" s="440">
        <v>8.984</v>
      </c>
      <c r="CJ242" s="200">
        <v>57.411239999999999</v>
      </c>
      <c r="CK242" s="31"/>
      <c r="CL242" s="29">
        <v>14.449142139999999</v>
      </c>
      <c r="CM242" s="29">
        <v>2.8094805900000002</v>
      </c>
      <c r="CN242" s="440">
        <v>9.92</v>
      </c>
      <c r="CO242" s="200">
        <v>32.776620000000001</v>
      </c>
      <c r="CP242" s="31"/>
      <c r="CQ242" s="29">
        <v>3.4677256999999999</v>
      </c>
      <c r="CR242" s="29">
        <v>1.1595939499999999</v>
      </c>
      <c r="CS242" s="440">
        <v>17.061</v>
      </c>
      <c r="CT242" s="200">
        <v>7.8662299999999998</v>
      </c>
      <c r="CU242" s="31"/>
      <c r="CV242" s="29">
        <v>0.85783034999999996</v>
      </c>
      <c r="CW242" s="29">
        <v>0.48934532000000003</v>
      </c>
      <c r="CX242" s="440">
        <v>29.104000000000003</v>
      </c>
      <c r="CY242" s="209">
        <v>1.94591</v>
      </c>
      <c r="CZ242" s="569"/>
      <c r="DA242" s="193"/>
    </row>
    <row r="243" spans="1:105" s="95" customFormat="1" ht="16.5" x14ac:dyDescent="0.35">
      <c r="A243" s="718" t="s">
        <v>108</v>
      </c>
      <c r="B243" s="766" t="s">
        <v>80</v>
      </c>
      <c r="C243" s="366" t="s">
        <v>70</v>
      </c>
      <c r="D243" s="467">
        <v>542.33557217000009</v>
      </c>
      <c r="E243" s="467">
        <v>39.296223480000002</v>
      </c>
      <c r="F243" s="575">
        <v>3.6970000000000001</v>
      </c>
      <c r="G243" s="34"/>
      <c r="H243" s="7">
        <v>416.35335769</v>
      </c>
      <c r="I243" s="7">
        <v>31.996709119999998</v>
      </c>
      <c r="J243" s="301">
        <v>3.9210000000000003</v>
      </c>
      <c r="K243" s="221">
        <f t="shared" si="3"/>
        <v>76.770431270824005</v>
      </c>
      <c r="L243" s="104"/>
      <c r="M243" s="102">
        <v>356.81970586</v>
      </c>
      <c r="N243" s="102">
        <v>29.724012559999998</v>
      </c>
      <c r="O243" s="300">
        <v>4.25</v>
      </c>
      <c r="P243" s="221">
        <v>85.701170000000005</v>
      </c>
      <c r="Q243" s="104"/>
      <c r="R243" s="102">
        <v>55.262425870000001</v>
      </c>
      <c r="S243" s="102">
        <v>7.1239909699999995</v>
      </c>
      <c r="T243" s="300">
        <v>6.577</v>
      </c>
      <c r="U243" s="221">
        <v>13.272959999999999</v>
      </c>
      <c r="V243" s="104"/>
      <c r="W243" s="102">
        <v>3.3823048</v>
      </c>
      <c r="X243" s="102">
        <v>1.50385697</v>
      </c>
      <c r="Y243" s="300">
        <v>22.684999999999999</v>
      </c>
      <c r="Z243" s="221">
        <v>0.81235999999999997</v>
      </c>
      <c r="AA243" s="104"/>
      <c r="AB243" s="102">
        <v>0.88892115000000005</v>
      </c>
      <c r="AC243" s="102">
        <v>0.75560861999999995</v>
      </c>
      <c r="AD243" s="300">
        <v>43.369</v>
      </c>
      <c r="AE243" s="223">
        <v>0.2135</v>
      </c>
      <c r="AF243" s="102">
        <v>179.43826253999998</v>
      </c>
      <c r="AG243" s="102">
        <v>18.92771728</v>
      </c>
      <c r="AH243" s="300">
        <v>5.3819999999999997</v>
      </c>
      <c r="AI243" s="221">
        <v>33.086210000000001</v>
      </c>
      <c r="AJ243" s="104"/>
      <c r="AK243" s="102">
        <v>110.88960029</v>
      </c>
      <c r="AL243" s="102">
        <v>14.64299576</v>
      </c>
      <c r="AM243" s="300">
        <v>6.7370000000000001</v>
      </c>
      <c r="AN243" s="221">
        <v>61.798189999999998</v>
      </c>
      <c r="AO243" s="104"/>
      <c r="AP243" s="102">
        <v>58.587599069999996</v>
      </c>
      <c r="AQ243" s="102">
        <v>6.7654766300000002</v>
      </c>
      <c r="AR243" s="300">
        <v>5.8920000000000003</v>
      </c>
      <c r="AS243" s="221">
        <v>32.650559999999999</v>
      </c>
      <c r="AT243" s="104"/>
      <c r="AU243" s="102">
        <v>8.5319304100000011</v>
      </c>
      <c r="AV243" s="102">
        <v>2.53326677</v>
      </c>
      <c r="AW243" s="300">
        <v>15.149000000000001</v>
      </c>
      <c r="AX243" s="221">
        <v>4.7548000000000004</v>
      </c>
      <c r="AY243" s="104"/>
      <c r="AZ243" s="102">
        <v>1.4291327699999998</v>
      </c>
      <c r="BA243" s="102">
        <v>0.90918520999999997</v>
      </c>
      <c r="BB243" s="300">
        <v>32.457999999999998</v>
      </c>
      <c r="BC243" s="223">
        <v>0.79644999999999999</v>
      </c>
      <c r="BD243" s="102">
        <v>508.84060547000001</v>
      </c>
      <c r="BE243" s="102">
        <v>36.782550100000002</v>
      </c>
      <c r="BF243" s="300">
        <v>3.6880000000000002</v>
      </c>
      <c r="BG243" s="221">
        <v>93.823939999999993</v>
      </c>
      <c r="BH243" s="104"/>
      <c r="BI243" s="102">
        <v>437.10049514999997</v>
      </c>
      <c r="BJ243" s="102">
        <v>32.919063439999995</v>
      </c>
      <c r="BK243" s="300">
        <v>3.8420000000000001</v>
      </c>
      <c r="BL243" s="221">
        <v>85.901259999999994</v>
      </c>
      <c r="BM243" s="104"/>
      <c r="BN243" s="102">
        <v>66.318260079999988</v>
      </c>
      <c r="BO243" s="102">
        <v>8.6232996100000001</v>
      </c>
      <c r="BP243" s="300">
        <v>6.6339999999999995</v>
      </c>
      <c r="BQ243" s="221">
        <v>13.03321</v>
      </c>
      <c r="BR243" s="104"/>
      <c r="BS243" s="102">
        <v>4.1411481599999993</v>
      </c>
      <c r="BT243" s="102">
        <v>1.82285878</v>
      </c>
      <c r="BU243" s="300">
        <v>22.457999999999998</v>
      </c>
      <c r="BV243" s="221">
        <v>0.81384000000000001</v>
      </c>
      <c r="BW243" s="104"/>
      <c r="BX243" s="102">
        <v>1.28070208</v>
      </c>
      <c r="BY243" s="102">
        <v>0.89759622999999999</v>
      </c>
      <c r="BZ243" s="300">
        <v>35.758000000000003</v>
      </c>
      <c r="CA243" s="223">
        <v>0.25169000000000002</v>
      </c>
      <c r="CB243" s="102">
        <v>304.38839497000004</v>
      </c>
      <c r="CC243" s="102">
        <v>22.805116290000001</v>
      </c>
      <c r="CD243" s="300">
        <v>3.823</v>
      </c>
      <c r="CE243" s="221">
        <v>56.12547</v>
      </c>
      <c r="CF243" s="104"/>
      <c r="CG243" s="102">
        <v>200.82966938000001</v>
      </c>
      <c r="CH243" s="102">
        <v>18.453833240000002</v>
      </c>
      <c r="CI243" s="300">
        <v>4.6879999999999997</v>
      </c>
      <c r="CJ243" s="221">
        <v>65.978099999999998</v>
      </c>
      <c r="CK243" s="104"/>
      <c r="CL243" s="102">
        <v>86.39137212</v>
      </c>
      <c r="CM243" s="102">
        <v>9.4478120000000008</v>
      </c>
      <c r="CN243" s="300">
        <v>5.58</v>
      </c>
      <c r="CO243" s="221">
        <v>28.38195</v>
      </c>
      <c r="CP243" s="104"/>
      <c r="CQ243" s="102">
        <v>12.8587905</v>
      </c>
      <c r="CR243" s="102">
        <v>3.5615396099999996</v>
      </c>
      <c r="CS243" s="300">
        <v>14.130999999999998</v>
      </c>
      <c r="CT243" s="221">
        <v>4.2244700000000002</v>
      </c>
      <c r="CU243" s="104"/>
      <c r="CV243" s="102">
        <v>4.3085629799999996</v>
      </c>
      <c r="CW243" s="102">
        <v>1.9057581800000001</v>
      </c>
      <c r="CX243" s="300">
        <v>22.567</v>
      </c>
      <c r="CY243" s="223">
        <v>1.4154800000000001</v>
      </c>
      <c r="CZ243" s="569"/>
      <c r="DA243" s="193"/>
    </row>
    <row r="244" spans="1:105" s="95" customFormat="1" ht="16.5" x14ac:dyDescent="0.35">
      <c r="A244" s="719"/>
      <c r="B244" s="767"/>
      <c r="C244" s="367" t="s">
        <v>151</v>
      </c>
      <c r="D244" s="467">
        <v>260.7028545</v>
      </c>
      <c r="E244" s="467">
        <v>19.673150109999998</v>
      </c>
      <c r="F244" s="575">
        <v>3.85</v>
      </c>
      <c r="G244" s="576"/>
      <c r="H244" s="7">
        <v>193.45176064</v>
      </c>
      <c r="I244" s="7">
        <v>15.60159086</v>
      </c>
      <c r="J244" s="301">
        <v>4.1150000000000002</v>
      </c>
      <c r="K244" s="318">
        <f t="shared" si="3"/>
        <v>74.203928841139714</v>
      </c>
      <c r="L244" s="577"/>
      <c r="M244" s="578">
        <v>164.30359469999999</v>
      </c>
      <c r="N244" s="578">
        <v>14.34013687</v>
      </c>
      <c r="O244" s="579">
        <v>4.4530000000000003</v>
      </c>
      <c r="P244" s="318">
        <v>84.932590000000005</v>
      </c>
      <c r="Q244" s="577"/>
      <c r="R244" s="578">
        <v>26.875264029999997</v>
      </c>
      <c r="S244" s="578">
        <v>5.0893484099999995</v>
      </c>
      <c r="T244" s="579">
        <v>9.661999999999999</v>
      </c>
      <c r="U244" s="318">
        <v>13.89249</v>
      </c>
      <c r="V244" s="577"/>
      <c r="W244" s="578">
        <v>1.7974240699999999</v>
      </c>
      <c r="X244" s="578">
        <v>1.11248736</v>
      </c>
      <c r="Y244" s="579">
        <v>31.577999999999999</v>
      </c>
      <c r="Z244" s="318">
        <v>0.92913000000000001</v>
      </c>
      <c r="AA244" s="577"/>
      <c r="AB244" s="578">
        <v>0.47547784000000004</v>
      </c>
      <c r="AC244" s="578">
        <v>0.50320571999999997</v>
      </c>
      <c r="AD244" s="579">
        <v>53.996000000000002</v>
      </c>
      <c r="AE244" s="207">
        <v>0.24579000000000001</v>
      </c>
      <c r="AF244" s="578">
        <v>85.053232610000009</v>
      </c>
      <c r="AG244" s="578">
        <v>9.9296567200000005</v>
      </c>
      <c r="AH244" s="579">
        <v>5.9560000000000004</v>
      </c>
      <c r="AI244" s="318">
        <v>32.624589999999998</v>
      </c>
      <c r="AJ244" s="577"/>
      <c r="AK244" s="578">
        <v>53.39644517</v>
      </c>
      <c r="AL244" s="578">
        <v>8.0859971799999997</v>
      </c>
      <c r="AM244" s="579">
        <v>7.7259999999999991</v>
      </c>
      <c r="AN244" s="318">
        <v>62.780029999999996</v>
      </c>
      <c r="AO244" s="577"/>
      <c r="AP244" s="578">
        <v>27.509481070000003</v>
      </c>
      <c r="AQ244" s="578">
        <v>3.8603408399999997</v>
      </c>
      <c r="AR244" s="579">
        <v>7.16</v>
      </c>
      <c r="AS244" s="318">
        <v>32.34384</v>
      </c>
      <c r="AT244" s="577"/>
      <c r="AU244" s="578">
        <v>3.30139746</v>
      </c>
      <c r="AV244" s="578">
        <v>1.5959483800000001</v>
      </c>
      <c r="AW244" s="579">
        <v>24.664000000000001</v>
      </c>
      <c r="AX244" s="318">
        <v>3.88157</v>
      </c>
      <c r="AY244" s="577"/>
      <c r="AZ244" s="578">
        <v>0.84590891999999995</v>
      </c>
      <c r="BA244" s="578">
        <v>0.73431926000000003</v>
      </c>
      <c r="BB244" s="579">
        <v>44.29</v>
      </c>
      <c r="BC244" s="207">
        <v>0.99456</v>
      </c>
      <c r="BD244" s="578">
        <v>239.79697661</v>
      </c>
      <c r="BE244" s="578">
        <v>18.247004110000002</v>
      </c>
      <c r="BF244" s="579">
        <v>3.8820000000000001</v>
      </c>
      <c r="BG244" s="318">
        <v>91.980959999999996</v>
      </c>
      <c r="BH244" s="577"/>
      <c r="BI244" s="578">
        <v>204.45945476</v>
      </c>
      <c r="BJ244" s="578">
        <v>16.015938160000001</v>
      </c>
      <c r="BK244" s="579">
        <v>3.9969999999999999</v>
      </c>
      <c r="BL244" s="318">
        <v>85.263570000000001</v>
      </c>
      <c r="BM244" s="577"/>
      <c r="BN244" s="578">
        <v>32.298118460000005</v>
      </c>
      <c r="BO244" s="578">
        <v>5.1944217400000001</v>
      </c>
      <c r="BP244" s="579">
        <v>8.2050000000000001</v>
      </c>
      <c r="BQ244" s="318">
        <v>13.46894</v>
      </c>
      <c r="BR244" s="577"/>
      <c r="BS244" s="578">
        <v>2.3651248599999999</v>
      </c>
      <c r="BT244" s="578">
        <v>1.65329533</v>
      </c>
      <c r="BU244" s="579">
        <v>35.664999999999999</v>
      </c>
      <c r="BV244" s="318">
        <v>0.98629999999999995</v>
      </c>
      <c r="BW244" s="577"/>
      <c r="BX244" s="578">
        <v>0.67427851999999999</v>
      </c>
      <c r="BY244" s="578">
        <v>0.62972796000000009</v>
      </c>
      <c r="BZ244" s="579">
        <v>47.649000000000001</v>
      </c>
      <c r="CA244" s="207">
        <v>0.28119</v>
      </c>
      <c r="CB244" s="578">
        <v>145.02863392</v>
      </c>
      <c r="CC244" s="578">
        <v>11.85710192</v>
      </c>
      <c r="CD244" s="579">
        <v>4.1709999999999994</v>
      </c>
      <c r="CE244" s="318">
        <v>55.629860000000001</v>
      </c>
      <c r="CF244" s="577"/>
      <c r="CG244" s="578">
        <v>89.892973720000001</v>
      </c>
      <c r="CH244" s="578">
        <v>9.2177115900000004</v>
      </c>
      <c r="CI244" s="579">
        <v>5.2320000000000002</v>
      </c>
      <c r="CJ244" s="318">
        <v>61.982909999999997</v>
      </c>
      <c r="CK244" s="577"/>
      <c r="CL244" s="578">
        <v>45.62862904</v>
      </c>
      <c r="CM244" s="578">
        <v>5.5921593599999992</v>
      </c>
      <c r="CN244" s="579">
        <v>6.2530000000000001</v>
      </c>
      <c r="CO244" s="318">
        <v>31.46181</v>
      </c>
      <c r="CP244" s="577"/>
      <c r="CQ244" s="578">
        <v>7.2940515299999999</v>
      </c>
      <c r="CR244" s="578">
        <v>2.2606375600000002</v>
      </c>
      <c r="CS244" s="579">
        <v>15.812999999999999</v>
      </c>
      <c r="CT244" s="318">
        <v>5.0293900000000002</v>
      </c>
      <c r="CU244" s="577"/>
      <c r="CV244" s="578">
        <v>2.21297963</v>
      </c>
      <c r="CW244" s="578">
        <v>1.2878592000000002</v>
      </c>
      <c r="CX244" s="579">
        <v>29.692</v>
      </c>
      <c r="CY244" s="207">
        <v>1.52589</v>
      </c>
      <c r="CZ244" s="569"/>
      <c r="DA244" s="193"/>
    </row>
    <row r="245" spans="1:105" s="95" customFormat="1" ht="16.5" x14ac:dyDescent="0.35">
      <c r="A245" s="719"/>
      <c r="B245" s="767"/>
      <c r="C245" s="367" t="s">
        <v>152</v>
      </c>
      <c r="D245" s="467">
        <v>281.63271767999998</v>
      </c>
      <c r="E245" s="467">
        <v>21.076584839999999</v>
      </c>
      <c r="F245" s="575">
        <v>3.8180000000000001</v>
      </c>
      <c r="G245" s="576"/>
      <c r="H245" s="7">
        <v>222.90159705000002</v>
      </c>
      <c r="I245" s="7">
        <v>17.96436224</v>
      </c>
      <c r="J245" s="301">
        <v>4.1120000000000001</v>
      </c>
      <c r="K245" s="318">
        <f t="shared" si="3"/>
        <v>79.146201082811658</v>
      </c>
      <c r="L245" s="577"/>
      <c r="M245" s="578">
        <v>192.51611116999999</v>
      </c>
      <c r="N245" s="578">
        <v>16.785055740000001</v>
      </c>
      <c r="O245" s="579">
        <v>4.4479999999999995</v>
      </c>
      <c r="P245" s="318">
        <v>86.368210000000005</v>
      </c>
      <c r="Q245" s="577"/>
      <c r="R245" s="578">
        <v>28.387161840000001</v>
      </c>
      <c r="S245" s="578">
        <v>3.9344325899999997</v>
      </c>
      <c r="T245" s="579">
        <v>7.0709999999999997</v>
      </c>
      <c r="U245" s="318">
        <v>12.735290000000001</v>
      </c>
      <c r="V245" s="577"/>
      <c r="W245" s="578">
        <v>1.5848807300000001</v>
      </c>
      <c r="X245" s="578">
        <v>0.84504758999999996</v>
      </c>
      <c r="Y245" s="579">
        <v>27.204000000000001</v>
      </c>
      <c r="Z245" s="318">
        <v>0.71101999999999999</v>
      </c>
      <c r="AA245" s="577"/>
      <c r="AB245" s="578">
        <v>0.41344331000000001</v>
      </c>
      <c r="AC245" s="578">
        <v>0.57449284999999994</v>
      </c>
      <c r="AD245" s="579">
        <v>70.894999999999996</v>
      </c>
      <c r="AE245" s="207">
        <v>0.18548000000000001</v>
      </c>
      <c r="AF245" s="578">
        <v>94.385029930000002</v>
      </c>
      <c r="AG245" s="578">
        <v>10.907111989999999</v>
      </c>
      <c r="AH245" s="579">
        <v>5.8959999999999999</v>
      </c>
      <c r="AI245" s="318">
        <v>33.51352</v>
      </c>
      <c r="AJ245" s="577"/>
      <c r="AK245" s="578">
        <v>57.493155120000004</v>
      </c>
      <c r="AL245" s="578">
        <v>8.2860193199999994</v>
      </c>
      <c r="AM245" s="579">
        <v>7.3529999999999998</v>
      </c>
      <c r="AN245" s="318">
        <v>60.913429999999998</v>
      </c>
      <c r="AO245" s="577"/>
      <c r="AP245" s="578">
        <v>31.078118009999997</v>
      </c>
      <c r="AQ245" s="578">
        <v>4.3767454900000002</v>
      </c>
      <c r="AR245" s="579">
        <v>7.1849999999999996</v>
      </c>
      <c r="AS245" s="318">
        <v>32.926960000000001</v>
      </c>
      <c r="AT245" s="577"/>
      <c r="AU245" s="578">
        <v>5.2305329499999997</v>
      </c>
      <c r="AV245" s="578">
        <v>1.68736361</v>
      </c>
      <c r="AW245" s="579">
        <v>16.459</v>
      </c>
      <c r="AX245" s="318">
        <v>5.5416999999999996</v>
      </c>
      <c r="AY245" s="577"/>
      <c r="AZ245" s="578">
        <v>0.58322384999999999</v>
      </c>
      <c r="BA245" s="578">
        <v>0.45369760999999997</v>
      </c>
      <c r="BB245" s="579">
        <v>39.689</v>
      </c>
      <c r="BC245" s="207">
        <v>0.61792000000000002</v>
      </c>
      <c r="BD245" s="578">
        <v>269.04362886000001</v>
      </c>
      <c r="BE245" s="578">
        <v>20.107645680000001</v>
      </c>
      <c r="BF245" s="579">
        <v>3.8129999999999997</v>
      </c>
      <c r="BG245" s="318">
        <v>95.529960000000003</v>
      </c>
      <c r="BH245" s="577"/>
      <c r="BI245" s="578">
        <v>232.64104037999999</v>
      </c>
      <c r="BJ245" s="578">
        <v>18.341987060000001</v>
      </c>
      <c r="BK245" s="579">
        <v>4.0230000000000006</v>
      </c>
      <c r="BL245" s="318">
        <v>86.469629999999995</v>
      </c>
      <c r="BM245" s="577"/>
      <c r="BN245" s="578">
        <v>34.020141620000004</v>
      </c>
      <c r="BO245" s="578">
        <v>4.5375931200000004</v>
      </c>
      <c r="BP245" s="579">
        <v>6.8049999999999997</v>
      </c>
      <c r="BQ245" s="318">
        <v>12.64484</v>
      </c>
      <c r="BR245" s="577"/>
      <c r="BS245" s="578">
        <v>1.7760233000000001</v>
      </c>
      <c r="BT245" s="578">
        <v>0.76311678999999999</v>
      </c>
      <c r="BU245" s="579">
        <v>21.922000000000001</v>
      </c>
      <c r="BV245" s="318">
        <v>0.66012000000000004</v>
      </c>
      <c r="BW245" s="577"/>
      <c r="BX245" s="578">
        <v>0.60642355999999997</v>
      </c>
      <c r="BY245" s="578">
        <v>0.65031163999999997</v>
      </c>
      <c r="BZ245" s="579">
        <v>54.713000000000001</v>
      </c>
      <c r="CA245" s="207">
        <v>0.22539999999999999</v>
      </c>
      <c r="CB245" s="578">
        <v>159.35976105</v>
      </c>
      <c r="CC245" s="578">
        <v>12.561629160000001</v>
      </c>
      <c r="CD245" s="579">
        <v>4.0220000000000002</v>
      </c>
      <c r="CE245" s="318">
        <v>56.584249999999997</v>
      </c>
      <c r="CF245" s="577"/>
      <c r="CG245" s="578">
        <v>110.93669566</v>
      </c>
      <c r="CH245" s="578">
        <v>10.687357260000001</v>
      </c>
      <c r="CI245" s="579">
        <v>4.915</v>
      </c>
      <c r="CJ245" s="318">
        <v>69.613990000000001</v>
      </c>
      <c r="CK245" s="577"/>
      <c r="CL245" s="578">
        <v>40.762743069999999</v>
      </c>
      <c r="CM245" s="578">
        <v>5.4114863299999998</v>
      </c>
      <c r="CN245" s="579">
        <v>6.7729999999999997</v>
      </c>
      <c r="CO245" s="318">
        <v>25.579070000000002</v>
      </c>
      <c r="CP245" s="577"/>
      <c r="CQ245" s="578">
        <v>5.5647389700000005</v>
      </c>
      <c r="CR245" s="578">
        <v>1.8473792900000001</v>
      </c>
      <c r="CS245" s="579">
        <v>16.937999999999999</v>
      </c>
      <c r="CT245" s="318">
        <v>3.49193</v>
      </c>
      <c r="CU245" s="577"/>
      <c r="CV245" s="578">
        <v>2.0955833500000001</v>
      </c>
      <c r="CW245" s="578">
        <v>1.2162824800000001</v>
      </c>
      <c r="CX245" s="579">
        <v>29.611999999999998</v>
      </c>
      <c r="CY245" s="207">
        <v>1.3149999999999999</v>
      </c>
      <c r="CZ245" s="569"/>
      <c r="DA245" s="193"/>
    </row>
    <row r="246" spans="1:105" s="95" customFormat="1" ht="16.5" x14ac:dyDescent="0.35">
      <c r="A246" s="719"/>
      <c r="B246" s="768" t="s">
        <v>81</v>
      </c>
      <c r="C246" s="365" t="s">
        <v>70</v>
      </c>
      <c r="D246" s="469">
        <v>478.33300696000003</v>
      </c>
      <c r="E246" s="469">
        <v>43.364622969999999</v>
      </c>
      <c r="F246" s="580">
        <v>4.625</v>
      </c>
      <c r="G246" s="581"/>
      <c r="H246" s="45">
        <v>375.85410243000001</v>
      </c>
      <c r="I246" s="45">
        <v>34.615527589999999</v>
      </c>
      <c r="J246" s="302">
        <v>4.6989999999999998</v>
      </c>
      <c r="K246" s="319">
        <f t="shared" si="3"/>
        <v>78.57582415620972</v>
      </c>
      <c r="L246" s="582"/>
      <c r="M246" s="417">
        <v>327.85518686</v>
      </c>
      <c r="N246" s="417">
        <v>31.645626110000002</v>
      </c>
      <c r="O246" s="583">
        <v>4.9249999999999998</v>
      </c>
      <c r="P246" s="319">
        <v>87.229380000000006</v>
      </c>
      <c r="Q246" s="582"/>
      <c r="R246" s="417">
        <v>44.407393490000004</v>
      </c>
      <c r="S246" s="417">
        <v>7.5372816800000004</v>
      </c>
      <c r="T246" s="583">
        <v>8.66</v>
      </c>
      <c r="U246" s="319">
        <v>11.815060000000001</v>
      </c>
      <c r="V246" s="582"/>
      <c r="W246" s="417">
        <v>2.7388378200000001</v>
      </c>
      <c r="X246" s="417">
        <v>1.5234942599999999</v>
      </c>
      <c r="Y246" s="583">
        <v>28.38</v>
      </c>
      <c r="Z246" s="319">
        <v>0.72870000000000001</v>
      </c>
      <c r="AA246" s="582"/>
      <c r="AB246" s="417">
        <v>0.85268425999999997</v>
      </c>
      <c r="AC246" s="417">
        <v>0.75359164000000001</v>
      </c>
      <c r="AD246" s="583">
        <v>45.091000000000001</v>
      </c>
      <c r="AE246" s="208">
        <v>0.22686999999999999</v>
      </c>
      <c r="AF246" s="417">
        <v>165.40486983000002</v>
      </c>
      <c r="AG246" s="417">
        <v>19.614798159999999</v>
      </c>
      <c r="AH246" s="583">
        <v>6.05</v>
      </c>
      <c r="AI246" s="319">
        <v>34.579439999999998</v>
      </c>
      <c r="AJ246" s="582"/>
      <c r="AK246" s="417">
        <v>104.01451267</v>
      </c>
      <c r="AL246" s="417">
        <v>14.92214085</v>
      </c>
      <c r="AM246" s="583">
        <v>7.3190000000000008</v>
      </c>
      <c r="AN246" s="319">
        <v>62.884790000000002</v>
      </c>
      <c r="AO246" s="582"/>
      <c r="AP246" s="417">
        <v>52.353812120000001</v>
      </c>
      <c r="AQ246" s="417">
        <v>6.9906777199999999</v>
      </c>
      <c r="AR246" s="583">
        <v>6.8129999999999997</v>
      </c>
      <c r="AS246" s="319">
        <v>31.65192</v>
      </c>
      <c r="AT246" s="582"/>
      <c r="AU246" s="417">
        <v>7.7177105700000004</v>
      </c>
      <c r="AV246" s="417">
        <v>2.5807923399999999</v>
      </c>
      <c r="AW246" s="583">
        <v>17.061</v>
      </c>
      <c r="AX246" s="319">
        <v>4.6659499999999996</v>
      </c>
      <c r="AY246" s="582"/>
      <c r="AZ246" s="417">
        <v>1.31883448</v>
      </c>
      <c r="BA246" s="417">
        <v>0.91079021000000004</v>
      </c>
      <c r="BB246" s="583">
        <v>35.234999999999999</v>
      </c>
      <c r="BC246" s="208">
        <v>0.79734000000000005</v>
      </c>
      <c r="BD246" s="417">
        <v>451.39398717</v>
      </c>
      <c r="BE246" s="417">
        <v>40.396577030000003</v>
      </c>
      <c r="BF246" s="583">
        <v>4.5659999999999998</v>
      </c>
      <c r="BG246" s="319">
        <v>94.36815</v>
      </c>
      <c r="BH246" s="582"/>
      <c r="BI246" s="417">
        <v>395.72266509000002</v>
      </c>
      <c r="BJ246" s="417">
        <v>35.743819799999997</v>
      </c>
      <c r="BK246" s="583">
        <v>4.6080000000000005</v>
      </c>
      <c r="BL246" s="319">
        <v>87.666799999999995</v>
      </c>
      <c r="BM246" s="582"/>
      <c r="BN246" s="417">
        <v>51.506075129999999</v>
      </c>
      <c r="BO246" s="417">
        <v>8.8773562199999994</v>
      </c>
      <c r="BP246" s="583">
        <v>8.7940000000000005</v>
      </c>
      <c r="BQ246" s="319">
        <v>11.410450000000001</v>
      </c>
      <c r="BR246" s="582"/>
      <c r="BS246" s="417">
        <v>3.0762099600000004</v>
      </c>
      <c r="BT246" s="417">
        <v>1.77432733</v>
      </c>
      <c r="BU246" s="583">
        <v>29.427999999999997</v>
      </c>
      <c r="BV246" s="319">
        <v>0.68149000000000004</v>
      </c>
      <c r="BW246" s="582"/>
      <c r="BX246" s="417">
        <v>1.0890369900000001</v>
      </c>
      <c r="BY246" s="417">
        <v>0.88928120999999993</v>
      </c>
      <c r="BZ246" s="583">
        <v>41.661999999999999</v>
      </c>
      <c r="CA246" s="208">
        <v>0.24126</v>
      </c>
      <c r="CB246" s="417">
        <v>261.76757479000003</v>
      </c>
      <c r="CC246" s="417">
        <v>26.287352309999999</v>
      </c>
      <c r="CD246" s="583">
        <v>5.1239999999999997</v>
      </c>
      <c r="CE246" s="319">
        <v>54.724969999999999</v>
      </c>
      <c r="CF246" s="582"/>
      <c r="CG246" s="417">
        <v>168.7580428</v>
      </c>
      <c r="CH246" s="417">
        <v>19.72191948</v>
      </c>
      <c r="CI246" s="583">
        <v>5.9630000000000001</v>
      </c>
      <c r="CJ246" s="319">
        <v>64.46866</v>
      </c>
      <c r="CK246" s="582"/>
      <c r="CL246" s="417">
        <v>77.178993329999997</v>
      </c>
      <c r="CM246" s="417">
        <v>10.488950669999999</v>
      </c>
      <c r="CN246" s="583">
        <v>6.9340000000000002</v>
      </c>
      <c r="CO246" s="319">
        <v>29.483789999999999</v>
      </c>
      <c r="CP246" s="582"/>
      <c r="CQ246" s="417">
        <v>11.84206223</v>
      </c>
      <c r="CR246" s="417">
        <v>3.6440994300000003</v>
      </c>
      <c r="CS246" s="583">
        <v>15.7</v>
      </c>
      <c r="CT246" s="319">
        <v>4.5238800000000001</v>
      </c>
      <c r="CU246" s="582"/>
      <c r="CV246" s="417">
        <v>3.98847643</v>
      </c>
      <c r="CW246" s="417">
        <v>1.8947470599999998</v>
      </c>
      <c r="CX246" s="583">
        <v>24.238</v>
      </c>
      <c r="CY246" s="208">
        <v>1.5236700000000001</v>
      </c>
      <c r="CZ246" s="569"/>
      <c r="DA246" s="193"/>
    </row>
    <row r="247" spans="1:105" s="95" customFormat="1" ht="16.5" x14ac:dyDescent="0.35">
      <c r="A247" s="719"/>
      <c r="B247" s="768"/>
      <c r="C247" s="365" t="s">
        <v>151</v>
      </c>
      <c r="D247" s="469">
        <v>226.14673356</v>
      </c>
      <c r="E247" s="469">
        <v>21.940022130000003</v>
      </c>
      <c r="F247" s="580">
        <v>4.95</v>
      </c>
      <c r="G247" s="581"/>
      <c r="H247" s="45">
        <v>172.69413544000003</v>
      </c>
      <c r="I247" s="45">
        <v>17.034421760000001</v>
      </c>
      <c r="J247" s="302">
        <v>5.0330000000000004</v>
      </c>
      <c r="K247" s="319">
        <f t="shared" si="3"/>
        <v>76.363754064208834</v>
      </c>
      <c r="L247" s="582"/>
      <c r="M247" s="417">
        <v>149.39372168</v>
      </c>
      <c r="N247" s="417">
        <v>15.254190039999999</v>
      </c>
      <c r="O247" s="583">
        <v>5.21</v>
      </c>
      <c r="P247" s="319">
        <v>86.5077</v>
      </c>
      <c r="Q247" s="582"/>
      <c r="R247" s="417">
        <v>21.273033429999998</v>
      </c>
      <c r="S247" s="417">
        <v>5.3267408200000004</v>
      </c>
      <c r="T247" s="583">
        <v>12.775</v>
      </c>
      <c r="U247" s="319">
        <v>12.31833</v>
      </c>
      <c r="V247" s="582"/>
      <c r="W247" s="417">
        <v>1.5881393700000002</v>
      </c>
      <c r="X247" s="417">
        <v>1.1140173600000001</v>
      </c>
      <c r="Y247" s="583">
        <v>35.789000000000001</v>
      </c>
      <c r="Z247" s="319">
        <v>0.91962999999999995</v>
      </c>
      <c r="AA247" s="582"/>
      <c r="AB247" s="417">
        <v>0.43924095000000002</v>
      </c>
      <c r="AC247" s="417">
        <v>0.50021727999999999</v>
      </c>
      <c r="AD247" s="583">
        <v>58.103000000000002</v>
      </c>
      <c r="AE247" s="208">
        <v>0.25435000000000002</v>
      </c>
      <c r="AF247" s="417">
        <v>77.832576289999992</v>
      </c>
      <c r="AG247" s="417">
        <v>10.32463162</v>
      </c>
      <c r="AH247" s="583">
        <v>6.7680000000000007</v>
      </c>
      <c r="AI247" s="319">
        <v>34.416849999999997</v>
      </c>
      <c r="AJ247" s="582"/>
      <c r="AK247" s="417">
        <v>49.705848870000004</v>
      </c>
      <c r="AL247" s="417">
        <v>8.1906028200000005</v>
      </c>
      <c r="AM247" s="583">
        <v>8.407</v>
      </c>
      <c r="AN247" s="319">
        <v>63.86253</v>
      </c>
      <c r="AO247" s="582"/>
      <c r="AP247" s="417">
        <v>24.264530439999998</v>
      </c>
      <c r="AQ247" s="417">
        <v>4.0451214200000001</v>
      </c>
      <c r="AR247" s="583">
        <v>8.5060000000000002</v>
      </c>
      <c r="AS247" s="319">
        <v>31.17529</v>
      </c>
      <c r="AT247" s="582"/>
      <c r="AU247" s="417">
        <v>3.0526953699999999</v>
      </c>
      <c r="AV247" s="417">
        <v>1.60428934</v>
      </c>
      <c r="AW247" s="583">
        <v>26.812999999999999</v>
      </c>
      <c r="AX247" s="319">
        <v>3.9221300000000001</v>
      </c>
      <c r="AY247" s="582"/>
      <c r="AZ247" s="417">
        <v>0.80950162000000003</v>
      </c>
      <c r="BA247" s="417">
        <v>0.73675990999999996</v>
      </c>
      <c r="BB247" s="583">
        <v>46.436</v>
      </c>
      <c r="BC247" s="208">
        <v>1.04006</v>
      </c>
      <c r="BD247" s="417">
        <v>209.07652453</v>
      </c>
      <c r="BE247" s="417">
        <v>20.24155373</v>
      </c>
      <c r="BF247" s="583">
        <v>4.9390000000000001</v>
      </c>
      <c r="BG247" s="319">
        <v>92.451710000000006</v>
      </c>
      <c r="BH247" s="582"/>
      <c r="BI247" s="417">
        <v>182.12213359</v>
      </c>
      <c r="BJ247" s="417">
        <v>17.598948380000003</v>
      </c>
      <c r="BK247" s="583">
        <v>4.93</v>
      </c>
      <c r="BL247" s="319">
        <v>87.107879999999994</v>
      </c>
      <c r="BM247" s="582"/>
      <c r="BN247" s="417">
        <v>24.54667135</v>
      </c>
      <c r="BO247" s="417">
        <v>5.2483474499999998</v>
      </c>
      <c r="BP247" s="583">
        <v>10.909000000000001</v>
      </c>
      <c r="BQ247" s="319">
        <v>11.74052</v>
      </c>
      <c r="BR247" s="582"/>
      <c r="BS247" s="417">
        <v>1.87037835</v>
      </c>
      <c r="BT247" s="417">
        <v>1.6356737800000001</v>
      </c>
      <c r="BU247" s="583">
        <v>44.618000000000002</v>
      </c>
      <c r="BV247" s="319">
        <v>0.89459</v>
      </c>
      <c r="BW247" s="582"/>
      <c r="BX247" s="417">
        <v>0.53734123999999994</v>
      </c>
      <c r="BY247" s="417">
        <v>0.62125725999999992</v>
      </c>
      <c r="BZ247" s="583">
        <v>58.988</v>
      </c>
      <c r="CA247" s="208">
        <v>0.25701000000000002</v>
      </c>
      <c r="CB247" s="417">
        <v>121.91557274</v>
      </c>
      <c r="CC247" s="417">
        <v>13.70323101</v>
      </c>
      <c r="CD247" s="583">
        <v>5.7349999999999994</v>
      </c>
      <c r="CE247" s="319">
        <v>53.909939999999999</v>
      </c>
      <c r="CF247" s="582"/>
      <c r="CG247" s="417">
        <v>73.173336110000008</v>
      </c>
      <c r="CH247" s="417">
        <v>9.80309411</v>
      </c>
      <c r="CI247" s="583">
        <v>6.8349999999999991</v>
      </c>
      <c r="CJ247" s="319">
        <v>60.019680000000001</v>
      </c>
      <c r="CK247" s="582"/>
      <c r="CL247" s="417">
        <v>40.07812989</v>
      </c>
      <c r="CM247" s="417">
        <v>6.2003674100000001</v>
      </c>
      <c r="CN247" s="583">
        <v>7.8929999999999998</v>
      </c>
      <c r="CO247" s="319">
        <v>32.87368</v>
      </c>
      <c r="CP247" s="582"/>
      <c r="CQ247" s="417">
        <v>6.6909439300000004</v>
      </c>
      <c r="CR247" s="417">
        <v>2.2934720499999997</v>
      </c>
      <c r="CS247" s="583">
        <v>17.488</v>
      </c>
      <c r="CT247" s="319">
        <v>5.4881799999999998</v>
      </c>
      <c r="CU247" s="582"/>
      <c r="CV247" s="417">
        <v>1.97316281</v>
      </c>
      <c r="CW247" s="417">
        <v>1.2695289000000001</v>
      </c>
      <c r="CX247" s="583">
        <v>32.826000000000001</v>
      </c>
      <c r="CY247" s="208">
        <v>1.6184700000000001</v>
      </c>
      <c r="CZ247" s="569"/>
      <c r="DA247" s="193"/>
    </row>
    <row r="248" spans="1:105" s="95" customFormat="1" ht="16.5" x14ac:dyDescent="0.35">
      <c r="A248" s="719"/>
      <c r="B248" s="768"/>
      <c r="C248" s="365" t="s">
        <v>152</v>
      </c>
      <c r="D248" s="469">
        <v>252.1862734</v>
      </c>
      <c r="E248" s="469">
        <v>22.830910189999997</v>
      </c>
      <c r="F248" s="580">
        <v>4.6189999999999998</v>
      </c>
      <c r="G248" s="581"/>
      <c r="H248" s="45">
        <v>203.15996698999999</v>
      </c>
      <c r="I248" s="45">
        <v>19.105051849999999</v>
      </c>
      <c r="J248" s="302">
        <v>4.798</v>
      </c>
      <c r="K248" s="319">
        <f t="shared" si="3"/>
        <v>80.559486545789127</v>
      </c>
      <c r="L248" s="582"/>
      <c r="M248" s="417">
        <v>178.46146518</v>
      </c>
      <c r="N248" s="417">
        <v>17.701789860000002</v>
      </c>
      <c r="O248" s="583">
        <v>5.0609999999999999</v>
      </c>
      <c r="P248" s="319">
        <v>87.842830000000006</v>
      </c>
      <c r="Q248" s="582"/>
      <c r="R248" s="417">
        <v>23.134360049999998</v>
      </c>
      <c r="S248" s="417">
        <v>3.9731401700000002</v>
      </c>
      <c r="T248" s="583">
        <v>8.7620000000000005</v>
      </c>
      <c r="U248" s="319">
        <v>11.387259999999999</v>
      </c>
      <c r="V248" s="582"/>
      <c r="W248" s="417">
        <v>1.15069844</v>
      </c>
      <c r="X248" s="417">
        <v>0.81260712999999996</v>
      </c>
      <c r="Y248" s="583">
        <v>36.03</v>
      </c>
      <c r="Z248" s="319">
        <v>0.56640000000000001</v>
      </c>
      <c r="AA248" s="582"/>
      <c r="AB248" s="417">
        <v>0.41344331000000001</v>
      </c>
      <c r="AC248" s="417">
        <v>0.57449284999999994</v>
      </c>
      <c r="AD248" s="583">
        <v>70.894999999999996</v>
      </c>
      <c r="AE248" s="208">
        <v>0.20351</v>
      </c>
      <c r="AF248" s="417">
        <v>87.572293540000004</v>
      </c>
      <c r="AG248" s="417">
        <v>11.15136841</v>
      </c>
      <c r="AH248" s="583">
        <v>6.4969999999999999</v>
      </c>
      <c r="AI248" s="319">
        <v>34.725239999999999</v>
      </c>
      <c r="AJ248" s="582"/>
      <c r="AK248" s="417">
        <v>54.308663800000005</v>
      </c>
      <c r="AL248" s="417">
        <v>8.4180469000000002</v>
      </c>
      <c r="AM248" s="583">
        <v>7.9079999999999995</v>
      </c>
      <c r="AN248" s="319">
        <v>62.015810000000002</v>
      </c>
      <c r="AO248" s="582"/>
      <c r="AP248" s="417">
        <v>28.089281679999999</v>
      </c>
      <c r="AQ248" s="417">
        <v>4.3865989299999999</v>
      </c>
      <c r="AR248" s="583">
        <v>7.968</v>
      </c>
      <c r="AS248" s="319">
        <v>32.075539999999997</v>
      </c>
      <c r="AT248" s="582"/>
      <c r="AU248" s="417">
        <v>4.6650152</v>
      </c>
      <c r="AV248" s="417">
        <v>1.70143282</v>
      </c>
      <c r="AW248" s="583">
        <v>18.608000000000001</v>
      </c>
      <c r="AX248" s="319">
        <v>5.3270400000000002</v>
      </c>
      <c r="AY248" s="582"/>
      <c r="AZ248" s="417">
        <v>0.50933286</v>
      </c>
      <c r="BA248" s="417">
        <v>0.44852471999999999</v>
      </c>
      <c r="BB248" s="583">
        <v>44.929000000000002</v>
      </c>
      <c r="BC248" s="208">
        <v>0.58160999999999996</v>
      </c>
      <c r="BD248" s="417">
        <v>242.31746264</v>
      </c>
      <c r="BE248" s="417">
        <v>21.68808537</v>
      </c>
      <c r="BF248" s="583">
        <v>4.5659999999999998</v>
      </c>
      <c r="BG248" s="319">
        <v>96.086699999999993</v>
      </c>
      <c r="BH248" s="582"/>
      <c r="BI248" s="417">
        <v>213.60053150000002</v>
      </c>
      <c r="BJ248" s="417">
        <v>19.552816679999999</v>
      </c>
      <c r="BK248" s="583">
        <v>4.67</v>
      </c>
      <c r="BL248" s="319">
        <v>88.149050000000003</v>
      </c>
      <c r="BM248" s="582"/>
      <c r="BN248" s="417">
        <v>26.959403779999999</v>
      </c>
      <c r="BO248" s="417">
        <v>4.6562751099999993</v>
      </c>
      <c r="BP248" s="583">
        <v>8.8120000000000012</v>
      </c>
      <c r="BQ248" s="319">
        <v>11.12565</v>
      </c>
      <c r="BR248" s="582"/>
      <c r="BS248" s="417">
        <v>1.2058316099999999</v>
      </c>
      <c r="BT248" s="417">
        <v>0.71826738999999995</v>
      </c>
      <c r="BU248" s="583">
        <v>30.391000000000002</v>
      </c>
      <c r="BV248" s="319">
        <v>0.49762000000000001</v>
      </c>
      <c r="BW248" s="582"/>
      <c r="BX248" s="417">
        <v>0.55169574999999993</v>
      </c>
      <c r="BY248" s="417">
        <v>0.64717783999999989</v>
      </c>
      <c r="BZ248" s="583">
        <v>59.850999999999999</v>
      </c>
      <c r="CA248" s="208">
        <v>0.22767000000000001</v>
      </c>
      <c r="CB248" s="417">
        <v>139.85200205000001</v>
      </c>
      <c r="CC248" s="417">
        <v>13.997629999999999</v>
      </c>
      <c r="CD248" s="583">
        <v>5.1069999999999993</v>
      </c>
      <c r="CE248" s="319">
        <v>55.455829999999999</v>
      </c>
      <c r="CF248" s="582"/>
      <c r="CG248" s="417">
        <v>95.584706690000004</v>
      </c>
      <c r="CH248" s="417">
        <v>11.25004575</v>
      </c>
      <c r="CI248" s="583">
        <v>6.0049999999999999</v>
      </c>
      <c r="CJ248" s="319">
        <v>68.347040000000007</v>
      </c>
      <c r="CK248" s="582"/>
      <c r="CL248" s="417">
        <v>37.100863439999998</v>
      </c>
      <c r="CM248" s="417">
        <v>5.7094134700000003</v>
      </c>
      <c r="CN248" s="583">
        <v>7.851</v>
      </c>
      <c r="CO248" s="319">
        <v>26.528659999999999</v>
      </c>
      <c r="CP248" s="582"/>
      <c r="CQ248" s="417">
        <v>5.1511183000000003</v>
      </c>
      <c r="CR248" s="417">
        <v>1.86493508</v>
      </c>
      <c r="CS248" s="583">
        <v>18.472000000000001</v>
      </c>
      <c r="CT248" s="319">
        <v>3.6832600000000002</v>
      </c>
      <c r="CU248" s="582"/>
      <c r="CV248" s="417">
        <v>2.0153136199999997</v>
      </c>
      <c r="CW248" s="417">
        <v>1.2166692700000001</v>
      </c>
      <c r="CX248" s="583">
        <v>30.802000000000003</v>
      </c>
      <c r="CY248" s="208">
        <v>1.44103</v>
      </c>
      <c r="CZ248" s="569"/>
      <c r="DA248" s="193"/>
    </row>
    <row r="249" spans="1:105" s="95" customFormat="1" ht="16.5" x14ac:dyDescent="0.35">
      <c r="A249" s="719"/>
      <c r="B249" s="769" t="s">
        <v>82</v>
      </c>
      <c r="C249" s="367" t="s">
        <v>70</v>
      </c>
      <c r="D249" s="467">
        <v>64.002565219999994</v>
      </c>
      <c r="E249" s="467">
        <v>15.208595499999999</v>
      </c>
      <c r="F249" s="575">
        <v>12.124000000000001</v>
      </c>
      <c r="G249" s="576"/>
      <c r="H249" s="7">
        <v>40.499255259999998</v>
      </c>
      <c r="I249" s="7">
        <v>10.05132442</v>
      </c>
      <c r="J249" s="301">
        <v>12.662999999999998</v>
      </c>
      <c r="K249" s="318">
        <f t="shared" si="3"/>
        <v>63.277550080671595</v>
      </c>
      <c r="L249" s="577"/>
      <c r="M249" s="578">
        <v>28.964518999999999</v>
      </c>
      <c r="N249" s="578">
        <v>7.2784839199999993</v>
      </c>
      <c r="O249" s="579">
        <v>12.821</v>
      </c>
      <c r="P249" s="318">
        <v>71.518649999999994</v>
      </c>
      <c r="Q249" s="577"/>
      <c r="R249" s="578">
        <v>10.85503239</v>
      </c>
      <c r="S249" s="578">
        <v>3.02692856</v>
      </c>
      <c r="T249" s="579">
        <v>14.227</v>
      </c>
      <c r="U249" s="318">
        <v>26.803039999999999</v>
      </c>
      <c r="V249" s="577"/>
      <c r="W249" s="578">
        <v>0.64346698000000002</v>
      </c>
      <c r="X249" s="578">
        <v>0.33969711000000002</v>
      </c>
      <c r="Y249" s="579">
        <v>26.934999999999999</v>
      </c>
      <c r="Z249" s="318">
        <v>1.58884</v>
      </c>
      <c r="AA249" s="577"/>
      <c r="AB249" s="578">
        <v>3.6236899999999996E-2</v>
      </c>
      <c r="AC249" s="578">
        <v>5.4294820000000001E-2</v>
      </c>
      <c r="AD249" s="579">
        <v>76.444999999999993</v>
      </c>
      <c r="AE249" s="207">
        <v>8.9480000000000004E-2</v>
      </c>
      <c r="AF249" s="578">
        <v>14.03339272</v>
      </c>
      <c r="AG249" s="578">
        <v>4.0783594499999998</v>
      </c>
      <c r="AH249" s="579">
        <v>14.827000000000002</v>
      </c>
      <c r="AI249" s="318">
        <v>21.926300000000001</v>
      </c>
      <c r="AJ249" s="577"/>
      <c r="AK249" s="578">
        <v>6.8750876200000004</v>
      </c>
      <c r="AL249" s="578">
        <v>2.3443976499999999</v>
      </c>
      <c r="AM249" s="579">
        <v>17.398</v>
      </c>
      <c r="AN249" s="318">
        <v>48.990920000000003</v>
      </c>
      <c r="AO249" s="577"/>
      <c r="AP249" s="578">
        <v>6.2337869499999998</v>
      </c>
      <c r="AQ249" s="578">
        <v>1.9290821699999998</v>
      </c>
      <c r="AR249" s="579">
        <v>15.789</v>
      </c>
      <c r="AS249" s="318">
        <v>44.421100000000003</v>
      </c>
      <c r="AT249" s="577"/>
      <c r="AU249" s="578">
        <v>0.81421984999999997</v>
      </c>
      <c r="AV249" s="578">
        <v>0.38247513999999999</v>
      </c>
      <c r="AW249" s="579">
        <v>23.966999999999999</v>
      </c>
      <c r="AX249" s="318">
        <v>5.8020199999999997</v>
      </c>
      <c r="AY249" s="577"/>
      <c r="AZ249" s="578">
        <v>0.1102983</v>
      </c>
      <c r="BA249" s="578">
        <v>0.10106108</v>
      </c>
      <c r="BB249" s="579">
        <v>46.747999999999998</v>
      </c>
      <c r="BC249" s="207">
        <v>0.78596999999999995</v>
      </c>
      <c r="BD249" s="578">
        <v>57.446618300000004</v>
      </c>
      <c r="BE249" s="578">
        <v>13.669211750000001</v>
      </c>
      <c r="BF249" s="579">
        <v>12.139999999999999</v>
      </c>
      <c r="BG249" s="318">
        <v>89.756739999999994</v>
      </c>
      <c r="BH249" s="577"/>
      <c r="BI249" s="578">
        <v>41.37783005</v>
      </c>
      <c r="BJ249" s="578">
        <v>9.9947090599999999</v>
      </c>
      <c r="BK249" s="579">
        <v>12.324</v>
      </c>
      <c r="BL249" s="318">
        <v>72.028310000000005</v>
      </c>
      <c r="BM249" s="577"/>
      <c r="BN249" s="578">
        <v>14.81218494</v>
      </c>
      <c r="BO249" s="578">
        <v>3.7740327200000001</v>
      </c>
      <c r="BP249" s="579">
        <v>13</v>
      </c>
      <c r="BQ249" s="318">
        <v>25.78426</v>
      </c>
      <c r="BR249" s="577"/>
      <c r="BS249" s="578">
        <v>1.0649382000000001</v>
      </c>
      <c r="BT249" s="578">
        <v>0.44649811</v>
      </c>
      <c r="BU249" s="579">
        <v>21.390999999999998</v>
      </c>
      <c r="BV249" s="318">
        <v>1.85379</v>
      </c>
      <c r="BW249" s="577"/>
      <c r="BX249" s="578">
        <v>0.1916651</v>
      </c>
      <c r="BY249" s="578">
        <v>0.12565055999999999</v>
      </c>
      <c r="BZ249" s="579">
        <v>33.448</v>
      </c>
      <c r="CA249" s="207">
        <v>0.33363999999999999</v>
      </c>
      <c r="CB249" s="578">
        <v>42.620820180000003</v>
      </c>
      <c r="CC249" s="578">
        <v>10.14667786</v>
      </c>
      <c r="CD249" s="579">
        <v>12.145999999999999</v>
      </c>
      <c r="CE249" s="318">
        <v>66.592359999999999</v>
      </c>
      <c r="CF249" s="577"/>
      <c r="CG249" s="578">
        <v>32.07162658</v>
      </c>
      <c r="CH249" s="578">
        <v>7.6530349399999995</v>
      </c>
      <c r="CI249" s="579">
        <v>12.174999999999999</v>
      </c>
      <c r="CJ249" s="318">
        <v>75.248729999999995</v>
      </c>
      <c r="CK249" s="577"/>
      <c r="CL249" s="578">
        <v>9.2123787900000007</v>
      </c>
      <c r="CM249" s="578">
        <v>2.5239589900000001</v>
      </c>
      <c r="CN249" s="579">
        <v>13.977999999999998</v>
      </c>
      <c r="CO249" s="318">
        <v>21.614740000000001</v>
      </c>
      <c r="CP249" s="577"/>
      <c r="CQ249" s="578">
        <v>1.0167282600000001</v>
      </c>
      <c r="CR249" s="578">
        <v>0.40152940000000004</v>
      </c>
      <c r="CS249" s="579">
        <v>20.149000000000001</v>
      </c>
      <c r="CT249" s="318">
        <v>2.3855200000000001</v>
      </c>
      <c r="CU249" s="577"/>
      <c r="CV249" s="578">
        <v>0.32008654999999997</v>
      </c>
      <c r="CW249" s="578">
        <v>0.23495935000000001</v>
      </c>
      <c r="CX249" s="579">
        <v>37.452000000000005</v>
      </c>
      <c r="CY249" s="207">
        <v>0.75100999999999996</v>
      </c>
      <c r="CZ249" s="569"/>
      <c r="DA249" s="193"/>
    </row>
    <row r="250" spans="1:105" s="95" customFormat="1" ht="16.5" x14ac:dyDescent="0.35">
      <c r="A250" s="719"/>
      <c r="B250" s="769"/>
      <c r="C250" s="367" t="s">
        <v>151</v>
      </c>
      <c r="D250" s="467">
        <v>34.55612094</v>
      </c>
      <c r="E250" s="467">
        <v>8.2114229300000012</v>
      </c>
      <c r="F250" s="575">
        <v>12.124000000000001</v>
      </c>
      <c r="G250" s="576"/>
      <c r="H250" s="7">
        <v>20.7576252</v>
      </c>
      <c r="I250" s="7">
        <v>5.1985422099999994</v>
      </c>
      <c r="J250" s="301">
        <v>12.778</v>
      </c>
      <c r="K250" s="318">
        <f t="shared" si="3"/>
        <v>60.069315175860126</v>
      </c>
      <c r="L250" s="577"/>
      <c r="M250" s="578">
        <v>14.90987301</v>
      </c>
      <c r="N250" s="578">
        <v>3.7797023100000002</v>
      </c>
      <c r="O250" s="579">
        <v>12.934000000000001</v>
      </c>
      <c r="P250" s="318">
        <v>71.828410000000005</v>
      </c>
      <c r="Q250" s="577"/>
      <c r="R250" s="578">
        <v>5.6022305999999995</v>
      </c>
      <c r="S250" s="578">
        <v>1.6794068500000001</v>
      </c>
      <c r="T250" s="579">
        <v>15.295</v>
      </c>
      <c r="U250" s="318">
        <v>26.988779999999998</v>
      </c>
      <c r="V250" s="577"/>
      <c r="W250" s="578">
        <v>0.20928469999999999</v>
      </c>
      <c r="X250" s="578">
        <v>0.15269597999999998</v>
      </c>
      <c r="Y250" s="579">
        <v>37.225000000000001</v>
      </c>
      <c r="Z250" s="318">
        <v>1.00823</v>
      </c>
      <c r="AA250" s="577"/>
      <c r="AB250" s="578">
        <v>3.6236899999999996E-2</v>
      </c>
      <c r="AC250" s="578">
        <v>5.4294820000000001E-2</v>
      </c>
      <c r="AD250" s="579">
        <v>76.444999999999993</v>
      </c>
      <c r="AE250" s="207">
        <v>0.17457</v>
      </c>
      <c r="AF250" s="578">
        <v>7.2206563299999997</v>
      </c>
      <c r="AG250" s="578">
        <v>2.1258278000000002</v>
      </c>
      <c r="AH250" s="579">
        <v>15.021000000000001</v>
      </c>
      <c r="AI250" s="318">
        <v>20.89545</v>
      </c>
      <c r="AJ250" s="577"/>
      <c r="AK250" s="578">
        <v>3.6905963000000002</v>
      </c>
      <c r="AL250" s="578">
        <v>1.2839801199999998</v>
      </c>
      <c r="AM250" s="579">
        <v>17.75</v>
      </c>
      <c r="AN250" s="318">
        <v>51.111649999999997</v>
      </c>
      <c r="AO250" s="577"/>
      <c r="AP250" s="578">
        <v>3.2449506299999999</v>
      </c>
      <c r="AQ250" s="578">
        <v>1.0712384699999999</v>
      </c>
      <c r="AR250" s="579">
        <v>16.843</v>
      </c>
      <c r="AS250" s="318">
        <v>44.939830000000001</v>
      </c>
      <c r="AT250" s="577"/>
      <c r="AU250" s="578">
        <v>0.24870208999999999</v>
      </c>
      <c r="AV250" s="578">
        <v>0.15759419</v>
      </c>
      <c r="AW250" s="579">
        <v>32.33</v>
      </c>
      <c r="AX250" s="318">
        <v>3.4443100000000002</v>
      </c>
      <c r="AY250" s="577"/>
      <c r="AZ250" s="578">
        <v>3.6407299999999997E-2</v>
      </c>
      <c r="BA250" s="578">
        <v>5.2067129999999996E-2</v>
      </c>
      <c r="BB250" s="579">
        <v>72.965999999999994</v>
      </c>
      <c r="BC250" s="207">
        <v>0.50421000000000005</v>
      </c>
      <c r="BD250" s="578">
        <v>30.720452079999998</v>
      </c>
      <c r="BE250" s="578">
        <v>7.2883841399999998</v>
      </c>
      <c r="BF250" s="579">
        <v>12.105</v>
      </c>
      <c r="BG250" s="318">
        <v>88.900180000000006</v>
      </c>
      <c r="BH250" s="577"/>
      <c r="BI250" s="578">
        <v>22.337321169999999</v>
      </c>
      <c r="BJ250" s="578">
        <v>5.4058108599999999</v>
      </c>
      <c r="BK250" s="579">
        <v>12.347</v>
      </c>
      <c r="BL250" s="318">
        <v>72.711560000000006</v>
      </c>
      <c r="BM250" s="577"/>
      <c r="BN250" s="578">
        <v>7.75144711</v>
      </c>
      <c r="BO250" s="578">
        <v>2.0777107999999997</v>
      </c>
      <c r="BP250" s="579">
        <v>13.675999999999998</v>
      </c>
      <c r="BQ250" s="318">
        <v>25.232199999999999</v>
      </c>
      <c r="BR250" s="577"/>
      <c r="BS250" s="578">
        <v>0.49474651000000003</v>
      </c>
      <c r="BT250" s="578">
        <v>0.24940653000000002</v>
      </c>
      <c r="BU250" s="579">
        <v>25.72</v>
      </c>
      <c r="BV250" s="318">
        <v>1.6104799999999999</v>
      </c>
      <c r="BW250" s="577"/>
      <c r="BX250" s="578">
        <v>0.13693728999999999</v>
      </c>
      <c r="BY250" s="578">
        <v>0.10799080999999999</v>
      </c>
      <c r="BZ250" s="579">
        <v>40.234999999999999</v>
      </c>
      <c r="CA250" s="207">
        <v>0.44574999999999998</v>
      </c>
      <c r="CB250" s="578">
        <v>23.113061179999999</v>
      </c>
      <c r="CC250" s="578">
        <v>5.5563257200000002</v>
      </c>
      <c r="CD250" s="579">
        <v>12.264999999999999</v>
      </c>
      <c r="CE250" s="318">
        <v>66.885580000000004</v>
      </c>
      <c r="CF250" s="577"/>
      <c r="CG250" s="578">
        <v>16.719637599999999</v>
      </c>
      <c r="CH250" s="578">
        <v>4.01143479</v>
      </c>
      <c r="CI250" s="579">
        <v>12.241</v>
      </c>
      <c r="CJ250" s="318">
        <v>72.338480000000004</v>
      </c>
      <c r="CK250" s="577"/>
      <c r="CL250" s="578">
        <v>5.5504991600000002</v>
      </c>
      <c r="CM250" s="578">
        <v>1.56474713</v>
      </c>
      <c r="CN250" s="579">
        <v>14.383000000000001</v>
      </c>
      <c r="CO250" s="318">
        <v>24.014559999999999</v>
      </c>
      <c r="CP250" s="577"/>
      <c r="CQ250" s="578">
        <v>0.60310760000000008</v>
      </c>
      <c r="CR250" s="578">
        <v>0.28441145000000001</v>
      </c>
      <c r="CS250" s="579">
        <v>24.060000000000002</v>
      </c>
      <c r="CT250" s="318">
        <v>2.6093799999999998</v>
      </c>
      <c r="CU250" s="577"/>
      <c r="CV250" s="578">
        <v>0.23981682000000001</v>
      </c>
      <c r="CW250" s="578">
        <v>0.21208914999999998</v>
      </c>
      <c r="CX250" s="579">
        <v>45.121000000000002</v>
      </c>
      <c r="CY250" s="207">
        <v>1.0375799999999999</v>
      </c>
      <c r="CZ250" s="569"/>
      <c r="DA250" s="193"/>
    </row>
    <row r="251" spans="1:105" s="95" customFormat="1" ht="16.5" x14ac:dyDescent="0.35">
      <c r="A251" s="720"/>
      <c r="B251" s="770"/>
      <c r="C251" s="368" t="s">
        <v>152</v>
      </c>
      <c r="D251" s="471">
        <v>29.446444280000001</v>
      </c>
      <c r="E251" s="471">
        <v>7.1888748400000004</v>
      </c>
      <c r="F251" s="493">
        <v>12.456</v>
      </c>
      <c r="G251" s="30"/>
      <c r="H251" s="72">
        <v>19.741630059999999</v>
      </c>
      <c r="I251" s="72">
        <v>5.0217232700000007</v>
      </c>
      <c r="J251" s="303">
        <v>12.978000000000002</v>
      </c>
      <c r="K251" s="200">
        <f t="shared" si="3"/>
        <v>67.042492031571015</v>
      </c>
      <c r="L251" s="31"/>
      <c r="M251" s="29">
        <v>14.054645990000001</v>
      </c>
      <c r="N251" s="29">
        <v>3.6714985200000001</v>
      </c>
      <c r="O251" s="440">
        <v>13.328000000000001</v>
      </c>
      <c r="P251" s="200">
        <v>71.192939999999993</v>
      </c>
      <c r="Q251" s="31"/>
      <c r="R251" s="29">
        <v>5.2528017900000004</v>
      </c>
      <c r="S251" s="29">
        <v>1.53329874</v>
      </c>
      <c r="T251" s="440">
        <v>14.893000000000001</v>
      </c>
      <c r="U251" s="200">
        <v>26.60774</v>
      </c>
      <c r="V251" s="31"/>
      <c r="W251" s="29">
        <v>0.43418229000000003</v>
      </c>
      <c r="X251" s="29">
        <v>0.27112267000000001</v>
      </c>
      <c r="Y251" s="440">
        <v>31.858999999999998</v>
      </c>
      <c r="Z251" s="200">
        <v>2.1993200000000002</v>
      </c>
      <c r="AA251" s="31"/>
      <c r="AB251" s="29">
        <v>0</v>
      </c>
      <c r="AC251" s="29">
        <v>0</v>
      </c>
      <c r="AD251" s="440" t="s">
        <v>84</v>
      </c>
      <c r="AE251" s="209">
        <v>0</v>
      </c>
      <c r="AF251" s="29">
        <v>6.8127363900000004</v>
      </c>
      <c r="AG251" s="29">
        <v>2.1019053199999997</v>
      </c>
      <c r="AH251" s="440">
        <v>15.741</v>
      </c>
      <c r="AI251" s="200">
        <v>23.136019999999998</v>
      </c>
      <c r="AJ251" s="31"/>
      <c r="AK251" s="29">
        <v>3.1844913200000002</v>
      </c>
      <c r="AL251" s="29">
        <v>1.17003309</v>
      </c>
      <c r="AM251" s="440">
        <v>18.745999999999999</v>
      </c>
      <c r="AN251" s="200">
        <v>46.743200000000002</v>
      </c>
      <c r="AO251" s="31"/>
      <c r="AP251" s="29">
        <v>2.9888363199999999</v>
      </c>
      <c r="AQ251" s="29">
        <v>1.0290785200000001</v>
      </c>
      <c r="AR251" s="440">
        <v>17.567</v>
      </c>
      <c r="AS251" s="200">
        <v>43.871299999999998</v>
      </c>
      <c r="AT251" s="31"/>
      <c r="AU251" s="29">
        <v>0.56551774999999993</v>
      </c>
      <c r="AV251" s="29">
        <v>0.30468793</v>
      </c>
      <c r="AW251" s="440">
        <v>27.489000000000001</v>
      </c>
      <c r="AX251" s="200">
        <v>8.3008900000000008</v>
      </c>
      <c r="AY251" s="31"/>
      <c r="AZ251" s="29">
        <v>7.3890990000000004E-2</v>
      </c>
      <c r="BA251" s="29">
        <v>8.6113090000000003E-2</v>
      </c>
      <c r="BB251" s="440">
        <v>59.46</v>
      </c>
      <c r="BC251" s="209">
        <v>1.0846</v>
      </c>
      <c r="BD251" s="29">
        <v>26.72616622</v>
      </c>
      <c r="BE251" s="29">
        <v>6.5483581299999996</v>
      </c>
      <c r="BF251" s="440">
        <v>12.501000000000001</v>
      </c>
      <c r="BG251" s="200">
        <v>90.761949999999999</v>
      </c>
      <c r="BH251" s="31"/>
      <c r="BI251" s="29">
        <v>19.040508880000001</v>
      </c>
      <c r="BJ251" s="29">
        <v>4.7568178099999994</v>
      </c>
      <c r="BK251" s="440">
        <v>12.745999999999999</v>
      </c>
      <c r="BL251" s="200">
        <v>71.242949999999993</v>
      </c>
      <c r="BM251" s="31"/>
      <c r="BN251" s="29">
        <v>7.0607378399999998</v>
      </c>
      <c r="BO251" s="29">
        <v>1.87878305</v>
      </c>
      <c r="BP251" s="440">
        <v>13.575999999999999</v>
      </c>
      <c r="BQ251" s="200">
        <v>26.41882</v>
      </c>
      <c r="BR251" s="31"/>
      <c r="BS251" s="29">
        <v>0.57019169000000003</v>
      </c>
      <c r="BT251" s="29">
        <v>0.28477704999999998</v>
      </c>
      <c r="BU251" s="440">
        <v>25.481999999999999</v>
      </c>
      <c r="BV251" s="200">
        <v>2.1334599999999999</v>
      </c>
      <c r="BW251" s="31"/>
      <c r="BX251" s="29">
        <v>5.4727809999999995E-2</v>
      </c>
      <c r="BY251" s="29">
        <v>6.3391799999999998E-2</v>
      </c>
      <c r="BZ251" s="440">
        <v>59.097000000000001</v>
      </c>
      <c r="CA251" s="209">
        <v>0.20477000000000001</v>
      </c>
      <c r="CB251" s="29">
        <v>19.507759010000001</v>
      </c>
      <c r="CC251" s="29">
        <v>4.7810905899999998</v>
      </c>
      <c r="CD251" s="440">
        <v>12.504000000000001</v>
      </c>
      <c r="CE251" s="200">
        <v>66.248270000000005</v>
      </c>
      <c r="CF251" s="31"/>
      <c r="CG251" s="29">
        <v>15.35198898</v>
      </c>
      <c r="CH251" s="29">
        <v>3.7932256499999997</v>
      </c>
      <c r="CI251" s="440">
        <v>12.606</v>
      </c>
      <c r="CJ251" s="200">
        <v>78.696839999999995</v>
      </c>
      <c r="CK251" s="31"/>
      <c r="CL251" s="29">
        <v>3.6618796300000001</v>
      </c>
      <c r="CM251" s="29">
        <v>1.12171496</v>
      </c>
      <c r="CN251" s="440">
        <v>15.629000000000001</v>
      </c>
      <c r="CO251" s="200">
        <v>18.7714</v>
      </c>
      <c r="CP251" s="31"/>
      <c r="CQ251" s="29">
        <v>0.41362067000000002</v>
      </c>
      <c r="CR251" s="29">
        <v>0.20232767000000002</v>
      </c>
      <c r="CS251" s="440">
        <v>24.956999999999997</v>
      </c>
      <c r="CT251" s="200">
        <v>2.1202899999999998</v>
      </c>
      <c r="CU251" s="31"/>
      <c r="CV251" s="29">
        <v>8.0269729999999997E-2</v>
      </c>
      <c r="CW251" s="29">
        <v>9.5926640000000007E-2</v>
      </c>
      <c r="CX251" s="440">
        <v>60.972000000000001</v>
      </c>
      <c r="CY251" s="209">
        <v>0.41148000000000001</v>
      </c>
      <c r="CZ251" s="569"/>
      <c r="DA251" s="193"/>
    </row>
    <row r="252" spans="1:105" s="95" customFormat="1" ht="16.5" x14ac:dyDescent="0.35">
      <c r="A252" s="711" t="s">
        <v>109</v>
      </c>
      <c r="B252" s="766" t="s">
        <v>80</v>
      </c>
      <c r="C252" s="366" t="s">
        <v>70</v>
      </c>
      <c r="D252" s="467">
        <v>929.74655480000001</v>
      </c>
      <c r="E252" s="467">
        <v>69.47008529</v>
      </c>
      <c r="F252" s="575">
        <v>3.8120000000000003</v>
      </c>
      <c r="G252" s="34"/>
      <c r="H252" s="7">
        <v>678.31030755999996</v>
      </c>
      <c r="I252" s="7">
        <v>62.861850709999999</v>
      </c>
      <c r="J252" s="301">
        <v>4.7280000000000006</v>
      </c>
      <c r="K252" s="221">
        <f t="shared" si="3"/>
        <v>72.956474434682136</v>
      </c>
      <c r="L252" s="104"/>
      <c r="M252" s="102">
        <v>563.24695874000008</v>
      </c>
      <c r="N252" s="102">
        <v>58.850563960000002</v>
      </c>
      <c r="O252" s="300">
        <v>5.3310000000000004</v>
      </c>
      <c r="P252" s="221">
        <v>83.036770000000004</v>
      </c>
      <c r="Q252" s="104"/>
      <c r="R252" s="102">
        <v>102.88945140999999</v>
      </c>
      <c r="S252" s="102">
        <v>13.675519920000001</v>
      </c>
      <c r="T252" s="300">
        <v>6.7809999999999997</v>
      </c>
      <c r="U252" s="221">
        <v>15.16849</v>
      </c>
      <c r="V252" s="104"/>
      <c r="W252" s="102">
        <v>9.5731842500000006</v>
      </c>
      <c r="X252" s="102">
        <v>2.7396389600000002</v>
      </c>
      <c r="Y252" s="300">
        <v>14.601000000000001</v>
      </c>
      <c r="Z252" s="221">
        <v>1.41133</v>
      </c>
      <c r="AA252" s="104"/>
      <c r="AB252" s="102">
        <v>2.6007131599999997</v>
      </c>
      <c r="AC252" s="102">
        <v>1.7758618500000001</v>
      </c>
      <c r="AD252" s="300">
        <v>34.838999999999999</v>
      </c>
      <c r="AE252" s="223">
        <v>0.38340999999999997</v>
      </c>
      <c r="AF252" s="102">
        <v>296.09962134</v>
      </c>
      <c r="AG252" s="102">
        <v>40.027710669999998</v>
      </c>
      <c r="AH252" s="300">
        <v>6.8970000000000002</v>
      </c>
      <c r="AI252" s="221">
        <v>31.847349999999999</v>
      </c>
      <c r="AJ252" s="104"/>
      <c r="AK252" s="102">
        <v>172.89262234</v>
      </c>
      <c r="AL252" s="102">
        <v>27.183547859999997</v>
      </c>
      <c r="AM252" s="300">
        <v>8.0220000000000002</v>
      </c>
      <c r="AN252" s="221">
        <v>58.39002</v>
      </c>
      <c r="AO252" s="104"/>
      <c r="AP252" s="102">
        <v>104.62820556</v>
      </c>
      <c r="AQ252" s="102">
        <v>22.724063910000002</v>
      </c>
      <c r="AR252" s="300">
        <v>11.081000000000001</v>
      </c>
      <c r="AS252" s="221">
        <v>35.335470000000001</v>
      </c>
      <c r="AT252" s="104"/>
      <c r="AU252" s="102">
        <v>15.85166151</v>
      </c>
      <c r="AV252" s="102">
        <v>3.87813505</v>
      </c>
      <c r="AW252" s="300">
        <v>12.481999999999999</v>
      </c>
      <c r="AX252" s="221">
        <v>5.3534899999999999</v>
      </c>
      <c r="AY252" s="104"/>
      <c r="AZ252" s="102">
        <v>2.7271319199999997</v>
      </c>
      <c r="BA252" s="102">
        <v>1.521528</v>
      </c>
      <c r="BB252" s="300">
        <v>28.465</v>
      </c>
      <c r="BC252" s="223">
        <v>0.92101999999999995</v>
      </c>
      <c r="BD252" s="102">
        <v>846.94481906999999</v>
      </c>
      <c r="BE252" s="102">
        <v>65.855788199999992</v>
      </c>
      <c r="BF252" s="300">
        <v>3.9669999999999996</v>
      </c>
      <c r="BG252" s="221">
        <v>91.094160000000002</v>
      </c>
      <c r="BH252" s="104"/>
      <c r="BI252" s="102">
        <v>711.25627043999998</v>
      </c>
      <c r="BJ252" s="102">
        <v>57.955391249999998</v>
      </c>
      <c r="BK252" s="300">
        <v>4.157</v>
      </c>
      <c r="BL252" s="221">
        <v>83.979060000000004</v>
      </c>
      <c r="BM252" s="104"/>
      <c r="BN252" s="102">
        <v>117.25219929999999</v>
      </c>
      <c r="BO252" s="102">
        <v>14.466497369999999</v>
      </c>
      <c r="BP252" s="300">
        <v>6.2950000000000008</v>
      </c>
      <c r="BQ252" s="221">
        <v>13.844139999999999</v>
      </c>
      <c r="BR252" s="104"/>
      <c r="BS252" s="102">
        <v>16.458880669999999</v>
      </c>
      <c r="BT252" s="102">
        <v>3.99128098</v>
      </c>
      <c r="BU252" s="300">
        <v>12.372</v>
      </c>
      <c r="BV252" s="221">
        <v>1.9433199999999999</v>
      </c>
      <c r="BW252" s="104"/>
      <c r="BX252" s="102">
        <v>1.97746866</v>
      </c>
      <c r="BY252" s="102">
        <v>1.0998636500000001</v>
      </c>
      <c r="BZ252" s="300">
        <v>28.377000000000002</v>
      </c>
      <c r="CA252" s="223">
        <v>0.23347999999999999</v>
      </c>
      <c r="CB252" s="102">
        <v>532.80337299999997</v>
      </c>
      <c r="CC252" s="102">
        <v>53.145335339999995</v>
      </c>
      <c r="CD252" s="300">
        <v>5.0889999999999995</v>
      </c>
      <c r="CE252" s="221">
        <v>57.3063</v>
      </c>
      <c r="CF252" s="104"/>
      <c r="CG252" s="102">
        <v>323.64233741999999</v>
      </c>
      <c r="CH252" s="102">
        <v>31.809210839999999</v>
      </c>
      <c r="CI252" s="300">
        <v>5.0149999999999997</v>
      </c>
      <c r="CJ252" s="221">
        <v>60.743299999999998</v>
      </c>
      <c r="CK252" s="104"/>
      <c r="CL252" s="102">
        <v>165.03519126</v>
      </c>
      <c r="CM252" s="102">
        <v>27.74988312</v>
      </c>
      <c r="CN252" s="300">
        <v>8.5790000000000006</v>
      </c>
      <c r="CO252" s="221">
        <v>30.974879999999999</v>
      </c>
      <c r="CP252" s="104"/>
      <c r="CQ252" s="102">
        <v>34.232161949999998</v>
      </c>
      <c r="CR252" s="102">
        <v>8.5152003700000005</v>
      </c>
      <c r="CS252" s="300">
        <v>12.690999999999999</v>
      </c>
      <c r="CT252" s="221">
        <v>6.4249099999999997</v>
      </c>
      <c r="CU252" s="104"/>
      <c r="CV252" s="102">
        <v>9.8936823700000005</v>
      </c>
      <c r="CW252" s="102">
        <v>3.8858039199999999</v>
      </c>
      <c r="CX252" s="300">
        <v>20.039000000000001</v>
      </c>
      <c r="CY252" s="223">
        <v>1.8569100000000001</v>
      </c>
      <c r="CZ252" s="569"/>
      <c r="DA252" s="193"/>
    </row>
    <row r="253" spans="1:105" s="95" customFormat="1" ht="16.5" x14ac:dyDescent="0.35">
      <c r="A253" s="712"/>
      <c r="B253" s="767"/>
      <c r="C253" s="367" t="s">
        <v>151</v>
      </c>
      <c r="D253" s="467">
        <v>440.31629371000002</v>
      </c>
      <c r="E253" s="467">
        <v>33.174145429999996</v>
      </c>
      <c r="F253" s="575">
        <v>3.8440000000000003</v>
      </c>
      <c r="G253" s="576"/>
      <c r="H253" s="7">
        <v>317.70471975999999</v>
      </c>
      <c r="I253" s="7">
        <v>30.782255720000002</v>
      </c>
      <c r="J253" s="301">
        <v>4.9430000000000005</v>
      </c>
      <c r="K253" s="318">
        <f t="shared" si="3"/>
        <v>72.153750451316668</v>
      </c>
      <c r="L253" s="577"/>
      <c r="M253" s="578">
        <v>263.89294658</v>
      </c>
      <c r="N253" s="578">
        <v>28.92834594</v>
      </c>
      <c r="O253" s="579">
        <v>5.593</v>
      </c>
      <c r="P253" s="318">
        <v>83.062330000000003</v>
      </c>
      <c r="Q253" s="577"/>
      <c r="R253" s="578">
        <v>48.63831888</v>
      </c>
      <c r="S253" s="578">
        <v>8.4797677600000014</v>
      </c>
      <c r="T253" s="579">
        <v>8.8949999999999996</v>
      </c>
      <c r="U253" s="318">
        <v>15.309279999999999</v>
      </c>
      <c r="V253" s="577"/>
      <c r="W253" s="578">
        <v>4.0528411000000002</v>
      </c>
      <c r="X253" s="578">
        <v>1.6537787000000002</v>
      </c>
      <c r="Y253" s="579">
        <v>20.818999999999999</v>
      </c>
      <c r="Z253" s="318">
        <v>1.27566</v>
      </c>
      <c r="AA253" s="577"/>
      <c r="AB253" s="578">
        <v>1.1206132</v>
      </c>
      <c r="AC253" s="578">
        <v>1.03709703</v>
      </c>
      <c r="AD253" s="579">
        <v>47.217999999999996</v>
      </c>
      <c r="AE253" s="207">
        <v>0.35271999999999998</v>
      </c>
      <c r="AF253" s="578">
        <v>141.48273888</v>
      </c>
      <c r="AG253" s="578">
        <v>19.616717420000001</v>
      </c>
      <c r="AH253" s="579">
        <v>7.0739999999999998</v>
      </c>
      <c r="AI253" s="318">
        <v>32.132069999999999</v>
      </c>
      <c r="AJ253" s="577"/>
      <c r="AK253" s="578">
        <v>82.34359997</v>
      </c>
      <c r="AL253" s="578">
        <v>14.04064453</v>
      </c>
      <c r="AM253" s="579">
        <v>8.6999999999999993</v>
      </c>
      <c r="AN253" s="318">
        <v>58.20046</v>
      </c>
      <c r="AO253" s="577"/>
      <c r="AP253" s="578">
        <v>50.981680699999998</v>
      </c>
      <c r="AQ253" s="578">
        <v>11.019363970000001</v>
      </c>
      <c r="AR253" s="579">
        <v>11.028</v>
      </c>
      <c r="AS253" s="318">
        <v>36.033850000000001</v>
      </c>
      <c r="AT253" s="577"/>
      <c r="AU253" s="578">
        <v>7.03567462</v>
      </c>
      <c r="AV253" s="578">
        <v>2.3568279699999999</v>
      </c>
      <c r="AW253" s="579">
        <v>17.091000000000001</v>
      </c>
      <c r="AX253" s="318">
        <v>4.97281</v>
      </c>
      <c r="AY253" s="577"/>
      <c r="AZ253" s="578">
        <v>1.1217835899999999</v>
      </c>
      <c r="BA253" s="578">
        <v>1.2070714599999999</v>
      </c>
      <c r="BB253" s="579">
        <v>54.899000000000001</v>
      </c>
      <c r="BC253" s="207">
        <v>0.79288000000000003</v>
      </c>
      <c r="BD253" s="578">
        <v>397.49704617999998</v>
      </c>
      <c r="BE253" s="578">
        <v>31.4217111</v>
      </c>
      <c r="BF253" s="579">
        <v>4.0329999999999995</v>
      </c>
      <c r="BG253" s="318">
        <v>90.27534</v>
      </c>
      <c r="BH253" s="577"/>
      <c r="BI253" s="578">
        <v>336.47269117000002</v>
      </c>
      <c r="BJ253" s="578">
        <v>28.332376319999998</v>
      </c>
      <c r="BK253" s="579">
        <v>4.2959999999999994</v>
      </c>
      <c r="BL253" s="318">
        <v>84.647850000000005</v>
      </c>
      <c r="BM253" s="577"/>
      <c r="BN253" s="578">
        <v>54.041829879999995</v>
      </c>
      <c r="BO253" s="578">
        <v>7.58385335</v>
      </c>
      <c r="BP253" s="579">
        <v>7.16</v>
      </c>
      <c r="BQ253" s="318">
        <v>13.59553</v>
      </c>
      <c r="BR253" s="577"/>
      <c r="BS253" s="578">
        <v>6.2979749499999995</v>
      </c>
      <c r="BT253" s="578">
        <v>2.0419804400000001</v>
      </c>
      <c r="BU253" s="579">
        <v>16.542000000000002</v>
      </c>
      <c r="BV253" s="318">
        <v>1.5844100000000001</v>
      </c>
      <c r="BW253" s="577"/>
      <c r="BX253" s="578">
        <v>0.68455019000000006</v>
      </c>
      <c r="BY253" s="578">
        <v>0.62600924999999996</v>
      </c>
      <c r="BZ253" s="579">
        <v>46.656999999999996</v>
      </c>
      <c r="CA253" s="207">
        <v>0.17222000000000001</v>
      </c>
      <c r="CB253" s="578">
        <v>242.83671242</v>
      </c>
      <c r="CC253" s="578">
        <v>25.462428619999997</v>
      </c>
      <c r="CD253" s="579">
        <v>5.35</v>
      </c>
      <c r="CE253" s="318">
        <v>55.15052</v>
      </c>
      <c r="CF253" s="577"/>
      <c r="CG253" s="578">
        <v>145.30890135000001</v>
      </c>
      <c r="CH253" s="578">
        <v>15.422750050000001</v>
      </c>
      <c r="CI253" s="579">
        <v>5.415</v>
      </c>
      <c r="CJ253" s="318">
        <v>59.83811</v>
      </c>
      <c r="CK253" s="577"/>
      <c r="CL253" s="578">
        <v>74.27376627999999</v>
      </c>
      <c r="CM253" s="578">
        <v>13.2686621</v>
      </c>
      <c r="CN253" s="579">
        <v>9.1150000000000002</v>
      </c>
      <c r="CO253" s="318">
        <v>30.585889999999999</v>
      </c>
      <c r="CP253" s="577"/>
      <c r="CQ253" s="578">
        <v>17.015211749999999</v>
      </c>
      <c r="CR253" s="578">
        <v>5.0252575800000008</v>
      </c>
      <c r="CS253" s="579">
        <v>15.068000000000001</v>
      </c>
      <c r="CT253" s="318">
        <v>7.00685</v>
      </c>
      <c r="CU253" s="577"/>
      <c r="CV253" s="578">
        <v>6.2388330400000003</v>
      </c>
      <c r="CW253" s="578">
        <v>3.0935199600000001</v>
      </c>
      <c r="CX253" s="579">
        <v>25.297999999999998</v>
      </c>
      <c r="CY253" s="207">
        <v>2.56915</v>
      </c>
      <c r="CZ253" s="569"/>
      <c r="DA253" s="193"/>
    </row>
    <row r="254" spans="1:105" s="95" customFormat="1" ht="16.5" x14ac:dyDescent="0.35">
      <c r="A254" s="712"/>
      <c r="B254" s="767"/>
      <c r="C254" s="367" t="s">
        <v>152</v>
      </c>
      <c r="D254" s="467">
        <v>489.43026108999999</v>
      </c>
      <c r="E254" s="467">
        <v>38.005901440000002</v>
      </c>
      <c r="F254" s="575">
        <v>3.9620000000000002</v>
      </c>
      <c r="G254" s="576"/>
      <c r="H254" s="7">
        <v>360.60558780999997</v>
      </c>
      <c r="I254" s="7">
        <v>33.9379749</v>
      </c>
      <c r="J254" s="301">
        <v>4.8019999999999996</v>
      </c>
      <c r="K254" s="318">
        <f t="shared" si="3"/>
        <v>73.678645657688335</v>
      </c>
      <c r="L254" s="577"/>
      <c r="M254" s="578">
        <v>299.35401215000002</v>
      </c>
      <c r="N254" s="578">
        <v>31.793288659999998</v>
      </c>
      <c r="O254" s="579">
        <v>5.4190000000000005</v>
      </c>
      <c r="P254" s="318">
        <v>83.014250000000004</v>
      </c>
      <c r="Q254" s="577"/>
      <c r="R254" s="578">
        <v>54.25113254</v>
      </c>
      <c r="S254" s="578">
        <v>7.47220423</v>
      </c>
      <c r="T254" s="579">
        <v>7.0270000000000001</v>
      </c>
      <c r="U254" s="318">
        <v>15.044449999999999</v>
      </c>
      <c r="V254" s="577"/>
      <c r="W254" s="578">
        <v>5.5203431600000004</v>
      </c>
      <c r="X254" s="578">
        <v>2.0486006799999998</v>
      </c>
      <c r="Y254" s="579">
        <v>18.934000000000001</v>
      </c>
      <c r="Z254" s="318">
        <v>1.53085</v>
      </c>
      <c r="AA254" s="577"/>
      <c r="AB254" s="578">
        <v>1.48009996</v>
      </c>
      <c r="AC254" s="578">
        <v>1.4408357000000001</v>
      </c>
      <c r="AD254" s="579">
        <v>49.667000000000002</v>
      </c>
      <c r="AE254" s="207">
        <v>0.41044999999999998</v>
      </c>
      <c r="AF254" s="578">
        <v>154.61688244999999</v>
      </c>
      <c r="AG254" s="578">
        <v>22.17906962</v>
      </c>
      <c r="AH254" s="579">
        <v>7.3190000000000008</v>
      </c>
      <c r="AI254" s="318">
        <v>31.591200000000001</v>
      </c>
      <c r="AJ254" s="577"/>
      <c r="AK254" s="578">
        <v>90.549022370000003</v>
      </c>
      <c r="AL254" s="578">
        <v>15.27000533</v>
      </c>
      <c r="AM254" s="579">
        <v>8.604000000000001</v>
      </c>
      <c r="AN254" s="318">
        <v>58.563479999999998</v>
      </c>
      <c r="AO254" s="577"/>
      <c r="AP254" s="578">
        <v>53.64652486</v>
      </c>
      <c r="AQ254" s="578">
        <v>13.338291300000002</v>
      </c>
      <c r="AR254" s="579">
        <v>12.684999999999999</v>
      </c>
      <c r="AS254" s="318">
        <v>34.696420000000003</v>
      </c>
      <c r="AT254" s="577"/>
      <c r="AU254" s="578">
        <v>8.8159868899999996</v>
      </c>
      <c r="AV254" s="578">
        <v>3.0748204399999999</v>
      </c>
      <c r="AW254" s="579">
        <v>17.794999999999998</v>
      </c>
      <c r="AX254" s="318">
        <v>5.7018300000000002</v>
      </c>
      <c r="AY254" s="577"/>
      <c r="AZ254" s="578">
        <v>1.6053483399999999</v>
      </c>
      <c r="BA254" s="578">
        <v>0.96553713000000008</v>
      </c>
      <c r="BB254" s="579">
        <v>30.686000000000003</v>
      </c>
      <c r="BC254" s="207">
        <v>1.03827</v>
      </c>
      <c r="BD254" s="578">
        <v>449.44777289000001</v>
      </c>
      <c r="BE254" s="578">
        <v>36.458432139999999</v>
      </c>
      <c r="BF254" s="579">
        <v>4.1390000000000002</v>
      </c>
      <c r="BG254" s="318">
        <v>91.83081</v>
      </c>
      <c r="BH254" s="577"/>
      <c r="BI254" s="578">
        <v>374.78357928000003</v>
      </c>
      <c r="BJ254" s="578">
        <v>31.63498959</v>
      </c>
      <c r="BK254" s="579">
        <v>4.3069999999999995</v>
      </c>
      <c r="BL254" s="318">
        <v>83.387569999999997</v>
      </c>
      <c r="BM254" s="577"/>
      <c r="BN254" s="578">
        <v>63.210369419999999</v>
      </c>
      <c r="BO254" s="578">
        <v>9.6310873499999996</v>
      </c>
      <c r="BP254" s="579">
        <v>7.774</v>
      </c>
      <c r="BQ254" s="318">
        <v>14.06401</v>
      </c>
      <c r="BR254" s="577"/>
      <c r="BS254" s="578">
        <v>10.160905720000001</v>
      </c>
      <c r="BT254" s="578">
        <v>3.0601387800000004</v>
      </c>
      <c r="BU254" s="579">
        <v>15.366</v>
      </c>
      <c r="BV254" s="318">
        <v>2.2607499999999998</v>
      </c>
      <c r="BW254" s="577"/>
      <c r="BX254" s="578">
        <v>1.29291848</v>
      </c>
      <c r="BY254" s="578">
        <v>0.92783603999999997</v>
      </c>
      <c r="BZ254" s="579">
        <v>36.614000000000004</v>
      </c>
      <c r="CA254" s="207">
        <v>0.28766999999999998</v>
      </c>
      <c r="CB254" s="578">
        <v>289.96666058000005</v>
      </c>
      <c r="CC254" s="578">
        <v>29.920820339999999</v>
      </c>
      <c r="CD254" s="579">
        <v>5.2650000000000006</v>
      </c>
      <c r="CE254" s="318">
        <v>59.245759999999997</v>
      </c>
      <c r="CF254" s="577"/>
      <c r="CG254" s="578">
        <v>178.33343608000001</v>
      </c>
      <c r="CH254" s="578">
        <v>19.052293450000001</v>
      </c>
      <c r="CI254" s="579">
        <v>5.4510000000000005</v>
      </c>
      <c r="CJ254" s="318">
        <v>61.501359999999998</v>
      </c>
      <c r="CK254" s="577"/>
      <c r="CL254" s="578">
        <v>90.761424980000001</v>
      </c>
      <c r="CM254" s="578">
        <v>16.252314200000001</v>
      </c>
      <c r="CN254" s="579">
        <v>9.1359999999999992</v>
      </c>
      <c r="CO254" s="318">
        <v>31.300640000000001</v>
      </c>
      <c r="CP254" s="577"/>
      <c r="CQ254" s="578">
        <v>17.216950199999999</v>
      </c>
      <c r="CR254" s="578">
        <v>4.6324914799999997</v>
      </c>
      <c r="CS254" s="579">
        <v>13.728000000000002</v>
      </c>
      <c r="CT254" s="318">
        <v>5.9375600000000004</v>
      </c>
      <c r="CU254" s="577"/>
      <c r="CV254" s="578">
        <v>3.6548493300000002</v>
      </c>
      <c r="CW254" s="578">
        <v>2.0189507899999999</v>
      </c>
      <c r="CX254" s="579">
        <v>28.183999999999997</v>
      </c>
      <c r="CY254" s="207">
        <v>1.26044</v>
      </c>
      <c r="CZ254" s="569"/>
      <c r="DA254" s="193"/>
    </row>
    <row r="255" spans="1:105" s="95" customFormat="1" ht="16.5" x14ac:dyDescent="0.35">
      <c r="A255" s="712"/>
      <c r="B255" s="768" t="s">
        <v>81</v>
      </c>
      <c r="C255" s="365" t="s">
        <v>70</v>
      </c>
      <c r="D255" s="469">
        <v>751.33054075999996</v>
      </c>
      <c r="E255" s="469">
        <v>79.374371010000004</v>
      </c>
      <c r="F255" s="580">
        <v>5.3900000000000006</v>
      </c>
      <c r="G255" s="581"/>
      <c r="H255" s="45">
        <v>588.88908781000009</v>
      </c>
      <c r="I255" s="45">
        <v>67.899158</v>
      </c>
      <c r="J255" s="302">
        <v>5.883</v>
      </c>
      <c r="K255" s="319">
        <f t="shared" si="3"/>
        <v>78.379495556551703</v>
      </c>
      <c r="L255" s="582"/>
      <c r="M255" s="417">
        <v>514.62883799000008</v>
      </c>
      <c r="N255" s="417">
        <v>62.135820860000003</v>
      </c>
      <c r="O255" s="583">
        <v>6.16</v>
      </c>
      <c r="P255" s="319">
        <v>87.389769999999999</v>
      </c>
      <c r="Q255" s="582"/>
      <c r="R255" s="417">
        <v>66.475257830000004</v>
      </c>
      <c r="S255" s="417">
        <v>13.723722680000002</v>
      </c>
      <c r="T255" s="583">
        <v>10.532999999999999</v>
      </c>
      <c r="U255" s="319">
        <v>11.28825</v>
      </c>
      <c r="V255" s="582"/>
      <c r="W255" s="417">
        <v>5.4071114100000006</v>
      </c>
      <c r="X255" s="417">
        <v>2.3645247500000002</v>
      </c>
      <c r="Y255" s="583">
        <v>22.311</v>
      </c>
      <c r="Z255" s="319">
        <v>0.91818999999999995</v>
      </c>
      <c r="AA255" s="582"/>
      <c r="AB255" s="417">
        <v>2.3778805799999998</v>
      </c>
      <c r="AC255" s="417">
        <v>1.7621288199999998</v>
      </c>
      <c r="AD255" s="583">
        <v>37.808999999999997</v>
      </c>
      <c r="AE255" s="208">
        <v>0.40378999999999998</v>
      </c>
      <c r="AF255" s="417">
        <v>262.83730401000003</v>
      </c>
      <c r="AG255" s="417">
        <v>41.162229520000004</v>
      </c>
      <c r="AH255" s="583">
        <v>7.99</v>
      </c>
      <c r="AI255" s="319">
        <v>34.982909999999997</v>
      </c>
      <c r="AJ255" s="582"/>
      <c r="AK255" s="417">
        <v>160.16777658000001</v>
      </c>
      <c r="AL255" s="417">
        <v>27.715061430000002</v>
      </c>
      <c r="AM255" s="583">
        <v>8.8279999999999994</v>
      </c>
      <c r="AN255" s="319">
        <v>60.937989999999999</v>
      </c>
      <c r="AO255" s="582"/>
      <c r="AP255" s="417">
        <v>89.035372700000011</v>
      </c>
      <c r="AQ255" s="417">
        <v>22.884256399999998</v>
      </c>
      <c r="AR255" s="583">
        <v>13.113</v>
      </c>
      <c r="AS255" s="319">
        <v>33.87471</v>
      </c>
      <c r="AT255" s="582"/>
      <c r="AU255" s="417">
        <v>11.787904920000001</v>
      </c>
      <c r="AV255" s="417">
        <v>3.7395323400000002</v>
      </c>
      <c r="AW255" s="583">
        <v>16.184999999999999</v>
      </c>
      <c r="AX255" s="319">
        <v>4.4848699999999999</v>
      </c>
      <c r="AY255" s="582"/>
      <c r="AZ255" s="417">
        <v>1.8462498000000001</v>
      </c>
      <c r="BA255" s="417">
        <v>1.4478746300000001</v>
      </c>
      <c r="BB255" s="583">
        <v>40.011000000000003</v>
      </c>
      <c r="BC255" s="208">
        <v>0.70243</v>
      </c>
      <c r="BD255" s="417">
        <v>692.38928200999999</v>
      </c>
      <c r="BE255" s="417">
        <v>74.147197860000006</v>
      </c>
      <c r="BF255" s="583">
        <v>5.4640000000000004</v>
      </c>
      <c r="BG255" s="319">
        <v>92.155079999999998</v>
      </c>
      <c r="BH255" s="582"/>
      <c r="BI255" s="417">
        <v>597.45823392</v>
      </c>
      <c r="BJ255" s="417">
        <v>64.363969299999994</v>
      </c>
      <c r="BK255" s="583">
        <v>5.4960000000000004</v>
      </c>
      <c r="BL255" s="319">
        <v>86.289349999999999</v>
      </c>
      <c r="BM255" s="582"/>
      <c r="BN255" s="417">
        <v>83.412369720000001</v>
      </c>
      <c r="BO255" s="417">
        <v>15.00031647</v>
      </c>
      <c r="BP255" s="583">
        <v>9.1750000000000007</v>
      </c>
      <c r="BQ255" s="319">
        <v>12.047029999999999</v>
      </c>
      <c r="BR255" s="582"/>
      <c r="BS255" s="417">
        <v>10.506566680000001</v>
      </c>
      <c r="BT255" s="417">
        <v>3.7672680599999997</v>
      </c>
      <c r="BU255" s="583">
        <v>18.294</v>
      </c>
      <c r="BV255" s="319">
        <v>1.5174399999999999</v>
      </c>
      <c r="BW255" s="582"/>
      <c r="BX255" s="417">
        <v>1.01211169</v>
      </c>
      <c r="BY255" s="417">
        <v>0.95070818000000001</v>
      </c>
      <c r="BZ255" s="583">
        <v>47.925000000000004</v>
      </c>
      <c r="CA255" s="208">
        <v>0.14618</v>
      </c>
      <c r="CB255" s="417">
        <v>420.62368602000004</v>
      </c>
      <c r="CC255" s="417">
        <v>56.433780659999996</v>
      </c>
      <c r="CD255" s="583">
        <v>6.8449999999999998</v>
      </c>
      <c r="CE255" s="319">
        <v>55.983840000000001</v>
      </c>
      <c r="CF255" s="582"/>
      <c r="CG255" s="417">
        <v>248.62958339000002</v>
      </c>
      <c r="CH255" s="417">
        <v>33.746978759999998</v>
      </c>
      <c r="CI255" s="583">
        <v>6.9250000000000007</v>
      </c>
      <c r="CJ255" s="319">
        <v>59.109740000000002</v>
      </c>
      <c r="CK255" s="582"/>
      <c r="CL255" s="417">
        <v>133.69785664000003</v>
      </c>
      <c r="CM255" s="417">
        <v>28.279050739999999</v>
      </c>
      <c r="CN255" s="583">
        <v>10.792</v>
      </c>
      <c r="CO255" s="319">
        <v>31.785620000000002</v>
      </c>
      <c r="CP255" s="582"/>
      <c r="CQ255" s="417">
        <v>29.979530030000003</v>
      </c>
      <c r="CR255" s="417">
        <v>8.5426134700000009</v>
      </c>
      <c r="CS255" s="583">
        <v>14.538</v>
      </c>
      <c r="CT255" s="319">
        <v>7.1273999999999997</v>
      </c>
      <c r="CU255" s="582"/>
      <c r="CV255" s="417">
        <v>8.3167159599999998</v>
      </c>
      <c r="CW255" s="417">
        <v>3.7833586799999996</v>
      </c>
      <c r="CX255" s="583">
        <v>23.21</v>
      </c>
      <c r="CY255" s="208">
        <v>1.97723</v>
      </c>
      <c r="CZ255" s="569"/>
      <c r="DA255" s="193"/>
    </row>
    <row r="256" spans="1:105" s="95" customFormat="1" ht="16.5" x14ac:dyDescent="0.35">
      <c r="A256" s="712"/>
      <c r="B256" s="768"/>
      <c r="C256" s="365" t="s">
        <v>151</v>
      </c>
      <c r="D256" s="469">
        <v>347.09506489</v>
      </c>
      <c r="E256" s="469">
        <v>38.363560530000001</v>
      </c>
      <c r="F256" s="580">
        <v>5.6390000000000002</v>
      </c>
      <c r="G256" s="581"/>
      <c r="H256" s="45">
        <v>272.25271735000001</v>
      </c>
      <c r="I256" s="45">
        <v>33.27487618</v>
      </c>
      <c r="J256" s="302">
        <v>6.2359999999999998</v>
      </c>
      <c r="K256" s="319">
        <f t="shared" si="3"/>
        <v>78.437507440873944</v>
      </c>
      <c r="L256" s="582"/>
      <c r="M256" s="417">
        <v>238.56616919999999</v>
      </c>
      <c r="N256" s="417">
        <v>30.607553189999997</v>
      </c>
      <c r="O256" s="583">
        <v>6.5460000000000003</v>
      </c>
      <c r="P256" s="319">
        <v>87.626739999999998</v>
      </c>
      <c r="Q256" s="582"/>
      <c r="R256" s="417">
        <v>30.351747809999999</v>
      </c>
      <c r="S256" s="417">
        <v>8.3904111500000003</v>
      </c>
      <c r="T256" s="583">
        <v>14.103999999999999</v>
      </c>
      <c r="U256" s="319">
        <v>11.14837</v>
      </c>
      <c r="V256" s="582"/>
      <c r="W256" s="417">
        <v>2.35025029</v>
      </c>
      <c r="X256" s="417">
        <v>1.4479233</v>
      </c>
      <c r="Y256" s="583">
        <v>31.431999999999999</v>
      </c>
      <c r="Z256" s="319">
        <v>0.86326000000000003</v>
      </c>
      <c r="AA256" s="582"/>
      <c r="AB256" s="417">
        <v>0.98455005000000007</v>
      </c>
      <c r="AC256" s="417">
        <v>1.0189028</v>
      </c>
      <c r="AD256" s="583">
        <v>52.800999999999995</v>
      </c>
      <c r="AE256" s="208">
        <v>0.36163000000000001</v>
      </c>
      <c r="AF256" s="417">
        <v>124.28437319</v>
      </c>
      <c r="AG256" s="417">
        <v>20.110358660000003</v>
      </c>
      <c r="AH256" s="583">
        <v>8.2560000000000002</v>
      </c>
      <c r="AI256" s="319">
        <v>35.807009999999998</v>
      </c>
      <c r="AJ256" s="582"/>
      <c r="AK256" s="417">
        <v>75.634103499999995</v>
      </c>
      <c r="AL256" s="417">
        <v>14.272835929999999</v>
      </c>
      <c r="AM256" s="583">
        <v>9.6280000000000001</v>
      </c>
      <c r="AN256" s="319">
        <v>60.85568</v>
      </c>
      <c r="AO256" s="582"/>
      <c r="AP256" s="417">
        <v>42.770488010000001</v>
      </c>
      <c r="AQ256" s="417">
        <v>11.050804899999999</v>
      </c>
      <c r="AR256" s="583">
        <v>13.181999999999999</v>
      </c>
      <c r="AS256" s="319">
        <v>34.413409999999999</v>
      </c>
      <c r="AT256" s="582"/>
      <c r="AU256" s="417">
        <v>4.86730806</v>
      </c>
      <c r="AV256" s="417">
        <v>2.2705554100000001</v>
      </c>
      <c r="AW256" s="583">
        <v>23.800999999999998</v>
      </c>
      <c r="AX256" s="319">
        <v>3.9162699999999999</v>
      </c>
      <c r="AY256" s="582"/>
      <c r="AZ256" s="417">
        <v>1.01247362</v>
      </c>
      <c r="BA256" s="417">
        <v>1.2014384299999998</v>
      </c>
      <c r="BB256" s="583">
        <v>60.542999999999999</v>
      </c>
      <c r="BC256" s="208">
        <v>0.81464000000000003</v>
      </c>
      <c r="BD256" s="417">
        <v>317.56856906000002</v>
      </c>
      <c r="BE256" s="417">
        <v>35.659245949999999</v>
      </c>
      <c r="BF256" s="583">
        <v>5.7290000000000001</v>
      </c>
      <c r="BG256" s="319">
        <v>91.493250000000003</v>
      </c>
      <c r="BH256" s="582"/>
      <c r="BI256" s="417">
        <v>276.98768122000001</v>
      </c>
      <c r="BJ256" s="417">
        <v>31.520733370000002</v>
      </c>
      <c r="BK256" s="583">
        <v>5.806</v>
      </c>
      <c r="BL256" s="319">
        <v>87.221379999999996</v>
      </c>
      <c r="BM256" s="582"/>
      <c r="BN256" s="417">
        <v>36.45962033</v>
      </c>
      <c r="BO256" s="417">
        <v>7.8137702400000002</v>
      </c>
      <c r="BP256" s="583">
        <v>10.934000000000001</v>
      </c>
      <c r="BQ256" s="319">
        <v>11.480869999999999</v>
      </c>
      <c r="BR256" s="582"/>
      <c r="BS256" s="417">
        <v>3.7296605599999997</v>
      </c>
      <c r="BT256" s="417">
        <v>1.8392672000000001</v>
      </c>
      <c r="BU256" s="583">
        <v>25.161000000000001</v>
      </c>
      <c r="BV256" s="319">
        <v>1.1744399999999999</v>
      </c>
      <c r="BW256" s="582"/>
      <c r="BX256" s="417">
        <v>0.39160696</v>
      </c>
      <c r="BY256" s="417">
        <v>0.56914476000000003</v>
      </c>
      <c r="BZ256" s="583">
        <v>74.150999999999996</v>
      </c>
      <c r="CA256" s="208">
        <v>0.12331</v>
      </c>
      <c r="CB256" s="417">
        <v>186.36875972000001</v>
      </c>
      <c r="CC256" s="417">
        <v>26.7024194</v>
      </c>
      <c r="CD256" s="583">
        <v>7.31</v>
      </c>
      <c r="CE256" s="319">
        <v>53.693869999999997</v>
      </c>
      <c r="CF256" s="582"/>
      <c r="CG256" s="417">
        <v>108.88341792000001</v>
      </c>
      <c r="CH256" s="417">
        <v>16.021642799999999</v>
      </c>
      <c r="CI256" s="583">
        <v>7.5069999999999997</v>
      </c>
      <c r="CJ256" s="319">
        <v>58.423639999999999</v>
      </c>
      <c r="CK256" s="582"/>
      <c r="CL256" s="417">
        <v>57.356970860000004</v>
      </c>
      <c r="CM256" s="417">
        <v>13.397720899999999</v>
      </c>
      <c r="CN256" s="583">
        <v>11.917999999999999</v>
      </c>
      <c r="CO256" s="319">
        <v>30.776070000000001</v>
      </c>
      <c r="CP256" s="582"/>
      <c r="CQ256" s="417">
        <v>14.59794276</v>
      </c>
      <c r="CR256" s="417">
        <v>5.01859213</v>
      </c>
      <c r="CS256" s="583">
        <v>17.54</v>
      </c>
      <c r="CT256" s="319">
        <v>7.8328300000000004</v>
      </c>
      <c r="CU256" s="582"/>
      <c r="CV256" s="417">
        <v>5.5304281799999995</v>
      </c>
      <c r="CW256" s="417">
        <v>3.06962234</v>
      </c>
      <c r="CX256" s="583">
        <v>28.317999999999998</v>
      </c>
      <c r="CY256" s="208">
        <v>2.9674700000000001</v>
      </c>
      <c r="CZ256" s="569"/>
      <c r="DA256" s="193"/>
    </row>
    <row r="257" spans="1:105" s="95" customFormat="1" ht="16.5" x14ac:dyDescent="0.35">
      <c r="A257" s="712"/>
      <c r="B257" s="768"/>
      <c r="C257" s="365" t="s">
        <v>152</v>
      </c>
      <c r="D257" s="469">
        <v>404.23547587000002</v>
      </c>
      <c r="E257" s="469">
        <v>42.707214979999996</v>
      </c>
      <c r="F257" s="580">
        <v>5.3900000000000006</v>
      </c>
      <c r="G257" s="581"/>
      <c r="H257" s="45">
        <v>316.63637046000002</v>
      </c>
      <c r="I257" s="45">
        <v>36.437994610000004</v>
      </c>
      <c r="J257" s="302">
        <v>5.8709999999999996</v>
      </c>
      <c r="K257" s="319">
        <f t="shared" si="3"/>
        <v>78.329683899843715</v>
      </c>
      <c r="L257" s="582"/>
      <c r="M257" s="417">
        <v>276.06266879000003</v>
      </c>
      <c r="N257" s="417">
        <v>33.34792685</v>
      </c>
      <c r="O257" s="583">
        <v>6.1629999999999994</v>
      </c>
      <c r="P257" s="319">
        <v>87.186030000000002</v>
      </c>
      <c r="Q257" s="582"/>
      <c r="R257" s="417">
        <v>36.123510020000005</v>
      </c>
      <c r="S257" s="417">
        <v>7.5052061500000002</v>
      </c>
      <c r="T257" s="583">
        <v>10.6</v>
      </c>
      <c r="U257" s="319">
        <v>11.408519999999999</v>
      </c>
      <c r="V257" s="582"/>
      <c r="W257" s="417">
        <v>3.0568611200000002</v>
      </c>
      <c r="X257" s="417">
        <v>1.8841534099999999</v>
      </c>
      <c r="Y257" s="583">
        <v>31.447000000000003</v>
      </c>
      <c r="Z257" s="319">
        <v>0.96541999999999994</v>
      </c>
      <c r="AA257" s="582"/>
      <c r="AB257" s="417">
        <v>1.3933305299999998</v>
      </c>
      <c r="AC257" s="417">
        <v>1.43492361</v>
      </c>
      <c r="AD257" s="583">
        <v>52.542999999999992</v>
      </c>
      <c r="AE257" s="208">
        <v>0.44003999999999999</v>
      </c>
      <c r="AF257" s="417">
        <v>138.55293080999999</v>
      </c>
      <c r="AG257" s="417">
        <v>22.715511370000002</v>
      </c>
      <c r="AH257" s="583">
        <v>8.3650000000000002</v>
      </c>
      <c r="AI257" s="319">
        <v>34.275300000000001</v>
      </c>
      <c r="AJ257" s="582"/>
      <c r="AK257" s="417">
        <v>84.53367308</v>
      </c>
      <c r="AL257" s="417">
        <v>15.485752360000001</v>
      </c>
      <c r="AM257" s="583">
        <v>9.3460000000000001</v>
      </c>
      <c r="AN257" s="319">
        <v>61.011830000000003</v>
      </c>
      <c r="AO257" s="582"/>
      <c r="AP257" s="417">
        <v>46.264884700000003</v>
      </c>
      <c r="AQ257" s="417">
        <v>13.41794747</v>
      </c>
      <c r="AR257" s="583">
        <v>14.796999999999999</v>
      </c>
      <c r="AS257" s="319">
        <v>33.391489999999997</v>
      </c>
      <c r="AT257" s="582"/>
      <c r="AU257" s="417">
        <v>6.9205968599999999</v>
      </c>
      <c r="AV257" s="417">
        <v>2.9996666100000002</v>
      </c>
      <c r="AW257" s="583">
        <v>22.114000000000001</v>
      </c>
      <c r="AX257" s="319">
        <v>4.99491</v>
      </c>
      <c r="AY257" s="582"/>
      <c r="AZ257" s="417">
        <v>0.83377616999999993</v>
      </c>
      <c r="BA257" s="417">
        <v>0.83200594000000005</v>
      </c>
      <c r="BB257" s="583">
        <v>50.911999999999999</v>
      </c>
      <c r="BC257" s="208">
        <v>0.60177000000000003</v>
      </c>
      <c r="BD257" s="417">
        <v>374.82071295000003</v>
      </c>
      <c r="BE257" s="417">
        <v>40.406082339999998</v>
      </c>
      <c r="BF257" s="583">
        <v>5.5</v>
      </c>
      <c r="BG257" s="319">
        <v>92.72336</v>
      </c>
      <c r="BH257" s="582"/>
      <c r="BI257" s="417">
        <v>320.47055270999999</v>
      </c>
      <c r="BJ257" s="417">
        <v>34.743229630000002</v>
      </c>
      <c r="BK257" s="583">
        <v>5.5309999999999997</v>
      </c>
      <c r="BL257" s="319">
        <v>85.499690000000001</v>
      </c>
      <c r="BM257" s="582"/>
      <c r="BN257" s="417">
        <v>46.952749389999994</v>
      </c>
      <c r="BO257" s="417">
        <v>9.7666492400000013</v>
      </c>
      <c r="BP257" s="583">
        <v>10.613</v>
      </c>
      <c r="BQ257" s="319">
        <v>12.526719999999999</v>
      </c>
      <c r="BR257" s="582"/>
      <c r="BS257" s="417">
        <v>6.7769061300000004</v>
      </c>
      <c r="BT257" s="417">
        <v>2.9062218</v>
      </c>
      <c r="BU257" s="583">
        <v>21.88</v>
      </c>
      <c r="BV257" s="319">
        <v>1.8080400000000001</v>
      </c>
      <c r="BW257" s="582"/>
      <c r="BX257" s="417">
        <v>0.62050472999999995</v>
      </c>
      <c r="BY257" s="417">
        <v>0.77753824999999999</v>
      </c>
      <c r="BZ257" s="583">
        <v>63.932000000000002</v>
      </c>
      <c r="CA257" s="208">
        <v>0.16555</v>
      </c>
      <c r="CB257" s="417">
        <v>234.25492629999999</v>
      </c>
      <c r="CC257" s="417">
        <v>31.78533449</v>
      </c>
      <c r="CD257" s="583">
        <v>6.923</v>
      </c>
      <c r="CE257" s="319">
        <v>57.950119999999998</v>
      </c>
      <c r="CF257" s="582"/>
      <c r="CG257" s="417">
        <v>139.74616548</v>
      </c>
      <c r="CH257" s="417">
        <v>20.138829659999999</v>
      </c>
      <c r="CI257" s="583">
        <v>7.3529999999999998</v>
      </c>
      <c r="CJ257" s="319">
        <v>59.655589999999997</v>
      </c>
      <c r="CK257" s="582"/>
      <c r="CL257" s="417">
        <v>76.34088577</v>
      </c>
      <c r="CM257" s="417">
        <v>16.516505160000001</v>
      </c>
      <c r="CN257" s="583">
        <v>11.038</v>
      </c>
      <c r="CO257" s="319">
        <v>32.588810000000002</v>
      </c>
      <c r="CP257" s="582"/>
      <c r="CQ257" s="417">
        <v>15.38158728</v>
      </c>
      <c r="CR257" s="417">
        <v>4.6388457000000001</v>
      </c>
      <c r="CS257" s="583">
        <v>15.387</v>
      </c>
      <c r="CT257" s="319">
        <v>6.5661699999999996</v>
      </c>
      <c r="CU257" s="582"/>
      <c r="CV257" s="417">
        <v>2.7862877699999999</v>
      </c>
      <c r="CW257" s="417">
        <v>1.90475719</v>
      </c>
      <c r="CX257" s="583">
        <v>34.878</v>
      </c>
      <c r="CY257" s="208">
        <v>1.18943</v>
      </c>
      <c r="CZ257" s="569"/>
      <c r="DA257" s="193"/>
    </row>
    <row r="258" spans="1:105" s="95" customFormat="1" ht="16.5" x14ac:dyDescent="0.35">
      <c r="A258" s="712"/>
      <c r="B258" s="769" t="s">
        <v>82</v>
      </c>
      <c r="C258" s="367" t="s">
        <v>70</v>
      </c>
      <c r="D258" s="467">
        <v>178.41601404000002</v>
      </c>
      <c r="E258" s="467">
        <v>25.350180899999998</v>
      </c>
      <c r="F258" s="575">
        <v>7.2489999999999997</v>
      </c>
      <c r="G258" s="576"/>
      <c r="H258" s="7">
        <v>89.421219750000006</v>
      </c>
      <c r="I258" s="7">
        <v>15.526781119999999</v>
      </c>
      <c r="J258" s="301">
        <v>8.859</v>
      </c>
      <c r="K258" s="318">
        <f t="shared" si="3"/>
        <v>50.119503134932827</v>
      </c>
      <c r="L258" s="577"/>
      <c r="M258" s="578">
        <v>48.618120750000003</v>
      </c>
      <c r="N258" s="578">
        <v>10.485675260000001</v>
      </c>
      <c r="O258" s="579">
        <v>11.004</v>
      </c>
      <c r="P258" s="318">
        <v>54.369779999999999</v>
      </c>
      <c r="Q258" s="577"/>
      <c r="R258" s="578">
        <v>36.414193580000003</v>
      </c>
      <c r="S258" s="578">
        <v>6.5367098400000003</v>
      </c>
      <c r="T258" s="579">
        <v>9.1590000000000007</v>
      </c>
      <c r="U258" s="318">
        <v>40.722090000000001</v>
      </c>
      <c r="V258" s="577"/>
      <c r="W258" s="578">
        <v>4.1660728499999999</v>
      </c>
      <c r="X258" s="578">
        <v>1.5250488600000001</v>
      </c>
      <c r="Y258" s="579">
        <v>18.677</v>
      </c>
      <c r="Z258" s="318">
        <v>4.6589299999999998</v>
      </c>
      <c r="AA258" s="577"/>
      <c r="AB258" s="578">
        <v>0.22283258</v>
      </c>
      <c r="AC258" s="578">
        <v>0.22822655999999999</v>
      </c>
      <c r="AD258" s="579">
        <v>52.254999999999995</v>
      </c>
      <c r="AE258" s="207">
        <v>0.24918999999999999</v>
      </c>
      <c r="AF258" s="578">
        <v>33.262317329999995</v>
      </c>
      <c r="AG258" s="578">
        <v>8.0367188800000005</v>
      </c>
      <c r="AH258" s="579">
        <v>12.327</v>
      </c>
      <c r="AI258" s="318">
        <v>18.64312</v>
      </c>
      <c r="AJ258" s="577"/>
      <c r="AK258" s="578">
        <v>12.724845760000001</v>
      </c>
      <c r="AL258" s="578">
        <v>4.6053783700000004</v>
      </c>
      <c r="AM258" s="579">
        <v>18.465</v>
      </c>
      <c r="AN258" s="318">
        <v>38.256039999999999</v>
      </c>
      <c r="AO258" s="577"/>
      <c r="AP258" s="578">
        <v>15.59283286</v>
      </c>
      <c r="AQ258" s="578">
        <v>3.8647998499999998</v>
      </c>
      <c r="AR258" s="579">
        <v>12.645999999999999</v>
      </c>
      <c r="AS258" s="318">
        <v>46.878369999999997</v>
      </c>
      <c r="AT258" s="577"/>
      <c r="AU258" s="578">
        <v>4.0637565899999997</v>
      </c>
      <c r="AV258" s="578">
        <v>1.3361030199999999</v>
      </c>
      <c r="AW258" s="579">
        <v>16.775000000000002</v>
      </c>
      <c r="AX258" s="318">
        <v>12.2173</v>
      </c>
      <c r="AY258" s="577"/>
      <c r="AZ258" s="578">
        <v>0.88088212999999993</v>
      </c>
      <c r="BA258" s="578">
        <v>0.51399686</v>
      </c>
      <c r="BB258" s="579">
        <v>29.770999999999997</v>
      </c>
      <c r="BC258" s="207">
        <v>2.6482899999999998</v>
      </c>
      <c r="BD258" s="578">
        <v>154.55553706000001</v>
      </c>
      <c r="BE258" s="578">
        <v>22.884241999999997</v>
      </c>
      <c r="BF258" s="579">
        <v>7.5539999999999994</v>
      </c>
      <c r="BG258" s="318">
        <v>86.626490000000004</v>
      </c>
      <c r="BH258" s="577"/>
      <c r="BI258" s="578">
        <v>113.79803652</v>
      </c>
      <c r="BJ258" s="578">
        <v>17.8148749</v>
      </c>
      <c r="BK258" s="579">
        <v>7.9870000000000001</v>
      </c>
      <c r="BL258" s="318">
        <v>73.629220000000004</v>
      </c>
      <c r="BM258" s="577"/>
      <c r="BN258" s="578">
        <v>33.83982958</v>
      </c>
      <c r="BO258" s="578">
        <v>5.5454308700000006</v>
      </c>
      <c r="BP258" s="579">
        <v>8.3610000000000007</v>
      </c>
      <c r="BQ258" s="318">
        <v>21.894929999999999</v>
      </c>
      <c r="BR258" s="577"/>
      <c r="BS258" s="578">
        <v>5.9523139799999996</v>
      </c>
      <c r="BT258" s="578">
        <v>1.9486400799999999</v>
      </c>
      <c r="BU258" s="579">
        <v>16.703000000000003</v>
      </c>
      <c r="BV258" s="318">
        <v>3.8512499999999998</v>
      </c>
      <c r="BW258" s="577"/>
      <c r="BX258" s="578">
        <v>0.96535698000000003</v>
      </c>
      <c r="BY258" s="578">
        <v>0.54111414999999996</v>
      </c>
      <c r="BZ258" s="579">
        <v>28.599000000000004</v>
      </c>
      <c r="CA258" s="207">
        <v>0.62460000000000004</v>
      </c>
      <c r="CB258" s="578">
        <v>112.17968698</v>
      </c>
      <c r="CC258" s="578">
        <v>16.891787140000002</v>
      </c>
      <c r="CD258" s="579">
        <v>7.6829999999999998</v>
      </c>
      <c r="CE258" s="318">
        <v>62.875349999999997</v>
      </c>
      <c r="CF258" s="577"/>
      <c r="CG258" s="578">
        <v>75.012754029999996</v>
      </c>
      <c r="CH258" s="578">
        <v>12.139498270000001</v>
      </c>
      <c r="CI258" s="579">
        <v>8.2569999999999997</v>
      </c>
      <c r="CJ258" s="318">
        <v>66.868390000000005</v>
      </c>
      <c r="CK258" s="577"/>
      <c r="CL258" s="578">
        <v>31.33733462</v>
      </c>
      <c r="CM258" s="578">
        <v>5.6524827999999996</v>
      </c>
      <c r="CN258" s="579">
        <v>9.2029999999999994</v>
      </c>
      <c r="CO258" s="318">
        <v>27.934950000000001</v>
      </c>
      <c r="CP258" s="577"/>
      <c r="CQ258" s="578">
        <v>4.2526319199999998</v>
      </c>
      <c r="CR258" s="578">
        <v>1.2756307899999999</v>
      </c>
      <c r="CS258" s="579">
        <v>15.304</v>
      </c>
      <c r="CT258" s="318">
        <v>3.7909099999999998</v>
      </c>
      <c r="CU258" s="577"/>
      <c r="CV258" s="578">
        <v>1.57696642</v>
      </c>
      <c r="CW258" s="578">
        <v>0.87365269000000001</v>
      </c>
      <c r="CX258" s="579">
        <v>28.266000000000002</v>
      </c>
      <c r="CY258" s="207">
        <v>1.4057500000000001</v>
      </c>
      <c r="CZ258" s="569"/>
      <c r="DA258" s="193"/>
    </row>
    <row r="259" spans="1:105" s="95" customFormat="1" ht="16.5" x14ac:dyDescent="0.35">
      <c r="A259" s="712"/>
      <c r="B259" s="769"/>
      <c r="C259" s="367" t="s">
        <v>151</v>
      </c>
      <c r="D259" s="467">
        <v>93.221228829999987</v>
      </c>
      <c r="E259" s="467">
        <v>13.313578569999999</v>
      </c>
      <c r="F259" s="575">
        <v>7.2870000000000008</v>
      </c>
      <c r="G259" s="576"/>
      <c r="H259" s="7">
        <v>45.452002399999998</v>
      </c>
      <c r="I259" s="7">
        <v>7.9597399299999996</v>
      </c>
      <c r="J259" s="301">
        <v>8.9350000000000005</v>
      </c>
      <c r="K259" s="318">
        <f t="shared" si="3"/>
        <v>48.757137156909977</v>
      </c>
      <c r="L259" s="577"/>
      <c r="M259" s="578">
        <v>25.326777379999999</v>
      </c>
      <c r="N259" s="578">
        <v>5.6671585999999996</v>
      </c>
      <c r="O259" s="579">
        <v>11.416</v>
      </c>
      <c r="P259" s="318">
        <v>55.722029999999997</v>
      </c>
      <c r="Q259" s="577"/>
      <c r="R259" s="578">
        <v>18.28657106</v>
      </c>
      <c r="S259" s="578">
        <v>3.3026790200000002</v>
      </c>
      <c r="T259" s="579">
        <v>9.2149999999999999</v>
      </c>
      <c r="U259" s="318">
        <v>40.232709999999997</v>
      </c>
      <c r="V259" s="577"/>
      <c r="W259" s="578">
        <v>1.70259081</v>
      </c>
      <c r="X259" s="578">
        <v>0.86554704000000005</v>
      </c>
      <c r="Y259" s="579">
        <v>25.936999999999998</v>
      </c>
      <c r="Z259" s="318">
        <v>3.7459099999999999</v>
      </c>
      <c r="AA259" s="577"/>
      <c r="AB259" s="578">
        <v>0.13606314999999999</v>
      </c>
      <c r="AC259" s="578">
        <v>0.19315773</v>
      </c>
      <c r="AD259" s="579">
        <v>72.430000000000007</v>
      </c>
      <c r="AE259" s="207">
        <v>0.29936000000000001</v>
      </c>
      <c r="AF259" s="578">
        <v>17.198365689999999</v>
      </c>
      <c r="AG259" s="578">
        <v>4.4430345899999999</v>
      </c>
      <c r="AH259" s="579">
        <v>13.181000000000001</v>
      </c>
      <c r="AI259" s="318">
        <v>18.448979999999999</v>
      </c>
      <c r="AJ259" s="577"/>
      <c r="AK259" s="578">
        <v>6.7094964700000004</v>
      </c>
      <c r="AL259" s="578">
        <v>2.6823292599999999</v>
      </c>
      <c r="AM259" s="579">
        <v>20.397000000000002</v>
      </c>
      <c r="AN259" s="318">
        <v>39.012410000000003</v>
      </c>
      <c r="AO259" s="577"/>
      <c r="AP259" s="578">
        <v>8.2111926999999998</v>
      </c>
      <c r="AQ259" s="578">
        <v>2.2068279799999999</v>
      </c>
      <c r="AR259" s="579">
        <v>13.712</v>
      </c>
      <c r="AS259" s="318">
        <v>47.744030000000002</v>
      </c>
      <c r="AT259" s="577"/>
      <c r="AU259" s="578">
        <v>2.1683665599999999</v>
      </c>
      <c r="AV259" s="578">
        <v>0.75990709000000001</v>
      </c>
      <c r="AW259" s="579">
        <v>17.88</v>
      </c>
      <c r="AX259" s="318">
        <v>12.60798</v>
      </c>
      <c r="AY259" s="577"/>
      <c r="AZ259" s="578">
        <v>0.10930997000000001</v>
      </c>
      <c r="BA259" s="578">
        <v>0.12119897</v>
      </c>
      <c r="BB259" s="579">
        <v>56.57</v>
      </c>
      <c r="BC259" s="207">
        <v>0.63558000000000003</v>
      </c>
      <c r="BD259" s="578">
        <v>79.928477119999997</v>
      </c>
      <c r="BE259" s="578">
        <v>11.89108274</v>
      </c>
      <c r="BF259" s="579">
        <v>7.59</v>
      </c>
      <c r="BG259" s="318">
        <v>85.740639999999999</v>
      </c>
      <c r="BH259" s="577"/>
      <c r="BI259" s="578">
        <v>59.485009949999998</v>
      </c>
      <c r="BJ259" s="578">
        <v>9.4429875699999997</v>
      </c>
      <c r="BK259" s="579">
        <v>8.0990000000000002</v>
      </c>
      <c r="BL259" s="318">
        <v>74.422799999999995</v>
      </c>
      <c r="BM259" s="577"/>
      <c r="BN259" s="578">
        <v>17.582209549999998</v>
      </c>
      <c r="BO259" s="578">
        <v>3.0473960699999996</v>
      </c>
      <c r="BP259" s="579">
        <v>8.843</v>
      </c>
      <c r="BQ259" s="318">
        <v>21.997430000000001</v>
      </c>
      <c r="BR259" s="577"/>
      <c r="BS259" s="578">
        <v>2.5683143899999998</v>
      </c>
      <c r="BT259" s="578">
        <v>1.0297097500000001</v>
      </c>
      <c r="BU259" s="579">
        <v>20.456</v>
      </c>
      <c r="BV259" s="318">
        <v>3.2132700000000001</v>
      </c>
      <c r="BW259" s="577"/>
      <c r="BX259" s="578">
        <v>0.29294323000000005</v>
      </c>
      <c r="BY259" s="578">
        <v>0.27343524000000002</v>
      </c>
      <c r="BZ259" s="579">
        <v>47.622999999999998</v>
      </c>
      <c r="CA259" s="207">
        <v>0.36651</v>
      </c>
      <c r="CB259" s="578">
        <v>56.467952700000005</v>
      </c>
      <c r="CC259" s="578">
        <v>8.6570633699999995</v>
      </c>
      <c r="CD259" s="579">
        <v>7.8220000000000001</v>
      </c>
      <c r="CE259" s="318">
        <v>60.574129999999997</v>
      </c>
      <c r="CF259" s="577"/>
      <c r="CG259" s="578">
        <v>36.42548343</v>
      </c>
      <c r="CH259" s="578">
        <v>6.1850502000000001</v>
      </c>
      <c r="CI259" s="579">
        <v>8.6630000000000003</v>
      </c>
      <c r="CJ259" s="318">
        <v>64.506469999999993</v>
      </c>
      <c r="CK259" s="577"/>
      <c r="CL259" s="578">
        <v>16.916795409999999</v>
      </c>
      <c r="CM259" s="578">
        <v>3.2562594499999999</v>
      </c>
      <c r="CN259" s="579">
        <v>9.8209999999999997</v>
      </c>
      <c r="CO259" s="318">
        <v>29.958220000000001</v>
      </c>
      <c r="CP259" s="577"/>
      <c r="CQ259" s="578">
        <v>2.4172689900000002</v>
      </c>
      <c r="CR259" s="578">
        <v>0.78077732</v>
      </c>
      <c r="CS259" s="579">
        <v>16.48</v>
      </c>
      <c r="CT259" s="318">
        <v>4.28078</v>
      </c>
      <c r="CU259" s="577"/>
      <c r="CV259" s="578">
        <v>0.70840486000000003</v>
      </c>
      <c r="CW259" s="578">
        <v>0.43187312999999999</v>
      </c>
      <c r="CX259" s="579">
        <v>31.103999999999999</v>
      </c>
      <c r="CY259" s="207">
        <v>1.2545299999999999</v>
      </c>
      <c r="CZ259" s="569"/>
      <c r="DA259" s="193"/>
    </row>
    <row r="260" spans="1:105" s="95" customFormat="1" ht="16.5" x14ac:dyDescent="0.35">
      <c r="A260" s="713"/>
      <c r="B260" s="770"/>
      <c r="C260" s="368" t="s">
        <v>152</v>
      </c>
      <c r="D260" s="471">
        <v>85.194785210000006</v>
      </c>
      <c r="E260" s="471">
        <v>12.57764197</v>
      </c>
      <c r="F260" s="493">
        <v>7.532</v>
      </c>
      <c r="G260" s="30"/>
      <c r="H260" s="72">
        <v>43.969217350000001</v>
      </c>
      <c r="I260" s="72">
        <v>7.87111552</v>
      </c>
      <c r="J260" s="303">
        <v>9.1329999999999991</v>
      </c>
      <c r="K260" s="200">
        <f t="shared" si="3"/>
        <v>51.610221496091022</v>
      </c>
      <c r="L260" s="31"/>
      <c r="M260" s="29">
        <v>23.291343359999999</v>
      </c>
      <c r="N260" s="29">
        <v>5.0672396799999992</v>
      </c>
      <c r="O260" s="440">
        <v>11.1</v>
      </c>
      <c r="P260" s="200">
        <v>52.97193</v>
      </c>
      <c r="Q260" s="31"/>
      <c r="R260" s="29">
        <v>18.127622519999999</v>
      </c>
      <c r="S260" s="29">
        <v>3.5772587899999997</v>
      </c>
      <c r="T260" s="440">
        <v>10.068000000000001</v>
      </c>
      <c r="U260" s="200">
        <v>41.227989999999998</v>
      </c>
      <c r="V260" s="31"/>
      <c r="W260" s="29">
        <v>2.4634820399999997</v>
      </c>
      <c r="X260" s="29">
        <v>0.91444097000000002</v>
      </c>
      <c r="Y260" s="440">
        <v>18.939</v>
      </c>
      <c r="Z260" s="200">
        <v>5.6027399999999998</v>
      </c>
      <c r="AA260" s="31"/>
      <c r="AB260" s="29">
        <v>8.6769429999999995E-2</v>
      </c>
      <c r="AC260" s="29">
        <v>0.12088503</v>
      </c>
      <c r="AD260" s="440">
        <v>71.08</v>
      </c>
      <c r="AE260" s="209">
        <v>0.19733999999999999</v>
      </c>
      <c r="AF260" s="29">
        <v>16.063951639999999</v>
      </c>
      <c r="AG260" s="29">
        <v>3.9026896900000003</v>
      </c>
      <c r="AH260" s="440">
        <v>12.395</v>
      </c>
      <c r="AI260" s="200">
        <v>18.855560000000001</v>
      </c>
      <c r="AJ260" s="31"/>
      <c r="AK260" s="29">
        <v>6.0153492900000005</v>
      </c>
      <c r="AL260" s="29">
        <v>2.1451186899999999</v>
      </c>
      <c r="AM260" s="440">
        <v>18.193999999999999</v>
      </c>
      <c r="AN260" s="200">
        <v>37.446260000000002</v>
      </c>
      <c r="AO260" s="31"/>
      <c r="AP260" s="29">
        <v>7.3816401599999999</v>
      </c>
      <c r="AQ260" s="29">
        <v>2.0218859500000002</v>
      </c>
      <c r="AR260" s="440">
        <v>13.975000000000001</v>
      </c>
      <c r="AS260" s="200">
        <v>45.95158</v>
      </c>
      <c r="AT260" s="31"/>
      <c r="AU260" s="29">
        <v>1.8953900299999999</v>
      </c>
      <c r="AV260" s="29">
        <v>0.83848073999999995</v>
      </c>
      <c r="AW260" s="440">
        <v>22.57</v>
      </c>
      <c r="AX260" s="200">
        <v>11.79903</v>
      </c>
      <c r="AY260" s="31"/>
      <c r="AZ260" s="29">
        <v>0.77157216000000006</v>
      </c>
      <c r="BA260" s="29">
        <v>0.50762275000000001</v>
      </c>
      <c r="BB260" s="440">
        <v>33.567</v>
      </c>
      <c r="BC260" s="209">
        <v>4.8031300000000003</v>
      </c>
      <c r="BD260" s="29">
        <v>74.627059940000009</v>
      </c>
      <c r="BE260" s="29">
        <v>11.385705850000001</v>
      </c>
      <c r="BF260" s="440">
        <v>7.7840000000000007</v>
      </c>
      <c r="BG260" s="200">
        <v>87.59581</v>
      </c>
      <c r="BH260" s="31"/>
      <c r="BI260" s="29">
        <v>54.313026570000005</v>
      </c>
      <c r="BJ260" s="29">
        <v>8.7577848899999999</v>
      </c>
      <c r="BK260" s="440">
        <v>8.2270000000000003</v>
      </c>
      <c r="BL260" s="200">
        <v>72.779269999999997</v>
      </c>
      <c r="BM260" s="31"/>
      <c r="BN260" s="29">
        <v>16.257620030000002</v>
      </c>
      <c r="BO260" s="29">
        <v>3.0626571899999999</v>
      </c>
      <c r="BP260" s="440">
        <v>9.6110000000000007</v>
      </c>
      <c r="BQ260" s="200">
        <v>21.785150000000002</v>
      </c>
      <c r="BR260" s="31"/>
      <c r="BS260" s="29">
        <v>3.3839995899999997</v>
      </c>
      <c r="BT260" s="29">
        <v>1.3109357399999999</v>
      </c>
      <c r="BU260" s="440">
        <v>19.765000000000001</v>
      </c>
      <c r="BV260" s="200">
        <v>4.5345500000000003</v>
      </c>
      <c r="BW260" s="31"/>
      <c r="BX260" s="29">
        <v>0.67241375000000003</v>
      </c>
      <c r="BY260" s="29">
        <v>0.50128519999999999</v>
      </c>
      <c r="BZ260" s="440">
        <v>38.035999999999994</v>
      </c>
      <c r="CA260" s="209">
        <v>0.90103</v>
      </c>
      <c r="CB260" s="29">
        <v>55.711734290000003</v>
      </c>
      <c r="CC260" s="29">
        <v>8.7199677800000011</v>
      </c>
      <c r="CD260" s="440">
        <v>7.9859999999999998</v>
      </c>
      <c r="CE260" s="200">
        <v>65.393360000000001</v>
      </c>
      <c r="CF260" s="31"/>
      <c r="CG260" s="29">
        <v>38.587270600000004</v>
      </c>
      <c r="CH260" s="29">
        <v>6.36142041</v>
      </c>
      <c r="CI260" s="440">
        <v>8.4109999999999996</v>
      </c>
      <c r="CJ260" s="200">
        <v>69.262379999999993</v>
      </c>
      <c r="CK260" s="31"/>
      <c r="CL260" s="29">
        <v>14.420539210000001</v>
      </c>
      <c r="CM260" s="29">
        <v>2.8318034600000002</v>
      </c>
      <c r="CN260" s="440">
        <v>10.019</v>
      </c>
      <c r="CO260" s="200">
        <v>25.8842</v>
      </c>
      <c r="CP260" s="31"/>
      <c r="CQ260" s="29">
        <v>1.8353629200000001</v>
      </c>
      <c r="CR260" s="29">
        <v>0.71156388999999998</v>
      </c>
      <c r="CS260" s="440">
        <v>19.78</v>
      </c>
      <c r="CT260" s="200">
        <v>3.2943899999999999</v>
      </c>
      <c r="CU260" s="31"/>
      <c r="CV260" s="29">
        <v>0.86856155000000002</v>
      </c>
      <c r="CW260" s="29">
        <v>0.64943686</v>
      </c>
      <c r="CX260" s="440">
        <v>38.149000000000001</v>
      </c>
      <c r="CY260" s="209">
        <v>1.5590299999999999</v>
      </c>
      <c r="CZ260" s="569"/>
      <c r="DA260" s="193"/>
    </row>
    <row r="261" spans="1:105" s="95" customFormat="1" ht="16.5" x14ac:dyDescent="0.35">
      <c r="A261" s="718" t="s">
        <v>110</v>
      </c>
      <c r="B261" s="766" t="s">
        <v>80</v>
      </c>
      <c r="C261" s="366" t="s">
        <v>70</v>
      </c>
      <c r="D261" s="473">
        <v>39.614785470000001</v>
      </c>
      <c r="E261" s="473">
        <v>4.2828838600000001</v>
      </c>
      <c r="F261" s="495">
        <v>5.516</v>
      </c>
      <c r="G261" s="34"/>
      <c r="H261" s="43">
        <v>28.01876416</v>
      </c>
      <c r="I261" s="43">
        <v>3.3173402099999998</v>
      </c>
      <c r="J261" s="304">
        <v>6.0409999999999995</v>
      </c>
      <c r="K261" s="221">
        <f t="shared" si="3"/>
        <v>70.72804718636786</v>
      </c>
      <c r="L261" s="104"/>
      <c r="M261" s="102">
        <v>21.542240030000002</v>
      </c>
      <c r="N261" s="102">
        <v>2.7241739599999999</v>
      </c>
      <c r="O261" s="300">
        <v>6.4519999999999991</v>
      </c>
      <c r="P261" s="221">
        <v>76.885050000000007</v>
      </c>
      <c r="Q261" s="104"/>
      <c r="R261" s="102">
        <v>6.0272503100000003</v>
      </c>
      <c r="S261" s="102">
        <v>1.8401088800000001</v>
      </c>
      <c r="T261" s="300">
        <v>15.576000000000001</v>
      </c>
      <c r="U261" s="221">
        <v>21.511479999999999</v>
      </c>
      <c r="V261" s="104"/>
      <c r="W261" s="102">
        <v>0.31880975</v>
      </c>
      <c r="X261" s="102">
        <v>0.14779002999999999</v>
      </c>
      <c r="Y261" s="300">
        <v>23.651</v>
      </c>
      <c r="Z261" s="221">
        <v>1.13784</v>
      </c>
      <c r="AA261" s="104"/>
      <c r="AB261" s="102">
        <v>0.13046406999999999</v>
      </c>
      <c r="AC261" s="102">
        <v>0.10466368</v>
      </c>
      <c r="AD261" s="300">
        <v>40.930999999999997</v>
      </c>
      <c r="AE261" s="223">
        <v>0.46562999999999999</v>
      </c>
      <c r="AF261" s="102">
        <v>13.346028800000001</v>
      </c>
      <c r="AG261" s="102">
        <v>1.9112396699999998</v>
      </c>
      <c r="AH261" s="300">
        <v>7.306</v>
      </c>
      <c r="AI261" s="221">
        <v>33.689509999999999</v>
      </c>
      <c r="AJ261" s="104"/>
      <c r="AK261" s="102">
        <v>8.9236564400000002</v>
      </c>
      <c r="AL261" s="102">
        <v>1.46623999</v>
      </c>
      <c r="AM261" s="300">
        <v>8.3830000000000009</v>
      </c>
      <c r="AN261" s="221">
        <v>66.863759999999999</v>
      </c>
      <c r="AO261" s="104"/>
      <c r="AP261" s="102">
        <v>3.67810149</v>
      </c>
      <c r="AQ261" s="102">
        <v>0.89915975000000004</v>
      </c>
      <c r="AR261" s="300">
        <v>12.472999999999999</v>
      </c>
      <c r="AS261" s="221">
        <v>27.559519999999999</v>
      </c>
      <c r="AT261" s="104"/>
      <c r="AU261" s="102">
        <v>0.36341649000000004</v>
      </c>
      <c r="AV261" s="102">
        <v>0.18699505</v>
      </c>
      <c r="AW261" s="300">
        <v>26.251999999999999</v>
      </c>
      <c r="AX261" s="221">
        <v>2.7230300000000001</v>
      </c>
      <c r="AY261" s="104"/>
      <c r="AZ261" s="102">
        <v>0.38085437999999999</v>
      </c>
      <c r="BA261" s="102">
        <v>0.27081270999999996</v>
      </c>
      <c r="BB261" s="300">
        <v>36.279000000000003</v>
      </c>
      <c r="BC261" s="223">
        <v>2.8536899999999998</v>
      </c>
      <c r="BD261" s="102">
        <v>34.990585019999997</v>
      </c>
      <c r="BE261" s="102">
        <v>3.7107483299999999</v>
      </c>
      <c r="BF261" s="300">
        <v>5.4109999999999996</v>
      </c>
      <c r="BG261" s="221">
        <v>88.327079999999995</v>
      </c>
      <c r="BH261" s="104"/>
      <c r="BI261" s="102">
        <v>30.514534009999998</v>
      </c>
      <c r="BJ261" s="102">
        <v>3.1072484199999999</v>
      </c>
      <c r="BK261" s="300">
        <v>5.1950000000000003</v>
      </c>
      <c r="BL261" s="221">
        <v>87.207840000000004</v>
      </c>
      <c r="BM261" s="104"/>
      <c r="BN261" s="102">
        <v>4.2754011600000004</v>
      </c>
      <c r="BO261" s="102">
        <v>1.0207404499999999</v>
      </c>
      <c r="BP261" s="300">
        <v>12.181000000000001</v>
      </c>
      <c r="BQ261" s="221">
        <v>12.218719999999999</v>
      </c>
      <c r="BR261" s="104"/>
      <c r="BS261" s="102">
        <v>9.041109E-2</v>
      </c>
      <c r="BT261" s="102">
        <v>8.3389149999999995E-2</v>
      </c>
      <c r="BU261" s="300">
        <v>47.058</v>
      </c>
      <c r="BV261" s="221">
        <v>0.25839000000000001</v>
      </c>
      <c r="BW261" s="104"/>
      <c r="BX261" s="102">
        <v>0.11023876000000001</v>
      </c>
      <c r="BY261" s="102">
        <v>7.6126450000000012E-2</v>
      </c>
      <c r="BZ261" s="300">
        <v>35.232999999999997</v>
      </c>
      <c r="CA261" s="223">
        <v>0.31505</v>
      </c>
      <c r="CB261" s="102">
        <v>19.047523170000002</v>
      </c>
      <c r="CC261" s="102">
        <v>2.71506062</v>
      </c>
      <c r="CD261" s="300">
        <v>7.2730000000000006</v>
      </c>
      <c r="CE261" s="221">
        <v>48.081850000000003</v>
      </c>
      <c r="CF261" s="104"/>
      <c r="CG261" s="102">
        <v>13.599942540000001</v>
      </c>
      <c r="CH261" s="102">
        <v>1.9655630499999999</v>
      </c>
      <c r="CI261" s="300">
        <v>7.3739999999999997</v>
      </c>
      <c r="CJ261" s="221">
        <v>71.400059999999996</v>
      </c>
      <c r="CK261" s="104"/>
      <c r="CL261" s="102">
        <v>3.2363067399999998</v>
      </c>
      <c r="CM261" s="102">
        <v>0.89899021000000001</v>
      </c>
      <c r="CN261" s="300">
        <v>14.173</v>
      </c>
      <c r="CO261" s="221">
        <v>16.9907</v>
      </c>
      <c r="CP261" s="104"/>
      <c r="CQ261" s="102">
        <v>1.6244817300000001</v>
      </c>
      <c r="CR261" s="102">
        <v>0.62794614999999998</v>
      </c>
      <c r="CS261" s="300">
        <v>19.722000000000001</v>
      </c>
      <c r="CT261" s="221">
        <v>8.5285700000000002</v>
      </c>
      <c r="CU261" s="104"/>
      <c r="CV261" s="102">
        <v>0.58679214999999996</v>
      </c>
      <c r="CW261" s="102">
        <v>0.32477663000000001</v>
      </c>
      <c r="CX261" s="300">
        <v>28.238999999999997</v>
      </c>
      <c r="CY261" s="223">
        <v>3.08067</v>
      </c>
      <c r="CZ261" s="569"/>
      <c r="DA261" s="193"/>
    </row>
    <row r="262" spans="1:105" s="95" customFormat="1" ht="16.5" x14ac:dyDescent="0.35">
      <c r="A262" s="719"/>
      <c r="B262" s="767"/>
      <c r="C262" s="367" t="s">
        <v>151</v>
      </c>
      <c r="D262" s="467">
        <v>19.062957820000001</v>
      </c>
      <c r="E262" s="467">
        <v>2.2079792699999996</v>
      </c>
      <c r="F262" s="575">
        <v>5.9089999999999998</v>
      </c>
      <c r="G262" s="576"/>
      <c r="H262" s="7">
        <v>13.12071186</v>
      </c>
      <c r="I262" s="7">
        <v>1.73698318</v>
      </c>
      <c r="J262" s="301">
        <v>6.7540000000000004</v>
      </c>
      <c r="K262" s="318">
        <f t="shared" si="3"/>
        <v>68.828310820865042</v>
      </c>
      <c r="L262" s="577"/>
      <c r="M262" s="578">
        <v>9.9662680999999989</v>
      </c>
      <c r="N262" s="578">
        <v>1.3691146599999999</v>
      </c>
      <c r="O262" s="579">
        <v>7.0090000000000003</v>
      </c>
      <c r="P262" s="318">
        <v>75.958290000000005</v>
      </c>
      <c r="Q262" s="577"/>
      <c r="R262" s="578">
        <v>2.95181893</v>
      </c>
      <c r="S262" s="578">
        <v>0.96878394999999995</v>
      </c>
      <c r="T262" s="579">
        <v>16.744999999999997</v>
      </c>
      <c r="U262" s="318">
        <v>22.497399999999999</v>
      </c>
      <c r="V262" s="577"/>
      <c r="W262" s="578">
        <v>0.14717697000000002</v>
      </c>
      <c r="X262" s="578">
        <v>9.4271750000000001E-2</v>
      </c>
      <c r="Y262" s="579">
        <v>32.68</v>
      </c>
      <c r="Z262" s="318">
        <v>1.12171</v>
      </c>
      <c r="AA262" s="577"/>
      <c r="AB262" s="578">
        <v>5.5447860000000002E-2</v>
      </c>
      <c r="AC262" s="578">
        <v>5.5161420000000003E-2</v>
      </c>
      <c r="AD262" s="579">
        <v>50.756999999999998</v>
      </c>
      <c r="AE262" s="207">
        <v>0.42259999999999998</v>
      </c>
      <c r="AF262" s="578">
        <v>5.8844056399999998</v>
      </c>
      <c r="AG262" s="578">
        <v>0.92410934</v>
      </c>
      <c r="AH262" s="579">
        <v>8.0120000000000005</v>
      </c>
      <c r="AI262" s="318">
        <v>30.868269999999999</v>
      </c>
      <c r="AJ262" s="577"/>
      <c r="AK262" s="578">
        <v>3.6234761400000002</v>
      </c>
      <c r="AL262" s="578">
        <v>0.73539469000000002</v>
      </c>
      <c r="AM262" s="579">
        <v>10.355</v>
      </c>
      <c r="AN262" s="318">
        <v>61.57761</v>
      </c>
      <c r="AO262" s="577"/>
      <c r="AP262" s="578">
        <v>1.9166058700000002</v>
      </c>
      <c r="AQ262" s="578">
        <v>0.46405106000000002</v>
      </c>
      <c r="AR262" s="579">
        <v>12.353</v>
      </c>
      <c r="AS262" s="318">
        <v>32.570929999999997</v>
      </c>
      <c r="AT262" s="577"/>
      <c r="AU262" s="578">
        <v>0.13080770999999999</v>
      </c>
      <c r="AV262" s="578">
        <v>8.4712969999999999E-2</v>
      </c>
      <c r="AW262" s="579">
        <v>33.042000000000002</v>
      </c>
      <c r="AX262" s="318">
        <v>2.22296</v>
      </c>
      <c r="AY262" s="577"/>
      <c r="AZ262" s="578">
        <v>0.21351592</v>
      </c>
      <c r="BA262" s="578">
        <v>0.14050102</v>
      </c>
      <c r="BB262" s="579">
        <v>33.573</v>
      </c>
      <c r="BC262" s="207">
        <v>3.6284999999999998</v>
      </c>
      <c r="BD262" s="578">
        <v>16.67323292</v>
      </c>
      <c r="BE262" s="578">
        <v>1.8908469800000001</v>
      </c>
      <c r="BF262" s="579">
        <v>5.7860000000000005</v>
      </c>
      <c r="BG262" s="318">
        <v>87.464039999999997</v>
      </c>
      <c r="BH262" s="577"/>
      <c r="BI262" s="578">
        <v>14.27259572</v>
      </c>
      <c r="BJ262" s="578">
        <v>1.5603485399999999</v>
      </c>
      <c r="BK262" s="579">
        <v>5.5780000000000003</v>
      </c>
      <c r="BL262" s="318">
        <v>85.601849999999999</v>
      </c>
      <c r="BM262" s="577"/>
      <c r="BN262" s="578">
        <v>2.29739023</v>
      </c>
      <c r="BO262" s="578">
        <v>0.56866497999999999</v>
      </c>
      <c r="BP262" s="579">
        <v>12.629000000000001</v>
      </c>
      <c r="BQ262" s="318">
        <v>13.77891</v>
      </c>
      <c r="BR262" s="577"/>
      <c r="BS262" s="578">
        <v>4.6496780000000001E-2</v>
      </c>
      <c r="BT262" s="578">
        <v>6.4994399999999994E-2</v>
      </c>
      <c r="BU262" s="579">
        <v>71.317999999999998</v>
      </c>
      <c r="BV262" s="318">
        <v>0.27887000000000001</v>
      </c>
      <c r="BW262" s="577"/>
      <c r="BX262" s="578">
        <v>5.6750200000000001E-2</v>
      </c>
      <c r="BY262" s="578">
        <v>5.7230699999999995E-2</v>
      </c>
      <c r="BZ262" s="579">
        <v>51.451999999999998</v>
      </c>
      <c r="CA262" s="207">
        <v>0.34037000000000001</v>
      </c>
      <c r="CB262" s="578">
        <v>9.2454176500000003</v>
      </c>
      <c r="CC262" s="578">
        <v>1.3545783100000002</v>
      </c>
      <c r="CD262" s="579">
        <v>7.4749999999999996</v>
      </c>
      <c r="CE262" s="318">
        <v>48.499389999999998</v>
      </c>
      <c r="CF262" s="577"/>
      <c r="CG262" s="578">
        <v>6.7532510500000003</v>
      </c>
      <c r="CH262" s="578">
        <v>1.03903583</v>
      </c>
      <c r="CI262" s="579">
        <v>7.85</v>
      </c>
      <c r="CJ262" s="318">
        <v>73.044300000000007</v>
      </c>
      <c r="CK262" s="577"/>
      <c r="CL262" s="578">
        <v>1.5626049499999999</v>
      </c>
      <c r="CM262" s="578">
        <v>0.49521166</v>
      </c>
      <c r="CN262" s="579">
        <v>16.169</v>
      </c>
      <c r="CO262" s="318">
        <v>16.901399999999999</v>
      </c>
      <c r="CP262" s="577"/>
      <c r="CQ262" s="578">
        <v>0.73754181000000008</v>
      </c>
      <c r="CR262" s="578">
        <v>0.31792687999999997</v>
      </c>
      <c r="CS262" s="579">
        <v>21.992999999999999</v>
      </c>
      <c r="CT262" s="318">
        <v>7.9773800000000001</v>
      </c>
      <c r="CU262" s="577"/>
      <c r="CV262" s="578">
        <v>0.19201983</v>
      </c>
      <c r="CW262" s="578">
        <v>0.11521013000000001</v>
      </c>
      <c r="CX262" s="579">
        <v>30.612000000000002</v>
      </c>
      <c r="CY262" s="207">
        <v>2.0769199999999999</v>
      </c>
      <c r="CZ262" s="569"/>
      <c r="DA262" s="193"/>
    </row>
    <row r="263" spans="1:105" s="95" customFormat="1" ht="16.5" x14ac:dyDescent="0.35">
      <c r="A263" s="719"/>
      <c r="B263" s="767"/>
      <c r="C263" s="367" t="s">
        <v>152</v>
      </c>
      <c r="D263" s="467">
        <v>20.55182765</v>
      </c>
      <c r="E263" s="467">
        <v>2.3315764100000003</v>
      </c>
      <c r="F263" s="575">
        <v>5.7880000000000003</v>
      </c>
      <c r="G263" s="576"/>
      <c r="H263" s="7">
        <v>14.8980523</v>
      </c>
      <c r="I263" s="7">
        <v>1.79154477</v>
      </c>
      <c r="J263" s="301">
        <v>6.1349999999999998</v>
      </c>
      <c r="K263" s="318">
        <f t="shared" si="3"/>
        <v>72.49015782788544</v>
      </c>
      <c r="L263" s="577"/>
      <c r="M263" s="578">
        <v>11.57597193</v>
      </c>
      <c r="N263" s="578">
        <v>1.5266724200000001</v>
      </c>
      <c r="O263" s="579">
        <v>6.7290000000000001</v>
      </c>
      <c r="P263" s="318">
        <v>77.701239999999999</v>
      </c>
      <c r="Q263" s="577"/>
      <c r="R263" s="578">
        <v>3.0754313799999999</v>
      </c>
      <c r="S263" s="578">
        <v>0.96412741000000002</v>
      </c>
      <c r="T263" s="579">
        <v>15.995000000000001</v>
      </c>
      <c r="U263" s="318">
        <v>20.643180000000001</v>
      </c>
      <c r="V263" s="577"/>
      <c r="W263" s="578">
        <v>0.17163277999999998</v>
      </c>
      <c r="X263" s="578">
        <v>0.10946072</v>
      </c>
      <c r="Y263" s="579">
        <v>32.539000000000001</v>
      </c>
      <c r="Z263" s="318">
        <v>1.15205</v>
      </c>
      <c r="AA263" s="577"/>
      <c r="AB263" s="578">
        <v>7.501621E-2</v>
      </c>
      <c r="AC263" s="578">
        <v>9.0408530000000001E-2</v>
      </c>
      <c r="AD263" s="579">
        <v>61.489000000000004</v>
      </c>
      <c r="AE263" s="207">
        <v>0.50353000000000003</v>
      </c>
      <c r="AF263" s="578">
        <v>7.4616231600000003</v>
      </c>
      <c r="AG263" s="578">
        <v>1.1858588700000001</v>
      </c>
      <c r="AH263" s="579">
        <v>8.109</v>
      </c>
      <c r="AI263" s="318">
        <v>36.306370000000001</v>
      </c>
      <c r="AJ263" s="577"/>
      <c r="AK263" s="578">
        <v>5.3001803000000001</v>
      </c>
      <c r="AL263" s="578">
        <v>0.88802597000000005</v>
      </c>
      <c r="AM263" s="579">
        <v>8.548</v>
      </c>
      <c r="AN263" s="318">
        <v>71.032539999999997</v>
      </c>
      <c r="AO263" s="577"/>
      <c r="AP263" s="578">
        <v>1.7614956199999998</v>
      </c>
      <c r="AQ263" s="578">
        <v>0.53618460000000001</v>
      </c>
      <c r="AR263" s="579">
        <v>15.53</v>
      </c>
      <c r="AS263" s="318">
        <v>23.607410000000002</v>
      </c>
      <c r="AT263" s="577"/>
      <c r="AU263" s="578">
        <v>0.23260877999999999</v>
      </c>
      <c r="AV263" s="578">
        <v>0.16855102</v>
      </c>
      <c r="AW263" s="579">
        <v>36.97</v>
      </c>
      <c r="AX263" s="318">
        <v>3.1173999999999999</v>
      </c>
      <c r="AY263" s="577"/>
      <c r="AZ263" s="578">
        <v>0.16733845999999999</v>
      </c>
      <c r="BA263" s="578">
        <v>0.17416755</v>
      </c>
      <c r="BB263" s="579">
        <v>53.103000000000002</v>
      </c>
      <c r="BC263" s="207">
        <v>2.2426499999999998</v>
      </c>
      <c r="BD263" s="578">
        <v>18.317352100000001</v>
      </c>
      <c r="BE263" s="578">
        <v>2.0502237799999996</v>
      </c>
      <c r="BF263" s="579">
        <v>5.7110000000000003</v>
      </c>
      <c r="BG263" s="318">
        <v>89.127610000000004</v>
      </c>
      <c r="BH263" s="577"/>
      <c r="BI263" s="578">
        <v>16.24193829</v>
      </c>
      <c r="BJ263" s="578">
        <v>1.7757729899999999</v>
      </c>
      <c r="BK263" s="579">
        <v>5.5780000000000003</v>
      </c>
      <c r="BL263" s="318">
        <v>88.66968</v>
      </c>
      <c r="BM263" s="577"/>
      <c r="BN263" s="578">
        <v>1.9780109299999999</v>
      </c>
      <c r="BO263" s="578">
        <v>0.55015988000000005</v>
      </c>
      <c r="BP263" s="579">
        <v>14.191000000000001</v>
      </c>
      <c r="BQ263" s="318">
        <v>10.79856</v>
      </c>
      <c r="BR263" s="577"/>
      <c r="BS263" s="578">
        <v>4.391432E-2</v>
      </c>
      <c r="BT263" s="578">
        <v>5.369194E-2</v>
      </c>
      <c r="BU263" s="579">
        <v>62.38</v>
      </c>
      <c r="BV263" s="318">
        <v>0.23974000000000001</v>
      </c>
      <c r="BW263" s="577"/>
      <c r="BX263" s="578">
        <v>5.3488559999999997E-2</v>
      </c>
      <c r="BY263" s="578">
        <v>5.215786E-2</v>
      </c>
      <c r="BZ263" s="579">
        <v>49.750999999999998</v>
      </c>
      <c r="CA263" s="207">
        <v>0.29200999999999999</v>
      </c>
      <c r="CB263" s="578">
        <v>9.8021055199999996</v>
      </c>
      <c r="CC263" s="578">
        <v>1.5627944899999999</v>
      </c>
      <c r="CD263" s="579">
        <v>8.1340000000000003</v>
      </c>
      <c r="CE263" s="318">
        <v>47.694569999999999</v>
      </c>
      <c r="CF263" s="577"/>
      <c r="CG263" s="578">
        <v>6.8466914900000004</v>
      </c>
      <c r="CH263" s="578">
        <v>1.13636224</v>
      </c>
      <c r="CI263" s="579">
        <v>8.468</v>
      </c>
      <c r="CJ263" s="318">
        <v>69.849189999999993</v>
      </c>
      <c r="CK263" s="577"/>
      <c r="CL263" s="578">
        <v>1.67370179</v>
      </c>
      <c r="CM263" s="578">
        <v>0.48725601999999996</v>
      </c>
      <c r="CN263" s="579">
        <v>14.853</v>
      </c>
      <c r="CO263" s="318">
        <v>17.074919999999999</v>
      </c>
      <c r="CP263" s="577"/>
      <c r="CQ263" s="578">
        <v>0.88693991999999999</v>
      </c>
      <c r="CR263" s="578">
        <v>0.36658971000000001</v>
      </c>
      <c r="CS263" s="579">
        <v>21.088000000000001</v>
      </c>
      <c r="CT263" s="318">
        <v>9.0484600000000004</v>
      </c>
      <c r="CU263" s="577"/>
      <c r="CV263" s="578">
        <v>0.39477231999999995</v>
      </c>
      <c r="CW263" s="578">
        <v>0.2488793</v>
      </c>
      <c r="CX263" s="579">
        <v>32.164999999999999</v>
      </c>
      <c r="CY263" s="207">
        <v>4.0274200000000002</v>
      </c>
      <c r="CZ263" s="569"/>
      <c r="DA263" s="193"/>
    </row>
    <row r="264" spans="1:105" s="95" customFormat="1" ht="16.5" x14ac:dyDescent="0.35">
      <c r="A264" s="719"/>
      <c r="B264" s="768" t="s">
        <v>81</v>
      </c>
      <c r="C264" s="365" t="s">
        <v>70</v>
      </c>
      <c r="D264" s="469">
        <v>39.614785470000001</v>
      </c>
      <c r="E264" s="469">
        <v>4.2828838600000001</v>
      </c>
      <c r="F264" s="580">
        <v>5.516</v>
      </c>
      <c r="G264" s="581"/>
      <c r="H264" s="45">
        <v>28.01876416</v>
      </c>
      <c r="I264" s="45">
        <v>3.3173402099999998</v>
      </c>
      <c r="J264" s="302">
        <v>6.0409999999999995</v>
      </c>
      <c r="K264" s="319">
        <f t="shared" si="3"/>
        <v>70.72804718636786</v>
      </c>
      <c r="L264" s="582"/>
      <c r="M264" s="417">
        <v>21.542240030000002</v>
      </c>
      <c r="N264" s="417">
        <v>2.7241739599999999</v>
      </c>
      <c r="O264" s="583">
        <v>6.4519999999999991</v>
      </c>
      <c r="P264" s="319">
        <v>76.885050000000007</v>
      </c>
      <c r="Q264" s="582"/>
      <c r="R264" s="417">
        <v>6.0272503100000003</v>
      </c>
      <c r="S264" s="417">
        <v>1.8401088800000001</v>
      </c>
      <c r="T264" s="583">
        <v>15.576000000000001</v>
      </c>
      <c r="U264" s="319">
        <v>21.511479999999999</v>
      </c>
      <c r="V264" s="582"/>
      <c r="W264" s="417">
        <v>0.31880975</v>
      </c>
      <c r="X264" s="417">
        <v>0.14779002999999999</v>
      </c>
      <c r="Y264" s="583">
        <v>23.651</v>
      </c>
      <c r="Z264" s="319">
        <v>1.13784</v>
      </c>
      <c r="AA264" s="582"/>
      <c r="AB264" s="417">
        <v>0.13046406999999999</v>
      </c>
      <c r="AC264" s="417">
        <v>0.10466368</v>
      </c>
      <c r="AD264" s="583">
        <v>40.930999999999997</v>
      </c>
      <c r="AE264" s="208">
        <v>0.46562999999999999</v>
      </c>
      <c r="AF264" s="417">
        <v>13.346028800000001</v>
      </c>
      <c r="AG264" s="417">
        <v>1.9112396699999998</v>
      </c>
      <c r="AH264" s="583">
        <v>7.306</v>
      </c>
      <c r="AI264" s="319">
        <v>33.689509999999999</v>
      </c>
      <c r="AJ264" s="582"/>
      <c r="AK264" s="417">
        <v>8.9236564400000002</v>
      </c>
      <c r="AL264" s="417">
        <v>1.46623999</v>
      </c>
      <c r="AM264" s="583">
        <v>8.3830000000000009</v>
      </c>
      <c r="AN264" s="319">
        <v>66.863759999999999</v>
      </c>
      <c r="AO264" s="582"/>
      <c r="AP264" s="417">
        <v>3.67810149</v>
      </c>
      <c r="AQ264" s="417">
        <v>0.89915975000000004</v>
      </c>
      <c r="AR264" s="583">
        <v>12.472999999999999</v>
      </c>
      <c r="AS264" s="319">
        <v>27.559519999999999</v>
      </c>
      <c r="AT264" s="582"/>
      <c r="AU264" s="417">
        <v>0.36341649000000004</v>
      </c>
      <c r="AV264" s="417">
        <v>0.18699505</v>
      </c>
      <c r="AW264" s="583">
        <v>26.251999999999999</v>
      </c>
      <c r="AX264" s="319">
        <v>2.7230300000000001</v>
      </c>
      <c r="AY264" s="582"/>
      <c r="AZ264" s="417">
        <v>0.38085437999999999</v>
      </c>
      <c r="BA264" s="417">
        <v>0.27081270999999996</v>
      </c>
      <c r="BB264" s="583">
        <v>36.279000000000003</v>
      </c>
      <c r="BC264" s="208">
        <v>2.8536899999999998</v>
      </c>
      <c r="BD264" s="417">
        <v>34.990585019999997</v>
      </c>
      <c r="BE264" s="417">
        <v>3.7107483299999999</v>
      </c>
      <c r="BF264" s="583">
        <v>5.4109999999999996</v>
      </c>
      <c r="BG264" s="319">
        <v>88.327079999999995</v>
      </c>
      <c r="BH264" s="582"/>
      <c r="BI264" s="417">
        <v>30.514534009999998</v>
      </c>
      <c r="BJ264" s="417">
        <v>3.1072484199999999</v>
      </c>
      <c r="BK264" s="583">
        <v>5.1950000000000003</v>
      </c>
      <c r="BL264" s="319">
        <v>87.207840000000004</v>
      </c>
      <c r="BM264" s="582"/>
      <c r="BN264" s="417">
        <v>4.2754011600000004</v>
      </c>
      <c r="BO264" s="417">
        <v>1.0207404499999999</v>
      </c>
      <c r="BP264" s="583">
        <v>12.181000000000001</v>
      </c>
      <c r="BQ264" s="319">
        <v>12.218719999999999</v>
      </c>
      <c r="BR264" s="582"/>
      <c r="BS264" s="417">
        <v>9.041109E-2</v>
      </c>
      <c r="BT264" s="417">
        <v>8.3389149999999995E-2</v>
      </c>
      <c r="BU264" s="583">
        <v>47.058</v>
      </c>
      <c r="BV264" s="319">
        <v>0.25839000000000001</v>
      </c>
      <c r="BW264" s="582"/>
      <c r="BX264" s="417">
        <v>0.11023876000000001</v>
      </c>
      <c r="BY264" s="417">
        <v>7.6126450000000012E-2</v>
      </c>
      <c r="BZ264" s="583">
        <v>35.232999999999997</v>
      </c>
      <c r="CA264" s="208">
        <v>0.31505</v>
      </c>
      <c r="CB264" s="417">
        <v>19.047523170000002</v>
      </c>
      <c r="CC264" s="417">
        <v>2.71506062</v>
      </c>
      <c r="CD264" s="583">
        <v>7.2730000000000006</v>
      </c>
      <c r="CE264" s="319">
        <v>48.081850000000003</v>
      </c>
      <c r="CF264" s="582"/>
      <c r="CG264" s="417">
        <v>13.599942540000001</v>
      </c>
      <c r="CH264" s="417">
        <v>1.9655630499999999</v>
      </c>
      <c r="CI264" s="583">
        <v>7.3739999999999997</v>
      </c>
      <c r="CJ264" s="319">
        <v>71.400059999999996</v>
      </c>
      <c r="CK264" s="582"/>
      <c r="CL264" s="417">
        <v>3.2363067399999998</v>
      </c>
      <c r="CM264" s="417">
        <v>0.89899021000000001</v>
      </c>
      <c r="CN264" s="583">
        <v>14.173</v>
      </c>
      <c r="CO264" s="319">
        <v>16.9907</v>
      </c>
      <c r="CP264" s="582"/>
      <c r="CQ264" s="417">
        <v>1.6244817300000001</v>
      </c>
      <c r="CR264" s="417">
        <v>0.62794614999999998</v>
      </c>
      <c r="CS264" s="583">
        <v>19.722000000000001</v>
      </c>
      <c r="CT264" s="319">
        <v>8.5285700000000002</v>
      </c>
      <c r="CU264" s="582"/>
      <c r="CV264" s="417">
        <v>0.58679214999999996</v>
      </c>
      <c r="CW264" s="417">
        <v>0.32477663000000001</v>
      </c>
      <c r="CX264" s="583">
        <v>28.238999999999997</v>
      </c>
      <c r="CY264" s="208">
        <v>3.08067</v>
      </c>
      <c r="CZ264" s="569"/>
      <c r="DA264" s="193"/>
    </row>
    <row r="265" spans="1:105" s="95" customFormat="1" ht="16.5" x14ac:dyDescent="0.35">
      <c r="A265" s="719"/>
      <c r="B265" s="768"/>
      <c r="C265" s="365" t="s">
        <v>151</v>
      </c>
      <c r="D265" s="469">
        <v>19.062957820000001</v>
      </c>
      <c r="E265" s="469">
        <v>2.2079792699999996</v>
      </c>
      <c r="F265" s="580">
        <v>5.9089999999999998</v>
      </c>
      <c r="G265" s="581"/>
      <c r="H265" s="45">
        <v>13.12071186</v>
      </c>
      <c r="I265" s="45">
        <v>1.73698318</v>
      </c>
      <c r="J265" s="302">
        <v>6.7540000000000004</v>
      </c>
      <c r="K265" s="319">
        <f t="shared" si="3"/>
        <v>68.828310820865042</v>
      </c>
      <c r="L265" s="582"/>
      <c r="M265" s="417">
        <v>9.9662680999999989</v>
      </c>
      <c r="N265" s="417">
        <v>1.3691146599999999</v>
      </c>
      <c r="O265" s="583">
        <v>7.0090000000000003</v>
      </c>
      <c r="P265" s="319">
        <v>75.958290000000005</v>
      </c>
      <c r="Q265" s="582"/>
      <c r="R265" s="417">
        <v>2.95181893</v>
      </c>
      <c r="S265" s="417">
        <v>0.96878394999999995</v>
      </c>
      <c r="T265" s="583">
        <v>16.744999999999997</v>
      </c>
      <c r="U265" s="319">
        <v>22.497399999999999</v>
      </c>
      <c r="V265" s="582"/>
      <c r="W265" s="417">
        <v>0.14717697000000002</v>
      </c>
      <c r="X265" s="417">
        <v>9.4271750000000001E-2</v>
      </c>
      <c r="Y265" s="583">
        <v>32.68</v>
      </c>
      <c r="Z265" s="319">
        <v>1.12171</v>
      </c>
      <c r="AA265" s="582"/>
      <c r="AB265" s="417">
        <v>5.5447860000000002E-2</v>
      </c>
      <c r="AC265" s="417">
        <v>5.5161420000000003E-2</v>
      </c>
      <c r="AD265" s="583">
        <v>50.756999999999998</v>
      </c>
      <c r="AE265" s="208">
        <v>0.42259999999999998</v>
      </c>
      <c r="AF265" s="417">
        <v>5.8844056399999998</v>
      </c>
      <c r="AG265" s="417">
        <v>0.92410934</v>
      </c>
      <c r="AH265" s="583">
        <v>8.0120000000000005</v>
      </c>
      <c r="AI265" s="319">
        <v>30.868269999999999</v>
      </c>
      <c r="AJ265" s="582"/>
      <c r="AK265" s="417">
        <v>3.6234761400000002</v>
      </c>
      <c r="AL265" s="417">
        <v>0.73539469000000002</v>
      </c>
      <c r="AM265" s="583">
        <v>10.355</v>
      </c>
      <c r="AN265" s="319">
        <v>61.57761</v>
      </c>
      <c r="AO265" s="582"/>
      <c r="AP265" s="417">
        <v>1.9166058700000002</v>
      </c>
      <c r="AQ265" s="417">
        <v>0.46405106000000002</v>
      </c>
      <c r="AR265" s="583">
        <v>12.353</v>
      </c>
      <c r="AS265" s="319">
        <v>32.570929999999997</v>
      </c>
      <c r="AT265" s="582"/>
      <c r="AU265" s="417">
        <v>0.13080770999999999</v>
      </c>
      <c r="AV265" s="417">
        <v>8.4712969999999999E-2</v>
      </c>
      <c r="AW265" s="583">
        <v>33.042000000000002</v>
      </c>
      <c r="AX265" s="319">
        <v>2.22296</v>
      </c>
      <c r="AY265" s="582"/>
      <c r="AZ265" s="417">
        <v>0.21351592</v>
      </c>
      <c r="BA265" s="417">
        <v>0.14050102</v>
      </c>
      <c r="BB265" s="583">
        <v>33.573</v>
      </c>
      <c r="BC265" s="208">
        <v>3.6284999999999998</v>
      </c>
      <c r="BD265" s="417">
        <v>16.67323292</v>
      </c>
      <c r="BE265" s="417">
        <v>1.8908469800000001</v>
      </c>
      <c r="BF265" s="583">
        <v>5.7860000000000005</v>
      </c>
      <c r="BG265" s="319">
        <v>87.464039999999997</v>
      </c>
      <c r="BH265" s="582"/>
      <c r="BI265" s="417">
        <v>14.27259572</v>
      </c>
      <c r="BJ265" s="417">
        <v>1.5603485399999999</v>
      </c>
      <c r="BK265" s="583">
        <v>5.5780000000000003</v>
      </c>
      <c r="BL265" s="319">
        <v>85.601849999999999</v>
      </c>
      <c r="BM265" s="582"/>
      <c r="BN265" s="417">
        <v>2.29739023</v>
      </c>
      <c r="BO265" s="417">
        <v>0.56866497999999999</v>
      </c>
      <c r="BP265" s="583">
        <v>12.629000000000001</v>
      </c>
      <c r="BQ265" s="319">
        <v>13.77891</v>
      </c>
      <c r="BR265" s="582"/>
      <c r="BS265" s="417">
        <v>4.6496780000000001E-2</v>
      </c>
      <c r="BT265" s="417">
        <v>6.4994399999999994E-2</v>
      </c>
      <c r="BU265" s="583">
        <v>71.317999999999998</v>
      </c>
      <c r="BV265" s="319">
        <v>0.27887000000000001</v>
      </c>
      <c r="BW265" s="582"/>
      <c r="BX265" s="417">
        <v>5.6750200000000001E-2</v>
      </c>
      <c r="BY265" s="417">
        <v>5.7230699999999995E-2</v>
      </c>
      <c r="BZ265" s="583">
        <v>51.451999999999998</v>
      </c>
      <c r="CA265" s="208">
        <v>0.34037000000000001</v>
      </c>
      <c r="CB265" s="417">
        <v>9.2454176500000003</v>
      </c>
      <c r="CC265" s="417">
        <v>1.3545783100000002</v>
      </c>
      <c r="CD265" s="583">
        <v>7.4749999999999996</v>
      </c>
      <c r="CE265" s="319">
        <v>48.499389999999998</v>
      </c>
      <c r="CF265" s="582"/>
      <c r="CG265" s="417">
        <v>6.7532510500000003</v>
      </c>
      <c r="CH265" s="417">
        <v>1.03903583</v>
      </c>
      <c r="CI265" s="583">
        <v>7.85</v>
      </c>
      <c r="CJ265" s="319">
        <v>73.044300000000007</v>
      </c>
      <c r="CK265" s="582"/>
      <c r="CL265" s="417">
        <v>1.5626049499999999</v>
      </c>
      <c r="CM265" s="417">
        <v>0.49521166</v>
      </c>
      <c r="CN265" s="583">
        <v>16.169</v>
      </c>
      <c r="CO265" s="319">
        <v>16.901399999999999</v>
      </c>
      <c r="CP265" s="582"/>
      <c r="CQ265" s="417">
        <v>0.73754181000000008</v>
      </c>
      <c r="CR265" s="417">
        <v>0.31792687999999997</v>
      </c>
      <c r="CS265" s="583">
        <v>21.992999999999999</v>
      </c>
      <c r="CT265" s="319">
        <v>7.9773800000000001</v>
      </c>
      <c r="CU265" s="582"/>
      <c r="CV265" s="417">
        <v>0.19201983</v>
      </c>
      <c r="CW265" s="417">
        <v>0.11521013000000001</v>
      </c>
      <c r="CX265" s="583">
        <v>30.612000000000002</v>
      </c>
      <c r="CY265" s="208">
        <v>2.0769199999999999</v>
      </c>
      <c r="CZ265" s="569"/>
      <c r="DA265" s="193"/>
    </row>
    <row r="266" spans="1:105" s="95" customFormat="1" ht="16.5" x14ac:dyDescent="0.35">
      <c r="A266" s="720"/>
      <c r="B266" s="768"/>
      <c r="C266" s="365" t="s">
        <v>152</v>
      </c>
      <c r="D266" s="475">
        <v>20.55182765</v>
      </c>
      <c r="E266" s="475">
        <v>2.3315764100000003</v>
      </c>
      <c r="F266" s="497">
        <v>5.7880000000000003</v>
      </c>
      <c r="G266" s="581"/>
      <c r="H266" s="47">
        <v>14.8980523</v>
      </c>
      <c r="I266" s="47">
        <v>1.79154477</v>
      </c>
      <c r="J266" s="305">
        <v>6.1349999999999998</v>
      </c>
      <c r="K266" s="319">
        <f t="shared" si="3"/>
        <v>72.49015782788544</v>
      </c>
      <c r="L266" s="582"/>
      <c r="M266" s="417">
        <v>11.57597193</v>
      </c>
      <c r="N266" s="417">
        <v>1.5266724200000001</v>
      </c>
      <c r="O266" s="583">
        <v>6.7290000000000001</v>
      </c>
      <c r="P266" s="319">
        <v>77.701239999999999</v>
      </c>
      <c r="Q266" s="582"/>
      <c r="R266" s="417">
        <v>3.0754313799999999</v>
      </c>
      <c r="S266" s="417">
        <v>0.96412741000000002</v>
      </c>
      <c r="T266" s="583">
        <v>15.995000000000001</v>
      </c>
      <c r="U266" s="319">
        <v>20.643180000000001</v>
      </c>
      <c r="V266" s="582"/>
      <c r="W266" s="417">
        <v>0.17163277999999998</v>
      </c>
      <c r="X266" s="417">
        <v>0.10946072</v>
      </c>
      <c r="Y266" s="583">
        <v>32.539000000000001</v>
      </c>
      <c r="Z266" s="319">
        <v>1.15205</v>
      </c>
      <c r="AA266" s="582"/>
      <c r="AB266" s="417">
        <v>7.501621E-2</v>
      </c>
      <c r="AC266" s="417">
        <v>9.0408530000000001E-2</v>
      </c>
      <c r="AD266" s="583">
        <v>61.489000000000004</v>
      </c>
      <c r="AE266" s="208">
        <v>0.50353000000000003</v>
      </c>
      <c r="AF266" s="417">
        <v>7.4616231600000003</v>
      </c>
      <c r="AG266" s="417">
        <v>1.1858588700000001</v>
      </c>
      <c r="AH266" s="583">
        <v>8.109</v>
      </c>
      <c r="AI266" s="319">
        <v>36.306370000000001</v>
      </c>
      <c r="AJ266" s="582"/>
      <c r="AK266" s="417">
        <v>5.3001803000000001</v>
      </c>
      <c r="AL266" s="417">
        <v>0.88802597000000005</v>
      </c>
      <c r="AM266" s="583">
        <v>8.548</v>
      </c>
      <c r="AN266" s="319">
        <v>71.032539999999997</v>
      </c>
      <c r="AO266" s="582"/>
      <c r="AP266" s="417">
        <v>1.7614956199999998</v>
      </c>
      <c r="AQ266" s="417">
        <v>0.53618460000000001</v>
      </c>
      <c r="AR266" s="583">
        <v>15.53</v>
      </c>
      <c r="AS266" s="319">
        <v>23.607410000000002</v>
      </c>
      <c r="AT266" s="582"/>
      <c r="AU266" s="417">
        <v>0.23260877999999999</v>
      </c>
      <c r="AV266" s="417">
        <v>0.16855102</v>
      </c>
      <c r="AW266" s="583">
        <v>36.97</v>
      </c>
      <c r="AX266" s="319">
        <v>3.1173999999999999</v>
      </c>
      <c r="AY266" s="582"/>
      <c r="AZ266" s="417">
        <v>0.16733845999999999</v>
      </c>
      <c r="BA266" s="417">
        <v>0.17416755</v>
      </c>
      <c r="BB266" s="583">
        <v>53.103000000000002</v>
      </c>
      <c r="BC266" s="208">
        <v>2.2426499999999998</v>
      </c>
      <c r="BD266" s="417">
        <v>18.317352100000001</v>
      </c>
      <c r="BE266" s="417">
        <v>2.0502237799999996</v>
      </c>
      <c r="BF266" s="583">
        <v>5.7110000000000003</v>
      </c>
      <c r="BG266" s="319">
        <v>89.127610000000004</v>
      </c>
      <c r="BH266" s="582"/>
      <c r="BI266" s="417">
        <v>16.24193829</v>
      </c>
      <c r="BJ266" s="417">
        <v>1.7757729899999999</v>
      </c>
      <c r="BK266" s="583">
        <v>5.5780000000000003</v>
      </c>
      <c r="BL266" s="319">
        <v>88.66968</v>
      </c>
      <c r="BM266" s="582"/>
      <c r="BN266" s="417">
        <v>1.9780109299999999</v>
      </c>
      <c r="BO266" s="417">
        <v>0.55015988000000005</v>
      </c>
      <c r="BP266" s="583">
        <v>14.191000000000001</v>
      </c>
      <c r="BQ266" s="319">
        <v>10.79856</v>
      </c>
      <c r="BR266" s="582"/>
      <c r="BS266" s="417">
        <v>4.391432E-2</v>
      </c>
      <c r="BT266" s="417">
        <v>5.369194E-2</v>
      </c>
      <c r="BU266" s="583">
        <v>62.38</v>
      </c>
      <c r="BV266" s="319">
        <v>0.23974000000000001</v>
      </c>
      <c r="BW266" s="582"/>
      <c r="BX266" s="417">
        <v>5.3488559999999997E-2</v>
      </c>
      <c r="BY266" s="417">
        <v>5.215786E-2</v>
      </c>
      <c r="BZ266" s="583">
        <v>49.750999999999998</v>
      </c>
      <c r="CA266" s="208">
        <v>0.29200999999999999</v>
      </c>
      <c r="CB266" s="417">
        <v>9.8021055199999996</v>
      </c>
      <c r="CC266" s="417">
        <v>1.5627944899999999</v>
      </c>
      <c r="CD266" s="583">
        <v>8.1340000000000003</v>
      </c>
      <c r="CE266" s="319">
        <v>47.694569999999999</v>
      </c>
      <c r="CF266" s="582"/>
      <c r="CG266" s="417">
        <v>6.8466914900000004</v>
      </c>
      <c r="CH266" s="417">
        <v>1.13636224</v>
      </c>
      <c r="CI266" s="583">
        <v>8.468</v>
      </c>
      <c r="CJ266" s="319">
        <v>69.849189999999993</v>
      </c>
      <c r="CK266" s="582"/>
      <c r="CL266" s="417">
        <v>1.67370179</v>
      </c>
      <c r="CM266" s="417">
        <v>0.48725601999999996</v>
      </c>
      <c r="CN266" s="583">
        <v>14.853</v>
      </c>
      <c r="CO266" s="319">
        <v>17.074919999999999</v>
      </c>
      <c r="CP266" s="582"/>
      <c r="CQ266" s="417">
        <v>0.88693991999999999</v>
      </c>
      <c r="CR266" s="417">
        <v>0.36658971000000001</v>
      </c>
      <c r="CS266" s="583">
        <v>21.088000000000001</v>
      </c>
      <c r="CT266" s="319">
        <v>9.0484600000000004</v>
      </c>
      <c r="CU266" s="582"/>
      <c r="CV266" s="417">
        <v>0.39477231999999995</v>
      </c>
      <c r="CW266" s="417">
        <v>0.2488793</v>
      </c>
      <c r="CX266" s="583">
        <v>32.164999999999999</v>
      </c>
      <c r="CY266" s="208">
        <v>4.0274200000000002</v>
      </c>
      <c r="CZ266" s="569"/>
      <c r="DA266" s="193"/>
    </row>
    <row r="267" spans="1:105" s="95" customFormat="1" ht="16.5" x14ac:dyDescent="0.35">
      <c r="A267" s="711" t="s">
        <v>111</v>
      </c>
      <c r="B267" s="766" t="s">
        <v>80</v>
      </c>
      <c r="C267" s="366" t="s">
        <v>70</v>
      </c>
      <c r="D267" s="467">
        <v>2177.23492889</v>
      </c>
      <c r="E267" s="467">
        <v>64.825830310000001</v>
      </c>
      <c r="F267" s="575">
        <v>1.5190000000000001</v>
      </c>
      <c r="G267" s="34"/>
      <c r="H267" s="7">
        <v>1662.2242796</v>
      </c>
      <c r="I267" s="7">
        <v>67.848540999999997</v>
      </c>
      <c r="J267" s="301">
        <v>2.0830000000000002</v>
      </c>
      <c r="K267" s="221">
        <f t="shared" si="3"/>
        <v>76.345655562646925</v>
      </c>
      <c r="L267" s="104"/>
      <c r="M267" s="102">
        <v>1359.9753086000001</v>
      </c>
      <c r="N267" s="102">
        <v>68.613915800000001</v>
      </c>
      <c r="O267" s="300">
        <v>2.5739999999999998</v>
      </c>
      <c r="P267" s="221">
        <v>81.816599999999994</v>
      </c>
      <c r="Q267" s="104"/>
      <c r="R267" s="102">
        <v>281.09895448000003</v>
      </c>
      <c r="S267" s="102">
        <v>22.777627540000001</v>
      </c>
      <c r="T267" s="300">
        <v>4.1340000000000003</v>
      </c>
      <c r="U267" s="221">
        <v>16.911010000000001</v>
      </c>
      <c r="V267" s="104"/>
      <c r="W267" s="102">
        <v>20.33539918</v>
      </c>
      <c r="X267" s="102">
        <v>6.0499557999999993</v>
      </c>
      <c r="Y267" s="300">
        <v>15.179</v>
      </c>
      <c r="Z267" s="221">
        <v>1.2233799999999999</v>
      </c>
      <c r="AA267" s="104"/>
      <c r="AB267" s="102">
        <v>0.81461733999999997</v>
      </c>
      <c r="AC267" s="102">
        <v>0.76859468000000009</v>
      </c>
      <c r="AD267" s="300">
        <v>48.137999999999998</v>
      </c>
      <c r="AE267" s="223">
        <v>4.9009999999999998E-2</v>
      </c>
      <c r="AF267" s="102">
        <v>693.27655708999998</v>
      </c>
      <c r="AG267" s="102">
        <v>64.897052759999994</v>
      </c>
      <c r="AH267" s="300">
        <v>4.7759999999999998</v>
      </c>
      <c r="AI267" s="221">
        <v>31.84206</v>
      </c>
      <c r="AJ267" s="104"/>
      <c r="AK267" s="102">
        <v>440.77813187999999</v>
      </c>
      <c r="AL267" s="102">
        <v>56.676832830000002</v>
      </c>
      <c r="AM267" s="300">
        <v>6.5600000000000005</v>
      </c>
      <c r="AN267" s="221">
        <v>63.578980000000001</v>
      </c>
      <c r="AO267" s="104"/>
      <c r="AP267" s="102">
        <v>210.9403964</v>
      </c>
      <c r="AQ267" s="102">
        <v>25.284106349999998</v>
      </c>
      <c r="AR267" s="300">
        <v>6.1150000000000002</v>
      </c>
      <c r="AS267" s="221">
        <v>30.426590000000001</v>
      </c>
      <c r="AT267" s="104"/>
      <c r="AU267" s="102">
        <v>37.782598929999999</v>
      </c>
      <c r="AV267" s="102">
        <v>8.4246946900000008</v>
      </c>
      <c r="AW267" s="300">
        <v>11.375999999999999</v>
      </c>
      <c r="AX267" s="221">
        <v>5.4498600000000001</v>
      </c>
      <c r="AY267" s="104"/>
      <c r="AZ267" s="102">
        <v>3.7754298899999998</v>
      </c>
      <c r="BA267" s="102">
        <v>2.3914426299999998</v>
      </c>
      <c r="BB267" s="300">
        <v>32.317</v>
      </c>
      <c r="BC267" s="223">
        <v>0.54457999999999995</v>
      </c>
      <c r="BD267" s="102">
        <v>1996.9276065199999</v>
      </c>
      <c r="BE267" s="102">
        <v>62.767830679999996</v>
      </c>
      <c r="BF267" s="300">
        <v>1.6039999999999999</v>
      </c>
      <c r="BG267" s="221">
        <v>91.718519999999998</v>
      </c>
      <c r="BH267" s="104"/>
      <c r="BI267" s="102">
        <v>1644.40458057</v>
      </c>
      <c r="BJ267" s="102">
        <v>61.765950669999995</v>
      </c>
      <c r="BK267" s="300">
        <v>1.9159999999999999</v>
      </c>
      <c r="BL267" s="221">
        <v>82.346729999999994</v>
      </c>
      <c r="BM267" s="104"/>
      <c r="BN267" s="102">
        <v>322.33300607000001</v>
      </c>
      <c r="BO267" s="102">
        <v>23.306467170000001</v>
      </c>
      <c r="BP267" s="300">
        <v>3.6890000000000001</v>
      </c>
      <c r="BQ267" s="221">
        <v>16.141449999999999</v>
      </c>
      <c r="BR267" s="104"/>
      <c r="BS267" s="102">
        <v>23.331017280000001</v>
      </c>
      <c r="BT267" s="102">
        <v>5.8621004399999999</v>
      </c>
      <c r="BU267" s="300">
        <v>12.818999999999999</v>
      </c>
      <c r="BV267" s="221">
        <v>1.16835</v>
      </c>
      <c r="BW267" s="104"/>
      <c r="BX267" s="102">
        <v>6.8590026099999992</v>
      </c>
      <c r="BY267" s="102">
        <v>3.3583788800000001</v>
      </c>
      <c r="BZ267" s="300">
        <v>24.981000000000002</v>
      </c>
      <c r="CA267" s="223">
        <v>0.34348000000000001</v>
      </c>
      <c r="CB267" s="102">
        <v>831.68954173999998</v>
      </c>
      <c r="CC267" s="102">
        <v>49.511898889999998</v>
      </c>
      <c r="CD267" s="300">
        <v>3.0369999999999999</v>
      </c>
      <c r="CE267" s="221">
        <v>38.199350000000003</v>
      </c>
      <c r="CF267" s="104"/>
      <c r="CG267" s="102">
        <v>454.27948285999997</v>
      </c>
      <c r="CH267" s="102">
        <v>33.125656509999999</v>
      </c>
      <c r="CI267" s="300">
        <v>3.7199999999999998</v>
      </c>
      <c r="CJ267" s="221">
        <v>54.621279999999999</v>
      </c>
      <c r="CK267" s="104"/>
      <c r="CL267" s="102">
        <v>278.62639961999997</v>
      </c>
      <c r="CM267" s="102">
        <v>28.760956880000002</v>
      </c>
      <c r="CN267" s="300">
        <v>5.2670000000000003</v>
      </c>
      <c r="CO267" s="221">
        <v>33.501249999999999</v>
      </c>
      <c r="CP267" s="104"/>
      <c r="CQ267" s="102">
        <v>67.025911859999994</v>
      </c>
      <c r="CR267" s="102">
        <v>13.590202230000001</v>
      </c>
      <c r="CS267" s="300">
        <v>10.345000000000001</v>
      </c>
      <c r="CT267" s="221">
        <v>8.0590100000000007</v>
      </c>
      <c r="CU267" s="104"/>
      <c r="CV267" s="102">
        <v>31.75774741</v>
      </c>
      <c r="CW267" s="102">
        <v>7.5777216300000001</v>
      </c>
      <c r="CX267" s="300">
        <v>12.173999999999999</v>
      </c>
      <c r="CY267" s="223">
        <v>3.81846</v>
      </c>
      <c r="CZ267" s="569"/>
      <c r="DA267" s="193"/>
    </row>
    <row r="268" spans="1:105" s="95" customFormat="1" ht="16.5" x14ac:dyDescent="0.35">
      <c r="A268" s="712"/>
      <c r="B268" s="767"/>
      <c r="C268" s="367" t="s">
        <v>151</v>
      </c>
      <c r="D268" s="467">
        <v>1065.5552328600002</v>
      </c>
      <c r="E268" s="467">
        <v>32.933756220000006</v>
      </c>
      <c r="F268" s="575">
        <v>1.577</v>
      </c>
      <c r="G268" s="576"/>
      <c r="H268" s="7">
        <v>791.01077175</v>
      </c>
      <c r="I268" s="7">
        <v>33.464810669999999</v>
      </c>
      <c r="J268" s="301">
        <v>2.1579999999999999</v>
      </c>
      <c r="K268" s="318">
        <f t="shared" si="3"/>
        <v>74.234610028322052</v>
      </c>
      <c r="L268" s="577"/>
      <c r="M268" s="578">
        <v>644.71437748000005</v>
      </c>
      <c r="N268" s="578">
        <v>35.249411529999996</v>
      </c>
      <c r="O268" s="579">
        <v>2.79</v>
      </c>
      <c r="P268" s="318">
        <v>81.505129999999994</v>
      </c>
      <c r="Q268" s="577"/>
      <c r="R268" s="578">
        <v>134.90124731999998</v>
      </c>
      <c r="S268" s="578">
        <v>14.99813086</v>
      </c>
      <c r="T268" s="579">
        <v>5.6719999999999997</v>
      </c>
      <c r="U268" s="318">
        <v>17.054290000000002</v>
      </c>
      <c r="V268" s="577"/>
      <c r="W268" s="578">
        <v>11.033986220000001</v>
      </c>
      <c r="X268" s="578">
        <v>3.7594113200000003</v>
      </c>
      <c r="Y268" s="579">
        <v>17.383000000000003</v>
      </c>
      <c r="Z268" s="318">
        <v>1.3949199999999999</v>
      </c>
      <c r="AA268" s="577"/>
      <c r="AB268" s="578">
        <v>0.36116072999999999</v>
      </c>
      <c r="AC268" s="578">
        <v>0.52935042999999993</v>
      </c>
      <c r="AD268" s="579">
        <v>74.78</v>
      </c>
      <c r="AE268" s="207">
        <v>4.5659999999999999E-2</v>
      </c>
      <c r="AF268" s="578">
        <v>333.54902469000001</v>
      </c>
      <c r="AG268" s="578">
        <v>35.445129200000004</v>
      </c>
      <c r="AH268" s="579">
        <v>5.4219999999999997</v>
      </c>
      <c r="AI268" s="318">
        <v>31.30284</v>
      </c>
      <c r="AJ268" s="577"/>
      <c r="AK268" s="578">
        <v>208.89609564000003</v>
      </c>
      <c r="AL268" s="578">
        <v>30.99392375</v>
      </c>
      <c r="AM268" s="579">
        <v>7.57</v>
      </c>
      <c r="AN268" s="318">
        <v>62.628300000000003</v>
      </c>
      <c r="AO268" s="577"/>
      <c r="AP268" s="578">
        <v>108.85501896</v>
      </c>
      <c r="AQ268" s="578">
        <v>15.82202262</v>
      </c>
      <c r="AR268" s="579">
        <v>7.4160000000000004</v>
      </c>
      <c r="AS268" s="318">
        <v>32.635390000000001</v>
      </c>
      <c r="AT268" s="577"/>
      <c r="AU268" s="578">
        <v>13.675256839999999</v>
      </c>
      <c r="AV268" s="578">
        <v>4.2757645100000001</v>
      </c>
      <c r="AW268" s="579">
        <v>15.952</v>
      </c>
      <c r="AX268" s="318">
        <v>4.09992</v>
      </c>
      <c r="AY268" s="577"/>
      <c r="AZ268" s="578">
        <v>2.1226532699999998</v>
      </c>
      <c r="BA268" s="578">
        <v>1.7714603</v>
      </c>
      <c r="BB268" s="579">
        <v>42.579000000000001</v>
      </c>
      <c r="BC268" s="207">
        <v>0.63637999999999995</v>
      </c>
      <c r="BD268" s="578">
        <v>968.29191500000002</v>
      </c>
      <c r="BE268" s="578">
        <v>31.916330160000001</v>
      </c>
      <c r="BF268" s="579">
        <v>1.6820000000000002</v>
      </c>
      <c r="BG268" s="318">
        <v>90.872050000000002</v>
      </c>
      <c r="BH268" s="577"/>
      <c r="BI268" s="578">
        <v>789.44296383999995</v>
      </c>
      <c r="BJ268" s="578">
        <v>31.183095130000002</v>
      </c>
      <c r="BK268" s="579">
        <v>2.0150000000000001</v>
      </c>
      <c r="BL268" s="318">
        <v>81.529439999999994</v>
      </c>
      <c r="BM268" s="577"/>
      <c r="BN268" s="578">
        <v>160.97769588000003</v>
      </c>
      <c r="BO268" s="578">
        <v>14.5208747</v>
      </c>
      <c r="BP268" s="579">
        <v>4.6019999999999994</v>
      </c>
      <c r="BQ268" s="318">
        <v>16.62491</v>
      </c>
      <c r="BR268" s="577"/>
      <c r="BS268" s="578">
        <v>13.8330185</v>
      </c>
      <c r="BT268" s="578">
        <v>4.5576884399999997</v>
      </c>
      <c r="BU268" s="579">
        <v>16.809999999999999</v>
      </c>
      <c r="BV268" s="318">
        <v>1.4286000000000001</v>
      </c>
      <c r="BW268" s="577"/>
      <c r="BX268" s="578">
        <v>4.0382367800000001</v>
      </c>
      <c r="BY268" s="578">
        <v>2.60459606</v>
      </c>
      <c r="BZ268" s="579">
        <v>32.906999999999996</v>
      </c>
      <c r="CA268" s="207">
        <v>0.41704999999999998</v>
      </c>
      <c r="CB268" s="578">
        <v>414.70444424999999</v>
      </c>
      <c r="CC268" s="578">
        <v>26.96678065</v>
      </c>
      <c r="CD268" s="579">
        <v>3.3180000000000001</v>
      </c>
      <c r="CE268" s="318">
        <v>38.919089999999997</v>
      </c>
      <c r="CF268" s="577"/>
      <c r="CG268" s="578">
        <v>236.75222119</v>
      </c>
      <c r="CH268" s="578">
        <v>20.728551670000002</v>
      </c>
      <c r="CI268" s="579">
        <v>4.4670000000000005</v>
      </c>
      <c r="CJ268" s="318">
        <v>57.089390000000002</v>
      </c>
      <c r="CK268" s="577"/>
      <c r="CL268" s="578">
        <v>129.96428198999999</v>
      </c>
      <c r="CM268" s="578">
        <v>16.605230450000001</v>
      </c>
      <c r="CN268" s="579">
        <v>6.5190000000000001</v>
      </c>
      <c r="CO268" s="318">
        <v>31.339009999999998</v>
      </c>
      <c r="CP268" s="577"/>
      <c r="CQ268" s="578">
        <v>32.387200039999996</v>
      </c>
      <c r="CR268" s="578">
        <v>8.1996225799999998</v>
      </c>
      <c r="CS268" s="579">
        <v>12.917000000000002</v>
      </c>
      <c r="CT268" s="318">
        <v>7.8097099999999999</v>
      </c>
      <c r="CU268" s="577"/>
      <c r="CV268" s="578">
        <v>15.60074103</v>
      </c>
      <c r="CW268" s="578">
        <v>5.5600950999999998</v>
      </c>
      <c r="CX268" s="579">
        <v>18.184000000000001</v>
      </c>
      <c r="CY268" s="207">
        <v>3.7618900000000002</v>
      </c>
      <c r="CZ268" s="569"/>
      <c r="DA268" s="193"/>
    </row>
    <row r="269" spans="1:105" s="95" customFormat="1" ht="16.5" x14ac:dyDescent="0.35">
      <c r="A269" s="712"/>
      <c r="B269" s="767"/>
      <c r="C269" s="367" t="s">
        <v>152</v>
      </c>
      <c r="D269" s="467">
        <v>1111.6796960300001</v>
      </c>
      <c r="E269" s="467">
        <v>35.189260900000001</v>
      </c>
      <c r="F269" s="575">
        <v>1.6150000000000002</v>
      </c>
      <c r="G269" s="576"/>
      <c r="H269" s="7">
        <v>871.21350785000004</v>
      </c>
      <c r="I269" s="7">
        <v>38.474195770000001</v>
      </c>
      <c r="J269" s="301">
        <v>2.2530000000000001</v>
      </c>
      <c r="K269" s="318">
        <f t="shared" si="3"/>
        <v>78.369112160746823</v>
      </c>
      <c r="L269" s="577"/>
      <c r="M269" s="578">
        <v>715.26093111</v>
      </c>
      <c r="N269" s="578">
        <v>37.968422629999999</v>
      </c>
      <c r="O269" s="579">
        <v>2.7080000000000002</v>
      </c>
      <c r="P269" s="318">
        <v>82.099379999999996</v>
      </c>
      <c r="Q269" s="577"/>
      <c r="R269" s="578">
        <v>146.19770715999999</v>
      </c>
      <c r="S269" s="578">
        <v>13.364969160000001</v>
      </c>
      <c r="T269" s="579">
        <v>4.6639999999999997</v>
      </c>
      <c r="U269" s="318">
        <v>16.780930000000001</v>
      </c>
      <c r="V269" s="577"/>
      <c r="W269" s="578">
        <v>9.3014129600000004</v>
      </c>
      <c r="X269" s="578">
        <v>3.7314530700000001</v>
      </c>
      <c r="Y269" s="579">
        <v>20.468</v>
      </c>
      <c r="Z269" s="318">
        <v>1.0676399999999999</v>
      </c>
      <c r="AA269" s="577"/>
      <c r="AB269" s="578">
        <v>0.45345661000000004</v>
      </c>
      <c r="AC269" s="578">
        <v>0.6025147500000001</v>
      </c>
      <c r="AD269" s="579">
        <v>67.792000000000002</v>
      </c>
      <c r="AE269" s="207">
        <v>5.2049999999999999E-2</v>
      </c>
      <c r="AF269" s="578">
        <v>359.72753240000003</v>
      </c>
      <c r="AG269" s="578">
        <v>33.764963809999998</v>
      </c>
      <c r="AH269" s="579">
        <v>4.7890000000000006</v>
      </c>
      <c r="AI269" s="318">
        <v>32.358919999999998</v>
      </c>
      <c r="AJ269" s="577"/>
      <c r="AK269" s="578">
        <v>231.88203623999999</v>
      </c>
      <c r="AL269" s="578">
        <v>29.93380586</v>
      </c>
      <c r="AM269" s="579">
        <v>6.5860000000000003</v>
      </c>
      <c r="AN269" s="318">
        <v>64.460459999999998</v>
      </c>
      <c r="AO269" s="577"/>
      <c r="AP269" s="578">
        <v>102.08537745</v>
      </c>
      <c r="AQ269" s="578">
        <v>14.869156199999999</v>
      </c>
      <c r="AR269" s="579">
        <v>7.431</v>
      </c>
      <c r="AS269" s="318">
        <v>28.378530000000001</v>
      </c>
      <c r="AT269" s="577"/>
      <c r="AU269" s="578">
        <v>24.10734209</v>
      </c>
      <c r="AV269" s="578">
        <v>6.60747675</v>
      </c>
      <c r="AW269" s="579">
        <v>13.984</v>
      </c>
      <c r="AX269" s="318">
        <v>6.7015599999999997</v>
      </c>
      <c r="AY269" s="577"/>
      <c r="AZ269" s="578">
        <v>1.65277662</v>
      </c>
      <c r="BA269" s="578">
        <v>1.65329638</v>
      </c>
      <c r="BB269" s="579">
        <v>51.036000000000001</v>
      </c>
      <c r="BC269" s="207">
        <v>0.45945000000000003</v>
      </c>
      <c r="BD269" s="578">
        <v>1028.6356915199999</v>
      </c>
      <c r="BE269" s="578">
        <v>35.151871460000002</v>
      </c>
      <c r="BF269" s="579">
        <v>1.744</v>
      </c>
      <c r="BG269" s="318">
        <v>92.529859999999999</v>
      </c>
      <c r="BH269" s="577"/>
      <c r="BI269" s="578">
        <v>854.96161673000006</v>
      </c>
      <c r="BJ269" s="578">
        <v>35.006194620000002</v>
      </c>
      <c r="BK269" s="579">
        <v>2.089</v>
      </c>
      <c r="BL269" s="318">
        <v>83.116079999999997</v>
      </c>
      <c r="BM269" s="577"/>
      <c r="BN269" s="578">
        <v>161.35531018</v>
      </c>
      <c r="BO269" s="578">
        <v>14.995598790000001</v>
      </c>
      <c r="BP269" s="579">
        <v>4.742</v>
      </c>
      <c r="BQ269" s="318">
        <v>15.68634</v>
      </c>
      <c r="BR269" s="577"/>
      <c r="BS269" s="578">
        <v>9.4979987799999996</v>
      </c>
      <c r="BT269" s="578">
        <v>3.63582815</v>
      </c>
      <c r="BU269" s="579">
        <v>19.531000000000002</v>
      </c>
      <c r="BV269" s="318">
        <v>0.92335999999999996</v>
      </c>
      <c r="BW269" s="577"/>
      <c r="BX269" s="578">
        <v>2.82076583</v>
      </c>
      <c r="BY269" s="578">
        <v>2.12946057</v>
      </c>
      <c r="BZ269" s="579">
        <v>38.515999999999998</v>
      </c>
      <c r="CA269" s="207">
        <v>0.27422000000000002</v>
      </c>
      <c r="CB269" s="578">
        <v>416.98509748999999</v>
      </c>
      <c r="CC269" s="578">
        <v>26.81132916</v>
      </c>
      <c r="CD269" s="579">
        <v>3.2809999999999997</v>
      </c>
      <c r="CE269" s="318">
        <v>37.509459999999997</v>
      </c>
      <c r="CF269" s="577"/>
      <c r="CG269" s="578">
        <v>217.52726165999999</v>
      </c>
      <c r="CH269" s="578">
        <v>17.196238300000001</v>
      </c>
      <c r="CI269" s="579">
        <v>4.0329999999999995</v>
      </c>
      <c r="CJ269" s="318">
        <v>52.166679999999999</v>
      </c>
      <c r="CK269" s="577"/>
      <c r="CL269" s="578">
        <v>148.66211762999998</v>
      </c>
      <c r="CM269" s="578">
        <v>16.602187740000002</v>
      </c>
      <c r="CN269" s="579">
        <v>5.6980000000000004</v>
      </c>
      <c r="CO269" s="318">
        <v>35.65166</v>
      </c>
      <c r="CP269" s="577"/>
      <c r="CQ269" s="578">
        <v>34.638711819999997</v>
      </c>
      <c r="CR269" s="578">
        <v>8.9668222499999999</v>
      </c>
      <c r="CS269" s="579">
        <v>13.208</v>
      </c>
      <c r="CT269" s="318">
        <v>8.3069400000000009</v>
      </c>
      <c r="CU269" s="577"/>
      <c r="CV269" s="578">
        <v>16.157006380000002</v>
      </c>
      <c r="CW269" s="578">
        <v>4.5704359100000005</v>
      </c>
      <c r="CX269" s="579">
        <v>14.432</v>
      </c>
      <c r="CY269" s="207">
        <v>3.8747199999999999</v>
      </c>
      <c r="CZ269" s="569"/>
      <c r="DA269" s="193"/>
    </row>
    <row r="270" spans="1:105" s="95" customFormat="1" ht="16.5" x14ac:dyDescent="0.35">
      <c r="A270" s="712"/>
      <c r="B270" s="768" t="s">
        <v>81</v>
      </c>
      <c r="C270" s="365" t="s">
        <v>70</v>
      </c>
      <c r="D270" s="469">
        <v>1688.44557465</v>
      </c>
      <c r="E270" s="469">
        <v>97.141248050000002</v>
      </c>
      <c r="F270" s="580">
        <v>2.9350000000000001</v>
      </c>
      <c r="G270" s="581"/>
      <c r="H270" s="45">
        <v>1389.40281108</v>
      </c>
      <c r="I270" s="45">
        <v>87.327151509999993</v>
      </c>
      <c r="J270" s="302">
        <v>3.2070000000000003</v>
      </c>
      <c r="K270" s="319">
        <f t="shared" si="3"/>
        <v>82.288871607129593</v>
      </c>
      <c r="L270" s="582"/>
      <c r="M270" s="417">
        <v>1198.55507749</v>
      </c>
      <c r="N270" s="417">
        <v>80.499495760000002</v>
      </c>
      <c r="O270" s="583">
        <v>3.427</v>
      </c>
      <c r="P270" s="319">
        <v>86.264049999999997</v>
      </c>
      <c r="Q270" s="582"/>
      <c r="R270" s="417">
        <v>180.66396958000001</v>
      </c>
      <c r="S270" s="417">
        <v>22.749739269999999</v>
      </c>
      <c r="T270" s="583">
        <v>6.4249999999999998</v>
      </c>
      <c r="U270" s="319">
        <v>13.00299</v>
      </c>
      <c r="V270" s="582"/>
      <c r="W270" s="417">
        <v>9.917129880000001</v>
      </c>
      <c r="X270" s="417">
        <v>4.29063222</v>
      </c>
      <c r="Y270" s="583">
        <v>22.073999999999998</v>
      </c>
      <c r="Z270" s="319">
        <v>0.71377000000000002</v>
      </c>
      <c r="AA270" s="582"/>
      <c r="AB270" s="417">
        <v>0.26663413000000002</v>
      </c>
      <c r="AC270" s="417">
        <v>0.52018056999999995</v>
      </c>
      <c r="AD270" s="583">
        <v>99.536000000000001</v>
      </c>
      <c r="AE270" s="208">
        <v>1.9189999999999999E-2</v>
      </c>
      <c r="AF270" s="417">
        <v>644.86697781999999</v>
      </c>
      <c r="AG270" s="417">
        <v>66.272354949999993</v>
      </c>
      <c r="AH270" s="583">
        <v>5.2429999999999994</v>
      </c>
      <c r="AI270" s="319">
        <v>38.19294</v>
      </c>
      <c r="AJ270" s="582"/>
      <c r="AK270" s="417">
        <v>429.67382906999995</v>
      </c>
      <c r="AL270" s="417">
        <v>57.0713419</v>
      </c>
      <c r="AM270" s="583">
        <v>6.7769999999999992</v>
      </c>
      <c r="AN270" s="319">
        <v>66.629840000000002</v>
      </c>
      <c r="AO270" s="582"/>
      <c r="AP270" s="417">
        <v>181.03724113000001</v>
      </c>
      <c r="AQ270" s="417">
        <v>25.3981408</v>
      </c>
      <c r="AR270" s="583">
        <v>7.1580000000000004</v>
      </c>
      <c r="AS270" s="319">
        <v>28.07358</v>
      </c>
      <c r="AT270" s="582"/>
      <c r="AU270" s="417">
        <v>30.640180440000002</v>
      </c>
      <c r="AV270" s="417">
        <v>8.18369854</v>
      </c>
      <c r="AW270" s="583">
        <v>13.627000000000001</v>
      </c>
      <c r="AX270" s="319">
        <v>4.7514000000000003</v>
      </c>
      <c r="AY270" s="582"/>
      <c r="AZ270" s="417">
        <v>3.5157271900000002</v>
      </c>
      <c r="BA270" s="417">
        <v>2.3741350400000001</v>
      </c>
      <c r="BB270" s="583">
        <v>34.454000000000001</v>
      </c>
      <c r="BC270" s="208">
        <v>0.54518999999999995</v>
      </c>
      <c r="BD270" s="417">
        <v>1573.6753089199999</v>
      </c>
      <c r="BE270" s="417">
        <v>91.792361290000002</v>
      </c>
      <c r="BF270" s="583">
        <v>2.976</v>
      </c>
      <c r="BG270" s="319">
        <v>93.202610000000007</v>
      </c>
      <c r="BH270" s="582"/>
      <c r="BI270" s="417">
        <v>1370.90403797</v>
      </c>
      <c r="BJ270" s="417">
        <v>82.286767699999999</v>
      </c>
      <c r="BK270" s="583">
        <v>3.0620000000000003</v>
      </c>
      <c r="BL270" s="319">
        <v>87.114800000000002</v>
      </c>
      <c r="BM270" s="582"/>
      <c r="BN270" s="417">
        <v>183.32986700000001</v>
      </c>
      <c r="BO270" s="417">
        <v>22.772555369999999</v>
      </c>
      <c r="BP270" s="583">
        <v>6.338000000000001</v>
      </c>
      <c r="BQ270" s="319">
        <v>11.649789999999999</v>
      </c>
      <c r="BR270" s="582"/>
      <c r="BS270" s="417">
        <v>14.376953579999999</v>
      </c>
      <c r="BT270" s="417">
        <v>4.8000319300000003</v>
      </c>
      <c r="BU270" s="583">
        <v>17.033999999999999</v>
      </c>
      <c r="BV270" s="319">
        <v>0.91359000000000001</v>
      </c>
      <c r="BW270" s="582"/>
      <c r="BX270" s="417">
        <v>5.0644503599999995</v>
      </c>
      <c r="BY270" s="417">
        <v>3.1487346499999997</v>
      </c>
      <c r="BZ270" s="583">
        <v>31.721</v>
      </c>
      <c r="CA270" s="208">
        <v>0.32181999999999999</v>
      </c>
      <c r="CB270" s="417">
        <v>581.72705541999994</v>
      </c>
      <c r="CC270" s="417">
        <v>50.798567300000002</v>
      </c>
      <c r="CD270" s="583">
        <v>4.4550000000000001</v>
      </c>
      <c r="CE270" s="319">
        <v>34.453409999999998</v>
      </c>
      <c r="CF270" s="582"/>
      <c r="CG270" s="417">
        <v>313.05111655999997</v>
      </c>
      <c r="CH270" s="417">
        <v>33.305340129999998</v>
      </c>
      <c r="CI270" s="583">
        <v>5.4279999999999999</v>
      </c>
      <c r="CJ270" s="319">
        <v>53.81409</v>
      </c>
      <c r="CK270" s="582"/>
      <c r="CL270" s="417">
        <v>188.95504556</v>
      </c>
      <c r="CM270" s="417">
        <v>26.621781859999999</v>
      </c>
      <c r="CN270" s="583">
        <v>7.1879999999999997</v>
      </c>
      <c r="CO270" s="319">
        <v>32.481740000000002</v>
      </c>
      <c r="CP270" s="582"/>
      <c r="CQ270" s="417">
        <v>52.728598179999999</v>
      </c>
      <c r="CR270" s="417">
        <v>13.376200800000001</v>
      </c>
      <c r="CS270" s="583">
        <v>12.943</v>
      </c>
      <c r="CT270" s="319">
        <v>9.0641499999999997</v>
      </c>
      <c r="CU270" s="582"/>
      <c r="CV270" s="417">
        <v>26.992295119999998</v>
      </c>
      <c r="CW270" s="417">
        <v>7.3498174000000001</v>
      </c>
      <c r="CX270" s="583">
        <v>13.893000000000001</v>
      </c>
      <c r="CY270" s="208">
        <v>4.6400300000000003</v>
      </c>
      <c r="CZ270" s="569"/>
      <c r="DA270" s="193"/>
    </row>
    <row r="271" spans="1:105" s="95" customFormat="1" ht="16.5" x14ac:dyDescent="0.35">
      <c r="A271" s="712"/>
      <c r="B271" s="768"/>
      <c r="C271" s="365" t="s">
        <v>151</v>
      </c>
      <c r="D271" s="469">
        <v>804.88037155000006</v>
      </c>
      <c r="E271" s="469">
        <v>50.912110659999996</v>
      </c>
      <c r="F271" s="580">
        <v>3.2269999999999999</v>
      </c>
      <c r="G271" s="581"/>
      <c r="H271" s="45">
        <v>651.91579706999994</v>
      </c>
      <c r="I271" s="45">
        <v>43.909236180000001</v>
      </c>
      <c r="J271" s="302">
        <v>3.4359999999999999</v>
      </c>
      <c r="K271" s="319">
        <f t="shared" si="3"/>
        <v>80.995365288206955</v>
      </c>
      <c r="L271" s="582"/>
      <c r="M271" s="417">
        <v>563.24324881000007</v>
      </c>
      <c r="N271" s="417">
        <v>41.409481030000002</v>
      </c>
      <c r="O271" s="583">
        <v>3.7510000000000003</v>
      </c>
      <c r="P271" s="319">
        <v>86.398160000000004</v>
      </c>
      <c r="Q271" s="582"/>
      <c r="R271" s="417">
        <v>83.12745443</v>
      </c>
      <c r="S271" s="417">
        <v>14.56685377</v>
      </c>
      <c r="T271" s="583">
        <v>8.9410000000000007</v>
      </c>
      <c r="U271" s="319">
        <v>12.75126</v>
      </c>
      <c r="V271" s="582"/>
      <c r="W271" s="417">
        <v>5.5450938399999998</v>
      </c>
      <c r="X271" s="417">
        <v>2.9195512100000003</v>
      </c>
      <c r="Y271" s="583">
        <v>26.863</v>
      </c>
      <c r="Z271" s="319">
        <v>0.85058</v>
      </c>
      <c r="AA271" s="582"/>
      <c r="AB271" s="417">
        <v>0</v>
      </c>
      <c r="AC271" s="417">
        <v>0</v>
      </c>
      <c r="AD271" s="583" t="s">
        <v>84</v>
      </c>
      <c r="AE271" s="208">
        <v>0</v>
      </c>
      <c r="AF271" s="417">
        <v>309.11406389000001</v>
      </c>
      <c r="AG271" s="417">
        <v>36.0768518</v>
      </c>
      <c r="AH271" s="583">
        <v>5.9550000000000001</v>
      </c>
      <c r="AI271" s="319">
        <v>38.404969999999999</v>
      </c>
      <c r="AJ271" s="582"/>
      <c r="AK271" s="417">
        <v>202.71424106999999</v>
      </c>
      <c r="AL271" s="417">
        <v>31.210820869999999</v>
      </c>
      <c r="AM271" s="583">
        <v>7.8549999999999995</v>
      </c>
      <c r="AN271" s="319">
        <v>65.57911</v>
      </c>
      <c r="AO271" s="582"/>
      <c r="AP271" s="417">
        <v>93.847575939999999</v>
      </c>
      <c r="AQ271" s="417">
        <v>15.71996976</v>
      </c>
      <c r="AR271" s="583">
        <v>8.5459999999999994</v>
      </c>
      <c r="AS271" s="319">
        <v>30.36018</v>
      </c>
      <c r="AT271" s="582"/>
      <c r="AU271" s="417">
        <v>10.68929631</v>
      </c>
      <c r="AV271" s="417">
        <v>4.0527165099999998</v>
      </c>
      <c r="AW271" s="583">
        <v>19.344000000000001</v>
      </c>
      <c r="AX271" s="319">
        <v>3.45804</v>
      </c>
      <c r="AY271" s="582"/>
      <c r="AZ271" s="417">
        <v>1.86295057</v>
      </c>
      <c r="BA271" s="417">
        <v>1.74947228</v>
      </c>
      <c r="BB271" s="583">
        <v>47.912999999999997</v>
      </c>
      <c r="BC271" s="208">
        <v>0.60267000000000004</v>
      </c>
      <c r="BD271" s="417">
        <v>745.71339132000003</v>
      </c>
      <c r="BE271" s="417">
        <v>47.818714030000002</v>
      </c>
      <c r="BF271" s="583">
        <v>3.2719999999999998</v>
      </c>
      <c r="BG271" s="319">
        <v>92.648970000000006</v>
      </c>
      <c r="BH271" s="582"/>
      <c r="BI271" s="417">
        <v>644.52173035999999</v>
      </c>
      <c r="BJ271" s="417">
        <v>42.653947879999997</v>
      </c>
      <c r="BK271" s="583">
        <v>3.3759999999999999</v>
      </c>
      <c r="BL271" s="319">
        <v>86.430220000000006</v>
      </c>
      <c r="BM271" s="582"/>
      <c r="BN271" s="417">
        <v>89.360110800000001</v>
      </c>
      <c r="BO271" s="417">
        <v>13.76497464</v>
      </c>
      <c r="BP271" s="583">
        <v>7.8589999999999991</v>
      </c>
      <c r="BQ271" s="319">
        <v>11.983169999999999</v>
      </c>
      <c r="BR271" s="582"/>
      <c r="BS271" s="417">
        <v>8.6018921499999994</v>
      </c>
      <c r="BT271" s="417">
        <v>3.9874084600000002</v>
      </c>
      <c r="BU271" s="583">
        <v>23.651</v>
      </c>
      <c r="BV271" s="319">
        <v>1.15351</v>
      </c>
      <c r="BW271" s="582"/>
      <c r="BX271" s="417">
        <v>3.2296580100000001</v>
      </c>
      <c r="BY271" s="417">
        <v>2.4769856100000003</v>
      </c>
      <c r="BZ271" s="583">
        <v>39.129999999999995</v>
      </c>
      <c r="CA271" s="208">
        <v>0.43309999999999998</v>
      </c>
      <c r="CB271" s="417">
        <v>286.27576848000001</v>
      </c>
      <c r="CC271" s="417">
        <v>27.667509730000003</v>
      </c>
      <c r="CD271" s="583">
        <v>4.931</v>
      </c>
      <c r="CE271" s="319">
        <v>35.567489999999999</v>
      </c>
      <c r="CF271" s="582"/>
      <c r="CG271" s="417">
        <v>167.51688344999999</v>
      </c>
      <c r="CH271" s="417">
        <v>21.14321593</v>
      </c>
      <c r="CI271" s="583">
        <v>6.4399999999999995</v>
      </c>
      <c r="CJ271" s="319">
        <v>58.515909999999998</v>
      </c>
      <c r="CK271" s="582"/>
      <c r="CL271" s="417">
        <v>82.462757440000004</v>
      </c>
      <c r="CM271" s="417">
        <v>14.60273398</v>
      </c>
      <c r="CN271" s="583">
        <v>9.0350000000000001</v>
      </c>
      <c r="CO271" s="319">
        <v>28.80536</v>
      </c>
      <c r="CP271" s="582"/>
      <c r="CQ271" s="417">
        <v>23.819803310000001</v>
      </c>
      <c r="CR271" s="417">
        <v>7.9787313900000001</v>
      </c>
      <c r="CS271" s="583">
        <v>17.09</v>
      </c>
      <c r="CT271" s="319">
        <v>8.3205799999999996</v>
      </c>
      <c r="CU271" s="582"/>
      <c r="CV271" s="417">
        <v>12.47632428</v>
      </c>
      <c r="CW271" s="417">
        <v>5.2909074799999996</v>
      </c>
      <c r="CX271" s="583">
        <v>21.637</v>
      </c>
      <c r="CY271" s="208">
        <v>4.3581500000000002</v>
      </c>
      <c r="CZ271" s="569"/>
      <c r="DA271" s="193"/>
    </row>
    <row r="272" spans="1:105" s="95" customFormat="1" ht="16.5" x14ac:dyDescent="0.35">
      <c r="A272" s="712"/>
      <c r="B272" s="768"/>
      <c r="C272" s="365" t="s">
        <v>152</v>
      </c>
      <c r="D272" s="469">
        <v>883.56520310000008</v>
      </c>
      <c r="E272" s="469">
        <v>49.25287161</v>
      </c>
      <c r="F272" s="580">
        <v>2.8439999999999999</v>
      </c>
      <c r="G272" s="581"/>
      <c r="H272" s="45">
        <v>737.48701401000005</v>
      </c>
      <c r="I272" s="45">
        <v>47.054200229999999</v>
      </c>
      <c r="J272" s="302">
        <v>3.2550000000000003</v>
      </c>
      <c r="K272" s="319">
        <f t="shared" si="3"/>
        <v>83.46718628376459</v>
      </c>
      <c r="L272" s="582"/>
      <c r="M272" s="417">
        <v>635.31182868999997</v>
      </c>
      <c r="N272" s="417">
        <v>43.154331830000004</v>
      </c>
      <c r="O272" s="583">
        <v>3.4660000000000002</v>
      </c>
      <c r="P272" s="319">
        <v>86.145489999999995</v>
      </c>
      <c r="Q272" s="582"/>
      <c r="R272" s="417">
        <v>97.536515159999993</v>
      </c>
      <c r="S272" s="417">
        <v>13.440101950000001</v>
      </c>
      <c r="T272" s="583">
        <v>7.03</v>
      </c>
      <c r="U272" s="319">
        <v>13.225519999999999</v>
      </c>
      <c r="V272" s="582"/>
      <c r="W272" s="417">
        <v>4.3720360400000002</v>
      </c>
      <c r="X272" s="417">
        <v>2.7221206900000001</v>
      </c>
      <c r="Y272" s="583">
        <v>31.765999999999998</v>
      </c>
      <c r="Z272" s="319">
        <v>0.59282999999999997</v>
      </c>
      <c r="AA272" s="582"/>
      <c r="AB272" s="417">
        <v>0.26663413000000002</v>
      </c>
      <c r="AC272" s="417">
        <v>0.52018056999999995</v>
      </c>
      <c r="AD272" s="583">
        <v>99.536000000000001</v>
      </c>
      <c r="AE272" s="208">
        <v>3.6150000000000002E-2</v>
      </c>
      <c r="AF272" s="417">
        <v>335.75291392999998</v>
      </c>
      <c r="AG272" s="417">
        <v>34.387712200000003</v>
      </c>
      <c r="AH272" s="583">
        <v>5.2249999999999996</v>
      </c>
      <c r="AI272" s="319">
        <v>37.999789999999997</v>
      </c>
      <c r="AJ272" s="582"/>
      <c r="AK272" s="417">
        <v>226.95958798999999</v>
      </c>
      <c r="AL272" s="417">
        <v>30.0923613</v>
      </c>
      <c r="AM272" s="583">
        <v>6.7650000000000006</v>
      </c>
      <c r="AN272" s="319">
        <v>67.597210000000004</v>
      </c>
      <c r="AO272" s="582"/>
      <c r="AP272" s="417">
        <v>87.189665189999999</v>
      </c>
      <c r="AQ272" s="417">
        <v>14.83363449</v>
      </c>
      <c r="AR272" s="583">
        <v>8.68</v>
      </c>
      <c r="AS272" s="319">
        <v>25.968399999999999</v>
      </c>
      <c r="AT272" s="582"/>
      <c r="AU272" s="417">
        <v>19.950884129999999</v>
      </c>
      <c r="AV272" s="417">
        <v>6.4293028200000002</v>
      </c>
      <c r="AW272" s="583">
        <v>16.442</v>
      </c>
      <c r="AX272" s="319">
        <v>5.9421299999999997</v>
      </c>
      <c r="AY272" s="582"/>
      <c r="AZ272" s="417">
        <v>1.65277662</v>
      </c>
      <c r="BA272" s="417">
        <v>1.65329638</v>
      </c>
      <c r="BB272" s="583">
        <v>51.036000000000001</v>
      </c>
      <c r="BC272" s="208">
        <v>0.49225999999999998</v>
      </c>
      <c r="BD272" s="417">
        <v>827.96191759999999</v>
      </c>
      <c r="BE272" s="417">
        <v>47.611926590000003</v>
      </c>
      <c r="BF272" s="583">
        <v>2.9340000000000002</v>
      </c>
      <c r="BG272" s="319">
        <v>93.706940000000003</v>
      </c>
      <c r="BH272" s="582"/>
      <c r="BI272" s="417">
        <v>726.38230761</v>
      </c>
      <c r="BJ272" s="417">
        <v>43.72057452</v>
      </c>
      <c r="BK272" s="583">
        <v>3.0710000000000002</v>
      </c>
      <c r="BL272" s="319">
        <v>87.731369999999998</v>
      </c>
      <c r="BM272" s="582"/>
      <c r="BN272" s="417">
        <v>93.969756200000006</v>
      </c>
      <c r="BO272" s="417">
        <v>14.064046619999999</v>
      </c>
      <c r="BP272" s="583">
        <v>7.6360000000000001</v>
      </c>
      <c r="BQ272" s="319">
        <v>11.34953</v>
      </c>
      <c r="BR272" s="582"/>
      <c r="BS272" s="417">
        <v>5.77506144</v>
      </c>
      <c r="BT272" s="417">
        <v>3.1193981600000003</v>
      </c>
      <c r="BU272" s="583">
        <v>27.559000000000001</v>
      </c>
      <c r="BV272" s="319">
        <v>0.69750000000000001</v>
      </c>
      <c r="BW272" s="582"/>
      <c r="BX272" s="417">
        <v>1.8347923499999998</v>
      </c>
      <c r="BY272" s="417">
        <v>1.9194997300000001</v>
      </c>
      <c r="BZ272" s="583">
        <v>53.376000000000005</v>
      </c>
      <c r="CA272" s="208">
        <v>0.22159999999999999</v>
      </c>
      <c r="CB272" s="417">
        <v>295.45128694000005</v>
      </c>
      <c r="CC272" s="417">
        <v>26.936987009999999</v>
      </c>
      <c r="CD272" s="583">
        <v>4.6520000000000001</v>
      </c>
      <c r="CE272" s="319">
        <v>33.438540000000003</v>
      </c>
      <c r="CF272" s="582"/>
      <c r="CG272" s="417">
        <v>145.53423311</v>
      </c>
      <c r="CH272" s="417">
        <v>16.414642279999999</v>
      </c>
      <c r="CI272" s="583">
        <v>5.7549999999999999</v>
      </c>
      <c r="CJ272" s="319">
        <v>49.258279999999999</v>
      </c>
      <c r="CK272" s="582"/>
      <c r="CL272" s="417">
        <v>106.49228812</v>
      </c>
      <c r="CM272" s="417">
        <v>15.860484360000001</v>
      </c>
      <c r="CN272" s="583">
        <v>7.5990000000000002</v>
      </c>
      <c r="CO272" s="319">
        <v>36.043939999999999</v>
      </c>
      <c r="CP272" s="582"/>
      <c r="CQ272" s="417">
        <v>28.908794870000001</v>
      </c>
      <c r="CR272" s="417">
        <v>8.8170910100000004</v>
      </c>
      <c r="CS272" s="583">
        <v>15.561</v>
      </c>
      <c r="CT272" s="319">
        <v>9.7846200000000003</v>
      </c>
      <c r="CU272" s="582"/>
      <c r="CV272" s="417">
        <v>14.51597084</v>
      </c>
      <c r="CW272" s="417">
        <v>4.5967026200000003</v>
      </c>
      <c r="CX272" s="583">
        <v>16.156000000000002</v>
      </c>
      <c r="CY272" s="208">
        <v>4.9131499999999999</v>
      </c>
      <c r="CZ272" s="569"/>
      <c r="DA272" s="193"/>
    </row>
    <row r="273" spans="1:105" s="95" customFormat="1" ht="16.5" x14ac:dyDescent="0.35">
      <c r="A273" s="712"/>
      <c r="B273" s="769" t="s">
        <v>82</v>
      </c>
      <c r="C273" s="367" t="s">
        <v>70</v>
      </c>
      <c r="D273" s="467">
        <v>488.78935423000001</v>
      </c>
      <c r="E273" s="467">
        <v>69.358390159999999</v>
      </c>
      <c r="F273" s="575">
        <v>7.24</v>
      </c>
      <c r="G273" s="576"/>
      <c r="H273" s="7">
        <v>272.82146850999999</v>
      </c>
      <c r="I273" s="7">
        <v>42.534192269999998</v>
      </c>
      <c r="J273" s="301">
        <v>7.9539999999999997</v>
      </c>
      <c r="K273" s="318">
        <f t="shared" si="3"/>
        <v>55.815755017778834</v>
      </c>
      <c r="L273" s="577"/>
      <c r="M273" s="578">
        <v>161.4202311</v>
      </c>
      <c r="N273" s="578">
        <v>28.308889330000003</v>
      </c>
      <c r="O273" s="579">
        <v>8.9480000000000004</v>
      </c>
      <c r="P273" s="318">
        <v>59.166980000000002</v>
      </c>
      <c r="Q273" s="577"/>
      <c r="R273" s="578">
        <v>100.43498489000001</v>
      </c>
      <c r="S273" s="578">
        <v>16.543198919999998</v>
      </c>
      <c r="T273" s="579">
        <v>8.4039999999999999</v>
      </c>
      <c r="U273" s="318">
        <v>36.813450000000003</v>
      </c>
      <c r="V273" s="577"/>
      <c r="W273" s="578">
        <v>10.4182693</v>
      </c>
      <c r="X273" s="578">
        <v>4.4935130799999996</v>
      </c>
      <c r="Y273" s="579">
        <v>22.006</v>
      </c>
      <c r="Z273" s="318">
        <v>3.8187099999999998</v>
      </c>
      <c r="AA273" s="577"/>
      <c r="AB273" s="578">
        <v>0.54798320999999994</v>
      </c>
      <c r="AC273" s="578">
        <v>0.56383998999999996</v>
      </c>
      <c r="AD273" s="579">
        <v>52.497000000000007</v>
      </c>
      <c r="AE273" s="207">
        <v>0.20086000000000001</v>
      </c>
      <c r="AF273" s="578">
        <v>48.409579270000002</v>
      </c>
      <c r="AG273" s="578">
        <v>10.11384129</v>
      </c>
      <c r="AH273" s="579">
        <v>10.659000000000001</v>
      </c>
      <c r="AI273" s="318">
        <v>9.9039800000000007</v>
      </c>
      <c r="AJ273" s="577"/>
      <c r="AK273" s="578">
        <v>11.10430281</v>
      </c>
      <c r="AL273" s="578">
        <v>3.5899646600000001</v>
      </c>
      <c r="AM273" s="579">
        <v>16.495000000000001</v>
      </c>
      <c r="AN273" s="318">
        <v>22.938230000000001</v>
      </c>
      <c r="AO273" s="577"/>
      <c r="AP273" s="578">
        <v>29.90315528</v>
      </c>
      <c r="AQ273" s="578">
        <v>6.2923779199999998</v>
      </c>
      <c r="AR273" s="579">
        <v>10.735999999999999</v>
      </c>
      <c r="AS273" s="318">
        <v>61.771149999999999</v>
      </c>
      <c r="AT273" s="577"/>
      <c r="AU273" s="578">
        <v>7.1424184899999998</v>
      </c>
      <c r="AV273" s="578">
        <v>3.43400719</v>
      </c>
      <c r="AW273" s="579">
        <v>24.529999999999998</v>
      </c>
      <c r="AX273" s="318">
        <v>14.75414</v>
      </c>
      <c r="AY273" s="577"/>
      <c r="AZ273" s="578">
        <v>0.25970269000000001</v>
      </c>
      <c r="BA273" s="578">
        <v>0.27842014999999998</v>
      </c>
      <c r="BB273" s="579">
        <v>54.698</v>
      </c>
      <c r="BC273" s="207">
        <v>0.53647</v>
      </c>
      <c r="BD273" s="578">
        <v>423.25229759999996</v>
      </c>
      <c r="BE273" s="578">
        <v>59.981449099999999</v>
      </c>
      <c r="BF273" s="579">
        <v>7.23</v>
      </c>
      <c r="BG273" s="318">
        <v>86.59196</v>
      </c>
      <c r="BH273" s="577"/>
      <c r="BI273" s="578">
        <v>273.50054259999996</v>
      </c>
      <c r="BJ273" s="578">
        <v>41.650825859999998</v>
      </c>
      <c r="BK273" s="579">
        <v>7.7700000000000005</v>
      </c>
      <c r="BL273" s="318">
        <v>64.618799999999993</v>
      </c>
      <c r="BM273" s="577"/>
      <c r="BN273" s="578">
        <v>139.00313906</v>
      </c>
      <c r="BO273" s="578">
        <v>21.216856930000002</v>
      </c>
      <c r="BP273" s="579">
        <v>7.7880000000000003</v>
      </c>
      <c r="BQ273" s="318">
        <v>32.841670000000001</v>
      </c>
      <c r="BR273" s="577"/>
      <c r="BS273" s="578">
        <v>8.9540636900000017</v>
      </c>
      <c r="BT273" s="578">
        <v>3.4138004299999998</v>
      </c>
      <c r="BU273" s="579">
        <v>19.451999999999998</v>
      </c>
      <c r="BV273" s="318">
        <v>2.1155400000000002</v>
      </c>
      <c r="BW273" s="577"/>
      <c r="BX273" s="578">
        <v>1.79455225</v>
      </c>
      <c r="BY273" s="578">
        <v>1.20304258</v>
      </c>
      <c r="BZ273" s="579">
        <v>34.203000000000003</v>
      </c>
      <c r="CA273" s="207">
        <v>0.42398999999999998</v>
      </c>
      <c r="CB273" s="578">
        <v>249.96248631999998</v>
      </c>
      <c r="CC273" s="578">
        <v>37.710293540000002</v>
      </c>
      <c r="CD273" s="579">
        <v>7.6970000000000001</v>
      </c>
      <c r="CE273" s="318">
        <v>51.139099999999999</v>
      </c>
      <c r="CF273" s="577"/>
      <c r="CG273" s="578">
        <v>141.2283663</v>
      </c>
      <c r="CH273" s="578">
        <v>22.621858660000001</v>
      </c>
      <c r="CI273" s="579">
        <v>8.1720000000000006</v>
      </c>
      <c r="CJ273" s="318">
        <v>56.49982</v>
      </c>
      <c r="CK273" s="577"/>
      <c r="CL273" s="578">
        <v>89.671354049999991</v>
      </c>
      <c r="CM273" s="578">
        <v>17.455705900000002</v>
      </c>
      <c r="CN273" s="579">
        <v>9.9320000000000004</v>
      </c>
      <c r="CO273" s="318">
        <v>35.873919999999998</v>
      </c>
      <c r="CP273" s="577"/>
      <c r="CQ273" s="578">
        <v>14.297313679999998</v>
      </c>
      <c r="CR273" s="578">
        <v>3.87074658</v>
      </c>
      <c r="CS273" s="579">
        <v>13.813000000000001</v>
      </c>
      <c r="CT273" s="318">
        <v>5.7197800000000001</v>
      </c>
      <c r="CU273" s="577"/>
      <c r="CV273" s="578">
        <v>4.7654522899999998</v>
      </c>
      <c r="CW273" s="578">
        <v>3.4122295600000001</v>
      </c>
      <c r="CX273" s="579">
        <v>36.531999999999996</v>
      </c>
      <c r="CY273" s="207">
        <v>1.9064700000000001</v>
      </c>
      <c r="CZ273" s="569"/>
      <c r="DA273" s="193"/>
    </row>
    <row r="274" spans="1:105" s="95" customFormat="1" ht="16.5" x14ac:dyDescent="0.35">
      <c r="A274" s="712"/>
      <c r="B274" s="769"/>
      <c r="C274" s="367" t="s">
        <v>151</v>
      </c>
      <c r="D274" s="467">
        <v>260.67486130999998</v>
      </c>
      <c r="E274" s="467">
        <v>37.492421090000001</v>
      </c>
      <c r="F274" s="575">
        <v>7.3380000000000001</v>
      </c>
      <c r="G274" s="576"/>
      <c r="H274" s="7">
        <v>139.09497468000001</v>
      </c>
      <c r="I274" s="7">
        <v>22.89437792</v>
      </c>
      <c r="J274" s="301">
        <v>8.3979999999999997</v>
      </c>
      <c r="K274" s="318">
        <f t="shared" ref="K274:K320" si="4">H274/$D274*100</f>
        <v>53.359566005325441</v>
      </c>
      <c r="L274" s="577"/>
      <c r="M274" s="578">
        <v>81.471128669999999</v>
      </c>
      <c r="N274" s="578">
        <v>15.813822270000001</v>
      </c>
      <c r="O274" s="579">
        <v>9.9030000000000005</v>
      </c>
      <c r="P274" s="318">
        <v>58.572299999999998</v>
      </c>
      <c r="Q274" s="577"/>
      <c r="R274" s="578">
        <v>51.773792889999996</v>
      </c>
      <c r="S274" s="578">
        <v>9.4577530599999999</v>
      </c>
      <c r="T274" s="579">
        <v>9.32</v>
      </c>
      <c r="U274" s="318">
        <v>37.221899999999998</v>
      </c>
      <c r="V274" s="577"/>
      <c r="W274" s="578">
        <v>5.4888923800000002</v>
      </c>
      <c r="X274" s="578">
        <v>2.5684630400000001</v>
      </c>
      <c r="Y274" s="579">
        <v>23.874000000000002</v>
      </c>
      <c r="Z274" s="318">
        <v>3.9461499999999998</v>
      </c>
      <c r="AA274" s="577"/>
      <c r="AB274" s="578">
        <v>0.36116072999999999</v>
      </c>
      <c r="AC274" s="578">
        <v>0.52935042999999993</v>
      </c>
      <c r="AD274" s="579">
        <v>74.78</v>
      </c>
      <c r="AE274" s="207">
        <v>0.25964999999999999</v>
      </c>
      <c r="AF274" s="578">
        <v>24.434960800000002</v>
      </c>
      <c r="AG274" s="578">
        <v>5.9605325000000002</v>
      </c>
      <c r="AH274" s="579">
        <v>12.446</v>
      </c>
      <c r="AI274" s="318">
        <v>9.3737300000000001</v>
      </c>
      <c r="AJ274" s="577"/>
      <c r="AK274" s="578">
        <v>6.1818545599999997</v>
      </c>
      <c r="AL274" s="578">
        <v>2.1871820200000003</v>
      </c>
      <c r="AM274" s="579">
        <v>18.051000000000002</v>
      </c>
      <c r="AN274" s="318">
        <v>25.299219999999998</v>
      </c>
      <c r="AO274" s="577"/>
      <c r="AP274" s="578">
        <v>15.00744302</v>
      </c>
      <c r="AQ274" s="578">
        <v>4.3264596700000002</v>
      </c>
      <c r="AR274" s="579">
        <v>14.709</v>
      </c>
      <c r="AS274" s="318">
        <v>61.417909999999999</v>
      </c>
      <c r="AT274" s="577"/>
      <c r="AU274" s="578">
        <v>2.9859605299999998</v>
      </c>
      <c r="AV274" s="578">
        <v>1.8400248799999999</v>
      </c>
      <c r="AW274" s="579">
        <v>31.44</v>
      </c>
      <c r="AX274" s="318">
        <v>12.22003</v>
      </c>
      <c r="AY274" s="577"/>
      <c r="AZ274" s="578">
        <v>0.25970269000000001</v>
      </c>
      <c r="BA274" s="578">
        <v>0.27842014999999998</v>
      </c>
      <c r="BB274" s="579">
        <v>54.698</v>
      </c>
      <c r="BC274" s="207">
        <v>1.0628299999999999</v>
      </c>
      <c r="BD274" s="578">
        <v>222.57852368000002</v>
      </c>
      <c r="BE274" s="578">
        <v>32.380291470000003</v>
      </c>
      <c r="BF274" s="579">
        <v>7.4219999999999997</v>
      </c>
      <c r="BG274" s="318">
        <v>85.385499999999993</v>
      </c>
      <c r="BH274" s="577"/>
      <c r="BI274" s="578">
        <v>144.92123347999998</v>
      </c>
      <c r="BJ274" s="578">
        <v>23.038947929999999</v>
      </c>
      <c r="BK274" s="579">
        <v>8.1110000000000007</v>
      </c>
      <c r="BL274" s="318">
        <v>65.110159999999993</v>
      </c>
      <c r="BM274" s="577"/>
      <c r="BN274" s="578">
        <v>71.617585079999998</v>
      </c>
      <c r="BO274" s="578">
        <v>11.909105460000001</v>
      </c>
      <c r="BP274" s="579">
        <v>8.484</v>
      </c>
      <c r="BQ274" s="318">
        <v>32.176319999999997</v>
      </c>
      <c r="BR274" s="577"/>
      <c r="BS274" s="578">
        <v>5.2311263499999994</v>
      </c>
      <c r="BT274" s="578">
        <v>2.2907186799999999</v>
      </c>
      <c r="BU274" s="579">
        <v>22.342000000000002</v>
      </c>
      <c r="BV274" s="318">
        <v>2.3502399999999999</v>
      </c>
      <c r="BW274" s="577"/>
      <c r="BX274" s="578">
        <v>0.80857877</v>
      </c>
      <c r="BY274" s="578">
        <v>0.83194231000000007</v>
      </c>
      <c r="BZ274" s="579">
        <v>52.495000000000005</v>
      </c>
      <c r="CA274" s="207">
        <v>0.36327999999999999</v>
      </c>
      <c r="CB274" s="578">
        <v>128.42867577000001</v>
      </c>
      <c r="CC274" s="578">
        <v>19.887459849999999</v>
      </c>
      <c r="CD274" s="579">
        <v>7.9009999999999998</v>
      </c>
      <c r="CE274" s="318">
        <v>49.267760000000003</v>
      </c>
      <c r="CF274" s="577"/>
      <c r="CG274" s="578">
        <v>69.235337740000006</v>
      </c>
      <c r="CH274" s="578">
        <v>11.45848088</v>
      </c>
      <c r="CI274" s="579">
        <v>8.4440000000000008</v>
      </c>
      <c r="CJ274" s="318">
        <v>53.909559999999999</v>
      </c>
      <c r="CK274" s="577"/>
      <c r="CL274" s="578">
        <v>47.501524549999999</v>
      </c>
      <c r="CM274" s="578">
        <v>10.450160990000001</v>
      </c>
      <c r="CN274" s="579">
        <v>11.224</v>
      </c>
      <c r="CO274" s="318">
        <v>36.986699999999999</v>
      </c>
      <c r="CP274" s="577"/>
      <c r="CQ274" s="578">
        <v>8.5673967300000005</v>
      </c>
      <c r="CR274" s="578">
        <v>2.7198769200000004</v>
      </c>
      <c r="CS274" s="579">
        <v>16.196999999999999</v>
      </c>
      <c r="CT274" s="318">
        <v>6.6709399999999999</v>
      </c>
      <c r="CU274" s="577"/>
      <c r="CV274" s="578">
        <v>3.12441675</v>
      </c>
      <c r="CW274" s="578">
        <v>2.2270981299999999</v>
      </c>
      <c r="CX274" s="579">
        <v>36.368000000000002</v>
      </c>
      <c r="CY274" s="207">
        <v>2.4327999999999999</v>
      </c>
      <c r="CZ274" s="569"/>
      <c r="DA274" s="193"/>
    </row>
    <row r="275" spans="1:105" s="95" customFormat="1" ht="16.5" x14ac:dyDescent="0.35">
      <c r="A275" s="713"/>
      <c r="B275" s="770"/>
      <c r="C275" s="368" t="s">
        <v>152</v>
      </c>
      <c r="D275" s="471">
        <v>228.11449293000001</v>
      </c>
      <c r="E275" s="471">
        <v>33.298991860000001</v>
      </c>
      <c r="F275" s="493">
        <v>7.4480000000000004</v>
      </c>
      <c r="G275" s="30"/>
      <c r="H275" s="72">
        <v>133.72649384000002</v>
      </c>
      <c r="I275" s="72">
        <v>21.414228910000002</v>
      </c>
      <c r="J275" s="303">
        <v>8.17</v>
      </c>
      <c r="K275" s="200">
        <f t="shared" si="4"/>
        <v>58.622532975594751</v>
      </c>
      <c r="L275" s="31"/>
      <c r="M275" s="29">
        <v>79.949102429999996</v>
      </c>
      <c r="N275" s="29">
        <v>14.07689879</v>
      </c>
      <c r="O275" s="440">
        <v>8.9829999999999988</v>
      </c>
      <c r="P275" s="200">
        <v>59.785539999999997</v>
      </c>
      <c r="Q275" s="31"/>
      <c r="R275" s="29">
        <v>48.661192010000001</v>
      </c>
      <c r="S275" s="29">
        <v>8.6029788099999998</v>
      </c>
      <c r="T275" s="440">
        <v>9.02</v>
      </c>
      <c r="U275" s="200">
        <v>36.388590000000001</v>
      </c>
      <c r="V275" s="31"/>
      <c r="W275" s="29">
        <v>4.9293769199999993</v>
      </c>
      <c r="X275" s="29">
        <v>2.6000410700000001</v>
      </c>
      <c r="Y275" s="440">
        <v>26.911000000000001</v>
      </c>
      <c r="Z275" s="200">
        <v>3.6861600000000001</v>
      </c>
      <c r="AA275" s="31"/>
      <c r="AB275" s="29">
        <v>0.18682248000000001</v>
      </c>
      <c r="AC275" s="29">
        <v>0.30500565000000002</v>
      </c>
      <c r="AD275" s="440">
        <v>83.296000000000006</v>
      </c>
      <c r="AE275" s="209">
        <v>0.13969999999999999</v>
      </c>
      <c r="AF275" s="29">
        <v>23.974618470000003</v>
      </c>
      <c r="AG275" s="29">
        <v>5.54105326</v>
      </c>
      <c r="AH275" s="440">
        <v>11.792</v>
      </c>
      <c r="AI275" s="200">
        <v>10.50991</v>
      </c>
      <c r="AJ275" s="31"/>
      <c r="AK275" s="29">
        <v>4.9224482500000004</v>
      </c>
      <c r="AL275" s="29">
        <v>1.89621756</v>
      </c>
      <c r="AM275" s="440">
        <v>19.654</v>
      </c>
      <c r="AN275" s="200">
        <v>20.53191</v>
      </c>
      <c r="AO275" s="31"/>
      <c r="AP275" s="29">
        <v>14.89571226</v>
      </c>
      <c r="AQ275" s="29">
        <v>3.8241569599999998</v>
      </c>
      <c r="AR275" s="440">
        <v>13.098000000000001</v>
      </c>
      <c r="AS275" s="200">
        <v>62.131180000000001</v>
      </c>
      <c r="AT275" s="31"/>
      <c r="AU275" s="29">
        <v>4.15645796</v>
      </c>
      <c r="AV275" s="29">
        <v>2.08324395</v>
      </c>
      <c r="AW275" s="440">
        <v>25.571999999999999</v>
      </c>
      <c r="AX275" s="200">
        <v>17.33691</v>
      </c>
      <c r="AY275" s="31"/>
      <c r="AZ275" s="29">
        <v>0</v>
      </c>
      <c r="BA275" s="29">
        <v>0</v>
      </c>
      <c r="BB275" s="440" t="s">
        <v>84</v>
      </c>
      <c r="BC275" s="209">
        <v>0</v>
      </c>
      <c r="BD275" s="29">
        <v>200.67377392</v>
      </c>
      <c r="BE275" s="29">
        <v>28.986439090000001</v>
      </c>
      <c r="BF275" s="440">
        <v>7.37</v>
      </c>
      <c r="BG275" s="200">
        <v>87.970640000000003</v>
      </c>
      <c r="BH275" s="31"/>
      <c r="BI275" s="29">
        <v>128.57930912</v>
      </c>
      <c r="BJ275" s="29">
        <v>19.890687020000001</v>
      </c>
      <c r="BK275" s="440">
        <v>7.8929999999999998</v>
      </c>
      <c r="BL275" s="200">
        <v>64.073800000000006</v>
      </c>
      <c r="BM275" s="31"/>
      <c r="BN275" s="29">
        <v>67.385553979999997</v>
      </c>
      <c r="BO275" s="29">
        <v>10.92671505</v>
      </c>
      <c r="BP275" s="440">
        <v>8.2729999999999997</v>
      </c>
      <c r="BQ275" s="200">
        <v>33.579650000000001</v>
      </c>
      <c r="BR275" s="31"/>
      <c r="BS275" s="29">
        <v>3.7229373400000001</v>
      </c>
      <c r="BT275" s="29">
        <v>1.86287994</v>
      </c>
      <c r="BU275" s="440">
        <v>25.53</v>
      </c>
      <c r="BV275" s="200">
        <v>1.8552200000000001</v>
      </c>
      <c r="BW275" s="31"/>
      <c r="BX275" s="29">
        <v>0.98597347999999996</v>
      </c>
      <c r="BY275" s="29">
        <v>0.91694840999999994</v>
      </c>
      <c r="BZ275" s="440">
        <v>47.449000000000005</v>
      </c>
      <c r="CA275" s="209">
        <v>0.49132999999999999</v>
      </c>
      <c r="CB275" s="29">
        <v>121.53381055</v>
      </c>
      <c r="CC275" s="29">
        <v>18.92051756</v>
      </c>
      <c r="CD275" s="440">
        <v>7.9429999999999996</v>
      </c>
      <c r="CE275" s="200">
        <v>53.277549999999998</v>
      </c>
      <c r="CF275" s="31"/>
      <c r="CG275" s="29">
        <v>71.993028559999999</v>
      </c>
      <c r="CH275" s="29">
        <v>11.9503472</v>
      </c>
      <c r="CI275" s="440">
        <v>8.4689999999999994</v>
      </c>
      <c r="CJ275" s="200">
        <v>59.23704</v>
      </c>
      <c r="CK275" s="31"/>
      <c r="CL275" s="29">
        <v>42.169829499999999</v>
      </c>
      <c r="CM275" s="29">
        <v>8.4486329399999995</v>
      </c>
      <c r="CN275" s="440">
        <v>10.222000000000001</v>
      </c>
      <c r="CO275" s="200">
        <v>34.69802</v>
      </c>
      <c r="CP275" s="31"/>
      <c r="CQ275" s="29">
        <v>5.7299169499999998</v>
      </c>
      <c r="CR275" s="29">
        <v>2.1389172800000003</v>
      </c>
      <c r="CS275" s="440">
        <v>19.045000000000002</v>
      </c>
      <c r="CT275" s="200">
        <v>4.7146699999999999</v>
      </c>
      <c r="CU275" s="31"/>
      <c r="CV275" s="29">
        <v>1.6410355400000001</v>
      </c>
      <c r="CW275" s="29">
        <v>1.318856</v>
      </c>
      <c r="CX275" s="440">
        <v>41.004000000000005</v>
      </c>
      <c r="CY275" s="209">
        <v>1.3502700000000001</v>
      </c>
      <c r="CZ275" s="569"/>
      <c r="DA275" s="193"/>
    </row>
    <row r="276" spans="1:105" s="95" customFormat="1" ht="16.5" x14ac:dyDescent="0.35">
      <c r="A276" s="718" t="s">
        <v>112</v>
      </c>
      <c r="B276" s="766" t="s">
        <v>80</v>
      </c>
      <c r="C276" s="366" t="s">
        <v>70</v>
      </c>
      <c r="D276" s="467">
        <v>894.79201732000001</v>
      </c>
      <c r="E276" s="467">
        <v>48.12618355</v>
      </c>
      <c r="F276" s="575">
        <v>2.7439999999999998</v>
      </c>
      <c r="G276" s="34"/>
      <c r="H276" s="7">
        <v>525.21303078999995</v>
      </c>
      <c r="I276" s="7">
        <v>40.945417390000003</v>
      </c>
      <c r="J276" s="301">
        <v>3.9780000000000002</v>
      </c>
      <c r="K276" s="221">
        <f t="shared" si="4"/>
        <v>58.696660299124083</v>
      </c>
      <c r="L276" s="104"/>
      <c r="M276" s="102">
        <v>289.70753705999999</v>
      </c>
      <c r="N276" s="102">
        <v>34.56645537</v>
      </c>
      <c r="O276" s="300">
        <v>6.0880000000000001</v>
      </c>
      <c r="P276" s="221">
        <v>55.16001</v>
      </c>
      <c r="Q276" s="104"/>
      <c r="R276" s="102">
        <v>223.48904879999998</v>
      </c>
      <c r="S276" s="102">
        <v>16.921038420000002</v>
      </c>
      <c r="T276" s="300">
        <v>3.8629999999999995</v>
      </c>
      <c r="U276" s="221">
        <v>42.552079999999997</v>
      </c>
      <c r="V276" s="104"/>
      <c r="W276" s="102">
        <v>11.142101060000002</v>
      </c>
      <c r="X276" s="102">
        <v>2.7918540599999999</v>
      </c>
      <c r="Y276" s="300">
        <v>12.784000000000001</v>
      </c>
      <c r="Z276" s="221">
        <v>2.1214400000000002</v>
      </c>
      <c r="AA276" s="104"/>
      <c r="AB276" s="102">
        <v>0.87434387000000002</v>
      </c>
      <c r="AC276" s="102">
        <v>0.66240215000000002</v>
      </c>
      <c r="AD276" s="300">
        <v>38.652999999999999</v>
      </c>
      <c r="AE276" s="223">
        <v>0.16647000000000001</v>
      </c>
      <c r="AF276" s="102">
        <v>208.15265436999999</v>
      </c>
      <c r="AG276" s="102">
        <v>23.987813880000001</v>
      </c>
      <c r="AH276" s="300">
        <v>5.88</v>
      </c>
      <c r="AI276" s="221">
        <v>23.262689999999999</v>
      </c>
      <c r="AJ276" s="104"/>
      <c r="AK276" s="102">
        <v>77.048084959999997</v>
      </c>
      <c r="AL276" s="102">
        <v>15.14213507</v>
      </c>
      <c r="AM276" s="300">
        <v>10.026999999999999</v>
      </c>
      <c r="AN276" s="221">
        <v>37.015180000000001</v>
      </c>
      <c r="AO276" s="104"/>
      <c r="AP276" s="102">
        <v>106.76677782</v>
      </c>
      <c r="AQ276" s="102">
        <v>13.152609739999999</v>
      </c>
      <c r="AR276" s="300">
        <v>6.2850000000000001</v>
      </c>
      <c r="AS276" s="221">
        <v>51.292540000000002</v>
      </c>
      <c r="AT276" s="104"/>
      <c r="AU276" s="102">
        <v>13.98532241</v>
      </c>
      <c r="AV276" s="102">
        <v>3.1961579599999999</v>
      </c>
      <c r="AW276" s="300">
        <v>11.66</v>
      </c>
      <c r="AX276" s="221">
        <v>6.7187799999999998</v>
      </c>
      <c r="AY276" s="104"/>
      <c r="AZ276" s="102">
        <v>10.352469189999999</v>
      </c>
      <c r="BA276" s="102">
        <v>2.8918211899999999</v>
      </c>
      <c r="BB276" s="300">
        <v>14.252000000000001</v>
      </c>
      <c r="BC276" s="223">
        <v>4.9734999999999996</v>
      </c>
      <c r="BD276" s="102">
        <v>783.98798445</v>
      </c>
      <c r="BE276" s="102">
        <v>44.828880310000002</v>
      </c>
      <c r="BF276" s="300">
        <v>2.9170000000000003</v>
      </c>
      <c r="BG276" s="221">
        <v>87.616780000000006</v>
      </c>
      <c r="BH276" s="104"/>
      <c r="BI276" s="102">
        <v>484.18687352999996</v>
      </c>
      <c r="BJ276" s="102">
        <v>35.392369260000002</v>
      </c>
      <c r="BK276" s="300">
        <v>3.7289999999999996</v>
      </c>
      <c r="BL276" s="221">
        <v>61.759480000000003</v>
      </c>
      <c r="BM276" s="104"/>
      <c r="BN276" s="102">
        <v>272.72040542999997</v>
      </c>
      <c r="BO276" s="102">
        <v>17.925171279999997</v>
      </c>
      <c r="BP276" s="300">
        <v>3.3529999999999998</v>
      </c>
      <c r="BQ276" s="221">
        <v>34.786299999999997</v>
      </c>
      <c r="BR276" s="104"/>
      <c r="BS276" s="102">
        <v>23.43674034</v>
      </c>
      <c r="BT276" s="102">
        <v>4.1126868600000002</v>
      </c>
      <c r="BU276" s="300">
        <v>8.9529999999999994</v>
      </c>
      <c r="BV276" s="221">
        <v>2.98943</v>
      </c>
      <c r="BW276" s="104"/>
      <c r="BX276" s="102">
        <v>3.6439651500000001</v>
      </c>
      <c r="BY276" s="102">
        <v>1.5044668200000002</v>
      </c>
      <c r="BZ276" s="300">
        <v>21.065000000000001</v>
      </c>
      <c r="CA276" s="223">
        <v>0.46479999999999999</v>
      </c>
      <c r="CB276" s="102">
        <v>195.65097026999999</v>
      </c>
      <c r="CC276" s="102">
        <v>21.08945439</v>
      </c>
      <c r="CD276" s="300">
        <v>5.5</v>
      </c>
      <c r="CE276" s="221">
        <v>21.86552</v>
      </c>
      <c r="CF276" s="104"/>
      <c r="CG276" s="102">
        <v>101.30992442</v>
      </c>
      <c r="CH276" s="102">
        <v>14.00987784</v>
      </c>
      <c r="CI276" s="300">
        <v>7.0549999999999997</v>
      </c>
      <c r="CJ276" s="221">
        <v>51.780949999999997</v>
      </c>
      <c r="CK276" s="104"/>
      <c r="CL276" s="102">
        <v>83.385034219999994</v>
      </c>
      <c r="CM276" s="102">
        <v>11.862807870000001</v>
      </c>
      <c r="CN276" s="300">
        <v>7.2580000000000009</v>
      </c>
      <c r="CO276" s="221">
        <v>42.619280000000003</v>
      </c>
      <c r="CP276" s="104"/>
      <c r="CQ276" s="102">
        <v>9.0162811099999995</v>
      </c>
      <c r="CR276" s="102">
        <v>2.6270395099999999</v>
      </c>
      <c r="CS276" s="300">
        <v>14.865999999999998</v>
      </c>
      <c r="CT276" s="221">
        <v>4.6083499999999997</v>
      </c>
      <c r="CU276" s="104"/>
      <c r="CV276" s="102">
        <v>1.9397305200000001</v>
      </c>
      <c r="CW276" s="102">
        <v>1.30368302</v>
      </c>
      <c r="CX276" s="300">
        <v>34.290999999999997</v>
      </c>
      <c r="CY276" s="223">
        <v>0.99141999999999997</v>
      </c>
      <c r="CZ276" s="569"/>
      <c r="DA276" s="193"/>
    </row>
    <row r="277" spans="1:105" s="95" customFormat="1" ht="16.5" x14ac:dyDescent="0.35">
      <c r="A277" s="719"/>
      <c r="B277" s="767"/>
      <c r="C277" s="367" t="s">
        <v>151</v>
      </c>
      <c r="D277" s="467">
        <v>446.38221233000002</v>
      </c>
      <c r="E277" s="467">
        <v>23.389429250000003</v>
      </c>
      <c r="F277" s="575">
        <v>2.673</v>
      </c>
      <c r="G277" s="576"/>
      <c r="H277" s="7">
        <v>248.71998470999998</v>
      </c>
      <c r="I277" s="7">
        <v>20.22470787</v>
      </c>
      <c r="J277" s="301">
        <v>4.149</v>
      </c>
      <c r="K277" s="318">
        <f t="shared" si="4"/>
        <v>55.719062686603436</v>
      </c>
      <c r="L277" s="577"/>
      <c r="M277" s="578">
        <v>137.34928325999999</v>
      </c>
      <c r="N277" s="578">
        <v>16.872387610000001</v>
      </c>
      <c r="O277" s="579">
        <v>6.2670000000000003</v>
      </c>
      <c r="P277" s="318">
        <v>55.222459999999998</v>
      </c>
      <c r="Q277" s="577"/>
      <c r="R277" s="578">
        <v>105.42274744999999</v>
      </c>
      <c r="S277" s="578">
        <v>9.853658789999999</v>
      </c>
      <c r="T277" s="579">
        <v>4.7690000000000001</v>
      </c>
      <c r="U277" s="318">
        <v>42.386119999999998</v>
      </c>
      <c r="V277" s="577"/>
      <c r="W277" s="578">
        <v>5.3807562399999993</v>
      </c>
      <c r="X277" s="578">
        <v>1.88633136</v>
      </c>
      <c r="Y277" s="579">
        <v>17.885999999999999</v>
      </c>
      <c r="Z277" s="318">
        <v>2.1633800000000001</v>
      </c>
      <c r="AA277" s="577"/>
      <c r="AB277" s="578">
        <v>0.56719776</v>
      </c>
      <c r="AC277" s="578">
        <v>0.50696962999999995</v>
      </c>
      <c r="AD277" s="579">
        <v>45.603000000000002</v>
      </c>
      <c r="AE277" s="207">
        <v>0.22805</v>
      </c>
      <c r="AF277" s="578">
        <v>101.38790003</v>
      </c>
      <c r="AG277" s="578">
        <v>12.439734</v>
      </c>
      <c r="AH277" s="579">
        <v>6.2600000000000007</v>
      </c>
      <c r="AI277" s="318">
        <v>22.713249999999999</v>
      </c>
      <c r="AJ277" s="577"/>
      <c r="AK277" s="578">
        <v>36.983148070000006</v>
      </c>
      <c r="AL277" s="578">
        <v>8.0121550599999996</v>
      </c>
      <c r="AM277" s="579">
        <v>11.053000000000001</v>
      </c>
      <c r="AN277" s="318">
        <v>36.476889999999997</v>
      </c>
      <c r="AO277" s="577"/>
      <c r="AP277" s="578">
        <v>53.675037140000001</v>
      </c>
      <c r="AQ277" s="578">
        <v>7.7068044100000002</v>
      </c>
      <c r="AR277" s="579">
        <v>7.3260000000000005</v>
      </c>
      <c r="AS277" s="318">
        <v>52.940280000000001</v>
      </c>
      <c r="AT277" s="577"/>
      <c r="AU277" s="578">
        <v>5.8693074999999997</v>
      </c>
      <c r="AV277" s="578">
        <v>1.8596789300000001</v>
      </c>
      <c r="AW277" s="579">
        <v>16.166</v>
      </c>
      <c r="AX277" s="318">
        <v>5.7889600000000003</v>
      </c>
      <c r="AY277" s="577"/>
      <c r="AZ277" s="578">
        <v>4.8604073200000002</v>
      </c>
      <c r="BA277" s="578">
        <v>2.0284830400000002</v>
      </c>
      <c r="BB277" s="579">
        <v>21.292999999999999</v>
      </c>
      <c r="BC277" s="207">
        <v>4.7938700000000001</v>
      </c>
      <c r="BD277" s="578">
        <v>381.77470584000002</v>
      </c>
      <c r="BE277" s="578">
        <v>21.6277705</v>
      </c>
      <c r="BF277" s="579">
        <v>2.8899999999999997</v>
      </c>
      <c r="BG277" s="318">
        <v>85.526420000000002</v>
      </c>
      <c r="BH277" s="577"/>
      <c r="BI277" s="578">
        <v>238.05657631</v>
      </c>
      <c r="BJ277" s="578">
        <v>17.10295241</v>
      </c>
      <c r="BK277" s="579">
        <v>3.6659999999999999</v>
      </c>
      <c r="BL277" s="318">
        <v>62.355249999999998</v>
      </c>
      <c r="BM277" s="577"/>
      <c r="BN277" s="578">
        <v>130.45465981999999</v>
      </c>
      <c r="BO277" s="578">
        <v>9.7633390999999996</v>
      </c>
      <c r="BP277" s="579">
        <v>3.8180000000000001</v>
      </c>
      <c r="BQ277" s="318">
        <v>34.170589999999997</v>
      </c>
      <c r="BR277" s="577"/>
      <c r="BS277" s="578">
        <v>11.70758592</v>
      </c>
      <c r="BT277" s="578">
        <v>2.32920075</v>
      </c>
      <c r="BU277" s="579">
        <v>10.15</v>
      </c>
      <c r="BV277" s="318">
        <v>3.0666199999999999</v>
      </c>
      <c r="BW277" s="577"/>
      <c r="BX277" s="578">
        <v>1.55588379</v>
      </c>
      <c r="BY277" s="578">
        <v>0.84622004000000006</v>
      </c>
      <c r="BZ277" s="579">
        <v>27.749000000000002</v>
      </c>
      <c r="CA277" s="207">
        <v>0.40754000000000001</v>
      </c>
      <c r="CB277" s="578">
        <v>100.38334016</v>
      </c>
      <c r="CC277" s="578">
        <v>10.65149094</v>
      </c>
      <c r="CD277" s="579">
        <v>5.4139999999999997</v>
      </c>
      <c r="CE277" s="318">
        <v>22.488199999999999</v>
      </c>
      <c r="CF277" s="577"/>
      <c r="CG277" s="578">
        <v>52.569620049999997</v>
      </c>
      <c r="CH277" s="578">
        <v>7.66161827</v>
      </c>
      <c r="CI277" s="579">
        <v>7.4359999999999999</v>
      </c>
      <c r="CJ277" s="318">
        <v>52.368870000000001</v>
      </c>
      <c r="CK277" s="577"/>
      <c r="CL277" s="578">
        <v>42.193572460000006</v>
      </c>
      <c r="CM277" s="578">
        <v>5.9914594900000004</v>
      </c>
      <c r="CN277" s="579">
        <v>7.2450000000000001</v>
      </c>
      <c r="CO277" s="318">
        <v>42.032449999999997</v>
      </c>
      <c r="CP277" s="577"/>
      <c r="CQ277" s="578">
        <v>4.6044671799999994</v>
      </c>
      <c r="CR277" s="578">
        <v>1.5573939299999999</v>
      </c>
      <c r="CS277" s="579">
        <v>17.257000000000001</v>
      </c>
      <c r="CT277" s="318">
        <v>4.5868799999999998</v>
      </c>
      <c r="CU277" s="577"/>
      <c r="CV277" s="578">
        <v>1.0156804699999999</v>
      </c>
      <c r="CW277" s="578">
        <v>0.71058304999999999</v>
      </c>
      <c r="CX277" s="579">
        <v>35.695</v>
      </c>
      <c r="CY277" s="207">
        <v>1.0118</v>
      </c>
      <c r="CZ277" s="569"/>
      <c r="DA277" s="193"/>
    </row>
    <row r="278" spans="1:105" s="95" customFormat="1" ht="16.5" x14ac:dyDescent="0.35">
      <c r="A278" s="719"/>
      <c r="B278" s="767"/>
      <c r="C278" s="367" t="s">
        <v>152</v>
      </c>
      <c r="D278" s="467">
        <v>448.40980499</v>
      </c>
      <c r="E278" s="467">
        <v>25.831661570000001</v>
      </c>
      <c r="F278" s="575">
        <v>2.9390000000000001</v>
      </c>
      <c r="G278" s="576"/>
      <c r="H278" s="7">
        <v>276.49304608</v>
      </c>
      <c r="I278" s="7">
        <v>22.557985519999999</v>
      </c>
      <c r="J278" s="301">
        <v>4.1630000000000003</v>
      </c>
      <c r="K278" s="318">
        <f t="shared" si="4"/>
        <v>61.660793988696582</v>
      </c>
      <c r="L278" s="577"/>
      <c r="M278" s="578">
        <v>152.3582538</v>
      </c>
      <c r="N278" s="578">
        <v>19.124999420000002</v>
      </c>
      <c r="O278" s="579">
        <v>6.4039999999999999</v>
      </c>
      <c r="P278" s="318">
        <v>55.103830000000002</v>
      </c>
      <c r="Q278" s="577"/>
      <c r="R278" s="578">
        <v>118.06630134999999</v>
      </c>
      <c r="S278" s="578">
        <v>9.2171784199999998</v>
      </c>
      <c r="T278" s="579">
        <v>3.9829999999999997</v>
      </c>
      <c r="U278" s="318">
        <v>42.701360000000001</v>
      </c>
      <c r="V278" s="577"/>
      <c r="W278" s="578">
        <v>5.7613448200000006</v>
      </c>
      <c r="X278" s="578">
        <v>1.93201551</v>
      </c>
      <c r="Y278" s="579">
        <v>17.108999999999998</v>
      </c>
      <c r="Z278" s="318">
        <v>2.08372</v>
      </c>
      <c r="AA278" s="577"/>
      <c r="AB278" s="578">
        <v>0.30714611000000003</v>
      </c>
      <c r="AC278" s="578">
        <v>0.42754321000000001</v>
      </c>
      <c r="AD278" s="579">
        <v>71.02000000000001</v>
      </c>
      <c r="AE278" s="207">
        <v>0.11108999999999999</v>
      </c>
      <c r="AF278" s="578">
        <v>106.76475435</v>
      </c>
      <c r="AG278" s="578">
        <v>13.33258283</v>
      </c>
      <c r="AH278" s="579">
        <v>6.3710000000000004</v>
      </c>
      <c r="AI278" s="318">
        <v>23.809640000000002</v>
      </c>
      <c r="AJ278" s="577"/>
      <c r="AK278" s="578">
        <v>40.064936889999998</v>
      </c>
      <c r="AL278" s="578">
        <v>8.4766758000000006</v>
      </c>
      <c r="AM278" s="579">
        <v>10.795</v>
      </c>
      <c r="AN278" s="318">
        <v>37.52637</v>
      </c>
      <c r="AO278" s="577"/>
      <c r="AP278" s="578">
        <v>53.091740680000001</v>
      </c>
      <c r="AQ278" s="578">
        <v>7.2271981900000002</v>
      </c>
      <c r="AR278" s="579">
        <v>6.9449999999999994</v>
      </c>
      <c r="AS278" s="318">
        <v>49.727780000000003</v>
      </c>
      <c r="AT278" s="577"/>
      <c r="AU278" s="578">
        <v>8.1160149100000005</v>
      </c>
      <c r="AV278" s="578">
        <v>2.2669843799999998</v>
      </c>
      <c r="AW278" s="579">
        <v>14.250999999999999</v>
      </c>
      <c r="AX278" s="318">
        <v>7.6017700000000001</v>
      </c>
      <c r="AY278" s="577"/>
      <c r="AZ278" s="578">
        <v>5.4920618700000006</v>
      </c>
      <c r="BA278" s="578">
        <v>1.5579481000000002</v>
      </c>
      <c r="BB278" s="579">
        <v>14.472999999999999</v>
      </c>
      <c r="BC278" s="207">
        <v>5.1440799999999998</v>
      </c>
      <c r="BD278" s="578">
        <v>402.21327860999997</v>
      </c>
      <c r="BE278" s="578">
        <v>24.491683179999999</v>
      </c>
      <c r="BF278" s="579">
        <v>3.1070000000000002</v>
      </c>
      <c r="BG278" s="318">
        <v>89.697699999999998</v>
      </c>
      <c r="BH278" s="577"/>
      <c r="BI278" s="578">
        <v>246.13029722000002</v>
      </c>
      <c r="BJ278" s="578">
        <v>19.838603490000001</v>
      </c>
      <c r="BK278" s="579">
        <v>4.1120000000000001</v>
      </c>
      <c r="BL278" s="318">
        <v>61.193980000000003</v>
      </c>
      <c r="BM278" s="577"/>
      <c r="BN278" s="578">
        <v>142.26574561000001</v>
      </c>
      <c r="BO278" s="578">
        <v>10.61030848</v>
      </c>
      <c r="BP278" s="579">
        <v>3.8050000000000002</v>
      </c>
      <c r="BQ278" s="318">
        <v>35.370719999999999</v>
      </c>
      <c r="BR278" s="577"/>
      <c r="BS278" s="578">
        <v>11.72915442</v>
      </c>
      <c r="BT278" s="578">
        <v>2.8664877200000003</v>
      </c>
      <c r="BU278" s="579">
        <v>12.468999999999999</v>
      </c>
      <c r="BV278" s="318">
        <v>2.91615</v>
      </c>
      <c r="BW278" s="577"/>
      <c r="BX278" s="578">
        <v>2.0880813600000003</v>
      </c>
      <c r="BY278" s="578">
        <v>1.0560870299999998</v>
      </c>
      <c r="BZ278" s="579">
        <v>25.805</v>
      </c>
      <c r="CA278" s="207">
        <v>0.51915</v>
      </c>
      <c r="CB278" s="578">
        <v>95.267630109999999</v>
      </c>
      <c r="CC278" s="578">
        <v>11.948981910000001</v>
      </c>
      <c r="CD278" s="579">
        <v>6.3990000000000009</v>
      </c>
      <c r="CE278" s="318">
        <v>21.245660000000001</v>
      </c>
      <c r="CF278" s="577"/>
      <c r="CG278" s="578">
        <v>48.740304369999997</v>
      </c>
      <c r="CH278" s="578">
        <v>7.6018867999999999</v>
      </c>
      <c r="CI278" s="579">
        <v>7.9580000000000002</v>
      </c>
      <c r="CJ278" s="318">
        <v>51.161450000000002</v>
      </c>
      <c r="CK278" s="577"/>
      <c r="CL278" s="578">
        <v>41.191461759999996</v>
      </c>
      <c r="CM278" s="578">
        <v>7.6429891400000001</v>
      </c>
      <c r="CN278" s="579">
        <v>9.4670000000000005</v>
      </c>
      <c r="CO278" s="318">
        <v>43.237630000000003</v>
      </c>
      <c r="CP278" s="577"/>
      <c r="CQ278" s="578">
        <v>4.41181394</v>
      </c>
      <c r="CR278" s="578">
        <v>1.7262407599999998</v>
      </c>
      <c r="CS278" s="579">
        <v>19.963000000000001</v>
      </c>
      <c r="CT278" s="318">
        <v>4.6309699999999996</v>
      </c>
      <c r="CU278" s="577"/>
      <c r="CV278" s="578">
        <v>0.92405005000000007</v>
      </c>
      <c r="CW278" s="578">
        <v>0.72837478</v>
      </c>
      <c r="CX278" s="579">
        <v>40.216000000000001</v>
      </c>
      <c r="CY278" s="207">
        <v>0.96994999999999998</v>
      </c>
      <c r="CZ278" s="569"/>
      <c r="DA278" s="193"/>
    </row>
    <row r="279" spans="1:105" s="95" customFormat="1" ht="16.5" x14ac:dyDescent="0.35">
      <c r="A279" s="719"/>
      <c r="B279" s="768" t="s">
        <v>81</v>
      </c>
      <c r="C279" s="365" t="s">
        <v>70</v>
      </c>
      <c r="D279" s="469">
        <v>551.32611025000006</v>
      </c>
      <c r="E279" s="469">
        <v>63.719533269999999</v>
      </c>
      <c r="F279" s="580">
        <v>5.8970000000000002</v>
      </c>
      <c r="G279" s="581"/>
      <c r="H279" s="45">
        <v>376.54954444000003</v>
      </c>
      <c r="I279" s="45">
        <v>46.632842119999999</v>
      </c>
      <c r="J279" s="302">
        <v>6.3179999999999996</v>
      </c>
      <c r="K279" s="319">
        <f t="shared" si="4"/>
        <v>68.29887745915984</v>
      </c>
      <c r="L279" s="582"/>
      <c r="M279" s="417">
        <v>241.82833496999999</v>
      </c>
      <c r="N279" s="417">
        <v>35.177290229999997</v>
      </c>
      <c r="O279" s="583">
        <v>7.4219999999999997</v>
      </c>
      <c r="P279" s="319">
        <v>64.222179999999994</v>
      </c>
      <c r="Q279" s="582"/>
      <c r="R279" s="417">
        <v>129.60866417</v>
      </c>
      <c r="S279" s="417">
        <v>20.225795150000003</v>
      </c>
      <c r="T279" s="583">
        <v>7.9619999999999997</v>
      </c>
      <c r="U279" s="319">
        <v>34.420079999999999</v>
      </c>
      <c r="V279" s="582"/>
      <c r="W279" s="417">
        <v>4.6741419799999999</v>
      </c>
      <c r="X279" s="417">
        <v>2.3297608699999999</v>
      </c>
      <c r="Y279" s="583">
        <v>25.430000000000003</v>
      </c>
      <c r="Z279" s="319">
        <v>1.2413099999999999</v>
      </c>
      <c r="AA279" s="582"/>
      <c r="AB279" s="417">
        <v>0.43840331999999999</v>
      </c>
      <c r="AC279" s="417">
        <v>0.5004035</v>
      </c>
      <c r="AD279" s="583">
        <v>58.235999999999997</v>
      </c>
      <c r="AE279" s="208">
        <v>0.11643000000000001</v>
      </c>
      <c r="AF279" s="417">
        <v>162.57409838000001</v>
      </c>
      <c r="AG279" s="417">
        <v>24.774880410000002</v>
      </c>
      <c r="AH279" s="583">
        <v>7.7750000000000004</v>
      </c>
      <c r="AI279" s="319">
        <v>29.487829999999999</v>
      </c>
      <c r="AJ279" s="582"/>
      <c r="AK279" s="417">
        <v>71.011741510000007</v>
      </c>
      <c r="AL279" s="417">
        <v>15.25560007</v>
      </c>
      <c r="AM279" s="583">
        <v>10.961</v>
      </c>
      <c r="AN279" s="319">
        <v>43.67962</v>
      </c>
      <c r="AO279" s="582"/>
      <c r="AP279" s="417">
        <v>76.550048339999989</v>
      </c>
      <c r="AQ279" s="417">
        <v>13.489466479999999</v>
      </c>
      <c r="AR279" s="583">
        <v>8.9909999999999997</v>
      </c>
      <c r="AS279" s="319">
        <v>47.08625</v>
      </c>
      <c r="AT279" s="582"/>
      <c r="AU279" s="417">
        <v>8.3027005999999997</v>
      </c>
      <c r="AV279" s="417">
        <v>2.91131042</v>
      </c>
      <c r="AW279" s="583">
        <v>17.89</v>
      </c>
      <c r="AX279" s="319">
        <v>5.10703</v>
      </c>
      <c r="AY279" s="582"/>
      <c r="AZ279" s="417">
        <v>6.7096079200000007</v>
      </c>
      <c r="BA279" s="417">
        <v>3.1253013700000003</v>
      </c>
      <c r="BB279" s="583">
        <v>23.765000000000001</v>
      </c>
      <c r="BC279" s="208">
        <v>4.1271100000000001</v>
      </c>
      <c r="BD279" s="417">
        <v>498.59389879000003</v>
      </c>
      <c r="BE279" s="417">
        <v>57.107157200000003</v>
      </c>
      <c r="BF279" s="583">
        <v>5.8440000000000003</v>
      </c>
      <c r="BG279" s="319">
        <v>90.435389999999998</v>
      </c>
      <c r="BH279" s="582"/>
      <c r="BI279" s="417">
        <v>342.13644916000004</v>
      </c>
      <c r="BJ279" s="417">
        <v>40.251947039999997</v>
      </c>
      <c r="BK279" s="583">
        <v>6.0019999999999998</v>
      </c>
      <c r="BL279" s="319">
        <v>68.620260000000002</v>
      </c>
      <c r="BM279" s="582"/>
      <c r="BN279" s="417">
        <v>143.89461838</v>
      </c>
      <c r="BO279" s="417">
        <v>22.853889759999998</v>
      </c>
      <c r="BP279" s="583">
        <v>8.1029999999999998</v>
      </c>
      <c r="BQ279" s="319">
        <v>28.86008</v>
      </c>
      <c r="BR279" s="582"/>
      <c r="BS279" s="417">
        <v>10.82127711</v>
      </c>
      <c r="BT279" s="417">
        <v>3.4643258700000001</v>
      </c>
      <c r="BU279" s="583">
        <v>16.334</v>
      </c>
      <c r="BV279" s="319">
        <v>2.1703600000000001</v>
      </c>
      <c r="BW279" s="582"/>
      <c r="BX279" s="417">
        <v>1.7415541299999999</v>
      </c>
      <c r="BY279" s="417">
        <v>1.1852578</v>
      </c>
      <c r="BZ279" s="583">
        <v>34.722999999999999</v>
      </c>
      <c r="CA279" s="208">
        <v>0.34928999999999999</v>
      </c>
      <c r="CB279" s="417">
        <v>125.42633522</v>
      </c>
      <c r="CC279" s="417">
        <v>20.31276832</v>
      </c>
      <c r="CD279" s="583">
        <v>8.2629999999999999</v>
      </c>
      <c r="CE279" s="319">
        <v>22.749939999999999</v>
      </c>
      <c r="CF279" s="582"/>
      <c r="CG279" s="417">
        <v>58.771794280000002</v>
      </c>
      <c r="CH279" s="417">
        <v>11.195008209999999</v>
      </c>
      <c r="CI279" s="583">
        <v>9.7189999999999994</v>
      </c>
      <c r="CJ279" s="319">
        <v>46.857619999999997</v>
      </c>
      <c r="CK279" s="582"/>
      <c r="CL279" s="417">
        <v>57.787964410000001</v>
      </c>
      <c r="CM279" s="417">
        <v>12.036494979999999</v>
      </c>
      <c r="CN279" s="583">
        <v>10.627000000000001</v>
      </c>
      <c r="CO279" s="319">
        <v>46.073230000000002</v>
      </c>
      <c r="CP279" s="582"/>
      <c r="CQ279" s="417">
        <v>7.6717601999999996</v>
      </c>
      <c r="CR279" s="417">
        <v>2.6171310700000001</v>
      </c>
      <c r="CS279" s="583">
        <v>17.405000000000001</v>
      </c>
      <c r="CT279" s="319">
        <v>6.1165500000000002</v>
      </c>
      <c r="CU279" s="582"/>
      <c r="CV279" s="417">
        <v>1.1948163300000001</v>
      </c>
      <c r="CW279" s="417">
        <v>1.2186650699999999</v>
      </c>
      <c r="CX279" s="583">
        <v>52.039000000000001</v>
      </c>
      <c r="CY279" s="208">
        <v>0.9526</v>
      </c>
      <c r="CZ279" s="569"/>
      <c r="DA279" s="193"/>
    </row>
    <row r="280" spans="1:105" s="95" customFormat="1" ht="16.5" x14ac:dyDescent="0.35">
      <c r="A280" s="719"/>
      <c r="B280" s="768"/>
      <c r="C280" s="365" t="s">
        <v>151</v>
      </c>
      <c r="D280" s="469">
        <v>267.39889733000001</v>
      </c>
      <c r="E280" s="469">
        <v>31.96128985</v>
      </c>
      <c r="F280" s="580">
        <v>6.0979999999999999</v>
      </c>
      <c r="G280" s="581"/>
      <c r="H280" s="45">
        <v>178.07460544000003</v>
      </c>
      <c r="I280" s="45">
        <v>22.81068921</v>
      </c>
      <c r="J280" s="302">
        <v>6.5360000000000005</v>
      </c>
      <c r="K280" s="319">
        <f t="shared" si="4"/>
        <v>66.595115843068015</v>
      </c>
      <c r="L280" s="582"/>
      <c r="M280" s="417">
        <v>113.34835978</v>
      </c>
      <c r="N280" s="417">
        <v>16.92708545</v>
      </c>
      <c r="O280" s="583">
        <v>7.6189999999999998</v>
      </c>
      <c r="P280" s="319">
        <v>63.652180000000001</v>
      </c>
      <c r="Q280" s="582"/>
      <c r="R280" s="417">
        <v>61.71644508</v>
      </c>
      <c r="S280" s="417">
        <v>11.037377990000001</v>
      </c>
      <c r="T280" s="583">
        <v>9.1240000000000006</v>
      </c>
      <c r="U280" s="319">
        <v>34.657629999999997</v>
      </c>
      <c r="V280" s="582"/>
      <c r="W280" s="417">
        <v>2.7350062500000001</v>
      </c>
      <c r="X280" s="417">
        <v>1.54973458</v>
      </c>
      <c r="Y280" s="583">
        <v>28.910000000000004</v>
      </c>
      <c r="Z280" s="319">
        <v>1.5358799999999999</v>
      </c>
      <c r="AA280" s="582"/>
      <c r="AB280" s="417">
        <v>0.27479432999999998</v>
      </c>
      <c r="AC280" s="417">
        <v>0.38472424999999999</v>
      </c>
      <c r="AD280" s="583">
        <v>71.430999999999997</v>
      </c>
      <c r="AE280" s="208">
        <v>0.15431</v>
      </c>
      <c r="AF280" s="417">
        <v>80.228651360000001</v>
      </c>
      <c r="AG280" s="417">
        <v>12.790712729999999</v>
      </c>
      <c r="AH280" s="583">
        <v>8.1340000000000003</v>
      </c>
      <c r="AI280" s="319">
        <v>30.003360000000001</v>
      </c>
      <c r="AJ280" s="582"/>
      <c r="AK280" s="417">
        <v>33.860733809999999</v>
      </c>
      <c r="AL280" s="417">
        <v>8.0727052300000004</v>
      </c>
      <c r="AM280" s="583">
        <v>12.164</v>
      </c>
      <c r="AN280" s="319">
        <v>42.205289999999998</v>
      </c>
      <c r="AO280" s="582"/>
      <c r="AP280" s="417">
        <v>39.200511949999999</v>
      </c>
      <c r="AQ280" s="417">
        <v>7.7189051800000001</v>
      </c>
      <c r="AR280" s="583">
        <v>10.045999999999999</v>
      </c>
      <c r="AS280" s="319">
        <v>48.860990000000001</v>
      </c>
      <c r="AT280" s="582"/>
      <c r="AU280" s="417">
        <v>3.6025228200000003</v>
      </c>
      <c r="AV280" s="417">
        <v>1.6642178200000002</v>
      </c>
      <c r="AW280" s="583">
        <v>23.569000000000003</v>
      </c>
      <c r="AX280" s="319">
        <v>4.4903199999999996</v>
      </c>
      <c r="AY280" s="582"/>
      <c r="AZ280" s="417">
        <v>3.56488278</v>
      </c>
      <c r="BA280" s="417">
        <v>2.0772276600000001</v>
      </c>
      <c r="BB280" s="583">
        <v>29.728999999999999</v>
      </c>
      <c r="BC280" s="208">
        <v>4.4433999999999996</v>
      </c>
      <c r="BD280" s="417">
        <v>237.65139003000002</v>
      </c>
      <c r="BE280" s="417">
        <v>27.861872169999998</v>
      </c>
      <c r="BF280" s="583">
        <v>5.9820000000000002</v>
      </c>
      <c r="BG280" s="319">
        <v>88.875230000000002</v>
      </c>
      <c r="BH280" s="582"/>
      <c r="BI280" s="417">
        <v>164.36644583</v>
      </c>
      <c r="BJ280" s="417">
        <v>19.424808760000001</v>
      </c>
      <c r="BK280" s="583">
        <v>6.03</v>
      </c>
      <c r="BL280" s="319">
        <v>69.162840000000003</v>
      </c>
      <c r="BM280" s="582"/>
      <c r="BN280" s="417">
        <v>66.559445120000007</v>
      </c>
      <c r="BO280" s="417">
        <v>11.931949580000001</v>
      </c>
      <c r="BP280" s="583">
        <v>9.1460000000000008</v>
      </c>
      <c r="BQ280" s="319">
        <v>28.007180000000002</v>
      </c>
      <c r="BR280" s="582"/>
      <c r="BS280" s="417">
        <v>5.9191687799999997</v>
      </c>
      <c r="BT280" s="417">
        <v>2.07076247</v>
      </c>
      <c r="BU280" s="583">
        <v>17.849</v>
      </c>
      <c r="BV280" s="319">
        <v>2.4906899999999998</v>
      </c>
      <c r="BW280" s="582"/>
      <c r="BX280" s="417">
        <v>0.80633029000000001</v>
      </c>
      <c r="BY280" s="417">
        <v>0.67052184000000004</v>
      </c>
      <c r="BZ280" s="583">
        <v>42.427</v>
      </c>
      <c r="CA280" s="208">
        <v>0.33928999999999998</v>
      </c>
      <c r="CB280" s="417">
        <v>63.350521069999999</v>
      </c>
      <c r="CC280" s="417">
        <v>10.471211310000001</v>
      </c>
      <c r="CD280" s="583">
        <v>8.4329999999999998</v>
      </c>
      <c r="CE280" s="319">
        <v>23.691389999999998</v>
      </c>
      <c r="CF280" s="582"/>
      <c r="CG280" s="417">
        <v>30.458542940000001</v>
      </c>
      <c r="CH280" s="417">
        <v>6.4419113699999997</v>
      </c>
      <c r="CI280" s="583">
        <v>10.791</v>
      </c>
      <c r="CJ280" s="319">
        <v>48.079389999999997</v>
      </c>
      <c r="CK280" s="582"/>
      <c r="CL280" s="417">
        <v>28.423830419999998</v>
      </c>
      <c r="CM280" s="417">
        <v>5.8652215500000002</v>
      </c>
      <c r="CN280" s="583">
        <v>10.528</v>
      </c>
      <c r="CO280" s="319">
        <v>44.867559999999997</v>
      </c>
      <c r="CP280" s="582"/>
      <c r="CQ280" s="417">
        <v>3.82330082</v>
      </c>
      <c r="CR280" s="417">
        <v>1.5220884400000001</v>
      </c>
      <c r="CS280" s="583">
        <v>20.312000000000001</v>
      </c>
      <c r="CT280" s="319">
        <v>6.0351499999999998</v>
      </c>
      <c r="CU280" s="582"/>
      <c r="CV280" s="417">
        <v>0.64484689000000006</v>
      </c>
      <c r="CW280" s="417">
        <v>0.66018613999999998</v>
      </c>
      <c r="CX280" s="583">
        <v>52.234000000000002</v>
      </c>
      <c r="CY280" s="208">
        <v>1.0179</v>
      </c>
      <c r="CZ280" s="569"/>
      <c r="DA280" s="193"/>
    </row>
    <row r="281" spans="1:105" s="95" customFormat="1" ht="16.5" x14ac:dyDescent="0.35">
      <c r="A281" s="719"/>
      <c r="B281" s="768"/>
      <c r="C281" s="365" t="s">
        <v>152</v>
      </c>
      <c r="D281" s="469">
        <v>283.92721292000004</v>
      </c>
      <c r="E281" s="469">
        <v>32.990074399999997</v>
      </c>
      <c r="F281" s="580">
        <v>5.9279999999999999</v>
      </c>
      <c r="G281" s="581"/>
      <c r="H281" s="45">
        <v>198.47493900000001</v>
      </c>
      <c r="I281" s="45">
        <v>25.269872770000003</v>
      </c>
      <c r="J281" s="302">
        <v>6.4960000000000004</v>
      </c>
      <c r="K281" s="319">
        <f t="shared" si="4"/>
        <v>69.903457635785955</v>
      </c>
      <c r="L281" s="582"/>
      <c r="M281" s="417">
        <v>128.47997519</v>
      </c>
      <c r="N281" s="417">
        <v>19.502248829999999</v>
      </c>
      <c r="O281" s="583">
        <v>7.7439999999999998</v>
      </c>
      <c r="P281" s="319">
        <v>64.733599999999996</v>
      </c>
      <c r="Q281" s="582"/>
      <c r="R281" s="417">
        <v>67.892219100000005</v>
      </c>
      <c r="S281" s="417">
        <v>10.490355559999999</v>
      </c>
      <c r="T281" s="583">
        <v>7.883</v>
      </c>
      <c r="U281" s="319">
        <v>34.206949999999999</v>
      </c>
      <c r="V281" s="582"/>
      <c r="W281" s="417">
        <v>1.9391357300000001</v>
      </c>
      <c r="X281" s="417">
        <v>1.3860412200000001</v>
      </c>
      <c r="Y281" s="583">
        <v>36.468000000000004</v>
      </c>
      <c r="Z281" s="319">
        <v>0.97702</v>
      </c>
      <c r="AA281" s="582"/>
      <c r="AB281" s="417">
        <v>0.16360899000000001</v>
      </c>
      <c r="AC281" s="417">
        <v>0.32192219</v>
      </c>
      <c r="AD281" s="583">
        <v>100</v>
      </c>
      <c r="AE281" s="208">
        <v>8.2430000000000003E-2</v>
      </c>
      <c r="AF281" s="417">
        <v>82.345447030000003</v>
      </c>
      <c r="AG281" s="417">
        <v>13.487142260000001</v>
      </c>
      <c r="AH281" s="583">
        <v>8.3559999999999999</v>
      </c>
      <c r="AI281" s="319">
        <v>29.002310000000001</v>
      </c>
      <c r="AJ281" s="582"/>
      <c r="AK281" s="417">
        <v>37.151007709999995</v>
      </c>
      <c r="AL281" s="417">
        <v>8.4826030699999997</v>
      </c>
      <c r="AM281" s="583">
        <v>11.648999999999999</v>
      </c>
      <c r="AN281" s="319">
        <v>45.116039999999998</v>
      </c>
      <c r="AO281" s="582"/>
      <c r="AP281" s="417">
        <v>37.349536390000004</v>
      </c>
      <c r="AQ281" s="417">
        <v>7.1971290300000001</v>
      </c>
      <c r="AR281" s="583">
        <v>9.8309999999999995</v>
      </c>
      <c r="AS281" s="319">
        <v>45.357140000000001</v>
      </c>
      <c r="AT281" s="582"/>
      <c r="AU281" s="417">
        <v>4.7001777799999997</v>
      </c>
      <c r="AV281" s="417">
        <v>1.9066088400000001</v>
      </c>
      <c r="AW281" s="583">
        <v>20.696000000000002</v>
      </c>
      <c r="AX281" s="319">
        <v>5.7078800000000003</v>
      </c>
      <c r="AY281" s="582"/>
      <c r="AZ281" s="417">
        <v>3.1447251500000002</v>
      </c>
      <c r="BA281" s="417">
        <v>1.5740727999999999</v>
      </c>
      <c r="BB281" s="583">
        <v>25.538</v>
      </c>
      <c r="BC281" s="208">
        <v>3.81894</v>
      </c>
      <c r="BD281" s="417">
        <v>260.94250876999996</v>
      </c>
      <c r="BE281" s="417">
        <v>30.4108014</v>
      </c>
      <c r="BF281" s="583">
        <v>5.9459999999999997</v>
      </c>
      <c r="BG281" s="319">
        <v>91.904719999999998</v>
      </c>
      <c r="BH281" s="582"/>
      <c r="BI281" s="417">
        <v>177.77000333000001</v>
      </c>
      <c r="BJ281" s="417">
        <v>21.974152829999998</v>
      </c>
      <c r="BK281" s="583">
        <v>6.3070000000000004</v>
      </c>
      <c r="BL281" s="319">
        <v>68.12612</v>
      </c>
      <c r="BM281" s="582"/>
      <c r="BN281" s="417">
        <v>77.335173259999991</v>
      </c>
      <c r="BO281" s="417">
        <v>12.295410840000001</v>
      </c>
      <c r="BP281" s="583">
        <v>8.1120000000000001</v>
      </c>
      <c r="BQ281" s="319">
        <v>29.636859999999999</v>
      </c>
      <c r="BR281" s="582"/>
      <c r="BS281" s="417">
        <v>4.9021083299999999</v>
      </c>
      <c r="BT281" s="417">
        <v>1.9896719299999999</v>
      </c>
      <c r="BU281" s="583">
        <v>20.707999999999998</v>
      </c>
      <c r="BV281" s="319">
        <v>1.87862</v>
      </c>
      <c r="BW281" s="582"/>
      <c r="BX281" s="417">
        <v>0.93522384000000003</v>
      </c>
      <c r="BY281" s="417">
        <v>0.8103032899999999</v>
      </c>
      <c r="BZ281" s="583">
        <v>44.204999999999998</v>
      </c>
      <c r="CA281" s="208">
        <v>0.3584</v>
      </c>
      <c r="CB281" s="417">
        <v>62.075814149999999</v>
      </c>
      <c r="CC281" s="417">
        <v>11.067267900000001</v>
      </c>
      <c r="CD281" s="583">
        <v>9.0960000000000001</v>
      </c>
      <c r="CE281" s="319">
        <v>21.86328</v>
      </c>
      <c r="CF281" s="582"/>
      <c r="CG281" s="417">
        <v>28.313251339999997</v>
      </c>
      <c r="CH281" s="417">
        <v>5.8296842399999997</v>
      </c>
      <c r="CI281" s="583">
        <v>10.505000000000001</v>
      </c>
      <c r="CJ281" s="319">
        <v>45.610759999999999</v>
      </c>
      <c r="CK281" s="582"/>
      <c r="CL281" s="417">
        <v>29.364133989999999</v>
      </c>
      <c r="CM281" s="417">
        <v>7.6023606600000004</v>
      </c>
      <c r="CN281" s="583">
        <v>13.209000000000001</v>
      </c>
      <c r="CO281" s="319">
        <v>47.303660000000001</v>
      </c>
      <c r="CP281" s="582"/>
      <c r="CQ281" s="417">
        <v>3.84845938</v>
      </c>
      <c r="CR281" s="417">
        <v>1.6999422500000001</v>
      </c>
      <c r="CS281" s="583">
        <v>22.536999999999999</v>
      </c>
      <c r="CT281" s="319">
        <v>6.1996099999999998</v>
      </c>
      <c r="CU281" s="582"/>
      <c r="CV281" s="417">
        <v>0.54996943999999992</v>
      </c>
      <c r="CW281" s="417">
        <v>0.65682428999999998</v>
      </c>
      <c r="CX281" s="583">
        <v>60.933000000000007</v>
      </c>
      <c r="CY281" s="208">
        <v>0.88595999999999997</v>
      </c>
      <c r="CZ281" s="569"/>
      <c r="DA281" s="193"/>
    </row>
    <row r="282" spans="1:105" s="95" customFormat="1" ht="16.5" x14ac:dyDescent="0.35">
      <c r="A282" s="719"/>
      <c r="B282" s="769" t="s">
        <v>82</v>
      </c>
      <c r="C282" s="367" t="s">
        <v>70</v>
      </c>
      <c r="D282" s="467">
        <v>343.46590707000001</v>
      </c>
      <c r="E282" s="467">
        <v>39.331084320000002</v>
      </c>
      <c r="F282" s="575">
        <v>5.8419999999999996</v>
      </c>
      <c r="G282" s="576"/>
      <c r="H282" s="7">
        <v>148.66348636000001</v>
      </c>
      <c r="I282" s="7">
        <v>19.688792450000001</v>
      </c>
      <c r="J282" s="301">
        <v>6.7570000000000006</v>
      </c>
      <c r="K282" s="318">
        <f t="shared" si="4"/>
        <v>43.28333127098454</v>
      </c>
      <c r="L282" s="577"/>
      <c r="M282" s="578">
        <v>47.87920209</v>
      </c>
      <c r="N282" s="578">
        <v>9.5817076400000012</v>
      </c>
      <c r="O282" s="579">
        <v>10.209999999999999</v>
      </c>
      <c r="P282" s="318">
        <v>32.206429999999997</v>
      </c>
      <c r="Q282" s="577"/>
      <c r="R282" s="578">
        <v>93.880384629999995</v>
      </c>
      <c r="S282" s="578">
        <v>13.929832829999999</v>
      </c>
      <c r="T282" s="579">
        <v>7.57</v>
      </c>
      <c r="U282" s="318">
        <v>63.149590000000003</v>
      </c>
      <c r="V282" s="577"/>
      <c r="W282" s="578">
        <v>6.46795908</v>
      </c>
      <c r="X282" s="578">
        <v>2.1667426500000002</v>
      </c>
      <c r="Y282" s="579">
        <v>17.091999999999999</v>
      </c>
      <c r="Z282" s="318">
        <v>4.3507400000000001</v>
      </c>
      <c r="AA282" s="577"/>
      <c r="AB282" s="578">
        <v>0.43594054999999998</v>
      </c>
      <c r="AC282" s="578">
        <v>0.43376724999999999</v>
      </c>
      <c r="AD282" s="579">
        <v>50.765999999999998</v>
      </c>
      <c r="AE282" s="207">
        <v>0.29324</v>
      </c>
      <c r="AF282" s="578">
        <v>45.578555989999998</v>
      </c>
      <c r="AG282" s="578">
        <v>7.6504028799999997</v>
      </c>
      <c r="AH282" s="579">
        <v>8.5640000000000001</v>
      </c>
      <c r="AI282" s="318">
        <v>13.27018</v>
      </c>
      <c r="AJ282" s="577"/>
      <c r="AK282" s="578">
        <v>6.0363434399999996</v>
      </c>
      <c r="AL282" s="578">
        <v>2.0282302899999998</v>
      </c>
      <c r="AM282" s="579">
        <v>17.143000000000001</v>
      </c>
      <c r="AN282" s="318">
        <v>13.243819999999999</v>
      </c>
      <c r="AO282" s="577"/>
      <c r="AP282" s="578">
        <v>30.216729480000001</v>
      </c>
      <c r="AQ282" s="578">
        <v>5.5926431000000001</v>
      </c>
      <c r="AR282" s="579">
        <v>9.4429999999999996</v>
      </c>
      <c r="AS282" s="318">
        <v>66.295929999999998</v>
      </c>
      <c r="AT282" s="577"/>
      <c r="AU282" s="578">
        <v>5.6826217999999997</v>
      </c>
      <c r="AV282" s="578">
        <v>2.0119239900000001</v>
      </c>
      <c r="AW282" s="579">
        <v>18.064</v>
      </c>
      <c r="AX282" s="318">
        <v>12.467750000000001</v>
      </c>
      <c r="AY282" s="577"/>
      <c r="AZ282" s="578">
        <v>3.64286127</v>
      </c>
      <c r="BA282" s="578">
        <v>1.4783212400000001</v>
      </c>
      <c r="BB282" s="579">
        <v>20.705000000000002</v>
      </c>
      <c r="BC282" s="207">
        <v>7.9924900000000001</v>
      </c>
      <c r="BD282" s="578">
        <v>285.39408565999997</v>
      </c>
      <c r="BE282" s="578">
        <v>33.404938739999999</v>
      </c>
      <c r="BF282" s="579">
        <v>5.9720000000000004</v>
      </c>
      <c r="BG282" s="318">
        <v>83.092410000000001</v>
      </c>
      <c r="BH282" s="577"/>
      <c r="BI282" s="578">
        <v>142.05042437</v>
      </c>
      <c r="BJ282" s="578">
        <v>17.832052149999999</v>
      </c>
      <c r="BK282" s="579">
        <v>6.4049999999999994</v>
      </c>
      <c r="BL282" s="318">
        <v>49.773429999999998</v>
      </c>
      <c r="BM282" s="577"/>
      <c r="BN282" s="578">
        <v>128.82578705</v>
      </c>
      <c r="BO282" s="578">
        <v>17.402867669999999</v>
      </c>
      <c r="BP282" s="579">
        <v>6.8919999999999995</v>
      </c>
      <c r="BQ282" s="318">
        <v>45.139609999999998</v>
      </c>
      <c r="BR282" s="577"/>
      <c r="BS282" s="578">
        <v>12.615463219999999</v>
      </c>
      <c r="BT282" s="578">
        <v>3.24097466</v>
      </c>
      <c r="BU282" s="579">
        <v>13.106999999999999</v>
      </c>
      <c r="BV282" s="318">
        <v>4.4203700000000001</v>
      </c>
      <c r="BW282" s="577"/>
      <c r="BX282" s="578">
        <v>1.90241102</v>
      </c>
      <c r="BY282" s="578">
        <v>1.0626278500000002</v>
      </c>
      <c r="BZ282" s="579">
        <v>28.498000000000001</v>
      </c>
      <c r="CA282" s="207">
        <v>0.66659000000000002</v>
      </c>
      <c r="CB282" s="578">
        <v>70.224635050000003</v>
      </c>
      <c r="CC282" s="578">
        <v>12.54441847</v>
      </c>
      <c r="CD282" s="579">
        <v>9.1140000000000008</v>
      </c>
      <c r="CE282" s="318">
        <v>20.445879999999999</v>
      </c>
      <c r="CF282" s="577"/>
      <c r="CG282" s="578">
        <v>42.53813014</v>
      </c>
      <c r="CH282" s="578">
        <v>10.00805076</v>
      </c>
      <c r="CI282" s="579">
        <v>12.004</v>
      </c>
      <c r="CJ282" s="318">
        <v>60.574370000000002</v>
      </c>
      <c r="CK282" s="577"/>
      <c r="CL282" s="578">
        <v>25.597069810000001</v>
      </c>
      <c r="CM282" s="578">
        <v>5.3305657199999992</v>
      </c>
      <c r="CN282" s="579">
        <v>10.625</v>
      </c>
      <c r="CO282" s="318">
        <v>36.450270000000003</v>
      </c>
      <c r="CP282" s="577"/>
      <c r="CQ282" s="578">
        <v>1.3445209199999999</v>
      </c>
      <c r="CR282" s="578">
        <v>0.59865557000000003</v>
      </c>
      <c r="CS282" s="579">
        <v>22.717000000000002</v>
      </c>
      <c r="CT282" s="318">
        <v>1.9146000000000001</v>
      </c>
      <c r="CU282" s="577"/>
      <c r="CV282" s="578">
        <v>0.74491418999999992</v>
      </c>
      <c r="CW282" s="578">
        <v>0.51151356999999997</v>
      </c>
      <c r="CX282" s="579">
        <v>35.033999999999999</v>
      </c>
      <c r="CY282" s="207">
        <v>1.0607599999999999</v>
      </c>
      <c r="CZ282" s="569"/>
      <c r="DA282" s="193"/>
    </row>
    <row r="283" spans="1:105" s="95" customFormat="1" ht="16.5" x14ac:dyDescent="0.35">
      <c r="A283" s="719"/>
      <c r="B283" s="769"/>
      <c r="C283" s="367" t="s">
        <v>151</v>
      </c>
      <c r="D283" s="467">
        <v>178.983315</v>
      </c>
      <c r="E283" s="467">
        <v>20.826526870000002</v>
      </c>
      <c r="F283" s="575">
        <v>5.9370000000000003</v>
      </c>
      <c r="G283" s="576"/>
      <c r="H283" s="7">
        <v>70.645379270000006</v>
      </c>
      <c r="I283" s="7">
        <v>9.9521633500000011</v>
      </c>
      <c r="J283" s="301">
        <v>7.1870000000000003</v>
      </c>
      <c r="K283" s="318">
        <f t="shared" si="4"/>
        <v>39.470371453339105</v>
      </c>
      <c r="L283" s="577"/>
      <c r="M283" s="578">
        <v>24.00092347</v>
      </c>
      <c r="N283" s="578">
        <v>5.5876821799999998</v>
      </c>
      <c r="O283" s="579">
        <v>11.878</v>
      </c>
      <c r="P283" s="318">
        <v>33.97381</v>
      </c>
      <c r="Q283" s="577"/>
      <c r="R283" s="578">
        <v>43.706302380000004</v>
      </c>
      <c r="S283" s="578">
        <v>7.4931194400000001</v>
      </c>
      <c r="T283" s="579">
        <v>8.7469999999999999</v>
      </c>
      <c r="U283" s="318">
        <v>61.867179999999998</v>
      </c>
      <c r="V283" s="577"/>
      <c r="W283" s="578">
        <v>2.6457499899999997</v>
      </c>
      <c r="X283" s="578">
        <v>1.25997124</v>
      </c>
      <c r="Y283" s="579">
        <v>24.297000000000001</v>
      </c>
      <c r="Z283" s="318">
        <v>3.7451099999999999</v>
      </c>
      <c r="AA283" s="577"/>
      <c r="AB283" s="578">
        <v>0.29240343000000002</v>
      </c>
      <c r="AC283" s="578">
        <v>0.33005583999999999</v>
      </c>
      <c r="AD283" s="579">
        <v>57.589999999999996</v>
      </c>
      <c r="AE283" s="207">
        <v>0.41389999999999999</v>
      </c>
      <c r="AF283" s="578">
        <v>21.15924867</v>
      </c>
      <c r="AG283" s="578">
        <v>4.4789504399999993</v>
      </c>
      <c r="AH283" s="579">
        <v>10.8</v>
      </c>
      <c r="AI283" s="318">
        <v>11.821910000000001</v>
      </c>
      <c r="AJ283" s="577"/>
      <c r="AK283" s="578">
        <v>3.1224142600000002</v>
      </c>
      <c r="AL283" s="578">
        <v>1.1719154799999998</v>
      </c>
      <c r="AM283" s="579">
        <v>19.149000000000001</v>
      </c>
      <c r="AN283" s="318">
        <v>14.756740000000001</v>
      </c>
      <c r="AO283" s="577"/>
      <c r="AP283" s="578">
        <v>14.47452519</v>
      </c>
      <c r="AQ283" s="578">
        <v>3.57317697</v>
      </c>
      <c r="AR283" s="579">
        <v>12.595000000000001</v>
      </c>
      <c r="AS283" s="318">
        <v>68.407560000000004</v>
      </c>
      <c r="AT283" s="577"/>
      <c r="AU283" s="578">
        <v>2.2667846800000002</v>
      </c>
      <c r="AV283" s="578">
        <v>1.0326396799999999</v>
      </c>
      <c r="AW283" s="579">
        <v>23.241999999999997</v>
      </c>
      <c r="AX283" s="318">
        <v>10.71297</v>
      </c>
      <c r="AY283" s="577"/>
      <c r="AZ283" s="578">
        <v>1.2955245399999999</v>
      </c>
      <c r="BA283" s="578">
        <v>0.70592857000000009</v>
      </c>
      <c r="BB283" s="579">
        <v>27.800999999999998</v>
      </c>
      <c r="BC283" s="207">
        <v>6.1227299999999998</v>
      </c>
      <c r="BD283" s="578">
        <v>144.12331581000001</v>
      </c>
      <c r="BE283" s="578">
        <v>17.053457519999998</v>
      </c>
      <c r="BF283" s="579">
        <v>6.0369999999999999</v>
      </c>
      <c r="BG283" s="318">
        <v>80.523319999999998</v>
      </c>
      <c r="BH283" s="577"/>
      <c r="BI283" s="578">
        <v>73.690130480000008</v>
      </c>
      <c r="BJ283" s="578">
        <v>9.5032817200000004</v>
      </c>
      <c r="BK283" s="579">
        <v>6.58</v>
      </c>
      <c r="BL283" s="318">
        <v>51.129919999999998</v>
      </c>
      <c r="BM283" s="577"/>
      <c r="BN283" s="578">
        <v>63.895214699999997</v>
      </c>
      <c r="BO283" s="578">
        <v>9.1955696599999985</v>
      </c>
      <c r="BP283" s="579">
        <v>7.343</v>
      </c>
      <c r="BQ283" s="318">
        <v>44.333710000000004</v>
      </c>
      <c r="BR283" s="577"/>
      <c r="BS283" s="578">
        <v>5.78841714</v>
      </c>
      <c r="BT283" s="578">
        <v>1.67858241</v>
      </c>
      <c r="BU283" s="579">
        <v>14.795</v>
      </c>
      <c r="BV283" s="318">
        <v>4.0162899999999997</v>
      </c>
      <c r="BW283" s="577"/>
      <c r="BX283" s="578">
        <v>0.74955349000000004</v>
      </c>
      <c r="BY283" s="578">
        <v>0.58386923000000002</v>
      </c>
      <c r="BZ283" s="579">
        <v>39.743000000000002</v>
      </c>
      <c r="CA283" s="207">
        <v>0.52007999999999999</v>
      </c>
      <c r="CB283" s="578">
        <v>37.032819089999997</v>
      </c>
      <c r="CC283" s="578">
        <v>6.0738500899999996</v>
      </c>
      <c r="CD283" s="579">
        <v>8.3680000000000003</v>
      </c>
      <c r="CE283" s="318">
        <v>20.690650000000002</v>
      </c>
      <c r="CF283" s="577"/>
      <c r="CG283" s="578">
        <v>22.11107711</v>
      </c>
      <c r="CH283" s="578">
        <v>4.8828997599999999</v>
      </c>
      <c r="CI283" s="579">
        <v>11.267000000000001</v>
      </c>
      <c r="CJ283" s="318">
        <v>59.706710000000001</v>
      </c>
      <c r="CK283" s="577"/>
      <c r="CL283" s="578">
        <v>13.769742039999999</v>
      </c>
      <c r="CM283" s="578">
        <v>3.1639404199999999</v>
      </c>
      <c r="CN283" s="579">
        <v>11.723000000000001</v>
      </c>
      <c r="CO283" s="318">
        <v>37.182540000000003</v>
      </c>
      <c r="CP283" s="577"/>
      <c r="CQ283" s="578">
        <v>0.78116636000000006</v>
      </c>
      <c r="CR283" s="578">
        <v>0.47457322000000002</v>
      </c>
      <c r="CS283" s="579">
        <v>30.996000000000002</v>
      </c>
      <c r="CT283" s="318">
        <v>2.1093899999999999</v>
      </c>
      <c r="CU283" s="577"/>
      <c r="CV283" s="578">
        <v>0.37083358999999999</v>
      </c>
      <c r="CW283" s="578">
        <v>0.29335995999999998</v>
      </c>
      <c r="CX283" s="579">
        <v>40.361000000000004</v>
      </c>
      <c r="CY283" s="207">
        <v>1.00136</v>
      </c>
      <c r="CZ283" s="569"/>
      <c r="DA283" s="193"/>
    </row>
    <row r="284" spans="1:105" s="95" customFormat="1" ht="16.5" x14ac:dyDescent="0.35">
      <c r="A284" s="720"/>
      <c r="B284" s="770"/>
      <c r="C284" s="368" t="s">
        <v>152</v>
      </c>
      <c r="D284" s="471">
        <v>164.48259207000001</v>
      </c>
      <c r="E284" s="471">
        <v>19.274789130000002</v>
      </c>
      <c r="F284" s="493">
        <v>5.9790000000000001</v>
      </c>
      <c r="G284" s="30"/>
      <c r="H284" s="72">
        <v>78.018107090000001</v>
      </c>
      <c r="I284" s="72">
        <v>10.77027212</v>
      </c>
      <c r="J284" s="303">
        <v>7.043000000000001</v>
      </c>
      <c r="K284" s="200">
        <f t="shared" si="4"/>
        <v>47.432440179929372</v>
      </c>
      <c r="L284" s="31"/>
      <c r="M284" s="29">
        <v>23.878278610000002</v>
      </c>
      <c r="N284" s="29">
        <v>4.7254204499999997</v>
      </c>
      <c r="O284" s="440">
        <v>10.097000000000001</v>
      </c>
      <c r="P284" s="200">
        <v>30.606069999999999</v>
      </c>
      <c r="Q284" s="31"/>
      <c r="R284" s="29">
        <v>50.174082260000006</v>
      </c>
      <c r="S284" s="29">
        <v>7.5119837699999996</v>
      </c>
      <c r="T284" s="440">
        <v>7.6390000000000002</v>
      </c>
      <c r="U284" s="200">
        <v>64.310820000000007</v>
      </c>
      <c r="V284" s="31"/>
      <c r="W284" s="29">
        <v>3.8222090899999999</v>
      </c>
      <c r="X284" s="29">
        <v>1.5731134099999999</v>
      </c>
      <c r="Y284" s="440">
        <v>20.999000000000002</v>
      </c>
      <c r="Z284" s="200">
        <v>4.8991300000000004</v>
      </c>
      <c r="AA284" s="31"/>
      <c r="AB284" s="29">
        <v>0.14353711999999999</v>
      </c>
      <c r="AC284" s="29">
        <v>0.28120842000000001</v>
      </c>
      <c r="AD284" s="440">
        <v>99.956000000000003</v>
      </c>
      <c r="AE284" s="209">
        <v>0.18398</v>
      </c>
      <c r="AF284" s="29">
        <v>24.419307320000001</v>
      </c>
      <c r="AG284" s="29">
        <v>4.3607902100000002</v>
      </c>
      <c r="AH284" s="440">
        <v>9.1109999999999989</v>
      </c>
      <c r="AI284" s="200">
        <v>14.84613</v>
      </c>
      <c r="AJ284" s="31"/>
      <c r="AK284" s="29">
        <v>2.9139291800000002</v>
      </c>
      <c r="AL284" s="29">
        <v>1.2424603700000001</v>
      </c>
      <c r="AM284" s="440">
        <v>21.754000000000001</v>
      </c>
      <c r="AN284" s="200">
        <v>11.93289</v>
      </c>
      <c r="AO284" s="31"/>
      <c r="AP284" s="29">
        <v>15.74220429</v>
      </c>
      <c r="AQ284" s="29">
        <v>3.2269260100000001</v>
      </c>
      <c r="AR284" s="440">
        <v>10.458</v>
      </c>
      <c r="AS284" s="200">
        <v>64.466220000000007</v>
      </c>
      <c r="AT284" s="31"/>
      <c r="AU284" s="29">
        <v>3.4158371299999999</v>
      </c>
      <c r="AV284" s="29">
        <v>1.5287713300000001</v>
      </c>
      <c r="AW284" s="440">
        <v>22.834</v>
      </c>
      <c r="AX284" s="200">
        <v>13.98826</v>
      </c>
      <c r="AY284" s="31"/>
      <c r="AZ284" s="29">
        <v>2.3473367299999999</v>
      </c>
      <c r="BA284" s="29">
        <v>1.0106474700000001</v>
      </c>
      <c r="BB284" s="440">
        <v>21.966999999999999</v>
      </c>
      <c r="BC284" s="209">
        <v>9.6126299999999993</v>
      </c>
      <c r="BD284" s="29">
        <v>141.27076985000002</v>
      </c>
      <c r="BE284" s="29">
        <v>16.97836045</v>
      </c>
      <c r="BF284" s="440">
        <v>6.1319999999999997</v>
      </c>
      <c r="BG284" s="200">
        <v>85.887979999999999</v>
      </c>
      <c r="BH284" s="31"/>
      <c r="BI284" s="29">
        <v>68.360293889999994</v>
      </c>
      <c r="BJ284" s="29">
        <v>9.1730853200000002</v>
      </c>
      <c r="BK284" s="440">
        <v>6.8459999999999992</v>
      </c>
      <c r="BL284" s="200">
        <v>48.38955</v>
      </c>
      <c r="BM284" s="31"/>
      <c r="BN284" s="29">
        <v>64.930572350000006</v>
      </c>
      <c r="BO284" s="29">
        <v>9.4561742900000016</v>
      </c>
      <c r="BP284" s="440">
        <v>7.4300000000000006</v>
      </c>
      <c r="BQ284" s="200">
        <v>45.961790000000001</v>
      </c>
      <c r="BR284" s="31"/>
      <c r="BS284" s="29">
        <v>6.8270460899999996</v>
      </c>
      <c r="BT284" s="29">
        <v>2.3490635499999999</v>
      </c>
      <c r="BU284" s="440">
        <v>17.555</v>
      </c>
      <c r="BV284" s="200">
        <v>4.8326000000000002</v>
      </c>
      <c r="BW284" s="31"/>
      <c r="BX284" s="29">
        <v>1.15285752</v>
      </c>
      <c r="BY284" s="29">
        <v>0.71982177000000003</v>
      </c>
      <c r="BZ284" s="440">
        <v>31.856000000000002</v>
      </c>
      <c r="CA284" s="209">
        <v>0.81606000000000001</v>
      </c>
      <c r="CB284" s="29">
        <v>33.19181596</v>
      </c>
      <c r="CC284" s="29">
        <v>7.1792371300000006</v>
      </c>
      <c r="CD284" s="440">
        <v>11.035</v>
      </c>
      <c r="CE284" s="200">
        <v>20.17953</v>
      </c>
      <c r="CF284" s="31"/>
      <c r="CG284" s="29">
        <v>20.42705303</v>
      </c>
      <c r="CH284" s="29">
        <v>5.6624293200000002</v>
      </c>
      <c r="CI284" s="440">
        <v>14.143000000000001</v>
      </c>
      <c r="CJ284" s="200">
        <v>61.542439999999999</v>
      </c>
      <c r="CK284" s="31"/>
      <c r="CL284" s="29">
        <v>11.82732777</v>
      </c>
      <c r="CM284" s="29">
        <v>2.9202649999999997</v>
      </c>
      <c r="CN284" s="440">
        <v>12.597</v>
      </c>
      <c r="CO284" s="200">
        <v>35.633270000000003</v>
      </c>
      <c r="CP284" s="31"/>
      <c r="CQ284" s="29">
        <v>0.56335455999999995</v>
      </c>
      <c r="CR284" s="29">
        <v>0.35152359</v>
      </c>
      <c r="CS284" s="440">
        <v>31.835999999999999</v>
      </c>
      <c r="CT284" s="200">
        <v>1.6972700000000001</v>
      </c>
      <c r="CU284" s="31"/>
      <c r="CV284" s="29">
        <v>0.37408059999999999</v>
      </c>
      <c r="CW284" s="29">
        <v>0.32557438</v>
      </c>
      <c r="CX284" s="440">
        <v>44.405000000000001</v>
      </c>
      <c r="CY284" s="209">
        <v>1.12703</v>
      </c>
      <c r="CZ284" s="569"/>
      <c r="DA284" s="193"/>
    </row>
    <row r="285" spans="1:105" s="95" customFormat="1" ht="16.5" x14ac:dyDescent="0.35">
      <c r="A285" s="711" t="s">
        <v>113</v>
      </c>
      <c r="B285" s="766" t="s">
        <v>80</v>
      </c>
      <c r="C285" s="366" t="s">
        <v>70</v>
      </c>
      <c r="D285" s="467">
        <v>1268.67603166</v>
      </c>
      <c r="E285" s="467">
        <v>64.310533590000006</v>
      </c>
      <c r="F285" s="575">
        <v>2.5860000000000003</v>
      </c>
      <c r="G285" s="34"/>
      <c r="H285" s="7">
        <v>913.22662486000002</v>
      </c>
      <c r="I285" s="7">
        <v>61.046084450000002</v>
      </c>
      <c r="J285" s="301">
        <v>3.411</v>
      </c>
      <c r="K285" s="221">
        <f t="shared" si="4"/>
        <v>71.982649791616865</v>
      </c>
      <c r="L285" s="104"/>
      <c r="M285" s="102">
        <v>655.6906376500001</v>
      </c>
      <c r="N285" s="102">
        <v>53.933520250000001</v>
      </c>
      <c r="O285" s="300">
        <v>4.1970000000000001</v>
      </c>
      <c r="P285" s="221">
        <v>71.799329999999998</v>
      </c>
      <c r="Q285" s="104"/>
      <c r="R285" s="102">
        <v>234.77273439999999</v>
      </c>
      <c r="S285" s="102">
        <v>18.684865709999997</v>
      </c>
      <c r="T285" s="300">
        <v>4.0609999999999999</v>
      </c>
      <c r="U285" s="221">
        <v>25.708047488868523</v>
      </c>
      <c r="V285" s="104"/>
      <c r="W285" s="102">
        <v>20.224371599999998</v>
      </c>
      <c r="X285" s="102">
        <v>5.7320550300000006</v>
      </c>
      <c r="Y285" s="300">
        <v>14.46</v>
      </c>
      <c r="Z285" s="221">
        <v>2.21461</v>
      </c>
      <c r="AA285" s="104"/>
      <c r="AB285" s="102">
        <v>2.53888121</v>
      </c>
      <c r="AC285" s="102">
        <v>1.5425084</v>
      </c>
      <c r="AD285" s="300">
        <v>30.997999999999998</v>
      </c>
      <c r="AE285" s="223">
        <v>0.27800999999999998</v>
      </c>
      <c r="AF285" s="102">
        <v>396.07378724</v>
      </c>
      <c r="AG285" s="102">
        <v>45.220359539999997</v>
      </c>
      <c r="AH285" s="300">
        <v>5.8250000000000002</v>
      </c>
      <c r="AI285" s="221">
        <v>31.219460000000002</v>
      </c>
      <c r="AJ285" s="104"/>
      <c r="AK285" s="102">
        <v>185.20660659000001</v>
      </c>
      <c r="AL285" s="102">
        <v>30.863548429999998</v>
      </c>
      <c r="AM285" s="300">
        <v>8.5020000000000007</v>
      </c>
      <c r="AN285" s="221">
        <v>46.760629999999999</v>
      </c>
      <c r="AO285" s="104"/>
      <c r="AP285" s="102">
        <v>176.09365935</v>
      </c>
      <c r="AQ285" s="102">
        <v>21.590919929999998</v>
      </c>
      <c r="AR285" s="300">
        <v>6.2560000000000002</v>
      </c>
      <c r="AS285" s="221">
        <v>44.459809999999997</v>
      </c>
      <c r="AT285" s="104"/>
      <c r="AU285" s="102">
        <v>29.087994470000002</v>
      </c>
      <c r="AV285" s="102">
        <v>6.8085133999999998</v>
      </c>
      <c r="AW285" s="300">
        <v>11.942</v>
      </c>
      <c r="AX285" s="221">
        <v>7.3440799999999999</v>
      </c>
      <c r="AY285" s="104"/>
      <c r="AZ285" s="102">
        <v>5.6855268299999997</v>
      </c>
      <c r="BA285" s="102">
        <v>3.0826881300000002</v>
      </c>
      <c r="BB285" s="300">
        <v>27.663</v>
      </c>
      <c r="BC285" s="223">
        <v>1.43547</v>
      </c>
      <c r="BD285" s="102">
        <v>1186.3951042899998</v>
      </c>
      <c r="BE285" s="102">
        <v>61.845368459999996</v>
      </c>
      <c r="BF285" s="300">
        <v>2.6599999999999997</v>
      </c>
      <c r="BG285" s="221">
        <v>93.514430000000004</v>
      </c>
      <c r="BH285" s="104"/>
      <c r="BI285" s="102">
        <v>901.81290480999996</v>
      </c>
      <c r="BJ285" s="102">
        <v>54.887114279999999</v>
      </c>
      <c r="BK285" s="300">
        <v>3.105</v>
      </c>
      <c r="BL285" s="221">
        <v>76.012860000000003</v>
      </c>
      <c r="BM285" s="104"/>
      <c r="BN285" s="102">
        <v>266.97073671999999</v>
      </c>
      <c r="BO285" s="102">
        <v>20.406118340000003</v>
      </c>
      <c r="BP285" s="300">
        <v>3.9</v>
      </c>
      <c r="BQ285" s="221">
        <v>22.502680000000002</v>
      </c>
      <c r="BR285" s="104"/>
      <c r="BS285" s="102">
        <v>14.983051589999999</v>
      </c>
      <c r="BT285" s="102">
        <v>4.0323808899999998</v>
      </c>
      <c r="BU285" s="300">
        <v>13.730999999999998</v>
      </c>
      <c r="BV285" s="221">
        <v>1.26291</v>
      </c>
      <c r="BW285" s="104"/>
      <c r="BX285" s="102">
        <v>2.6284111699999997</v>
      </c>
      <c r="BY285" s="102">
        <v>1.3554024899999999</v>
      </c>
      <c r="BZ285" s="300">
        <v>26.31</v>
      </c>
      <c r="CA285" s="223">
        <v>0.22155</v>
      </c>
      <c r="CB285" s="102">
        <v>763.32407239999998</v>
      </c>
      <c r="CC285" s="102">
        <v>46.270459039999999</v>
      </c>
      <c r="CD285" s="300">
        <v>3.093</v>
      </c>
      <c r="CE285" s="221">
        <v>60.166980000000002</v>
      </c>
      <c r="CF285" s="104"/>
      <c r="CG285" s="102">
        <v>433.29960476999997</v>
      </c>
      <c r="CH285" s="102">
        <v>33.677683790000003</v>
      </c>
      <c r="CI285" s="300">
        <v>3.9649999999999999</v>
      </c>
      <c r="CJ285" s="221">
        <v>56.764830000000003</v>
      </c>
      <c r="CK285" s="104"/>
      <c r="CL285" s="102">
        <v>263.62788637</v>
      </c>
      <c r="CM285" s="102">
        <v>21.538017830000001</v>
      </c>
      <c r="CN285" s="300">
        <v>4.1680000000000001</v>
      </c>
      <c r="CO285" s="221">
        <v>34.536819999999999</v>
      </c>
      <c r="CP285" s="104"/>
      <c r="CQ285" s="102">
        <v>46.072060140000005</v>
      </c>
      <c r="CR285" s="102">
        <v>9.6049065999999996</v>
      </c>
      <c r="CS285" s="300">
        <v>10.637</v>
      </c>
      <c r="CT285" s="221">
        <v>6.0357099999999999</v>
      </c>
      <c r="CU285" s="104"/>
      <c r="CV285" s="102">
        <v>20.32452112</v>
      </c>
      <c r="CW285" s="102">
        <v>7.2486595600000001</v>
      </c>
      <c r="CX285" s="300">
        <v>18.196000000000002</v>
      </c>
      <c r="CY285" s="223">
        <v>2.6626300000000001</v>
      </c>
      <c r="CZ285" s="569"/>
      <c r="DA285" s="193"/>
    </row>
    <row r="286" spans="1:105" s="95" customFormat="1" ht="16.5" x14ac:dyDescent="0.35">
      <c r="A286" s="712"/>
      <c r="B286" s="767"/>
      <c r="C286" s="367" t="s">
        <v>151</v>
      </c>
      <c r="D286" s="467">
        <v>625.32701673000008</v>
      </c>
      <c r="E286" s="467">
        <v>32.632885119999997</v>
      </c>
      <c r="F286" s="575">
        <v>2.6630000000000003</v>
      </c>
      <c r="G286" s="576"/>
      <c r="H286" s="7">
        <v>437.80662860000001</v>
      </c>
      <c r="I286" s="7">
        <v>31.29200621</v>
      </c>
      <c r="J286" s="301">
        <v>3.6470000000000002</v>
      </c>
      <c r="K286" s="318">
        <f t="shared" si="4"/>
        <v>70.012428199473348</v>
      </c>
      <c r="L286" s="577"/>
      <c r="M286" s="578">
        <v>314.8623412</v>
      </c>
      <c r="N286" s="578">
        <v>27.49456193</v>
      </c>
      <c r="O286" s="579">
        <v>4.4550000000000001</v>
      </c>
      <c r="P286" s="318">
        <v>71.918130000000005</v>
      </c>
      <c r="Q286" s="577"/>
      <c r="R286" s="578">
        <v>111.91734406</v>
      </c>
      <c r="S286" s="578">
        <v>10.64239012</v>
      </c>
      <c r="T286" s="579">
        <v>4.8520000000000003</v>
      </c>
      <c r="U286" s="318">
        <v>25.563190858458373</v>
      </c>
      <c r="V286" s="577"/>
      <c r="W286" s="578">
        <v>9.4365515099999993</v>
      </c>
      <c r="X286" s="578">
        <v>3.9698575200000001</v>
      </c>
      <c r="Y286" s="579">
        <v>21.463999999999999</v>
      </c>
      <c r="Z286" s="318">
        <v>2.1554199999999999</v>
      </c>
      <c r="AA286" s="577"/>
      <c r="AB286" s="578">
        <v>1.59039183</v>
      </c>
      <c r="AC286" s="578">
        <v>1.2517649899999999</v>
      </c>
      <c r="AD286" s="579">
        <v>40.156999999999996</v>
      </c>
      <c r="AE286" s="207">
        <v>0.36326000000000003</v>
      </c>
      <c r="AF286" s="578">
        <v>192.28712318000001</v>
      </c>
      <c r="AG286" s="578">
        <v>22.781954839999997</v>
      </c>
      <c r="AH286" s="579">
        <v>6.0449999999999999</v>
      </c>
      <c r="AI286" s="318">
        <v>30.749849999999999</v>
      </c>
      <c r="AJ286" s="577"/>
      <c r="AK286" s="578">
        <v>89.017038679999999</v>
      </c>
      <c r="AL286" s="578">
        <v>15.79949313</v>
      </c>
      <c r="AM286" s="579">
        <v>9.0560000000000009</v>
      </c>
      <c r="AN286" s="318">
        <v>46.293810000000001</v>
      </c>
      <c r="AO286" s="577"/>
      <c r="AP286" s="578">
        <v>84.028082259999991</v>
      </c>
      <c r="AQ286" s="578">
        <v>12.479205200000001</v>
      </c>
      <c r="AR286" s="579">
        <v>7.577</v>
      </c>
      <c r="AS286" s="318">
        <v>43.699280000000002</v>
      </c>
      <c r="AT286" s="577"/>
      <c r="AU286" s="578">
        <v>17.217744490000001</v>
      </c>
      <c r="AV286" s="578">
        <v>5.08821484</v>
      </c>
      <c r="AW286" s="579">
        <v>15.077999999999999</v>
      </c>
      <c r="AX286" s="318">
        <v>8.9541799999999991</v>
      </c>
      <c r="AY286" s="577"/>
      <c r="AZ286" s="578">
        <v>2.0242577599999998</v>
      </c>
      <c r="BA286" s="578">
        <v>1.51792996</v>
      </c>
      <c r="BB286" s="579">
        <v>38.259</v>
      </c>
      <c r="BC286" s="207">
        <v>1.0527299999999999</v>
      </c>
      <c r="BD286" s="578">
        <v>580.85295100999997</v>
      </c>
      <c r="BE286" s="578">
        <v>31.897542049999998</v>
      </c>
      <c r="BF286" s="579">
        <v>2.802</v>
      </c>
      <c r="BG286" s="318">
        <v>92.887870000000007</v>
      </c>
      <c r="BH286" s="577"/>
      <c r="BI286" s="578">
        <v>442.95693309000001</v>
      </c>
      <c r="BJ286" s="578">
        <v>28.156947980000002</v>
      </c>
      <c r="BK286" s="579">
        <v>3.2429999999999999</v>
      </c>
      <c r="BL286" s="318">
        <v>76.259739999999994</v>
      </c>
      <c r="BM286" s="577"/>
      <c r="BN286" s="578">
        <v>129.61308825</v>
      </c>
      <c r="BO286" s="578">
        <v>11.417547409999999</v>
      </c>
      <c r="BP286" s="579">
        <v>4.4939999999999998</v>
      </c>
      <c r="BQ286" s="318">
        <v>22.31427</v>
      </c>
      <c r="BR286" s="577"/>
      <c r="BS286" s="578">
        <v>7.1401325699999996</v>
      </c>
      <c r="BT286" s="578">
        <v>2.6833186700000002</v>
      </c>
      <c r="BU286" s="579">
        <v>19.173999999999999</v>
      </c>
      <c r="BV286" s="318">
        <v>1.22925</v>
      </c>
      <c r="BW286" s="577"/>
      <c r="BX286" s="578">
        <v>1.1427970999999999</v>
      </c>
      <c r="BY286" s="578">
        <v>0.93635315000000008</v>
      </c>
      <c r="BZ286" s="579">
        <v>41.804000000000002</v>
      </c>
      <c r="CA286" s="207">
        <v>0.19674</v>
      </c>
      <c r="CB286" s="578">
        <v>367.70366508000001</v>
      </c>
      <c r="CC286" s="578">
        <v>24.50736925</v>
      </c>
      <c r="CD286" s="579">
        <v>3.4000000000000004</v>
      </c>
      <c r="CE286" s="318">
        <v>58.801819999999999</v>
      </c>
      <c r="CF286" s="577"/>
      <c r="CG286" s="578">
        <v>205.61450474</v>
      </c>
      <c r="CH286" s="578">
        <v>18.575353570000001</v>
      </c>
      <c r="CI286" s="579">
        <v>4.609</v>
      </c>
      <c r="CJ286" s="318">
        <v>55.91854</v>
      </c>
      <c r="CK286" s="577"/>
      <c r="CL286" s="578">
        <v>131.18663925000001</v>
      </c>
      <c r="CM286" s="578">
        <v>12.589496779999999</v>
      </c>
      <c r="CN286" s="579">
        <v>4.8959999999999999</v>
      </c>
      <c r="CO286" s="318">
        <v>35.67727</v>
      </c>
      <c r="CP286" s="577"/>
      <c r="CQ286" s="578">
        <v>20.462153129999997</v>
      </c>
      <c r="CR286" s="578">
        <v>4.5678193600000006</v>
      </c>
      <c r="CS286" s="579">
        <v>11.389000000000001</v>
      </c>
      <c r="CT286" s="318">
        <v>5.5648499999999999</v>
      </c>
      <c r="CU286" s="577"/>
      <c r="CV286" s="578">
        <v>10.440367969999999</v>
      </c>
      <c r="CW286" s="578">
        <v>4.5223151000000001</v>
      </c>
      <c r="CX286" s="579">
        <v>22.1</v>
      </c>
      <c r="CY286" s="207">
        <v>2.83934</v>
      </c>
      <c r="CZ286" s="569"/>
      <c r="DA286" s="193"/>
    </row>
    <row r="287" spans="1:105" s="95" customFormat="1" ht="16.5" x14ac:dyDescent="0.35">
      <c r="A287" s="712"/>
      <c r="B287" s="767"/>
      <c r="C287" s="367" t="s">
        <v>152</v>
      </c>
      <c r="D287" s="467">
        <v>643.34901492999995</v>
      </c>
      <c r="E287" s="467">
        <v>35.541585939999997</v>
      </c>
      <c r="F287" s="575">
        <v>2.819</v>
      </c>
      <c r="G287" s="576"/>
      <c r="H287" s="7">
        <v>475.41999626</v>
      </c>
      <c r="I287" s="7">
        <v>34.024585760000001</v>
      </c>
      <c r="J287" s="301">
        <v>3.6510000000000002</v>
      </c>
      <c r="K287" s="318">
        <f t="shared" si="4"/>
        <v>73.89767998816761</v>
      </c>
      <c r="L287" s="577"/>
      <c r="M287" s="578">
        <v>340.82829645000004</v>
      </c>
      <c r="N287" s="578">
        <v>30.41301588</v>
      </c>
      <c r="O287" s="579">
        <v>4.5529999999999999</v>
      </c>
      <c r="P287" s="318">
        <v>71.689940000000007</v>
      </c>
      <c r="Q287" s="577"/>
      <c r="R287" s="578">
        <v>122.85539034</v>
      </c>
      <c r="S287" s="578">
        <v>11.23771558</v>
      </c>
      <c r="T287" s="579">
        <v>4.6670000000000007</v>
      </c>
      <c r="U287" s="318">
        <v>25.841443630152284</v>
      </c>
      <c r="V287" s="577"/>
      <c r="W287" s="578">
        <v>10.787820089999999</v>
      </c>
      <c r="X287" s="578">
        <v>3.5858149800000003</v>
      </c>
      <c r="Y287" s="579">
        <v>16.959</v>
      </c>
      <c r="Z287" s="318">
        <v>2.26911</v>
      </c>
      <c r="AA287" s="577"/>
      <c r="AB287" s="578">
        <v>0.94848937999999994</v>
      </c>
      <c r="AC287" s="578">
        <v>0.94950882999999997</v>
      </c>
      <c r="AD287" s="579">
        <v>51.075000000000003</v>
      </c>
      <c r="AE287" s="207">
        <v>0.19950999999999999</v>
      </c>
      <c r="AF287" s="578">
        <v>203.78666406000002</v>
      </c>
      <c r="AG287" s="578">
        <v>26.079839840000002</v>
      </c>
      <c r="AH287" s="579">
        <v>6.5289999999999999</v>
      </c>
      <c r="AI287" s="318">
        <v>31.675909999999998</v>
      </c>
      <c r="AJ287" s="577"/>
      <c r="AK287" s="578">
        <v>96.189567909999994</v>
      </c>
      <c r="AL287" s="578">
        <v>18.00627364</v>
      </c>
      <c r="AM287" s="579">
        <v>9.5510000000000002</v>
      </c>
      <c r="AN287" s="318">
        <v>47.20111</v>
      </c>
      <c r="AO287" s="577"/>
      <c r="AP287" s="578">
        <v>92.065577090000005</v>
      </c>
      <c r="AQ287" s="578">
        <v>13.056349039999999</v>
      </c>
      <c r="AR287" s="579">
        <v>7.2349999999999994</v>
      </c>
      <c r="AS287" s="318">
        <v>45.177430000000001</v>
      </c>
      <c r="AT287" s="577"/>
      <c r="AU287" s="578">
        <v>11.87024999</v>
      </c>
      <c r="AV287" s="578">
        <v>4.0035102599999997</v>
      </c>
      <c r="AW287" s="579">
        <v>17.208000000000002</v>
      </c>
      <c r="AX287" s="318">
        <v>5.82484</v>
      </c>
      <c r="AY287" s="577"/>
      <c r="AZ287" s="578">
        <v>3.6612690799999998</v>
      </c>
      <c r="BA287" s="578">
        <v>2.3425401200000002</v>
      </c>
      <c r="BB287" s="579">
        <v>32.643999999999998</v>
      </c>
      <c r="BC287" s="207">
        <v>1.7966200000000001</v>
      </c>
      <c r="BD287" s="578">
        <v>605.54215327999998</v>
      </c>
      <c r="BE287" s="578">
        <v>34.048220579999999</v>
      </c>
      <c r="BF287" s="579">
        <v>2.8690000000000002</v>
      </c>
      <c r="BG287" s="318">
        <v>94.123429999999999</v>
      </c>
      <c r="BH287" s="577"/>
      <c r="BI287" s="578">
        <v>458.85597171999996</v>
      </c>
      <c r="BJ287" s="578">
        <v>31.04220926</v>
      </c>
      <c r="BK287" s="579">
        <v>3.4520000000000004</v>
      </c>
      <c r="BL287" s="318">
        <v>75.776060000000001</v>
      </c>
      <c r="BM287" s="577"/>
      <c r="BN287" s="578">
        <v>137.35764846999999</v>
      </c>
      <c r="BO287" s="578">
        <v>12.0626657</v>
      </c>
      <c r="BP287" s="579">
        <v>4.4809999999999999</v>
      </c>
      <c r="BQ287" s="318">
        <v>22.683420000000002</v>
      </c>
      <c r="BR287" s="577"/>
      <c r="BS287" s="578">
        <v>7.8429190200000001</v>
      </c>
      <c r="BT287" s="578">
        <v>2.4303119400000002</v>
      </c>
      <c r="BU287" s="579">
        <v>15.809999999999999</v>
      </c>
      <c r="BV287" s="318">
        <v>1.2951900000000001</v>
      </c>
      <c r="BW287" s="577"/>
      <c r="BX287" s="578">
        <v>1.48561407</v>
      </c>
      <c r="BY287" s="578">
        <v>0.99487990000000004</v>
      </c>
      <c r="BZ287" s="579">
        <v>34.166999999999994</v>
      </c>
      <c r="CA287" s="207">
        <v>0.24534</v>
      </c>
      <c r="CB287" s="578">
        <v>395.62040732000003</v>
      </c>
      <c r="CC287" s="578">
        <v>26.148530569999998</v>
      </c>
      <c r="CD287" s="579">
        <v>3.3719999999999999</v>
      </c>
      <c r="CE287" s="318">
        <v>61.493899999999996</v>
      </c>
      <c r="CF287" s="577"/>
      <c r="CG287" s="578">
        <v>227.68510003</v>
      </c>
      <c r="CH287" s="578">
        <v>18.39854987</v>
      </c>
      <c r="CI287" s="579">
        <v>4.1230000000000002</v>
      </c>
      <c r="CJ287" s="318">
        <v>57.551400000000001</v>
      </c>
      <c r="CK287" s="577"/>
      <c r="CL287" s="578">
        <v>132.44124712999999</v>
      </c>
      <c r="CM287" s="578">
        <v>13.80812759</v>
      </c>
      <c r="CN287" s="579">
        <v>5.319</v>
      </c>
      <c r="CO287" s="318">
        <v>33.476849999999999</v>
      </c>
      <c r="CP287" s="577"/>
      <c r="CQ287" s="578">
        <v>25.609907010000001</v>
      </c>
      <c r="CR287" s="578">
        <v>7.1829763499999997</v>
      </c>
      <c r="CS287" s="579">
        <v>14.31</v>
      </c>
      <c r="CT287" s="318">
        <v>6.4733499999999999</v>
      </c>
      <c r="CU287" s="577"/>
      <c r="CV287" s="578">
        <v>9.8841531499999995</v>
      </c>
      <c r="CW287" s="578">
        <v>4.0706987699999999</v>
      </c>
      <c r="CX287" s="579">
        <v>21.012</v>
      </c>
      <c r="CY287" s="207">
        <v>2.4983900000000001</v>
      </c>
      <c r="CZ287" s="569"/>
      <c r="DA287" s="193"/>
    </row>
    <row r="288" spans="1:105" s="95" customFormat="1" ht="16.5" x14ac:dyDescent="0.35">
      <c r="A288" s="712"/>
      <c r="B288" s="768" t="s">
        <v>81</v>
      </c>
      <c r="C288" s="365" t="s">
        <v>70</v>
      </c>
      <c r="D288" s="469">
        <v>881.11821576</v>
      </c>
      <c r="E288" s="469">
        <v>80.245730269999996</v>
      </c>
      <c r="F288" s="580">
        <v>4.6469999999999994</v>
      </c>
      <c r="G288" s="581"/>
      <c r="H288" s="45">
        <v>711.01326012000004</v>
      </c>
      <c r="I288" s="45">
        <v>70.130197170000002</v>
      </c>
      <c r="J288" s="302">
        <v>5.032</v>
      </c>
      <c r="K288" s="319">
        <f t="shared" si="4"/>
        <v>80.694422995979309</v>
      </c>
      <c r="L288" s="582"/>
      <c r="M288" s="417">
        <v>554.29722957000001</v>
      </c>
      <c r="N288" s="417">
        <v>59.131509860000001</v>
      </c>
      <c r="O288" s="583">
        <v>5.4429999999999996</v>
      </c>
      <c r="P288" s="319">
        <v>77.958780000000004</v>
      </c>
      <c r="Q288" s="582"/>
      <c r="R288" s="417">
        <v>138.30003916999999</v>
      </c>
      <c r="S288" s="417">
        <v>20.30335049</v>
      </c>
      <c r="T288" s="583">
        <v>7.4899999999999993</v>
      </c>
      <c r="U288" s="319">
        <v>19.451119539832302</v>
      </c>
      <c r="V288" s="582"/>
      <c r="W288" s="417">
        <v>16.170416329999998</v>
      </c>
      <c r="X288" s="417">
        <v>5.5975967500000001</v>
      </c>
      <c r="Y288" s="583">
        <v>17.660999999999998</v>
      </c>
      <c r="Z288" s="319">
        <v>2.2742800000000001</v>
      </c>
      <c r="AA288" s="582"/>
      <c r="AB288" s="417">
        <v>2.2455750499999998</v>
      </c>
      <c r="AC288" s="417">
        <v>1.4976518799999998</v>
      </c>
      <c r="AD288" s="583">
        <v>34.027000000000001</v>
      </c>
      <c r="AE288" s="208">
        <v>0.31583</v>
      </c>
      <c r="AF288" s="417">
        <v>352.37788783999997</v>
      </c>
      <c r="AG288" s="417">
        <v>46.181619839999996</v>
      </c>
      <c r="AH288" s="583">
        <v>6.6870000000000003</v>
      </c>
      <c r="AI288" s="319">
        <v>39.99212</v>
      </c>
      <c r="AJ288" s="582"/>
      <c r="AK288" s="417">
        <v>175.67451179</v>
      </c>
      <c r="AL288" s="417">
        <v>31.138753949999998</v>
      </c>
      <c r="AM288" s="583">
        <v>9.0429999999999993</v>
      </c>
      <c r="AN288" s="319">
        <v>49.854010000000002</v>
      </c>
      <c r="AO288" s="582"/>
      <c r="AP288" s="417">
        <v>145.28283898000001</v>
      </c>
      <c r="AQ288" s="417">
        <v>21.767049549999999</v>
      </c>
      <c r="AR288" s="583">
        <v>7.6439999999999992</v>
      </c>
      <c r="AS288" s="319">
        <v>41.22927</v>
      </c>
      <c r="AT288" s="582"/>
      <c r="AU288" s="417">
        <v>26.173560809999998</v>
      </c>
      <c r="AV288" s="417">
        <v>6.7449923399999996</v>
      </c>
      <c r="AW288" s="583">
        <v>13.148000000000001</v>
      </c>
      <c r="AX288" s="319">
        <v>7.4276999999999997</v>
      </c>
      <c r="AY288" s="582"/>
      <c r="AZ288" s="417">
        <v>5.2469762600000003</v>
      </c>
      <c r="BA288" s="417">
        <v>3.0541455000000002</v>
      </c>
      <c r="BB288" s="583">
        <v>29.698</v>
      </c>
      <c r="BC288" s="208">
        <v>1.48902</v>
      </c>
      <c r="BD288" s="417">
        <v>837.10301799000001</v>
      </c>
      <c r="BE288" s="417">
        <v>76.439721160000005</v>
      </c>
      <c r="BF288" s="583">
        <v>4.6589999999999998</v>
      </c>
      <c r="BG288" s="319">
        <v>95.004620000000003</v>
      </c>
      <c r="BH288" s="582"/>
      <c r="BI288" s="417">
        <v>687.97162357000002</v>
      </c>
      <c r="BJ288" s="417">
        <v>65.622187499999995</v>
      </c>
      <c r="BK288" s="583">
        <v>4.867</v>
      </c>
      <c r="BL288" s="319">
        <v>82.184820000000002</v>
      </c>
      <c r="BM288" s="582"/>
      <c r="BN288" s="417">
        <v>138.20955207</v>
      </c>
      <c r="BO288" s="417">
        <v>19.096157050000002</v>
      </c>
      <c r="BP288" s="583">
        <v>7.0489999999999995</v>
      </c>
      <c r="BQ288" s="319">
        <v>16.510459999999998</v>
      </c>
      <c r="BR288" s="582"/>
      <c r="BS288" s="417">
        <v>9.3215008899999994</v>
      </c>
      <c r="BT288" s="417">
        <v>3.7886879900000001</v>
      </c>
      <c r="BU288" s="583">
        <v>20.736999999999998</v>
      </c>
      <c r="BV288" s="319">
        <v>1.11354</v>
      </c>
      <c r="BW288" s="582"/>
      <c r="BX288" s="417">
        <v>1.6003414499999999</v>
      </c>
      <c r="BY288" s="417">
        <v>1.2261723500000001</v>
      </c>
      <c r="BZ288" s="583">
        <v>39.091999999999999</v>
      </c>
      <c r="CA288" s="208">
        <v>0.19117999999999999</v>
      </c>
      <c r="CB288" s="417">
        <v>521.27321244999996</v>
      </c>
      <c r="CC288" s="417">
        <v>53.572835749999996</v>
      </c>
      <c r="CD288" s="583">
        <v>5.2439999999999998</v>
      </c>
      <c r="CE288" s="319">
        <v>59.160420000000002</v>
      </c>
      <c r="CF288" s="582"/>
      <c r="CG288" s="417">
        <v>280.69212053000001</v>
      </c>
      <c r="CH288" s="417">
        <v>36.832780440000001</v>
      </c>
      <c r="CI288" s="583">
        <v>6.6949999999999994</v>
      </c>
      <c r="CJ288" s="319">
        <v>53.847410000000004</v>
      </c>
      <c r="CK288" s="582"/>
      <c r="CL288" s="417">
        <v>183.08190035000001</v>
      </c>
      <c r="CM288" s="417">
        <v>22.73713081</v>
      </c>
      <c r="CN288" s="583">
        <v>6.3360000000000003</v>
      </c>
      <c r="CO288" s="319">
        <v>35.122059999999998</v>
      </c>
      <c r="CP288" s="582"/>
      <c r="CQ288" s="417">
        <v>38.819999020000004</v>
      </c>
      <c r="CR288" s="417">
        <v>9.5208308600000002</v>
      </c>
      <c r="CS288" s="583">
        <v>12.513</v>
      </c>
      <c r="CT288" s="319">
        <v>7.4471499999999997</v>
      </c>
      <c r="CU288" s="582"/>
      <c r="CV288" s="417">
        <v>18.67919255</v>
      </c>
      <c r="CW288" s="417">
        <v>7.1938216500000003</v>
      </c>
      <c r="CX288" s="583">
        <v>19.649000000000001</v>
      </c>
      <c r="CY288" s="208">
        <v>3.58338</v>
      </c>
      <c r="CZ288" s="569"/>
      <c r="DA288" s="193"/>
    </row>
    <row r="289" spans="1:105" s="95" customFormat="1" ht="16.5" x14ac:dyDescent="0.35">
      <c r="A289" s="712"/>
      <c r="B289" s="768"/>
      <c r="C289" s="365" t="s">
        <v>151</v>
      </c>
      <c r="D289" s="469">
        <v>421.15157241999998</v>
      </c>
      <c r="E289" s="469">
        <v>41.215472829999996</v>
      </c>
      <c r="F289" s="580">
        <v>4.9930000000000003</v>
      </c>
      <c r="G289" s="581"/>
      <c r="H289" s="45">
        <v>335.07780355999995</v>
      </c>
      <c r="I289" s="45">
        <v>35.952096539999999</v>
      </c>
      <c r="J289" s="302">
        <v>5.4739999999999993</v>
      </c>
      <c r="K289" s="319">
        <f t="shared" si="4"/>
        <v>79.56228244254028</v>
      </c>
      <c r="L289" s="582"/>
      <c r="M289" s="417">
        <v>260.94777603</v>
      </c>
      <c r="N289" s="417">
        <v>30.163322520000001</v>
      </c>
      <c r="O289" s="583">
        <v>5.8979999999999997</v>
      </c>
      <c r="P289" s="319">
        <v>77.876769999999993</v>
      </c>
      <c r="Q289" s="582"/>
      <c r="R289" s="417">
        <v>64.895543029999999</v>
      </c>
      <c r="S289" s="417">
        <v>11.05373971</v>
      </c>
      <c r="T289" s="583">
        <v>8.6900000000000013</v>
      </c>
      <c r="U289" s="319">
        <v>19.367305843754469</v>
      </c>
      <c r="V289" s="582"/>
      <c r="W289" s="417">
        <v>7.7624676399999997</v>
      </c>
      <c r="X289" s="417">
        <v>3.9502895199999997</v>
      </c>
      <c r="Y289" s="583">
        <v>25.963999999999999</v>
      </c>
      <c r="Z289" s="319">
        <v>2.3166199999999999</v>
      </c>
      <c r="AA289" s="582"/>
      <c r="AB289" s="417">
        <v>1.47201687</v>
      </c>
      <c r="AC289" s="417">
        <v>1.24043803</v>
      </c>
      <c r="AD289" s="583">
        <v>42.994</v>
      </c>
      <c r="AE289" s="208">
        <v>0.43930999999999998</v>
      </c>
      <c r="AF289" s="417">
        <v>170.78224233</v>
      </c>
      <c r="AG289" s="417">
        <v>23.249653479999999</v>
      </c>
      <c r="AH289" s="583">
        <v>6.9459999999999997</v>
      </c>
      <c r="AI289" s="319">
        <v>40.551250000000003</v>
      </c>
      <c r="AJ289" s="582"/>
      <c r="AK289" s="417">
        <v>84.383607499999997</v>
      </c>
      <c r="AL289" s="417">
        <v>15.873475169999999</v>
      </c>
      <c r="AM289" s="583">
        <v>9.5969999999999995</v>
      </c>
      <c r="AN289" s="319">
        <v>49.410060000000001</v>
      </c>
      <c r="AO289" s="582"/>
      <c r="AP289" s="417">
        <v>68.956232699999987</v>
      </c>
      <c r="AQ289" s="417">
        <v>12.536819320000001</v>
      </c>
      <c r="AR289" s="583">
        <v>9.2759999999999998</v>
      </c>
      <c r="AS289" s="319">
        <v>40.3767</v>
      </c>
      <c r="AT289" s="582"/>
      <c r="AU289" s="417">
        <v>15.6263068</v>
      </c>
      <c r="AV289" s="417">
        <v>5.0172486999999997</v>
      </c>
      <c r="AW289" s="583">
        <v>16.381</v>
      </c>
      <c r="AX289" s="319">
        <v>9.1498399999999993</v>
      </c>
      <c r="AY289" s="582"/>
      <c r="AZ289" s="417">
        <v>1.81609533</v>
      </c>
      <c r="BA289" s="417">
        <v>1.4806387400000001</v>
      </c>
      <c r="BB289" s="583">
        <v>41.595999999999997</v>
      </c>
      <c r="BC289" s="208">
        <v>1.0633999999999999</v>
      </c>
      <c r="BD289" s="417">
        <v>399.23863516</v>
      </c>
      <c r="BE289" s="417">
        <v>39.582700449999997</v>
      </c>
      <c r="BF289" s="583">
        <v>5.0579999999999998</v>
      </c>
      <c r="BG289" s="319">
        <v>94.796899999999994</v>
      </c>
      <c r="BH289" s="582"/>
      <c r="BI289" s="417">
        <v>326.01331177999998</v>
      </c>
      <c r="BJ289" s="417">
        <v>33.467612540000005</v>
      </c>
      <c r="BK289" s="583">
        <v>5.2380000000000004</v>
      </c>
      <c r="BL289" s="319">
        <v>81.658760000000001</v>
      </c>
      <c r="BM289" s="582"/>
      <c r="BN289" s="417">
        <v>68.14877039000001</v>
      </c>
      <c r="BO289" s="417">
        <v>11.340481309999999</v>
      </c>
      <c r="BP289" s="583">
        <v>8.49</v>
      </c>
      <c r="BQ289" s="319">
        <v>17.069680000000002</v>
      </c>
      <c r="BR289" s="582"/>
      <c r="BS289" s="417">
        <v>4.3380792399999999</v>
      </c>
      <c r="BT289" s="417">
        <v>2.51575178</v>
      </c>
      <c r="BU289" s="583">
        <v>29.587999999999997</v>
      </c>
      <c r="BV289" s="319">
        <v>1.0865899999999999</v>
      </c>
      <c r="BW289" s="582"/>
      <c r="BX289" s="417">
        <v>0.73847373999999999</v>
      </c>
      <c r="BY289" s="417">
        <v>0.87828143999999997</v>
      </c>
      <c r="BZ289" s="583">
        <v>60.68</v>
      </c>
      <c r="CA289" s="208">
        <v>0.18497</v>
      </c>
      <c r="CB289" s="417">
        <v>243.00850165</v>
      </c>
      <c r="CC289" s="417">
        <v>28.341539959999999</v>
      </c>
      <c r="CD289" s="583">
        <v>5.9499999999999993</v>
      </c>
      <c r="CE289" s="319">
        <v>57.700960000000002</v>
      </c>
      <c r="CF289" s="582"/>
      <c r="CG289" s="417">
        <v>130.14536602999999</v>
      </c>
      <c r="CH289" s="417">
        <v>20.019484649999999</v>
      </c>
      <c r="CI289" s="583">
        <v>7.847999999999999</v>
      </c>
      <c r="CJ289" s="319">
        <v>53.555889999999998</v>
      </c>
      <c r="CK289" s="582"/>
      <c r="CL289" s="417">
        <v>87.585405179999995</v>
      </c>
      <c r="CM289" s="417">
        <v>12.807979100000001</v>
      </c>
      <c r="CN289" s="583">
        <v>7.4609999999999994</v>
      </c>
      <c r="CO289" s="319">
        <v>36.042119999999997</v>
      </c>
      <c r="CP289" s="582"/>
      <c r="CQ289" s="417">
        <v>15.75080955</v>
      </c>
      <c r="CR289" s="417">
        <v>4.3874688500000003</v>
      </c>
      <c r="CS289" s="583">
        <v>14.212</v>
      </c>
      <c r="CT289" s="319">
        <v>6.4815899999999997</v>
      </c>
      <c r="CU289" s="582"/>
      <c r="CV289" s="417">
        <v>9.5269208899999995</v>
      </c>
      <c r="CW289" s="417">
        <v>4.47877495</v>
      </c>
      <c r="CX289" s="583">
        <v>23.986000000000001</v>
      </c>
      <c r="CY289" s="208">
        <v>3.92041</v>
      </c>
      <c r="CZ289" s="569"/>
      <c r="DA289" s="193"/>
    </row>
    <row r="290" spans="1:105" s="95" customFormat="1" ht="16.5" x14ac:dyDescent="0.35">
      <c r="A290" s="712"/>
      <c r="B290" s="768"/>
      <c r="C290" s="365" t="s">
        <v>152</v>
      </c>
      <c r="D290" s="469">
        <v>459.96664333000001</v>
      </c>
      <c r="E290" s="469">
        <v>42.507649010000002</v>
      </c>
      <c r="F290" s="580">
        <v>4.7149999999999999</v>
      </c>
      <c r="G290" s="581"/>
      <c r="H290" s="45">
        <v>375.93545656000003</v>
      </c>
      <c r="I290" s="45">
        <v>37.858808340000003</v>
      </c>
      <c r="J290" s="302">
        <v>5.1379999999999999</v>
      </c>
      <c r="K290" s="319">
        <f t="shared" si="4"/>
        <v>81.731025936654206</v>
      </c>
      <c r="L290" s="582"/>
      <c r="M290" s="417">
        <v>293.34945354000001</v>
      </c>
      <c r="N290" s="417">
        <v>32.552118389999997</v>
      </c>
      <c r="O290" s="583">
        <v>5.6619999999999999</v>
      </c>
      <c r="P290" s="319">
        <v>78.031869999999998</v>
      </c>
      <c r="Q290" s="582"/>
      <c r="R290" s="417">
        <v>73.40449615</v>
      </c>
      <c r="S290" s="417">
        <v>11.622637689999999</v>
      </c>
      <c r="T290" s="583">
        <v>8.0780000000000012</v>
      </c>
      <c r="U290" s="319">
        <v>19.525824145902156</v>
      </c>
      <c r="V290" s="582"/>
      <c r="W290" s="417">
        <v>8.4079486899999996</v>
      </c>
      <c r="X290" s="417">
        <v>3.3780907499999997</v>
      </c>
      <c r="Y290" s="583">
        <v>20.499000000000002</v>
      </c>
      <c r="Z290" s="319">
        <v>2.2365400000000002</v>
      </c>
      <c r="AA290" s="582"/>
      <c r="AB290" s="417">
        <v>0.77355818999999992</v>
      </c>
      <c r="AC290" s="417">
        <v>0.89266411000000001</v>
      </c>
      <c r="AD290" s="583">
        <v>58.875999999999998</v>
      </c>
      <c r="AE290" s="208">
        <v>0.20577000000000001</v>
      </c>
      <c r="AF290" s="417">
        <v>181.59564551</v>
      </c>
      <c r="AG290" s="417">
        <v>26.36092532</v>
      </c>
      <c r="AH290" s="583">
        <v>7.4059999999999997</v>
      </c>
      <c r="AI290" s="319">
        <v>39.480179999999997</v>
      </c>
      <c r="AJ290" s="582"/>
      <c r="AK290" s="417">
        <v>91.29090429</v>
      </c>
      <c r="AL290" s="417">
        <v>18.125344669999997</v>
      </c>
      <c r="AM290" s="583">
        <v>10.130000000000001</v>
      </c>
      <c r="AN290" s="319">
        <v>50.271529999999998</v>
      </c>
      <c r="AO290" s="582"/>
      <c r="AP290" s="417">
        <v>76.326606269999999</v>
      </c>
      <c r="AQ290" s="417">
        <v>12.853258630000001</v>
      </c>
      <c r="AR290" s="583">
        <v>8.5919999999999987</v>
      </c>
      <c r="AS290" s="319">
        <v>42.031080000000003</v>
      </c>
      <c r="AT290" s="582"/>
      <c r="AU290" s="417">
        <v>10.547254010000001</v>
      </c>
      <c r="AV290" s="417">
        <v>3.9476053700000002</v>
      </c>
      <c r="AW290" s="583">
        <v>19.096</v>
      </c>
      <c r="AX290" s="319">
        <v>5.8080999999999996</v>
      </c>
      <c r="AY290" s="582"/>
      <c r="AZ290" s="417">
        <v>3.4308809299999998</v>
      </c>
      <c r="BA290" s="417">
        <v>2.3278011700000003</v>
      </c>
      <c r="BB290" s="583">
        <v>34.616999999999997</v>
      </c>
      <c r="BC290" s="208">
        <v>1.8893</v>
      </c>
      <c r="BD290" s="417">
        <v>437.86438283000001</v>
      </c>
      <c r="BE290" s="417">
        <v>40.382501519999998</v>
      </c>
      <c r="BF290" s="583">
        <v>4.7050000000000001</v>
      </c>
      <c r="BG290" s="319">
        <v>95.194810000000004</v>
      </c>
      <c r="BH290" s="582"/>
      <c r="BI290" s="417">
        <v>361.95831178999998</v>
      </c>
      <c r="BJ290" s="417">
        <v>35.661976269999997</v>
      </c>
      <c r="BK290" s="583">
        <v>5.0270000000000001</v>
      </c>
      <c r="BL290" s="319">
        <v>82.664479999999998</v>
      </c>
      <c r="BM290" s="582"/>
      <c r="BN290" s="417">
        <v>70.060781680000005</v>
      </c>
      <c r="BO290" s="417">
        <v>10.54385497</v>
      </c>
      <c r="BP290" s="583">
        <v>7.6779999999999999</v>
      </c>
      <c r="BQ290" s="319">
        <v>16.00057</v>
      </c>
      <c r="BR290" s="582"/>
      <c r="BS290" s="417">
        <v>4.9834216500000004</v>
      </c>
      <c r="BT290" s="417">
        <v>2.2182694299999999</v>
      </c>
      <c r="BU290" s="583">
        <v>22.711000000000002</v>
      </c>
      <c r="BV290" s="319">
        <v>1.13812</v>
      </c>
      <c r="BW290" s="582"/>
      <c r="BX290" s="417">
        <v>0.86186770999999995</v>
      </c>
      <c r="BY290" s="417">
        <v>0.87156610000000001</v>
      </c>
      <c r="BZ290" s="583">
        <v>51.594999999999999</v>
      </c>
      <c r="CA290" s="208">
        <v>0.19683</v>
      </c>
      <c r="CB290" s="417">
        <v>278.26471079999999</v>
      </c>
      <c r="CC290" s="417">
        <v>28.704562379999999</v>
      </c>
      <c r="CD290" s="583">
        <v>5.2629999999999999</v>
      </c>
      <c r="CE290" s="319">
        <v>60.496720000000003</v>
      </c>
      <c r="CF290" s="582"/>
      <c r="CG290" s="417">
        <v>150.54675450000002</v>
      </c>
      <c r="CH290" s="417">
        <v>19.55447934</v>
      </c>
      <c r="CI290" s="583">
        <v>6.6269999999999998</v>
      </c>
      <c r="CJ290" s="319">
        <v>54.101990000000001</v>
      </c>
      <c r="CK290" s="582"/>
      <c r="CL290" s="417">
        <v>95.496495160000009</v>
      </c>
      <c r="CM290" s="417">
        <v>13.98703824</v>
      </c>
      <c r="CN290" s="583">
        <v>7.4730000000000008</v>
      </c>
      <c r="CO290" s="319">
        <v>34.318579999999997</v>
      </c>
      <c r="CP290" s="582"/>
      <c r="CQ290" s="417">
        <v>23.069189480000002</v>
      </c>
      <c r="CR290" s="417">
        <v>7.1404847900000004</v>
      </c>
      <c r="CS290" s="583">
        <v>15.792</v>
      </c>
      <c r="CT290" s="319">
        <v>8.2903800000000007</v>
      </c>
      <c r="CU290" s="582"/>
      <c r="CV290" s="417">
        <v>9.1522716600000003</v>
      </c>
      <c r="CW290" s="417">
        <v>4.0188677400000001</v>
      </c>
      <c r="CX290" s="583">
        <v>22.404</v>
      </c>
      <c r="CY290" s="208">
        <v>3.28905</v>
      </c>
      <c r="CZ290" s="569"/>
      <c r="DA290" s="193"/>
    </row>
    <row r="291" spans="1:105" s="95" customFormat="1" ht="16.5" x14ac:dyDescent="0.35">
      <c r="A291" s="712"/>
      <c r="B291" s="769" t="s">
        <v>82</v>
      </c>
      <c r="C291" s="367" t="s">
        <v>70</v>
      </c>
      <c r="D291" s="467">
        <v>387.55781589999998</v>
      </c>
      <c r="E291" s="467">
        <v>42.237749780000001</v>
      </c>
      <c r="F291" s="575">
        <v>5.56</v>
      </c>
      <c r="G291" s="576"/>
      <c r="H291" s="7">
        <v>202.21336474</v>
      </c>
      <c r="I291" s="7">
        <v>24.535120640000002</v>
      </c>
      <c r="J291" s="301">
        <v>6.1899999999999995</v>
      </c>
      <c r="K291" s="318">
        <f t="shared" si="4"/>
        <v>52.176309299920391</v>
      </c>
      <c r="L291" s="577"/>
      <c r="M291" s="578">
        <v>101.39340808</v>
      </c>
      <c r="N291" s="578">
        <v>16.07221243</v>
      </c>
      <c r="O291" s="579">
        <v>8.0869999999999997</v>
      </c>
      <c r="P291" s="318">
        <v>50.14179</v>
      </c>
      <c r="Q291" s="577"/>
      <c r="R291" s="578">
        <v>96.472695219999991</v>
      </c>
      <c r="S291" s="578">
        <v>13.10625514</v>
      </c>
      <c r="T291" s="579">
        <v>6.931</v>
      </c>
      <c r="U291" s="318">
        <v>47.708367517667163</v>
      </c>
      <c r="V291" s="577"/>
      <c r="W291" s="578">
        <v>4.0539552800000003</v>
      </c>
      <c r="X291" s="578">
        <v>1.7069212299999998</v>
      </c>
      <c r="Y291" s="579">
        <v>21.481999999999999</v>
      </c>
      <c r="Z291" s="318">
        <v>2.0047899999999998</v>
      </c>
      <c r="AA291" s="577"/>
      <c r="AB291" s="578">
        <v>0.29330615999999998</v>
      </c>
      <c r="AC291" s="578">
        <v>0.36402816999999998</v>
      </c>
      <c r="AD291" s="579">
        <v>63.322000000000003</v>
      </c>
      <c r="AE291" s="207">
        <v>0.14505000000000001</v>
      </c>
      <c r="AF291" s="578">
        <v>43.695899400000002</v>
      </c>
      <c r="AG291" s="578">
        <v>8.1157081600000005</v>
      </c>
      <c r="AH291" s="579">
        <v>9.4759999999999991</v>
      </c>
      <c r="AI291" s="318">
        <v>11.27468</v>
      </c>
      <c r="AJ291" s="577"/>
      <c r="AK291" s="578">
        <v>9.5320948000000012</v>
      </c>
      <c r="AL291" s="578">
        <v>2.9023776400000001</v>
      </c>
      <c r="AM291" s="579">
        <v>15.534999999999998</v>
      </c>
      <c r="AN291" s="318">
        <v>21.814620000000001</v>
      </c>
      <c r="AO291" s="577"/>
      <c r="AP291" s="578">
        <v>30.810820370000002</v>
      </c>
      <c r="AQ291" s="578">
        <v>6.8187729399999997</v>
      </c>
      <c r="AR291" s="579">
        <v>11.291</v>
      </c>
      <c r="AS291" s="318">
        <v>70.511930000000007</v>
      </c>
      <c r="AT291" s="577"/>
      <c r="AU291" s="578">
        <v>2.9144336600000003</v>
      </c>
      <c r="AV291" s="578">
        <v>1.1792024400000001</v>
      </c>
      <c r="AW291" s="579">
        <v>20.643000000000001</v>
      </c>
      <c r="AX291" s="318">
        <v>6.66981</v>
      </c>
      <c r="AY291" s="577"/>
      <c r="AZ291" s="578">
        <v>0.43855056999999997</v>
      </c>
      <c r="BA291" s="578">
        <v>0.44943221</v>
      </c>
      <c r="BB291" s="579">
        <v>52.286000000000001</v>
      </c>
      <c r="BC291" s="207">
        <v>1.0036400000000001</v>
      </c>
      <c r="BD291" s="578">
        <v>349.29208631</v>
      </c>
      <c r="BE291" s="578">
        <v>37.879584000000001</v>
      </c>
      <c r="BF291" s="579">
        <v>5.5329999999999995</v>
      </c>
      <c r="BG291" s="318">
        <v>90.126450000000006</v>
      </c>
      <c r="BH291" s="577"/>
      <c r="BI291" s="578">
        <v>213.84128124</v>
      </c>
      <c r="BJ291" s="578">
        <v>26.621080470000003</v>
      </c>
      <c r="BK291" s="579">
        <v>6.3519999999999994</v>
      </c>
      <c r="BL291" s="318">
        <v>61.221339999999998</v>
      </c>
      <c r="BM291" s="577"/>
      <c r="BN291" s="578">
        <v>128.76118464999999</v>
      </c>
      <c r="BO291" s="578">
        <v>17.35342137</v>
      </c>
      <c r="BP291" s="579">
        <v>6.8760000000000003</v>
      </c>
      <c r="BQ291" s="318">
        <v>36.86347</v>
      </c>
      <c r="BR291" s="577"/>
      <c r="BS291" s="578">
        <v>5.6615506999999994</v>
      </c>
      <c r="BT291" s="578">
        <v>1.6870870199999999</v>
      </c>
      <c r="BU291" s="579">
        <v>15.204000000000001</v>
      </c>
      <c r="BV291" s="318">
        <v>1.62086</v>
      </c>
      <c r="BW291" s="577"/>
      <c r="BX291" s="578">
        <v>1.02806972</v>
      </c>
      <c r="BY291" s="578">
        <v>0.60959025999999994</v>
      </c>
      <c r="BZ291" s="579">
        <v>30.252000000000002</v>
      </c>
      <c r="CA291" s="207">
        <v>0.29432999999999998</v>
      </c>
      <c r="CB291" s="578">
        <v>242.05085995000002</v>
      </c>
      <c r="CC291" s="578">
        <v>29.002659729999998</v>
      </c>
      <c r="CD291" s="579">
        <v>6.1129999999999995</v>
      </c>
      <c r="CE291" s="318">
        <v>62.455419999999997</v>
      </c>
      <c r="CF291" s="577"/>
      <c r="CG291" s="578">
        <v>152.60748423999999</v>
      </c>
      <c r="CH291" s="578">
        <v>20.168073110000002</v>
      </c>
      <c r="CI291" s="579">
        <v>6.7430000000000003</v>
      </c>
      <c r="CJ291" s="318">
        <v>63.047690000000003</v>
      </c>
      <c r="CK291" s="577"/>
      <c r="CL291" s="578">
        <v>80.545986029999995</v>
      </c>
      <c r="CM291" s="578">
        <v>11.91777708</v>
      </c>
      <c r="CN291" s="579">
        <v>7.5490000000000004</v>
      </c>
      <c r="CO291" s="318">
        <v>33.276470000000003</v>
      </c>
      <c r="CP291" s="577"/>
      <c r="CQ291" s="578">
        <v>7.2520611099999996</v>
      </c>
      <c r="CR291" s="578">
        <v>2.4579883699999998</v>
      </c>
      <c r="CS291" s="579">
        <v>17.292999999999999</v>
      </c>
      <c r="CT291" s="318">
        <v>2.9960900000000001</v>
      </c>
      <c r="CU291" s="577"/>
      <c r="CV291" s="578">
        <v>1.64532857</v>
      </c>
      <c r="CW291" s="578">
        <v>0.8695157</v>
      </c>
      <c r="CX291" s="579">
        <v>26.962999999999997</v>
      </c>
      <c r="CY291" s="207">
        <v>0.67974000000000001</v>
      </c>
      <c r="CZ291" s="569"/>
      <c r="DA291" s="193"/>
    </row>
    <row r="292" spans="1:105" s="95" customFormat="1" ht="16.5" x14ac:dyDescent="0.35">
      <c r="A292" s="712"/>
      <c r="B292" s="769"/>
      <c r="C292" s="367" t="s">
        <v>151</v>
      </c>
      <c r="D292" s="467">
        <v>204.17544430000001</v>
      </c>
      <c r="E292" s="467">
        <v>22.190773950000001</v>
      </c>
      <c r="F292" s="575">
        <v>5.5449999999999999</v>
      </c>
      <c r="G292" s="576"/>
      <c r="H292" s="7">
        <v>102.72882503999999</v>
      </c>
      <c r="I292" s="7">
        <v>13.103026910000001</v>
      </c>
      <c r="J292" s="301">
        <v>6.508</v>
      </c>
      <c r="K292" s="318">
        <f t="shared" si="4"/>
        <v>50.313996079302271</v>
      </c>
      <c r="L292" s="577"/>
      <c r="M292" s="578">
        <v>53.914565170000003</v>
      </c>
      <c r="N292" s="578">
        <v>8.7883040799999996</v>
      </c>
      <c r="O292" s="579">
        <v>8.3170000000000002</v>
      </c>
      <c r="P292" s="318">
        <v>52.482410000000002</v>
      </c>
      <c r="Q292" s="577"/>
      <c r="R292" s="578">
        <v>47.021801029999999</v>
      </c>
      <c r="S292" s="578">
        <v>6.8398086999999999</v>
      </c>
      <c r="T292" s="579">
        <v>7.4209999999999994</v>
      </c>
      <c r="U292" s="318">
        <v>45.772742958649538</v>
      </c>
      <c r="V292" s="577"/>
      <c r="W292" s="578">
        <v>1.67408387</v>
      </c>
      <c r="X292" s="578">
        <v>0.83890522999999995</v>
      </c>
      <c r="Y292" s="579">
        <v>25.567</v>
      </c>
      <c r="Z292" s="318">
        <v>1.62961</v>
      </c>
      <c r="AA292" s="577"/>
      <c r="AB292" s="578">
        <v>0.11837497000000001</v>
      </c>
      <c r="AC292" s="578">
        <v>0.16462357999999999</v>
      </c>
      <c r="AD292" s="579">
        <v>70.953999999999994</v>
      </c>
      <c r="AE292" s="207">
        <v>0.11523</v>
      </c>
      <c r="AF292" s="578">
        <v>21.504880840000002</v>
      </c>
      <c r="AG292" s="578">
        <v>4.88608317</v>
      </c>
      <c r="AH292" s="579">
        <v>11.591999999999999</v>
      </c>
      <c r="AI292" s="318">
        <v>10.532550000000001</v>
      </c>
      <c r="AJ292" s="577"/>
      <c r="AK292" s="578">
        <v>4.6334311799999996</v>
      </c>
      <c r="AL292" s="578">
        <v>1.8917933599999999</v>
      </c>
      <c r="AM292" s="579">
        <v>20.831</v>
      </c>
      <c r="AN292" s="318">
        <v>21.545950000000001</v>
      </c>
      <c r="AO292" s="577"/>
      <c r="AP292" s="578">
        <v>15.071849550000001</v>
      </c>
      <c r="AQ292" s="578">
        <v>4.2170203199999996</v>
      </c>
      <c r="AR292" s="579">
        <v>14.274999999999999</v>
      </c>
      <c r="AS292" s="318">
        <v>70.085719999999995</v>
      </c>
      <c r="AT292" s="577"/>
      <c r="AU292" s="578">
        <v>1.5914376800000001</v>
      </c>
      <c r="AV292" s="578">
        <v>0.91913319999999998</v>
      </c>
      <c r="AW292" s="579">
        <v>29.466999999999999</v>
      </c>
      <c r="AX292" s="318">
        <v>7.40036</v>
      </c>
      <c r="AY292" s="577"/>
      <c r="AZ292" s="578">
        <v>0.20816243000000001</v>
      </c>
      <c r="BA292" s="578">
        <v>0.33058204999999996</v>
      </c>
      <c r="BB292" s="579">
        <v>81.025000000000006</v>
      </c>
      <c r="BC292" s="207">
        <v>0.96797999999999995</v>
      </c>
      <c r="BD292" s="578">
        <v>181.61431586</v>
      </c>
      <c r="BE292" s="578">
        <v>19.776331010000003</v>
      </c>
      <c r="BF292" s="579">
        <v>5.556</v>
      </c>
      <c r="BG292" s="318">
        <v>88.950130000000001</v>
      </c>
      <c r="BH292" s="577"/>
      <c r="BI292" s="578">
        <v>116.94362131</v>
      </c>
      <c r="BJ292" s="578">
        <v>14.550517859999999</v>
      </c>
      <c r="BK292" s="579">
        <v>6.3479999999999999</v>
      </c>
      <c r="BL292" s="318">
        <v>64.391189999999995</v>
      </c>
      <c r="BM292" s="577"/>
      <c r="BN292" s="578">
        <v>61.464317860000001</v>
      </c>
      <c r="BO292" s="578">
        <v>8.9988278099999999</v>
      </c>
      <c r="BP292" s="579">
        <v>7.4700000000000006</v>
      </c>
      <c r="BQ292" s="318">
        <v>33.843319999999999</v>
      </c>
      <c r="BR292" s="577"/>
      <c r="BS292" s="578">
        <v>2.8020533300000001</v>
      </c>
      <c r="BT292" s="578">
        <v>1.09386418</v>
      </c>
      <c r="BU292" s="579">
        <v>19.917000000000002</v>
      </c>
      <c r="BV292" s="318">
        <v>1.5428599999999999</v>
      </c>
      <c r="BW292" s="577"/>
      <c r="BX292" s="578">
        <v>0.40432335999999997</v>
      </c>
      <c r="BY292" s="578">
        <v>0.33313591999999997</v>
      </c>
      <c r="BZ292" s="579">
        <v>42.036999999999999</v>
      </c>
      <c r="CA292" s="207">
        <v>0.22262999999999999</v>
      </c>
      <c r="CB292" s="578">
        <v>124.69516342</v>
      </c>
      <c r="CC292" s="578">
        <v>15.046633850000001</v>
      </c>
      <c r="CD292" s="579">
        <v>6.1559999999999997</v>
      </c>
      <c r="CE292" s="318">
        <v>61.072560000000003</v>
      </c>
      <c r="CF292" s="577"/>
      <c r="CG292" s="578">
        <v>75.469138709999996</v>
      </c>
      <c r="CH292" s="578">
        <v>10.43968143</v>
      </c>
      <c r="CI292" s="579">
        <v>7.0580000000000007</v>
      </c>
      <c r="CJ292" s="318">
        <v>60.522910000000003</v>
      </c>
      <c r="CK292" s="577"/>
      <c r="CL292" s="578">
        <v>43.601234069999997</v>
      </c>
      <c r="CM292" s="578">
        <v>7.2125098099999994</v>
      </c>
      <c r="CN292" s="579">
        <v>8.44</v>
      </c>
      <c r="CO292" s="318">
        <v>34.966259999999998</v>
      </c>
      <c r="CP292" s="577"/>
      <c r="CQ292" s="578">
        <v>4.7113435799999994</v>
      </c>
      <c r="CR292" s="578">
        <v>1.7054425900000001</v>
      </c>
      <c r="CS292" s="579">
        <v>18.468999999999998</v>
      </c>
      <c r="CT292" s="318">
        <v>3.7782900000000001</v>
      </c>
      <c r="CU292" s="577"/>
      <c r="CV292" s="578">
        <v>0.91344707000000003</v>
      </c>
      <c r="CW292" s="578">
        <v>0.60489786000000001</v>
      </c>
      <c r="CX292" s="579">
        <v>33.786000000000001</v>
      </c>
      <c r="CY292" s="207">
        <v>0.73253999999999997</v>
      </c>
      <c r="CZ292" s="569"/>
      <c r="DA292" s="193"/>
    </row>
    <row r="293" spans="1:105" s="95" customFormat="1" ht="16.5" x14ac:dyDescent="0.35">
      <c r="A293" s="713"/>
      <c r="B293" s="770"/>
      <c r="C293" s="368" t="s">
        <v>152</v>
      </c>
      <c r="D293" s="471">
        <v>183.3823716</v>
      </c>
      <c r="E293" s="471">
        <v>21.088631790000001</v>
      </c>
      <c r="F293" s="493">
        <v>5.867</v>
      </c>
      <c r="G293" s="30"/>
      <c r="H293" s="72">
        <v>99.484539690000005</v>
      </c>
      <c r="I293" s="72">
        <v>12.48049458</v>
      </c>
      <c r="J293" s="303">
        <v>6.4009999999999998</v>
      </c>
      <c r="K293" s="200">
        <f t="shared" si="4"/>
        <v>54.24978356534681</v>
      </c>
      <c r="L293" s="31"/>
      <c r="M293" s="29">
        <v>47.478842909999997</v>
      </c>
      <c r="N293" s="29">
        <v>8.1128405099999998</v>
      </c>
      <c r="O293" s="440">
        <v>8.718</v>
      </c>
      <c r="P293" s="200">
        <v>47.724850000000004</v>
      </c>
      <c r="Q293" s="31"/>
      <c r="R293" s="29">
        <v>49.45089419</v>
      </c>
      <c r="S293" s="29">
        <v>7.4588272599999996</v>
      </c>
      <c r="T293" s="440">
        <v>7.6959999999999997</v>
      </c>
      <c r="U293" s="318">
        <v>49.707114637200966</v>
      </c>
      <c r="V293" s="31"/>
      <c r="W293" s="29">
        <v>2.3798713999999999</v>
      </c>
      <c r="X293" s="29">
        <v>1.2598316299999999</v>
      </c>
      <c r="Y293" s="440">
        <v>27.009</v>
      </c>
      <c r="Z293" s="200">
        <v>2.3921999999999999</v>
      </c>
      <c r="AA293" s="31"/>
      <c r="AB293" s="29">
        <v>0.17493118999999999</v>
      </c>
      <c r="AC293" s="29">
        <v>0.32334368999999996</v>
      </c>
      <c r="AD293" s="440">
        <v>94.305999999999997</v>
      </c>
      <c r="AE293" s="209">
        <v>0.17584</v>
      </c>
      <c r="AF293" s="29">
        <v>22.19101856</v>
      </c>
      <c r="AG293" s="29">
        <v>4.3335832099999996</v>
      </c>
      <c r="AH293" s="440">
        <v>9.9640000000000004</v>
      </c>
      <c r="AI293" s="200">
        <v>12.100960000000001</v>
      </c>
      <c r="AJ293" s="31"/>
      <c r="AK293" s="29">
        <v>4.8986636200000007</v>
      </c>
      <c r="AL293" s="29">
        <v>1.5783348000000001</v>
      </c>
      <c r="AM293" s="440">
        <v>16.439</v>
      </c>
      <c r="AN293" s="200">
        <v>22.07498</v>
      </c>
      <c r="AO293" s="31"/>
      <c r="AP293" s="29">
        <v>15.73897082</v>
      </c>
      <c r="AQ293" s="29">
        <v>3.6548790100000002</v>
      </c>
      <c r="AR293" s="440">
        <v>11.848000000000001</v>
      </c>
      <c r="AS293" s="200">
        <v>70.924959999999999</v>
      </c>
      <c r="AT293" s="31"/>
      <c r="AU293" s="29">
        <v>1.32299597</v>
      </c>
      <c r="AV293" s="29">
        <v>0.79203542999999998</v>
      </c>
      <c r="AW293" s="440">
        <v>30.544</v>
      </c>
      <c r="AX293" s="200">
        <v>5.9618500000000001</v>
      </c>
      <c r="AY293" s="31"/>
      <c r="AZ293" s="29">
        <v>0.23038814999999999</v>
      </c>
      <c r="BA293" s="29">
        <v>0.30462725000000002</v>
      </c>
      <c r="BB293" s="440">
        <v>67.460999999999999</v>
      </c>
      <c r="BC293" s="209">
        <v>1.0382</v>
      </c>
      <c r="BD293" s="29">
        <v>167.67777045</v>
      </c>
      <c r="BE293" s="29">
        <v>19.12320553</v>
      </c>
      <c r="BF293" s="440">
        <v>5.819</v>
      </c>
      <c r="BG293" s="200">
        <v>91.436139999999995</v>
      </c>
      <c r="BH293" s="31"/>
      <c r="BI293" s="29">
        <v>96.897659929999989</v>
      </c>
      <c r="BJ293" s="29">
        <v>12.927403229999999</v>
      </c>
      <c r="BK293" s="440">
        <v>6.8070000000000004</v>
      </c>
      <c r="BL293" s="200">
        <v>57.788020000000003</v>
      </c>
      <c r="BM293" s="31"/>
      <c r="BN293" s="29">
        <v>67.296866789999996</v>
      </c>
      <c r="BO293" s="29">
        <v>9.6027326899999998</v>
      </c>
      <c r="BP293" s="440">
        <v>7.28</v>
      </c>
      <c r="BQ293" s="200">
        <v>40.134639999999997</v>
      </c>
      <c r="BR293" s="31"/>
      <c r="BS293" s="29">
        <v>2.8594973799999996</v>
      </c>
      <c r="BT293" s="29">
        <v>1.05735994</v>
      </c>
      <c r="BU293" s="440">
        <v>18.866</v>
      </c>
      <c r="BV293" s="200">
        <v>1.7053499999999999</v>
      </c>
      <c r="BW293" s="31"/>
      <c r="BX293" s="29">
        <v>0.62374635999999994</v>
      </c>
      <c r="BY293" s="29">
        <v>0.50326332000000007</v>
      </c>
      <c r="BZ293" s="440">
        <v>41.164999999999999</v>
      </c>
      <c r="CA293" s="209">
        <v>0.37198999999999999</v>
      </c>
      <c r="CB293" s="29">
        <v>117.35569652</v>
      </c>
      <c r="CC293" s="29">
        <v>15.044474410000001</v>
      </c>
      <c r="CD293" s="440">
        <v>6.5409999999999995</v>
      </c>
      <c r="CE293" s="200">
        <v>63.995080000000002</v>
      </c>
      <c r="CF293" s="31"/>
      <c r="CG293" s="29">
        <v>77.138345530000009</v>
      </c>
      <c r="CH293" s="29">
        <v>10.75071724</v>
      </c>
      <c r="CI293" s="440">
        <v>7.1110000000000007</v>
      </c>
      <c r="CJ293" s="200">
        <v>65.730379999999997</v>
      </c>
      <c r="CK293" s="31"/>
      <c r="CL293" s="29">
        <v>36.944751960000005</v>
      </c>
      <c r="CM293" s="29">
        <v>5.9969567000000001</v>
      </c>
      <c r="CN293" s="440">
        <v>8.282</v>
      </c>
      <c r="CO293" s="200">
        <v>31.481000000000002</v>
      </c>
      <c r="CP293" s="31"/>
      <c r="CQ293" s="29">
        <v>2.5407175400000002</v>
      </c>
      <c r="CR293" s="29">
        <v>1.2347864</v>
      </c>
      <c r="CS293" s="440">
        <v>24.796000000000003</v>
      </c>
      <c r="CT293" s="200">
        <v>2.1649699999999998</v>
      </c>
      <c r="CU293" s="31"/>
      <c r="CV293" s="29">
        <v>0.73188149000000002</v>
      </c>
      <c r="CW293" s="29">
        <v>0.62090520000000005</v>
      </c>
      <c r="CX293" s="440">
        <v>43.283999999999999</v>
      </c>
      <c r="CY293" s="209">
        <v>0.62363999999999997</v>
      </c>
      <c r="CZ293" s="569"/>
      <c r="DA293" s="193"/>
    </row>
    <row r="294" spans="1:105" s="95" customFormat="1" ht="16.5" x14ac:dyDescent="0.35">
      <c r="A294" s="718" t="s">
        <v>114</v>
      </c>
      <c r="B294" s="766" t="s">
        <v>80</v>
      </c>
      <c r="C294" s="366" t="s">
        <v>70</v>
      </c>
      <c r="D294" s="467">
        <v>4313.1970402100005</v>
      </c>
      <c r="E294" s="467">
        <v>92.833937710000001</v>
      </c>
      <c r="F294" s="575">
        <v>1.0980000000000001</v>
      </c>
      <c r="G294" s="34"/>
      <c r="H294" s="7">
        <v>3506.0428079200001</v>
      </c>
      <c r="I294" s="7">
        <v>100.54186242</v>
      </c>
      <c r="J294" s="301">
        <v>1.4630000000000001</v>
      </c>
      <c r="K294" s="221">
        <f t="shared" si="4"/>
        <v>81.286404846213529</v>
      </c>
      <c r="L294" s="104"/>
      <c r="M294" s="102">
        <v>2891.9412592399999</v>
      </c>
      <c r="N294" s="102">
        <v>105.49179123</v>
      </c>
      <c r="O294" s="300">
        <v>1.8610000000000002</v>
      </c>
      <c r="P294" s="221">
        <v>82.484480000000005</v>
      </c>
      <c r="Q294" s="104"/>
      <c r="R294" s="102">
        <v>571.41779115999998</v>
      </c>
      <c r="S294" s="102">
        <v>55.296745730000005</v>
      </c>
      <c r="T294" s="300">
        <v>4.9369999999999994</v>
      </c>
      <c r="U294" s="221">
        <v>16.298079999999999</v>
      </c>
      <c r="V294" s="104"/>
      <c r="W294" s="102">
        <v>37.909676509999997</v>
      </c>
      <c r="X294" s="102">
        <v>11.1999111</v>
      </c>
      <c r="Y294" s="300">
        <v>15.073</v>
      </c>
      <c r="Z294" s="221">
        <v>1.08127</v>
      </c>
      <c r="AA294" s="104"/>
      <c r="AB294" s="102">
        <v>4.7740810099999997</v>
      </c>
      <c r="AC294" s="102">
        <v>4.9009573700000004</v>
      </c>
      <c r="AD294" s="300">
        <v>52.375999999999998</v>
      </c>
      <c r="AE294" s="223">
        <v>0.13617000000000001</v>
      </c>
      <c r="AF294" s="102">
        <v>1562.60507222</v>
      </c>
      <c r="AG294" s="102">
        <v>128.71743752999998</v>
      </c>
      <c r="AH294" s="300">
        <v>4.2029999999999994</v>
      </c>
      <c r="AI294" s="221">
        <v>36.228459999999998</v>
      </c>
      <c r="AJ294" s="104"/>
      <c r="AK294" s="102">
        <v>889.80014176999998</v>
      </c>
      <c r="AL294" s="102">
        <v>98.543596650000012</v>
      </c>
      <c r="AM294" s="300">
        <v>5.65</v>
      </c>
      <c r="AN294" s="221">
        <v>56.943379999999998</v>
      </c>
      <c r="AO294" s="104"/>
      <c r="AP294" s="102">
        <v>558.20965975000001</v>
      </c>
      <c r="AQ294" s="102">
        <v>57.934591840000003</v>
      </c>
      <c r="AR294" s="300">
        <v>5.2949999999999999</v>
      </c>
      <c r="AS294" s="221">
        <v>35.723019999999998</v>
      </c>
      <c r="AT294" s="104"/>
      <c r="AU294" s="102">
        <v>101.32924982</v>
      </c>
      <c r="AV294" s="102">
        <v>23.765684420000003</v>
      </c>
      <c r="AW294" s="300">
        <v>11.966000000000001</v>
      </c>
      <c r="AX294" s="221">
        <v>6.4846399999999997</v>
      </c>
      <c r="AY294" s="104"/>
      <c r="AZ294" s="102">
        <v>13.266020879999999</v>
      </c>
      <c r="BA294" s="102">
        <v>6.2060927100000001</v>
      </c>
      <c r="BB294" s="300">
        <v>23.868000000000002</v>
      </c>
      <c r="BC294" s="223">
        <v>0.84897</v>
      </c>
      <c r="BD294" s="102">
        <v>3981.5530981899997</v>
      </c>
      <c r="BE294" s="102">
        <v>92.182693650000004</v>
      </c>
      <c r="BF294" s="300">
        <v>1.1809999999999998</v>
      </c>
      <c r="BG294" s="221">
        <v>92.310950000000005</v>
      </c>
      <c r="BH294" s="104"/>
      <c r="BI294" s="102">
        <v>3245.7340352300002</v>
      </c>
      <c r="BJ294" s="102">
        <v>103.94066175</v>
      </c>
      <c r="BK294" s="300">
        <v>1.6340000000000001</v>
      </c>
      <c r="BL294" s="221">
        <v>81.519300000000001</v>
      </c>
      <c r="BM294" s="104"/>
      <c r="BN294" s="102">
        <v>658.62793606000002</v>
      </c>
      <c r="BO294" s="102">
        <v>58.877454419999999</v>
      </c>
      <c r="BP294" s="300">
        <v>4.5609999999999999</v>
      </c>
      <c r="BQ294" s="221">
        <v>16.541989999999998</v>
      </c>
      <c r="BR294" s="104"/>
      <c r="BS294" s="102">
        <v>52.513149890000001</v>
      </c>
      <c r="BT294" s="102">
        <v>13.28758185</v>
      </c>
      <c r="BU294" s="300">
        <v>12.91</v>
      </c>
      <c r="BV294" s="221">
        <v>1.31891</v>
      </c>
      <c r="BW294" s="104"/>
      <c r="BX294" s="102">
        <v>24.677977009999999</v>
      </c>
      <c r="BY294" s="102">
        <v>16.662185130000001</v>
      </c>
      <c r="BZ294" s="300">
        <v>34.448</v>
      </c>
      <c r="CA294" s="223">
        <v>0.61980999999999997</v>
      </c>
      <c r="CB294" s="102">
        <v>1889.9714809999998</v>
      </c>
      <c r="CC294" s="102">
        <v>108.8289178</v>
      </c>
      <c r="CD294" s="300">
        <v>2.9380000000000002</v>
      </c>
      <c r="CE294" s="221">
        <v>43.818339999999999</v>
      </c>
      <c r="CF294" s="104"/>
      <c r="CG294" s="102">
        <v>1055.4583161400001</v>
      </c>
      <c r="CH294" s="102">
        <v>82.670023130000004</v>
      </c>
      <c r="CI294" s="300">
        <v>3.9960000000000004</v>
      </c>
      <c r="CJ294" s="221">
        <v>55.845199999999998</v>
      </c>
      <c r="CK294" s="104"/>
      <c r="CL294" s="102">
        <v>676.29061425999998</v>
      </c>
      <c r="CM294" s="102">
        <v>62.569663429999999</v>
      </c>
      <c r="CN294" s="300">
        <v>4.72</v>
      </c>
      <c r="CO294" s="221">
        <v>35.783110000000001</v>
      </c>
      <c r="CP294" s="104"/>
      <c r="CQ294" s="102">
        <v>125.30431786</v>
      </c>
      <c r="CR294" s="102">
        <v>24.609617719999999</v>
      </c>
      <c r="CS294" s="300">
        <v>10.02</v>
      </c>
      <c r="CT294" s="221">
        <v>6.6299599999999996</v>
      </c>
      <c r="CU294" s="104"/>
      <c r="CV294" s="102">
        <v>32.918232730000007</v>
      </c>
      <c r="CW294" s="102">
        <v>11.78355028</v>
      </c>
      <c r="CX294" s="300">
        <v>18.262999999999998</v>
      </c>
      <c r="CY294" s="223">
        <v>1.74173</v>
      </c>
      <c r="CZ294" s="569"/>
      <c r="DA294" s="193"/>
    </row>
    <row r="295" spans="1:105" s="95" customFormat="1" ht="16.5" x14ac:dyDescent="0.35">
      <c r="A295" s="719"/>
      <c r="B295" s="767"/>
      <c r="C295" s="367" t="s">
        <v>151</v>
      </c>
      <c r="D295" s="467">
        <v>2006.71208258</v>
      </c>
      <c r="E295" s="467">
        <v>44.400147310000001</v>
      </c>
      <c r="F295" s="575">
        <v>1.129</v>
      </c>
      <c r="G295" s="576"/>
      <c r="H295" s="7">
        <v>1622.4987612999998</v>
      </c>
      <c r="I295" s="7">
        <v>55.285451899999998</v>
      </c>
      <c r="J295" s="301">
        <v>1.738</v>
      </c>
      <c r="K295" s="318">
        <f t="shared" si="4"/>
        <v>80.853590078252651</v>
      </c>
      <c r="L295" s="577"/>
      <c r="M295" s="578">
        <v>1327.65876936</v>
      </c>
      <c r="N295" s="578">
        <v>59.163799019999999</v>
      </c>
      <c r="O295" s="579">
        <v>2.274</v>
      </c>
      <c r="P295" s="318">
        <v>81.828029999999998</v>
      </c>
      <c r="Q295" s="577"/>
      <c r="R295" s="578">
        <v>277.28991407000001</v>
      </c>
      <c r="S295" s="578">
        <v>36.632228580000003</v>
      </c>
      <c r="T295" s="579">
        <v>6.74</v>
      </c>
      <c r="U295" s="318">
        <v>17.090299999999999</v>
      </c>
      <c r="V295" s="577"/>
      <c r="W295" s="578">
        <v>16.18380449</v>
      </c>
      <c r="X295" s="578">
        <v>7.05652875</v>
      </c>
      <c r="Y295" s="579">
        <v>22.245999999999999</v>
      </c>
      <c r="Z295" s="318">
        <v>0.99746000000000001</v>
      </c>
      <c r="AA295" s="577"/>
      <c r="AB295" s="578">
        <v>1.36627338</v>
      </c>
      <c r="AC295" s="578">
        <v>2.3734501699999999</v>
      </c>
      <c r="AD295" s="579">
        <v>88.631</v>
      </c>
      <c r="AE295" s="207">
        <v>8.4209999999999993E-2</v>
      </c>
      <c r="AF295" s="578">
        <v>762.29997837999997</v>
      </c>
      <c r="AG295" s="578">
        <v>71.231983030000009</v>
      </c>
      <c r="AH295" s="579">
        <v>4.7679999999999998</v>
      </c>
      <c r="AI295" s="318">
        <v>37.98751</v>
      </c>
      <c r="AJ295" s="577"/>
      <c r="AK295" s="578">
        <v>433.84220043000005</v>
      </c>
      <c r="AL295" s="578">
        <v>55.261253949999997</v>
      </c>
      <c r="AM295" s="579">
        <v>6.4990000000000006</v>
      </c>
      <c r="AN295" s="318">
        <v>56.912269999999999</v>
      </c>
      <c r="AO295" s="577"/>
      <c r="AP295" s="578">
        <v>270.58331683</v>
      </c>
      <c r="AQ295" s="578">
        <v>36.044399469999995</v>
      </c>
      <c r="AR295" s="579">
        <v>6.7960000000000003</v>
      </c>
      <c r="AS295" s="318">
        <v>35.495649999999998</v>
      </c>
      <c r="AT295" s="577"/>
      <c r="AU295" s="578">
        <v>50.629102489999994</v>
      </c>
      <c r="AV295" s="578">
        <v>14.922789</v>
      </c>
      <c r="AW295" s="579">
        <v>15.038000000000002</v>
      </c>
      <c r="AX295" s="318">
        <v>6.6416199999999996</v>
      </c>
      <c r="AY295" s="577"/>
      <c r="AZ295" s="578">
        <v>7.2453586300000001</v>
      </c>
      <c r="BA295" s="578">
        <v>4.8419256900000001</v>
      </c>
      <c r="BB295" s="579">
        <v>34.095999999999997</v>
      </c>
      <c r="BC295" s="207">
        <v>0.95045999999999997</v>
      </c>
      <c r="BD295" s="578">
        <v>1850.0279107700001</v>
      </c>
      <c r="BE295" s="578">
        <v>51.752499229999998</v>
      </c>
      <c r="BF295" s="579">
        <v>1.427</v>
      </c>
      <c r="BG295" s="318">
        <v>92.191999999999993</v>
      </c>
      <c r="BH295" s="577"/>
      <c r="BI295" s="578">
        <v>1486.9765837999998</v>
      </c>
      <c r="BJ295" s="578">
        <v>60.294039179999999</v>
      </c>
      <c r="BK295" s="579">
        <v>2.069</v>
      </c>
      <c r="BL295" s="318">
        <v>80.375900000000001</v>
      </c>
      <c r="BM295" s="577"/>
      <c r="BN295" s="578">
        <v>332.91312152</v>
      </c>
      <c r="BO295" s="578">
        <v>35.084588439999997</v>
      </c>
      <c r="BP295" s="579">
        <v>5.3769999999999998</v>
      </c>
      <c r="BQ295" s="318">
        <v>17.99503</v>
      </c>
      <c r="BR295" s="577"/>
      <c r="BS295" s="578">
        <v>15.93837664</v>
      </c>
      <c r="BT295" s="578">
        <v>6.4746582999999998</v>
      </c>
      <c r="BU295" s="579">
        <v>20.725999999999999</v>
      </c>
      <c r="BV295" s="318">
        <v>0.86151999999999995</v>
      </c>
      <c r="BW295" s="577"/>
      <c r="BX295" s="578">
        <v>14.199828810000001</v>
      </c>
      <c r="BY295" s="578">
        <v>10.892958409999999</v>
      </c>
      <c r="BZ295" s="579">
        <v>39.139000000000003</v>
      </c>
      <c r="CA295" s="207">
        <v>0.76754999999999995</v>
      </c>
      <c r="CB295" s="578">
        <v>875.20525535000002</v>
      </c>
      <c r="CC295" s="578">
        <v>56.765073709999996</v>
      </c>
      <c r="CD295" s="579">
        <v>3.3090000000000002</v>
      </c>
      <c r="CE295" s="318">
        <v>43.613889999999998</v>
      </c>
      <c r="CF295" s="577"/>
      <c r="CG295" s="578">
        <v>497.59680500000002</v>
      </c>
      <c r="CH295" s="578">
        <v>45.349753440000001</v>
      </c>
      <c r="CI295" s="579">
        <v>4.6500000000000004</v>
      </c>
      <c r="CJ295" s="318">
        <v>56.854869999999998</v>
      </c>
      <c r="CK295" s="577"/>
      <c r="CL295" s="578">
        <v>307.13137731</v>
      </c>
      <c r="CM295" s="578">
        <v>32.612181990000003</v>
      </c>
      <c r="CN295" s="579">
        <v>5.4180000000000001</v>
      </c>
      <c r="CO295" s="318">
        <v>35.092500000000001</v>
      </c>
      <c r="CP295" s="577"/>
      <c r="CQ295" s="578">
        <v>53.460979649999999</v>
      </c>
      <c r="CR295" s="578">
        <v>13.97669799</v>
      </c>
      <c r="CS295" s="579">
        <v>13.339</v>
      </c>
      <c r="CT295" s="318">
        <v>6.10839</v>
      </c>
      <c r="CU295" s="577"/>
      <c r="CV295" s="578">
        <v>17.016093379999997</v>
      </c>
      <c r="CW295" s="578">
        <v>8.9731488100000014</v>
      </c>
      <c r="CX295" s="579">
        <v>26.905000000000001</v>
      </c>
      <c r="CY295" s="207">
        <v>1.94424</v>
      </c>
      <c r="CZ295" s="569"/>
      <c r="DA295" s="193"/>
    </row>
    <row r="296" spans="1:105" s="95" customFormat="1" ht="16.5" x14ac:dyDescent="0.35">
      <c r="A296" s="719"/>
      <c r="B296" s="767"/>
      <c r="C296" s="367" t="s">
        <v>152</v>
      </c>
      <c r="D296" s="467">
        <v>2306.4849576300003</v>
      </c>
      <c r="E296" s="467">
        <v>57.14092204</v>
      </c>
      <c r="F296" s="575">
        <v>1.264</v>
      </c>
      <c r="G296" s="576"/>
      <c r="H296" s="7">
        <v>1883.5440466100001</v>
      </c>
      <c r="I296" s="7">
        <v>59.964822599999998</v>
      </c>
      <c r="J296" s="301">
        <v>1.6240000000000001</v>
      </c>
      <c r="K296" s="318">
        <f t="shared" si="4"/>
        <v>81.662966861288893</v>
      </c>
      <c r="L296" s="577"/>
      <c r="M296" s="578">
        <v>1564.28248988</v>
      </c>
      <c r="N296" s="578">
        <v>59.880946700000003</v>
      </c>
      <c r="O296" s="579">
        <v>1.9529999999999998</v>
      </c>
      <c r="P296" s="318">
        <v>83.049959999999999</v>
      </c>
      <c r="Q296" s="577"/>
      <c r="R296" s="578">
        <v>294.12787709000003</v>
      </c>
      <c r="S296" s="578">
        <v>34.981125569999996</v>
      </c>
      <c r="T296" s="579">
        <v>6.0679999999999996</v>
      </c>
      <c r="U296" s="318">
        <v>15.61566</v>
      </c>
      <c r="V296" s="577"/>
      <c r="W296" s="578">
        <v>21.72587201</v>
      </c>
      <c r="X296" s="578">
        <v>9.08894892</v>
      </c>
      <c r="Y296" s="579">
        <v>21.343999999999998</v>
      </c>
      <c r="Z296" s="318">
        <v>1.1534599999999999</v>
      </c>
      <c r="AA296" s="577"/>
      <c r="AB296" s="578">
        <v>3.4078076299999998</v>
      </c>
      <c r="AC296" s="578">
        <v>4.3535789899999999</v>
      </c>
      <c r="AD296" s="579">
        <v>65.180000000000007</v>
      </c>
      <c r="AE296" s="207">
        <v>0.18093000000000001</v>
      </c>
      <c r="AF296" s="578">
        <v>800.30509384000004</v>
      </c>
      <c r="AG296" s="578">
        <v>73.784846059999992</v>
      </c>
      <c r="AH296" s="579">
        <v>4.7039999999999997</v>
      </c>
      <c r="AI296" s="318">
        <v>34.698039999999999</v>
      </c>
      <c r="AJ296" s="577"/>
      <c r="AK296" s="578">
        <v>455.95794134000005</v>
      </c>
      <c r="AL296" s="578">
        <v>55.554102890000003</v>
      </c>
      <c r="AM296" s="579">
        <v>6.2160000000000002</v>
      </c>
      <c r="AN296" s="318">
        <v>56.973019999999998</v>
      </c>
      <c r="AO296" s="577"/>
      <c r="AP296" s="578">
        <v>287.62634292000001</v>
      </c>
      <c r="AQ296" s="578">
        <v>38.383256729999999</v>
      </c>
      <c r="AR296" s="579">
        <v>6.8090000000000002</v>
      </c>
      <c r="AS296" s="318">
        <v>35.939590000000003</v>
      </c>
      <c r="AT296" s="577"/>
      <c r="AU296" s="578">
        <v>50.70014733</v>
      </c>
      <c r="AV296" s="578">
        <v>14.287310799999998</v>
      </c>
      <c r="AW296" s="579">
        <v>14.377999999999998</v>
      </c>
      <c r="AX296" s="318">
        <v>6.3350999999999997</v>
      </c>
      <c r="AY296" s="577"/>
      <c r="AZ296" s="578">
        <v>6.0206622599999999</v>
      </c>
      <c r="BA296" s="578">
        <v>4.2924230799999998</v>
      </c>
      <c r="BB296" s="579">
        <v>36.375</v>
      </c>
      <c r="BC296" s="207">
        <v>0.75229999999999997</v>
      </c>
      <c r="BD296" s="578">
        <v>2131.5251874199998</v>
      </c>
      <c r="BE296" s="578">
        <v>53.400159679999994</v>
      </c>
      <c r="BF296" s="579">
        <v>1.278</v>
      </c>
      <c r="BG296" s="318">
        <v>92.414439999999999</v>
      </c>
      <c r="BH296" s="577"/>
      <c r="BI296" s="578">
        <v>1758.7574514299999</v>
      </c>
      <c r="BJ296" s="578">
        <v>56.822601210000002</v>
      </c>
      <c r="BK296" s="579">
        <v>1.6480000000000001</v>
      </c>
      <c r="BL296" s="318">
        <v>82.511690000000002</v>
      </c>
      <c r="BM296" s="577"/>
      <c r="BN296" s="578">
        <v>325.71481455000003</v>
      </c>
      <c r="BO296" s="578">
        <v>38.178017500000003</v>
      </c>
      <c r="BP296" s="579">
        <v>5.9799999999999995</v>
      </c>
      <c r="BQ296" s="318">
        <v>15.28083</v>
      </c>
      <c r="BR296" s="577"/>
      <c r="BS296" s="578">
        <v>36.57477325</v>
      </c>
      <c r="BT296" s="578">
        <v>12.01405033</v>
      </c>
      <c r="BU296" s="579">
        <v>16.759</v>
      </c>
      <c r="BV296" s="318">
        <v>1.7159</v>
      </c>
      <c r="BW296" s="577"/>
      <c r="BX296" s="578">
        <v>10.478148190000001</v>
      </c>
      <c r="BY296" s="578">
        <v>7.50175152</v>
      </c>
      <c r="BZ296" s="579">
        <v>36.527999999999999</v>
      </c>
      <c r="CA296" s="207">
        <v>0.49158000000000002</v>
      </c>
      <c r="CB296" s="578">
        <v>1014.76622565</v>
      </c>
      <c r="CC296" s="578">
        <v>67.148696839999999</v>
      </c>
      <c r="CD296" s="579">
        <v>3.3759999999999999</v>
      </c>
      <c r="CE296" s="318">
        <v>43.996220000000001</v>
      </c>
      <c r="CF296" s="577"/>
      <c r="CG296" s="578">
        <v>557.86151113999995</v>
      </c>
      <c r="CH296" s="578">
        <v>51.516078360000002</v>
      </c>
      <c r="CI296" s="579">
        <v>4.7120000000000006</v>
      </c>
      <c r="CJ296" s="318">
        <v>54.97439</v>
      </c>
      <c r="CK296" s="577"/>
      <c r="CL296" s="578">
        <v>369.15923694999998</v>
      </c>
      <c r="CM296" s="578">
        <v>42.468732089999996</v>
      </c>
      <c r="CN296" s="579">
        <v>5.8689999999999998</v>
      </c>
      <c r="CO296" s="318">
        <v>36.378749999999997</v>
      </c>
      <c r="CP296" s="577"/>
      <c r="CQ296" s="578">
        <v>71.843338220000007</v>
      </c>
      <c r="CR296" s="578">
        <v>18.808588749999998</v>
      </c>
      <c r="CS296" s="579">
        <v>13.356999999999999</v>
      </c>
      <c r="CT296" s="318">
        <v>7.07979</v>
      </c>
      <c r="CU296" s="577"/>
      <c r="CV296" s="578">
        <v>15.902139349999999</v>
      </c>
      <c r="CW296" s="578">
        <v>8.65721512</v>
      </c>
      <c r="CX296" s="579">
        <v>27.776</v>
      </c>
      <c r="CY296" s="207">
        <v>1.56707</v>
      </c>
      <c r="CZ296" s="569"/>
      <c r="DA296" s="193"/>
    </row>
    <row r="297" spans="1:105" s="95" customFormat="1" ht="16.5" x14ac:dyDescent="0.35">
      <c r="A297" s="719"/>
      <c r="B297" s="768" t="s">
        <v>81</v>
      </c>
      <c r="C297" s="365" t="s">
        <v>70</v>
      </c>
      <c r="D297" s="469">
        <v>3704.7756525599998</v>
      </c>
      <c r="E297" s="469">
        <v>156.11924311999999</v>
      </c>
      <c r="F297" s="580">
        <v>2.15</v>
      </c>
      <c r="G297" s="581"/>
      <c r="H297" s="45">
        <v>3079.5851389999998</v>
      </c>
      <c r="I297" s="45">
        <v>143.88178292999999</v>
      </c>
      <c r="J297" s="302">
        <v>2.3839999999999999</v>
      </c>
      <c r="K297" s="319">
        <f t="shared" si="4"/>
        <v>83.124740276027424</v>
      </c>
      <c r="L297" s="582"/>
      <c r="M297" s="417">
        <v>2586.7069380500002</v>
      </c>
      <c r="N297" s="417">
        <v>133.88738788000001</v>
      </c>
      <c r="O297" s="583">
        <v>2.641</v>
      </c>
      <c r="P297" s="319">
        <v>83.995310000000003</v>
      </c>
      <c r="Q297" s="582"/>
      <c r="R297" s="417">
        <v>458.68121456</v>
      </c>
      <c r="S297" s="417">
        <v>56.664040149999998</v>
      </c>
      <c r="T297" s="583">
        <v>6.3029999999999999</v>
      </c>
      <c r="U297" s="319">
        <v>14.89425</v>
      </c>
      <c r="V297" s="582"/>
      <c r="W297" s="417">
        <v>29.84348322</v>
      </c>
      <c r="X297" s="417">
        <v>10.83845415</v>
      </c>
      <c r="Y297" s="583">
        <v>18.529</v>
      </c>
      <c r="Z297" s="319">
        <v>0.96906999999999999</v>
      </c>
      <c r="AA297" s="582"/>
      <c r="AB297" s="417">
        <v>4.3535031699999998</v>
      </c>
      <c r="AC297" s="417">
        <v>4.8765434400000007</v>
      </c>
      <c r="AD297" s="583">
        <v>57.15</v>
      </c>
      <c r="AE297" s="208">
        <v>0.14137</v>
      </c>
      <c r="AF297" s="417">
        <v>1441.06224499</v>
      </c>
      <c r="AG297" s="417">
        <v>135.12263875000002</v>
      </c>
      <c r="AH297" s="583">
        <v>4.7839999999999998</v>
      </c>
      <c r="AI297" s="319">
        <v>38.897419999999997</v>
      </c>
      <c r="AJ297" s="582"/>
      <c r="AK297" s="417">
        <v>837.97457261</v>
      </c>
      <c r="AL297" s="417">
        <v>100.73100336</v>
      </c>
      <c r="AM297" s="583">
        <v>6.133</v>
      </c>
      <c r="AN297" s="319">
        <v>58.14978</v>
      </c>
      <c r="AO297" s="582"/>
      <c r="AP297" s="417">
        <v>498.84080273000001</v>
      </c>
      <c r="AQ297" s="417">
        <v>60.234566299999997</v>
      </c>
      <c r="AR297" s="583">
        <v>6.1609999999999996</v>
      </c>
      <c r="AS297" s="319">
        <v>34.616190000000003</v>
      </c>
      <c r="AT297" s="582"/>
      <c r="AU297" s="417">
        <v>92.569131779999992</v>
      </c>
      <c r="AV297" s="417">
        <v>23.809756459999999</v>
      </c>
      <c r="AW297" s="583">
        <v>13.123000000000001</v>
      </c>
      <c r="AX297" s="319">
        <v>6.4236700000000004</v>
      </c>
      <c r="AY297" s="582"/>
      <c r="AZ297" s="417">
        <v>11.677737859999999</v>
      </c>
      <c r="BA297" s="417">
        <v>6.1072831599999997</v>
      </c>
      <c r="BB297" s="583">
        <v>26.683</v>
      </c>
      <c r="BC297" s="208">
        <v>0.81035999999999997</v>
      </c>
      <c r="BD297" s="417">
        <v>3438.9630413899999</v>
      </c>
      <c r="BE297" s="417">
        <v>148.65009750000002</v>
      </c>
      <c r="BF297" s="583">
        <v>2.2050000000000001</v>
      </c>
      <c r="BG297" s="319">
        <v>92.825140000000005</v>
      </c>
      <c r="BH297" s="582"/>
      <c r="BI297" s="417">
        <v>2863.4808080500002</v>
      </c>
      <c r="BJ297" s="417">
        <v>138.02063745000001</v>
      </c>
      <c r="BK297" s="583">
        <v>2.4590000000000001</v>
      </c>
      <c r="BL297" s="319">
        <v>83.265820000000005</v>
      </c>
      <c r="BM297" s="582"/>
      <c r="BN297" s="417">
        <v>513.09754491000001</v>
      </c>
      <c r="BO297" s="417">
        <v>61.465309449999999</v>
      </c>
      <c r="BP297" s="583">
        <v>6.1120000000000001</v>
      </c>
      <c r="BQ297" s="319">
        <v>14.920120000000001</v>
      </c>
      <c r="BR297" s="582"/>
      <c r="BS297" s="417">
        <v>38.185079980000005</v>
      </c>
      <c r="BT297" s="417">
        <v>12.711305959999999</v>
      </c>
      <c r="BU297" s="583">
        <v>16.983999999999998</v>
      </c>
      <c r="BV297" s="319">
        <v>1.1103700000000001</v>
      </c>
      <c r="BW297" s="582"/>
      <c r="BX297" s="417">
        <v>24.199608449999999</v>
      </c>
      <c r="BY297" s="417">
        <v>16.657650659999998</v>
      </c>
      <c r="BZ297" s="583">
        <v>35.120000000000005</v>
      </c>
      <c r="CA297" s="208">
        <v>0.70369000000000004</v>
      </c>
      <c r="CB297" s="417">
        <v>1619.03314806</v>
      </c>
      <c r="CC297" s="417">
        <v>123.45320812</v>
      </c>
      <c r="CD297" s="583">
        <v>3.8899999999999997</v>
      </c>
      <c r="CE297" s="319">
        <v>43.701250000000002</v>
      </c>
      <c r="CF297" s="582"/>
      <c r="CG297" s="417">
        <v>900.63505575000011</v>
      </c>
      <c r="CH297" s="417">
        <v>88.498946070000002</v>
      </c>
      <c r="CI297" s="583">
        <v>5.0129999999999999</v>
      </c>
      <c r="CJ297" s="319">
        <v>55.627960000000002</v>
      </c>
      <c r="CK297" s="582"/>
      <c r="CL297" s="417">
        <v>577.13951856999995</v>
      </c>
      <c r="CM297" s="417">
        <v>65.406331940000001</v>
      </c>
      <c r="CN297" s="583">
        <v>5.782</v>
      </c>
      <c r="CO297" s="319">
        <v>35.647170000000003</v>
      </c>
      <c r="CP297" s="582"/>
      <c r="CQ297" s="417">
        <v>110.62346666000001</v>
      </c>
      <c r="CR297" s="417">
        <v>24.633219050000001</v>
      </c>
      <c r="CS297" s="583">
        <v>11.361000000000001</v>
      </c>
      <c r="CT297" s="319">
        <v>6.8326900000000004</v>
      </c>
      <c r="CU297" s="582"/>
      <c r="CV297" s="417">
        <v>30.635107080000001</v>
      </c>
      <c r="CW297" s="417">
        <v>11.782699619999999</v>
      </c>
      <c r="CX297" s="583">
        <v>19.622999999999998</v>
      </c>
      <c r="CY297" s="208">
        <v>1.89219</v>
      </c>
      <c r="CZ297" s="569"/>
      <c r="DA297" s="193"/>
    </row>
    <row r="298" spans="1:105" s="95" customFormat="1" ht="16.5" x14ac:dyDescent="0.35">
      <c r="A298" s="719"/>
      <c r="B298" s="768"/>
      <c r="C298" s="365" t="s">
        <v>151</v>
      </c>
      <c r="D298" s="469">
        <v>1698.66795884</v>
      </c>
      <c r="E298" s="469">
        <v>76.62391873</v>
      </c>
      <c r="F298" s="580">
        <v>2.3009999999999997</v>
      </c>
      <c r="G298" s="581"/>
      <c r="H298" s="45">
        <v>1411.3632524000002</v>
      </c>
      <c r="I298" s="45">
        <v>74.597355960000002</v>
      </c>
      <c r="J298" s="302">
        <v>2.6970000000000001</v>
      </c>
      <c r="K298" s="319">
        <f t="shared" si="4"/>
        <v>83.08647049325657</v>
      </c>
      <c r="L298" s="582"/>
      <c r="M298" s="417">
        <v>1175.1381002199998</v>
      </c>
      <c r="N298" s="417">
        <v>71.379423720000005</v>
      </c>
      <c r="O298" s="583">
        <v>3.0990000000000002</v>
      </c>
      <c r="P298" s="319">
        <v>83.262630000000001</v>
      </c>
      <c r="Q298" s="582"/>
      <c r="R298" s="417">
        <v>222.53175349999998</v>
      </c>
      <c r="S298" s="417">
        <v>36.892848700000002</v>
      </c>
      <c r="T298" s="583">
        <v>8.4589999999999996</v>
      </c>
      <c r="U298" s="319">
        <v>15.767150000000001</v>
      </c>
      <c r="V298" s="582"/>
      <c r="W298" s="417">
        <v>12.45264963</v>
      </c>
      <c r="X298" s="417">
        <v>6.7591732699999998</v>
      </c>
      <c r="Y298" s="583">
        <v>27.693000000000001</v>
      </c>
      <c r="Z298" s="319">
        <v>0.88231000000000004</v>
      </c>
      <c r="AA298" s="582"/>
      <c r="AB298" s="417">
        <v>1.2407490499999998</v>
      </c>
      <c r="AC298" s="417">
        <v>2.3604674000000001</v>
      </c>
      <c r="AD298" s="583">
        <v>97.063999999999993</v>
      </c>
      <c r="AE298" s="208">
        <v>8.7910000000000002E-2</v>
      </c>
      <c r="AF298" s="417">
        <v>700.38968021000005</v>
      </c>
      <c r="AG298" s="417">
        <v>74.078715610000003</v>
      </c>
      <c r="AH298" s="583">
        <v>5.3959999999999999</v>
      </c>
      <c r="AI298" s="319">
        <v>41.231699999999996</v>
      </c>
      <c r="AJ298" s="582"/>
      <c r="AK298" s="417">
        <v>408.40477091000002</v>
      </c>
      <c r="AL298" s="417">
        <v>56.16007106</v>
      </c>
      <c r="AM298" s="583">
        <v>7.016</v>
      </c>
      <c r="AN298" s="319">
        <v>58.311079999999997</v>
      </c>
      <c r="AO298" s="582"/>
      <c r="AP298" s="417">
        <v>240.53003826999998</v>
      </c>
      <c r="AQ298" s="417">
        <v>36.974088889999997</v>
      </c>
      <c r="AR298" s="583">
        <v>7.843</v>
      </c>
      <c r="AS298" s="319">
        <v>34.342320000000001</v>
      </c>
      <c r="AT298" s="582"/>
      <c r="AU298" s="417">
        <v>44.737842929999999</v>
      </c>
      <c r="AV298" s="417">
        <v>14.82129726</v>
      </c>
      <c r="AW298" s="583">
        <v>16.903000000000002</v>
      </c>
      <c r="AX298" s="319">
        <v>6.3875599999999997</v>
      </c>
      <c r="AY298" s="582"/>
      <c r="AZ298" s="417">
        <v>6.7170281000000003</v>
      </c>
      <c r="BA298" s="417">
        <v>4.8090281699999995</v>
      </c>
      <c r="BB298" s="583">
        <v>36.527999999999999</v>
      </c>
      <c r="BC298" s="208">
        <v>0.95904</v>
      </c>
      <c r="BD298" s="417">
        <v>1577.5293116599998</v>
      </c>
      <c r="BE298" s="417">
        <v>76.546200679999998</v>
      </c>
      <c r="BF298" s="583">
        <v>2.476</v>
      </c>
      <c r="BG298" s="319">
        <v>92.868610000000004</v>
      </c>
      <c r="BH298" s="582"/>
      <c r="BI298" s="417">
        <v>1294.0462775200001</v>
      </c>
      <c r="BJ298" s="417">
        <v>74.79046876000001</v>
      </c>
      <c r="BK298" s="583">
        <v>2.9489999999999998</v>
      </c>
      <c r="BL298" s="319">
        <v>82.029939999999996</v>
      </c>
      <c r="BM298" s="582"/>
      <c r="BN298" s="417">
        <v>260.29527292</v>
      </c>
      <c r="BO298" s="417">
        <v>35.718322959999995</v>
      </c>
      <c r="BP298" s="583">
        <v>7.0010000000000003</v>
      </c>
      <c r="BQ298" s="319">
        <v>16.50019</v>
      </c>
      <c r="BR298" s="582"/>
      <c r="BS298" s="417">
        <v>9.3247665600000005</v>
      </c>
      <c r="BT298" s="417">
        <v>5.9607003800000005</v>
      </c>
      <c r="BU298" s="583">
        <v>32.613999999999997</v>
      </c>
      <c r="BV298" s="319">
        <v>0.59109999999999996</v>
      </c>
      <c r="BW298" s="582"/>
      <c r="BX298" s="417">
        <v>13.86299466</v>
      </c>
      <c r="BY298" s="417">
        <v>10.88643562</v>
      </c>
      <c r="BZ298" s="583">
        <v>40.066000000000003</v>
      </c>
      <c r="CA298" s="208">
        <v>0.87878000000000001</v>
      </c>
      <c r="CB298" s="417">
        <v>740.71008652</v>
      </c>
      <c r="CC298" s="417">
        <v>63.055278389999998</v>
      </c>
      <c r="CD298" s="583">
        <v>4.343</v>
      </c>
      <c r="CE298" s="319">
        <v>43.605350000000001</v>
      </c>
      <c r="CF298" s="582"/>
      <c r="CG298" s="417">
        <v>422.02106206000002</v>
      </c>
      <c r="CH298" s="417">
        <v>47.593763789999997</v>
      </c>
      <c r="CI298" s="583">
        <v>5.7540000000000004</v>
      </c>
      <c r="CJ298" s="319">
        <v>56.975200000000001</v>
      </c>
      <c r="CK298" s="582"/>
      <c r="CL298" s="417">
        <v>256.22801716999999</v>
      </c>
      <c r="CM298" s="417">
        <v>33.138416940000006</v>
      </c>
      <c r="CN298" s="583">
        <v>6.5989999999999993</v>
      </c>
      <c r="CO298" s="319">
        <v>34.592210000000001</v>
      </c>
      <c r="CP298" s="582"/>
      <c r="CQ298" s="417">
        <v>46.652691830000002</v>
      </c>
      <c r="CR298" s="417">
        <v>13.907030189999999</v>
      </c>
      <c r="CS298" s="583">
        <v>15.209</v>
      </c>
      <c r="CT298" s="319">
        <v>6.2983700000000002</v>
      </c>
      <c r="CU298" s="582"/>
      <c r="CV298" s="417">
        <v>15.808315459999999</v>
      </c>
      <c r="CW298" s="417">
        <v>8.9564298099999995</v>
      </c>
      <c r="CX298" s="583">
        <v>28.905999999999999</v>
      </c>
      <c r="CY298" s="208">
        <v>2.1342099999999999</v>
      </c>
      <c r="CZ298" s="569"/>
      <c r="DA298" s="193"/>
    </row>
    <row r="299" spans="1:105" s="95" customFormat="1" ht="16.5" x14ac:dyDescent="0.35">
      <c r="A299" s="719"/>
      <c r="B299" s="768"/>
      <c r="C299" s="365" t="s">
        <v>152</v>
      </c>
      <c r="D299" s="469">
        <v>2006.10769372</v>
      </c>
      <c r="E299" s="469">
        <v>86.177934489999998</v>
      </c>
      <c r="F299" s="580">
        <v>2.1919999999999997</v>
      </c>
      <c r="G299" s="581"/>
      <c r="H299" s="45">
        <v>1668.2218866000001</v>
      </c>
      <c r="I299" s="45">
        <v>80.853195409999998</v>
      </c>
      <c r="J299" s="302">
        <v>2.4729999999999999</v>
      </c>
      <c r="K299" s="319">
        <f t="shared" si="4"/>
        <v>83.15714514341721</v>
      </c>
      <c r="L299" s="582"/>
      <c r="M299" s="417">
        <v>1411.56883782</v>
      </c>
      <c r="N299" s="417">
        <v>73.960474820000002</v>
      </c>
      <c r="O299" s="583">
        <v>2.673</v>
      </c>
      <c r="P299" s="319">
        <v>84.615170000000006</v>
      </c>
      <c r="Q299" s="582"/>
      <c r="R299" s="417">
        <v>236.14946105999999</v>
      </c>
      <c r="S299" s="417">
        <v>35.328399859999998</v>
      </c>
      <c r="T299" s="583">
        <v>7.6329999999999991</v>
      </c>
      <c r="U299" s="319">
        <v>14.155760000000001</v>
      </c>
      <c r="V299" s="582"/>
      <c r="W299" s="417">
        <v>17.39083359</v>
      </c>
      <c r="X299" s="417">
        <v>8.8936375100000014</v>
      </c>
      <c r="Y299" s="583">
        <v>26.091999999999999</v>
      </c>
      <c r="Z299" s="319">
        <v>1.0424800000000001</v>
      </c>
      <c r="AA299" s="582"/>
      <c r="AB299" s="417">
        <v>3.11275412</v>
      </c>
      <c r="AC299" s="417">
        <v>4.3336443600000001</v>
      </c>
      <c r="AD299" s="583">
        <v>71.031999999999996</v>
      </c>
      <c r="AE299" s="208">
        <v>0.18659000000000001</v>
      </c>
      <c r="AF299" s="417">
        <v>740.67256477000001</v>
      </c>
      <c r="AG299" s="417">
        <v>76.768671470000001</v>
      </c>
      <c r="AH299" s="583">
        <v>5.2880000000000003</v>
      </c>
      <c r="AI299" s="319">
        <v>36.920879999999997</v>
      </c>
      <c r="AJ299" s="582"/>
      <c r="AK299" s="417">
        <v>429.56980170000003</v>
      </c>
      <c r="AL299" s="417">
        <v>56.616464139999998</v>
      </c>
      <c r="AM299" s="583">
        <v>6.7239999999999993</v>
      </c>
      <c r="AN299" s="319">
        <v>57.997259999999997</v>
      </c>
      <c r="AO299" s="582"/>
      <c r="AP299" s="417">
        <v>258.31076446000003</v>
      </c>
      <c r="AQ299" s="417">
        <v>39.225427450000005</v>
      </c>
      <c r="AR299" s="583">
        <v>7.7479999999999993</v>
      </c>
      <c r="AS299" s="319">
        <v>34.875160000000001</v>
      </c>
      <c r="AT299" s="582"/>
      <c r="AU299" s="417">
        <v>47.83128885</v>
      </c>
      <c r="AV299" s="417">
        <v>14.284087589999999</v>
      </c>
      <c r="AW299" s="583">
        <v>15.235999999999999</v>
      </c>
      <c r="AX299" s="319">
        <v>6.4578199999999999</v>
      </c>
      <c r="AY299" s="582"/>
      <c r="AZ299" s="417">
        <v>4.9607097599999994</v>
      </c>
      <c r="BA299" s="417">
        <v>4.2124185199999999</v>
      </c>
      <c r="BB299" s="583">
        <v>43.323999999999998</v>
      </c>
      <c r="BC299" s="208">
        <v>0.66976000000000002</v>
      </c>
      <c r="BD299" s="417">
        <v>1861.4337297300001</v>
      </c>
      <c r="BE299" s="417">
        <v>81.658966899999996</v>
      </c>
      <c r="BF299" s="583">
        <v>2.238</v>
      </c>
      <c r="BG299" s="319">
        <v>92.788330000000002</v>
      </c>
      <c r="BH299" s="582"/>
      <c r="BI299" s="417">
        <v>1569.4345305300001</v>
      </c>
      <c r="BJ299" s="417">
        <v>74.334919720000002</v>
      </c>
      <c r="BK299" s="583">
        <v>2.4170000000000003</v>
      </c>
      <c r="BL299" s="319">
        <v>84.313209999999998</v>
      </c>
      <c r="BM299" s="582"/>
      <c r="BN299" s="417">
        <v>252.80227199000001</v>
      </c>
      <c r="BO299" s="417">
        <v>38.953650000000003</v>
      </c>
      <c r="BP299" s="583">
        <v>7.8619999999999992</v>
      </c>
      <c r="BQ299" s="319">
        <v>13.581049999999999</v>
      </c>
      <c r="BR299" s="582"/>
      <c r="BS299" s="417">
        <v>28.86031341</v>
      </c>
      <c r="BT299" s="417">
        <v>11.80661765</v>
      </c>
      <c r="BU299" s="583">
        <v>20.872</v>
      </c>
      <c r="BV299" s="319">
        <v>1.55043</v>
      </c>
      <c r="BW299" s="582"/>
      <c r="BX299" s="417">
        <v>10.336613789999999</v>
      </c>
      <c r="BY299" s="417">
        <v>7.4989051799999995</v>
      </c>
      <c r="BZ299" s="583">
        <v>37.014000000000003</v>
      </c>
      <c r="CA299" s="208">
        <v>0.55530000000000002</v>
      </c>
      <c r="CB299" s="417">
        <v>878.32306155000003</v>
      </c>
      <c r="CC299" s="417">
        <v>73.980759049999989</v>
      </c>
      <c r="CD299" s="583">
        <v>4.2969999999999997</v>
      </c>
      <c r="CE299" s="319">
        <v>43.782449999999997</v>
      </c>
      <c r="CF299" s="582"/>
      <c r="CG299" s="417">
        <v>478.61399368999997</v>
      </c>
      <c r="CH299" s="417">
        <v>53.965486749999997</v>
      </c>
      <c r="CI299" s="583">
        <v>5.7530000000000001</v>
      </c>
      <c r="CJ299" s="319">
        <v>54.491790000000002</v>
      </c>
      <c r="CK299" s="582"/>
      <c r="CL299" s="417">
        <v>320.91150140000002</v>
      </c>
      <c r="CM299" s="417">
        <v>43.844904130000003</v>
      </c>
      <c r="CN299" s="583">
        <v>6.9709999999999992</v>
      </c>
      <c r="CO299" s="319">
        <v>36.536839999999998</v>
      </c>
      <c r="CP299" s="582"/>
      <c r="CQ299" s="417">
        <v>63.970774830000003</v>
      </c>
      <c r="CR299" s="417">
        <v>18.760833650000002</v>
      </c>
      <c r="CS299" s="583">
        <v>14.963000000000001</v>
      </c>
      <c r="CT299" s="319">
        <v>7.28329</v>
      </c>
      <c r="CU299" s="582"/>
      <c r="CV299" s="417">
        <v>14.82679162</v>
      </c>
      <c r="CW299" s="417">
        <v>8.629512609999999</v>
      </c>
      <c r="CX299" s="583">
        <v>29.695</v>
      </c>
      <c r="CY299" s="208">
        <v>1.68808</v>
      </c>
      <c r="CZ299" s="569"/>
      <c r="DA299" s="193"/>
    </row>
    <row r="300" spans="1:105" s="95" customFormat="1" ht="16.5" x14ac:dyDescent="0.35">
      <c r="A300" s="719"/>
      <c r="B300" s="769" t="s">
        <v>82</v>
      </c>
      <c r="C300" s="367" t="s">
        <v>70</v>
      </c>
      <c r="D300" s="467">
        <v>608.42138765000004</v>
      </c>
      <c r="E300" s="467">
        <v>115.5056709</v>
      </c>
      <c r="F300" s="575">
        <v>9.6859999999999999</v>
      </c>
      <c r="G300" s="576"/>
      <c r="H300" s="7">
        <v>426.45766892</v>
      </c>
      <c r="I300" s="7">
        <v>85.981274069999998</v>
      </c>
      <c r="J300" s="301">
        <v>10.287000000000001</v>
      </c>
      <c r="K300" s="318">
        <f t="shared" si="4"/>
        <v>70.092484842975907</v>
      </c>
      <c r="L300" s="577"/>
      <c r="M300" s="578">
        <v>305.23432119</v>
      </c>
      <c r="N300" s="578">
        <v>62.85158208</v>
      </c>
      <c r="O300" s="579">
        <v>10.506</v>
      </c>
      <c r="P300" s="318">
        <v>71.574349999999995</v>
      </c>
      <c r="Q300" s="577"/>
      <c r="R300" s="578">
        <v>112.73657660000001</v>
      </c>
      <c r="S300" s="578">
        <v>26.658147320000001</v>
      </c>
      <c r="T300" s="579">
        <v>12.064</v>
      </c>
      <c r="U300" s="318">
        <v>26.435580000000002</v>
      </c>
      <c r="V300" s="577"/>
      <c r="W300" s="578">
        <v>8.0661932899999993</v>
      </c>
      <c r="X300" s="578">
        <v>3.7705472200000001</v>
      </c>
      <c r="Y300" s="579">
        <v>23.849999999999998</v>
      </c>
      <c r="Z300" s="318">
        <v>1.89144</v>
      </c>
      <c r="AA300" s="577"/>
      <c r="AB300" s="578">
        <v>0.42057783999999998</v>
      </c>
      <c r="AC300" s="578">
        <v>0.48707218000000002</v>
      </c>
      <c r="AD300" s="579">
        <v>59.087000000000003</v>
      </c>
      <c r="AE300" s="207">
        <v>9.8619999999999999E-2</v>
      </c>
      <c r="AF300" s="578">
        <v>121.54282723</v>
      </c>
      <c r="AG300" s="578">
        <v>28.809666050000001</v>
      </c>
      <c r="AH300" s="579">
        <v>12.094000000000001</v>
      </c>
      <c r="AI300" s="318">
        <v>19.976749999999999</v>
      </c>
      <c r="AJ300" s="577"/>
      <c r="AK300" s="578">
        <v>51.825569160000001</v>
      </c>
      <c r="AL300" s="578">
        <v>14.819673</v>
      </c>
      <c r="AM300" s="579">
        <v>14.588999999999999</v>
      </c>
      <c r="AN300" s="318">
        <v>42.639760000000003</v>
      </c>
      <c r="AO300" s="577"/>
      <c r="AP300" s="578">
        <v>59.36885702</v>
      </c>
      <c r="AQ300" s="578">
        <v>15.63814277</v>
      </c>
      <c r="AR300" s="579">
        <v>13.439</v>
      </c>
      <c r="AS300" s="318">
        <v>48.846040000000002</v>
      </c>
      <c r="AT300" s="577"/>
      <c r="AU300" s="578">
        <v>8.7601180400000001</v>
      </c>
      <c r="AV300" s="578">
        <v>3.4512786099999997</v>
      </c>
      <c r="AW300" s="579">
        <v>20.100999999999999</v>
      </c>
      <c r="AX300" s="318">
        <v>7.2074299999999996</v>
      </c>
      <c r="AY300" s="577"/>
      <c r="AZ300" s="578">
        <v>1.58828302</v>
      </c>
      <c r="BA300" s="578">
        <v>1.10884687</v>
      </c>
      <c r="BB300" s="579">
        <v>35.619</v>
      </c>
      <c r="BC300" s="207">
        <v>1.30677</v>
      </c>
      <c r="BD300" s="578">
        <v>542.59005680999996</v>
      </c>
      <c r="BE300" s="578">
        <v>102.26365751</v>
      </c>
      <c r="BF300" s="579">
        <v>9.6159999999999997</v>
      </c>
      <c r="BG300" s="318">
        <v>89.17998</v>
      </c>
      <c r="BH300" s="577"/>
      <c r="BI300" s="578">
        <v>382.25322718000001</v>
      </c>
      <c r="BJ300" s="578">
        <v>72.987506400000001</v>
      </c>
      <c r="BK300" s="579">
        <v>9.7420000000000009</v>
      </c>
      <c r="BL300" s="318">
        <v>70.449730000000002</v>
      </c>
      <c r="BM300" s="577"/>
      <c r="BN300" s="578">
        <v>145.53039115000001</v>
      </c>
      <c r="BO300" s="578">
        <v>31.724300210000003</v>
      </c>
      <c r="BP300" s="579">
        <v>11.122</v>
      </c>
      <c r="BQ300" s="318">
        <v>26.821429999999999</v>
      </c>
      <c r="BR300" s="577"/>
      <c r="BS300" s="578">
        <v>14.32806991</v>
      </c>
      <c r="BT300" s="578">
        <v>5.1054493399999998</v>
      </c>
      <c r="BU300" s="579">
        <v>18.18</v>
      </c>
      <c r="BV300" s="318">
        <v>2.6406800000000001</v>
      </c>
      <c r="BW300" s="577"/>
      <c r="BX300" s="578">
        <v>0.47836856</v>
      </c>
      <c r="BY300" s="578">
        <v>0.44904050000000001</v>
      </c>
      <c r="BZ300" s="579">
        <v>47.892000000000003</v>
      </c>
      <c r="CA300" s="207">
        <v>8.8160000000000002E-2</v>
      </c>
      <c r="CB300" s="578">
        <v>270.93833293</v>
      </c>
      <c r="CC300" s="578">
        <v>52.182534670000003</v>
      </c>
      <c r="CD300" s="579">
        <v>9.8260000000000005</v>
      </c>
      <c r="CE300" s="318">
        <v>44.531359999999999</v>
      </c>
      <c r="CF300" s="577"/>
      <c r="CG300" s="578">
        <v>154.82326039</v>
      </c>
      <c r="CH300" s="578">
        <v>31.14904688</v>
      </c>
      <c r="CI300" s="579">
        <v>10.265000000000001</v>
      </c>
      <c r="CJ300" s="318">
        <v>57.143360000000001</v>
      </c>
      <c r="CK300" s="577"/>
      <c r="CL300" s="578">
        <v>99.151095690000005</v>
      </c>
      <c r="CM300" s="578">
        <v>22.339996849999999</v>
      </c>
      <c r="CN300" s="579">
        <v>11.496</v>
      </c>
      <c r="CO300" s="318">
        <v>36.59545</v>
      </c>
      <c r="CP300" s="577"/>
      <c r="CQ300" s="578">
        <v>14.680851199999999</v>
      </c>
      <c r="CR300" s="578">
        <v>5.3804555899999995</v>
      </c>
      <c r="CS300" s="579">
        <v>18.698999999999998</v>
      </c>
      <c r="CT300" s="318">
        <v>5.41852</v>
      </c>
      <c r="CU300" s="577"/>
      <c r="CV300" s="578">
        <v>2.2831256500000001</v>
      </c>
      <c r="CW300" s="578">
        <v>1.12132586</v>
      </c>
      <c r="CX300" s="579">
        <v>25.058000000000003</v>
      </c>
      <c r="CY300" s="207">
        <v>0.84267000000000003</v>
      </c>
      <c r="CZ300" s="569"/>
      <c r="DA300" s="193"/>
    </row>
    <row r="301" spans="1:105" s="95" customFormat="1" ht="16.5" x14ac:dyDescent="0.35">
      <c r="A301" s="719"/>
      <c r="B301" s="769"/>
      <c r="C301" s="367" t="s">
        <v>151</v>
      </c>
      <c r="D301" s="467">
        <v>308.04412374000003</v>
      </c>
      <c r="E301" s="467">
        <v>57.801282099999995</v>
      </c>
      <c r="F301" s="575">
        <v>9.5730000000000004</v>
      </c>
      <c r="G301" s="576"/>
      <c r="H301" s="7">
        <v>211.13550889999999</v>
      </c>
      <c r="I301" s="7">
        <v>42.45575204</v>
      </c>
      <c r="J301" s="301">
        <v>10.259</v>
      </c>
      <c r="K301" s="318">
        <f t="shared" si="4"/>
        <v>68.540670841754377</v>
      </c>
      <c r="L301" s="577"/>
      <c r="M301" s="578">
        <v>152.52066912999999</v>
      </c>
      <c r="N301" s="578">
        <v>32.041900380000001</v>
      </c>
      <c r="O301" s="579">
        <v>10.718</v>
      </c>
      <c r="P301" s="318">
        <v>72.238280000000003</v>
      </c>
      <c r="Q301" s="577"/>
      <c r="R301" s="578">
        <v>54.758160570000001</v>
      </c>
      <c r="S301" s="578">
        <v>13.16169623</v>
      </c>
      <c r="T301" s="579">
        <v>12.263</v>
      </c>
      <c r="U301" s="318">
        <v>25.935079999999999</v>
      </c>
      <c r="V301" s="577"/>
      <c r="W301" s="578">
        <v>3.7311548600000002</v>
      </c>
      <c r="X301" s="578">
        <v>2.3770145999999999</v>
      </c>
      <c r="Y301" s="579">
        <v>32.503999999999998</v>
      </c>
      <c r="Z301" s="318">
        <v>1.76718</v>
      </c>
      <c r="AA301" s="577"/>
      <c r="AB301" s="578">
        <v>0.12552433000000002</v>
      </c>
      <c r="AC301" s="578">
        <v>0.24754606999999998</v>
      </c>
      <c r="AD301" s="579">
        <v>100</v>
      </c>
      <c r="AE301" s="207">
        <v>5.9450000000000003E-2</v>
      </c>
      <c r="AF301" s="578">
        <v>61.910298159999996</v>
      </c>
      <c r="AG301" s="578">
        <v>15.49841174</v>
      </c>
      <c r="AH301" s="579">
        <v>12.772</v>
      </c>
      <c r="AI301" s="318">
        <v>20.09787</v>
      </c>
      <c r="AJ301" s="577"/>
      <c r="AK301" s="578">
        <v>25.437429520000002</v>
      </c>
      <c r="AL301" s="578">
        <v>7.7171947200000002</v>
      </c>
      <c r="AM301" s="579">
        <v>15.479000000000001</v>
      </c>
      <c r="AN301" s="318">
        <v>41.087560000000003</v>
      </c>
      <c r="AO301" s="577"/>
      <c r="AP301" s="578">
        <v>30.05327857</v>
      </c>
      <c r="AQ301" s="578">
        <v>8.8031601599999991</v>
      </c>
      <c r="AR301" s="579">
        <v>14.945</v>
      </c>
      <c r="AS301" s="318">
        <v>48.543259999999997</v>
      </c>
      <c r="AT301" s="577"/>
      <c r="AU301" s="578">
        <v>5.8912595600000008</v>
      </c>
      <c r="AV301" s="578">
        <v>2.7322280399999999</v>
      </c>
      <c r="AW301" s="579">
        <v>23.661999999999999</v>
      </c>
      <c r="AX301" s="318">
        <v>9.5158000000000005</v>
      </c>
      <c r="AY301" s="577"/>
      <c r="AZ301" s="578">
        <v>0.52833052000000003</v>
      </c>
      <c r="BA301" s="578">
        <v>0.55040462999999995</v>
      </c>
      <c r="BB301" s="579">
        <v>53.152000000000001</v>
      </c>
      <c r="BC301" s="207">
        <v>0.85338000000000003</v>
      </c>
      <c r="BD301" s="578">
        <v>272.49859910999999</v>
      </c>
      <c r="BE301" s="578">
        <v>50.626573960000002</v>
      </c>
      <c r="BF301" s="579">
        <v>9.4789999999999992</v>
      </c>
      <c r="BG301" s="318">
        <v>88.460899999999995</v>
      </c>
      <c r="BH301" s="577"/>
      <c r="BI301" s="578">
        <v>192.93030628</v>
      </c>
      <c r="BJ301" s="578">
        <v>36.781885080000002</v>
      </c>
      <c r="BK301" s="579">
        <v>9.7270000000000003</v>
      </c>
      <c r="BL301" s="318">
        <v>70.800479999999993</v>
      </c>
      <c r="BM301" s="577"/>
      <c r="BN301" s="578">
        <v>72.617848600000002</v>
      </c>
      <c r="BO301" s="578">
        <v>16.263409280000001</v>
      </c>
      <c r="BP301" s="579">
        <v>11.426</v>
      </c>
      <c r="BQ301" s="318">
        <v>26.648890000000002</v>
      </c>
      <c r="BR301" s="577"/>
      <c r="BS301" s="578">
        <v>6.61361007</v>
      </c>
      <c r="BT301" s="578">
        <v>2.6173561899999997</v>
      </c>
      <c r="BU301" s="579">
        <v>20.190999999999999</v>
      </c>
      <c r="BV301" s="318">
        <v>2.4270299999999998</v>
      </c>
      <c r="BW301" s="577"/>
      <c r="BX301" s="578">
        <v>0.33683415999999999</v>
      </c>
      <c r="BY301" s="578">
        <v>0.40098858000000004</v>
      </c>
      <c r="BZ301" s="579">
        <v>60.738</v>
      </c>
      <c r="CA301" s="207">
        <v>0.12361</v>
      </c>
      <c r="CB301" s="578">
        <v>134.49516883000001</v>
      </c>
      <c r="CC301" s="578">
        <v>25.917565960000001</v>
      </c>
      <c r="CD301" s="579">
        <v>9.8320000000000007</v>
      </c>
      <c r="CE301" s="318">
        <v>43.661009999999997</v>
      </c>
      <c r="CF301" s="577"/>
      <c r="CG301" s="578">
        <v>75.575742939999998</v>
      </c>
      <c r="CH301" s="578">
        <v>15.87719542</v>
      </c>
      <c r="CI301" s="579">
        <v>10.718999999999999</v>
      </c>
      <c r="CJ301" s="318">
        <v>56.192160000000001</v>
      </c>
      <c r="CK301" s="577"/>
      <c r="CL301" s="578">
        <v>50.903360139999997</v>
      </c>
      <c r="CM301" s="578">
        <v>12.80477265</v>
      </c>
      <c r="CN301" s="579">
        <v>12.834000000000001</v>
      </c>
      <c r="CO301" s="318">
        <v>37.847720000000002</v>
      </c>
      <c r="CP301" s="577"/>
      <c r="CQ301" s="578">
        <v>6.8082878199999994</v>
      </c>
      <c r="CR301" s="578">
        <v>3.0140062800000003</v>
      </c>
      <c r="CS301" s="579">
        <v>22.587</v>
      </c>
      <c r="CT301" s="318">
        <v>5.0621099999999997</v>
      </c>
      <c r="CU301" s="577"/>
      <c r="CV301" s="578">
        <v>1.2077779200000001</v>
      </c>
      <c r="CW301" s="578">
        <v>0.86070115000000003</v>
      </c>
      <c r="CX301" s="579">
        <v>36.359000000000002</v>
      </c>
      <c r="CY301" s="207">
        <v>0.89800999999999997</v>
      </c>
      <c r="CZ301" s="569"/>
      <c r="DA301" s="193"/>
    </row>
    <row r="302" spans="1:105" s="95" customFormat="1" ht="16.5" x14ac:dyDescent="0.35">
      <c r="A302" s="720"/>
      <c r="B302" s="770"/>
      <c r="C302" s="368" t="s">
        <v>152</v>
      </c>
      <c r="D302" s="471">
        <v>300.37726390999995</v>
      </c>
      <c r="E302" s="471">
        <v>59.302068869999999</v>
      </c>
      <c r="F302" s="493">
        <v>10.073</v>
      </c>
      <c r="G302" s="30"/>
      <c r="H302" s="72">
        <v>215.32216001</v>
      </c>
      <c r="I302" s="72">
        <v>45.23663655</v>
      </c>
      <c r="J302" s="303">
        <v>10.718999999999999</v>
      </c>
      <c r="K302" s="200">
        <f t="shared" si="4"/>
        <v>71.683907499242537</v>
      </c>
      <c r="L302" s="31"/>
      <c r="M302" s="29">
        <v>152.71365205999999</v>
      </c>
      <c r="N302" s="29">
        <v>32.764614729999998</v>
      </c>
      <c r="O302" s="440">
        <v>10.946</v>
      </c>
      <c r="P302" s="200">
        <v>70.923330000000007</v>
      </c>
      <c r="Q302" s="31"/>
      <c r="R302" s="29">
        <v>57.978416029999998</v>
      </c>
      <c r="S302" s="29">
        <v>14.96446596</v>
      </c>
      <c r="T302" s="440">
        <v>13.169</v>
      </c>
      <c r="U302" s="200">
        <v>26.926359999999999</v>
      </c>
      <c r="V302" s="31"/>
      <c r="W302" s="29">
        <v>4.3350384200000001</v>
      </c>
      <c r="X302" s="29">
        <v>2.3041989699999998</v>
      </c>
      <c r="Y302" s="440">
        <v>27.119</v>
      </c>
      <c r="Z302" s="200">
        <v>2.01328</v>
      </c>
      <c r="AA302" s="31"/>
      <c r="AB302" s="29">
        <v>0.29505351000000002</v>
      </c>
      <c r="AC302" s="29">
        <v>0.41540481999999995</v>
      </c>
      <c r="AD302" s="440">
        <v>71.831000000000003</v>
      </c>
      <c r="AE302" s="209">
        <v>0.13703000000000001</v>
      </c>
      <c r="AF302" s="29">
        <v>59.632529069999997</v>
      </c>
      <c r="AG302" s="29">
        <v>14.564469069999999</v>
      </c>
      <c r="AH302" s="440">
        <v>12.461</v>
      </c>
      <c r="AI302" s="200">
        <v>19.852540000000001</v>
      </c>
      <c r="AJ302" s="31"/>
      <c r="AK302" s="29">
        <v>26.388139640000002</v>
      </c>
      <c r="AL302" s="29">
        <v>7.9303599199999999</v>
      </c>
      <c r="AM302" s="440">
        <v>15.333</v>
      </c>
      <c r="AN302" s="200">
        <v>44.251249999999999</v>
      </c>
      <c r="AO302" s="31"/>
      <c r="AP302" s="29">
        <v>29.31557845</v>
      </c>
      <c r="AQ302" s="29">
        <v>8.3641410700000005</v>
      </c>
      <c r="AR302" s="440">
        <v>14.557</v>
      </c>
      <c r="AS302" s="200">
        <v>49.160380000000004</v>
      </c>
      <c r="AT302" s="31"/>
      <c r="AU302" s="29">
        <v>2.8688584799999997</v>
      </c>
      <c r="AV302" s="29">
        <v>1.63288247</v>
      </c>
      <c r="AW302" s="440">
        <v>29.04</v>
      </c>
      <c r="AX302" s="200">
        <v>4.8109000000000002</v>
      </c>
      <c r="AY302" s="31"/>
      <c r="AZ302" s="29">
        <v>1.0599525000000001</v>
      </c>
      <c r="BA302" s="29">
        <v>0.84540542000000007</v>
      </c>
      <c r="BB302" s="440">
        <v>40.692999999999998</v>
      </c>
      <c r="BC302" s="209">
        <v>1.7774700000000001</v>
      </c>
      <c r="BD302" s="29">
        <v>270.09145770000003</v>
      </c>
      <c r="BE302" s="29">
        <v>53.403592080000003</v>
      </c>
      <c r="BF302" s="440">
        <v>10.087999999999999</v>
      </c>
      <c r="BG302" s="200">
        <v>89.917410000000004</v>
      </c>
      <c r="BH302" s="31"/>
      <c r="BI302" s="29">
        <v>189.32292089999999</v>
      </c>
      <c r="BJ302" s="29">
        <v>38.379043169999996</v>
      </c>
      <c r="BK302" s="440">
        <v>10.343</v>
      </c>
      <c r="BL302" s="200">
        <v>70.095860000000002</v>
      </c>
      <c r="BM302" s="31"/>
      <c r="BN302" s="29">
        <v>72.912542549999998</v>
      </c>
      <c r="BO302" s="29">
        <v>17.266988809999997</v>
      </c>
      <c r="BP302" s="440">
        <v>12.083</v>
      </c>
      <c r="BQ302" s="200">
        <v>26.9955</v>
      </c>
      <c r="BR302" s="31"/>
      <c r="BS302" s="29">
        <v>7.7144598400000008</v>
      </c>
      <c r="BT302" s="29">
        <v>3.2533475699999999</v>
      </c>
      <c r="BU302" s="440">
        <v>21.515999999999998</v>
      </c>
      <c r="BV302" s="200">
        <v>2.8562400000000001</v>
      </c>
      <c r="BW302" s="31"/>
      <c r="BX302" s="29">
        <v>0.1415344</v>
      </c>
      <c r="BY302" s="29">
        <v>0.19711202999999999</v>
      </c>
      <c r="BZ302" s="440">
        <v>71.055000000000007</v>
      </c>
      <c r="CA302" s="209">
        <v>5.2400000000000002E-2</v>
      </c>
      <c r="CB302" s="29">
        <v>136.44316411000003</v>
      </c>
      <c r="CC302" s="29">
        <v>27.380147700000002</v>
      </c>
      <c r="CD302" s="440">
        <v>10.238</v>
      </c>
      <c r="CE302" s="200">
        <v>45.423929999999999</v>
      </c>
      <c r="CF302" s="31"/>
      <c r="CG302" s="29">
        <v>79.247517439999996</v>
      </c>
      <c r="CH302" s="29">
        <v>16.823972480000002</v>
      </c>
      <c r="CI302" s="440">
        <v>10.831</v>
      </c>
      <c r="CJ302" s="200">
        <v>58.080970000000001</v>
      </c>
      <c r="CK302" s="31"/>
      <c r="CL302" s="29">
        <v>48.247735549999994</v>
      </c>
      <c r="CM302" s="29">
        <v>10.997792130000001</v>
      </c>
      <c r="CN302" s="440">
        <v>11.63</v>
      </c>
      <c r="CO302" s="200">
        <v>35.361049999999999</v>
      </c>
      <c r="CP302" s="31"/>
      <c r="CQ302" s="29">
        <v>7.8725633799999999</v>
      </c>
      <c r="CR302" s="29">
        <v>3.3771083100000001</v>
      </c>
      <c r="CS302" s="440">
        <v>21.885999999999999</v>
      </c>
      <c r="CT302" s="200">
        <v>5.7698499999999999</v>
      </c>
      <c r="CU302" s="31"/>
      <c r="CV302" s="29">
        <v>1.0753477300000001</v>
      </c>
      <c r="CW302" s="29">
        <v>0.75144133999999996</v>
      </c>
      <c r="CX302" s="440">
        <v>35.652999999999999</v>
      </c>
      <c r="CY302" s="209">
        <v>0.78813</v>
      </c>
      <c r="CZ302" s="569"/>
      <c r="DA302" s="193"/>
    </row>
    <row r="303" spans="1:105" s="95" customFormat="1" ht="16.5" x14ac:dyDescent="0.35">
      <c r="A303" s="711" t="s">
        <v>115</v>
      </c>
      <c r="B303" s="766" t="s">
        <v>80</v>
      </c>
      <c r="C303" s="366" t="s">
        <v>70</v>
      </c>
      <c r="D303" s="467">
        <v>42.368690489999999</v>
      </c>
      <c r="E303" s="467">
        <v>2.3353186099999999</v>
      </c>
      <c r="F303" s="575">
        <v>2.8119999999999998</v>
      </c>
      <c r="G303" s="34"/>
      <c r="H303" s="7">
        <v>9.0548039899999999</v>
      </c>
      <c r="I303" s="7">
        <v>1.4712562900000001</v>
      </c>
      <c r="J303" s="301">
        <v>8.2900000000000009</v>
      </c>
      <c r="K303" s="221">
        <f t="shared" si="4"/>
        <v>21.371451147722269</v>
      </c>
      <c r="L303" s="104"/>
      <c r="M303" s="102">
        <v>5.3357900900000006</v>
      </c>
      <c r="N303" s="102">
        <v>0.98611999000000006</v>
      </c>
      <c r="O303" s="300">
        <v>9.4290000000000003</v>
      </c>
      <c r="P303" s="221">
        <v>58.927729999999997</v>
      </c>
      <c r="Q303" s="104"/>
      <c r="R303" s="102">
        <v>3.3735437799999999</v>
      </c>
      <c r="S303" s="102">
        <v>0.72871498000000001</v>
      </c>
      <c r="T303" s="300">
        <v>11.021000000000001</v>
      </c>
      <c r="U303" s="221">
        <v>37.256950000000003</v>
      </c>
      <c r="V303" s="104"/>
      <c r="W303" s="102">
        <v>0.27339546000000003</v>
      </c>
      <c r="X303" s="102">
        <v>0.12629082</v>
      </c>
      <c r="Y303" s="300">
        <v>23.568000000000001</v>
      </c>
      <c r="Z303" s="221">
        <v>3.0193400000000001</v>
      </c>
      <c r="AA303" s="104"/>
      <c r="AB303" s="102">
        <v>7.2074659999999999E-2</v>
      </c>
      <c r="AC303" s="102">
        <v>7.420612E-2</v>
      </c>
      <c r="AD303" s="300">
        <v>52.529000000000003</v>
      </c>
      <c r="AE303" s="223">
        <v>0.79598000000000002</v>
      </c>
      <c r="AF303" s="102">
        <v>6.6406367700000004</v>
      </c>
      <c r="AG303" s="102">
        <v>1.0853331700000002</v>
      </c>
      <c r="AH303" s="300">
        <v>8.3390000000000004</v>
      </c>
      <c r="AI303" s="221">
        <v>15.673450000000001</v>
      </c>
      <c r="AJ303" s="104"/>
      <c r="AK303" s="102">
        <v>2.3707406500000001</v>
      </c>
      <c r="AL303" s="102">
        <v>0.50192057000000001</v>
      </c>
      <c r="AM303" s="300">
        <v>10.802</v>
      </c>
      <c r="AN303" s="221">
        <v>35.700499999999998</v>
      </c>
      <c r="AO303" s="104"/>
      <c r="AP303" s="102">
        <v>3.86190429</v>
      </c>
      <c r="AQ303" s="102">
        <v>0.81002850000000004</v>
      </c>
      <c r="AR303" s="300">
        <v>10.700999999999999</v>
      </c>
      <c r="AS303" s="221">
        <v>58.155630000000002</v>
      </c>
      <c r="AT303" s="104"/>
      <c r="AU303" s="102">
        <v>0.21079795999999998</v>
      </c>
      <c r="AV303" s="102">
        <v>0.10369061</v>
      </c>
      <c r="AW303" s="300">
        <v>25.097000000000001</v>
      </c>
      <c r="AX303" s="221">
        <v>3.1743600000000001</v>
      </c>
      <c r="AY303" s="104"/>
      <c r="AZ303" s="102">
        <v>0.19719386999999999</v>
      </c>
      <c r="BA303" s="102">
        <v>0.15911098999999998</v>
      </c>
      <c r="BB303" s="300">
        <v>41.167000000000002</v>
      </c>
      <c r="BC303" s="223">
        <v>2.9695</v>
      </c>
      <c r="BD303" s="102">
        <v>16.05903082</v>
      </c>
      <c r="BE303" s="102">
        <v>2.1448170799999997</v>
      </c>
      <c r="BF303" s="300">
        <v>6.8140000000000009</v>
      </c>
      <c r="BG303" s="221">
        <v>37.903060000000004</v>
      </c>
      <c r="BH303" s="104"/>
      <c r="BI303" s="102">
        <v>10.310290520000001</v>
      </c>
      <c r="BJ303" s="102">
        <v>1.7696449299999999</v>
      </c>
      <c r="BK303" s="300">
        <v>8.7569999999999997</v>
      </c>
      <c r="BL303" s="221">
        <v>64.202449999999999</v>
      </c>
      <c r="BM303" s="104"/>
      <c r="BN303" s="102">
        <v>4.9653368799999997</v>
      </c>
      <c r="BO303" s="102">
        <v>0.69447423000000008</v>
      </c>
      <c r="BP303" s="300">
        <v>7.136000000000001</v>
      </c>
      <c r="BQ303" s="221">
        <v>30.919280000000001</v>
      </c>
      <c r="BR303" s="104"/>
      <c r="BS303" s="102">
        <v>0.68605508999999998</v>
      </c>
      <c r="BT303" s="102">
        <v>0.34528746999999999</v>
      </c>
      <c r="BU303" s="300">
        <v>25.678000000000001</v>
      </c>
      <c r="BV303" s="221">
        <v>4.2720799999999999</v>
      </c>
      <c r="BW303" s="104"/>
      <c r="BX303" s="102">
        <v>9.7348339999999992E-2</v>
      </c>
      <c r="BY303" s="102">
        <v>8.091864E-2</v>
      </c>
      <c r="BZ303" s="300">
        <v>42.41</v>
      </c>
      <c r="CA303" s="223">
        <v>0.60619000000000001</v>
      </c>
      <c r="CB303" s="102">
        <v>12.972589060000001</v>
      </c>
      <c r="CC303" s="102">
        <v>1.6895061</v>
      </c>
      <c r="CD303" s="300">
        <v>6.6449999999999996</v>
      </c>
      <c r="CE303" s="221">
        <v>30.61834</v>
      </c>
      <c r="CF303" s="104"/>
      <c r="CG303" s="102">
        <v>8.2208386499999992</v>
      </c>
      <c r="CH303" s="102">
        <v>1.58289389</v>
      </c>
      <c r="CI303" s="300">
        <v>9.8239999999999998</v>
      </c>
      <c r="CJ303" s="221">
        <v>63.370840000000001</v>
      </c>
      <c r="CK303" s="104"/>
      <c r="CL303" s="102">
        <v>4.3518128200000001</v>
      </c>
      <c r="CM303" s="102">
        <v>0.90000959999999997</v>
      </c>
      <c r="CN303" s="300">
        <v>10.552</v>
      </c>
      <c r="CO303" s="221">
        <v>33.546219999999998</v>
      </c>
      <c r="CP303" s="104"/>
      <c r="CQ303" s="102">
        <v>0.34899356999999998</v>
      </c>
      <c r="CR303" s="102">
        <v>0.16626168000000002</v>
      </c>
      <c r="CS303" s="300">
        <v>24.306000000000001</v>
      </c>
      <c r="CT303" s="221">
        <v>2.6902400000000002</v>
      </c>
      <c r="CU303" s="104"/>
      <c r="CV303" s="102">
        <v>5.0944009999999998E-2</v>
      </c>
      <c r="CW303" s="102">
        <v>4.7716960000000003E-2</v>
      </c>
      <c r="CX303" s="300">
        <v>47.789000000000001</v>
      </c>
      <c r="CY303" s="223">
        <v>0.39271</v>
      </c>
      <c r="CZ303" s="569"/>
      <c r="DA303" s="193"/>
    </row>
    <row r="304" spans="1:105" s="95" customFormat="1" ht="16.5" x14ac:dyDescent="0.35">
      <c r="A304" s="712"/>
      <c r="B304" s="767"/>
      <c r="C304" s="367" t="s">
        <v>151</v>
      </c>
      <c r="D304" s="467">
        <v>22.130640329999999</v>
      </c>
      <c r="E304" s="467">
        <v>1.2572925399999999</v>
      </c>
      <c r="F304" s="575">
        <v>2.899</v>
      </c>
      <c r="G304" s="576"/>
      <c r="H304" s="7">
        <v>4.8359785899999999</v>
      </c>
      <c r="I304" s="7">
        <v>0.84000900000000001</v>
      </c>
      <c r="J304" s="301">
        <v>8.8620000000000001</v>
      </c>
      <c r="K304" s="318">
        <f t="shared" si="4"/>
        <v>21.851959626511178</v>
      </c>
      <c r="L304" s="577"/>
      <c r="M304" s="578">
        <v>2.6099457999999998</v>
      </c>
      <c r="N304" s="578">
        <v>0.56583989999999995</v>
      </c>
      <c r="O304" s="579">
        <v>11.061</v>
      </c>
      <c r="P304" s="318">
        <v>53.969340000000003</v>
      </c>
      <c r="Q304" s="577"/>
      <c r="R304" s="578">
        <v>2.0495156200000002</v>
      </c>
      <c r="S304" s="578">
        <v>0.47345870000000001</v>
      </c>
      <c r="T304" s="579">
        <v>11.786000000000001</v>
      </c>
      <c r="U304" s="318">
        <v>42.380580000000002</v>
      </c>
      <c r="V304" s="577"/>
      <c r="W304" s="578">
        <v>0.15511576999999999</v>
      </c>
      <c r="X304" s="578">
        <v>8.9796570000000006E-2</v>
      </c>
      <c r="Y304" s="579">
        <v>29.536000000000001</v>
      </c>
      <c r="Z304" s="318">
        <v>3.2075399999999998</v>
      </c>
      <c r="AA304" s="577"/>
      <c r="AB304" s="578">
        <v>2.1401409999999999E-2</v>
      </c>
      <c r="AC304" s="578">
        <v>2.0583189999999998E-2</v>
      </c>
      <c r="AD304" s="579">
        <v>49.07</v>
      </c>
      <c r="AE304" s="207">
        <v>0.44255</v>
      </c>
      <c r="AF304" s="578">
        <v>3.6137525400000001</v>
      </c>
      <c r="AG304" s="578">
        <v>0.65368367999999999</v>
      </c>
      <c r="AH304" s="579">
        <v>9.2289999999999992</v>
      </c>
      <c r="AI304" s="318">
        <v>16.329180000000001</v>
      </c>
      <c r="AJ304" s="577"/>
      <c r="AK304" s="578">
        <v>1.12201821</v>
      </c>
      <c r="AL304" s="578">
        <v>0.27806592000000002</v>
      </c>
      <c r="AM304" s="579">
        <v>12.644</v>
      </c>
      <c r="AN304" s="318">
        <v>31.048559999999998</v>
      </c>
      <c r="AO304" s="577"/>
      <c r="AP304" s="578">
        <v>2.2767405600000004</v>
      </c>
      <c r="AQ304" s="578">
        <v>0.53501067000000002</v>
      </c>
      <c r="AR304" s="579">
        <v>11.988999999999999</v>
      </c>
      <c r="AS304" s="318">
        <v>63.002119999999998</v>
      </c>
      <c r="AT304" s="577"/>
      <c r="AU304" s="578">
        <v>0.13140980999999999</v>
      </c>
      <c r="AV304" s="578">
        <v>7.9176750000000004E-2</v>
      </c>
      <c r="AW304" s="579">
        <v>30.741000000000003</v>
      </c>
      <c r="AX304" s="318">
        <v>3.6363799999999999</v>
      </c>
      <c r="AY304" s="577"/>
      <c r="AZ304" s="578">
        <v>8.3583969999999994E-2</v>
      </c>
      <c r="BA304" s="578">
        <v>6.7133499999999999E-2</v>
      </c>
      <c r="BB304" s="579">
        <v>40.978999999999999</v>
      </c>
      <c r="BC304" s="207">
        <v>2.3129400000000002</v>
      </c>
      <c r="BD304" s="578">
        <v>8.9145395199999999</v>
      </c>
      <c r="BE304" s="578">
        <v>1.2320495699999998</v>
      </c>
      <c r="BF304" s="579">
        <v>7.0510000000000002</v>
      </c>
      <c r="BG304" s="318">
        <v>40.281440000000003</v>
      </c>
      <c r="BH304" s="577"/>
      <c r="BI304" s="578">
        <v>5.6298678900000008</v>
      </c>
      <c r="BJ304" s="578">
        <v>0.96288700999999999</v>
      </c>
      <c r="BK304" s="579">
        <v>8.7260000000000009</v>
      </c>
      <c r="BL304" s="318">
        <v>63.153770000000002</v>
      </c>
      <c r="BM304" s="577"/>
      <c r="BN304" s="578">
        <v>2.9069509899999999</v>
      </c>
      <c r="BO304" s="578">
        <v>0.62039917</v>
      </c>
      <c r="BP304" s="579">
        <v>10.888999999999999</v>
      </c>
      <c r="BQ304" s="318">
        <v>32.609099999999998</v>
      </c>
      <c r="BR304" s="577"/>
      <c r="BS304" s="578">
        <v>0.34982067999999999</v>
      </c>
      <c r="BT304" s="578">
        <v>0.19827968000000001</v>
      </c>
      <c r="BU304" s="579">
        <v>28.919</v>
      </c>
      <c r="BV304" s="318">
        <v>3.9241600000000001</v>
      </c>
      <c r="BW304" s="577"/>
      <c r="BX304" s="578">
        <v>2.7899960000000001E-2</v>
      </c>
      <c r="BY304" s="578">
        <v>3.1199000000000001E-2</v>
      </c>
      <c r="BZ304" s="579">
        <v>57.052999999999997</v>
      </c>
      <c r="CA304" s="207">
        <v>0.31297000000000003</v>
      </c>
      <c r="CB304" s="578">
        <v>6.7543898099999993</v>
      </c>
      <c r="CC304" s="578">
        <v>0.90262300000000006</v>
      </c>
      <c r="CD304" s="579">
        <v>6.8180000000000005</v>
      </c>
      <c r="CE304" s="318">
        <v>30.520530000000001</v>
      </c>
      <c r="CF304" s="577"/>
      <c r="CG304" s="578">
        <v>4.22988637</v>
      </c>
      <c r="CH304" s="578">
        <v>0.84014363999999997</v>
      </c>
      <c r="CI304" s="579">
        <v>10.134</v>
      </c>
      <c r="CJ304" s="318">
        <v>62.62426</v>
      </c>
      <c r="CK304" s="577"/>
      <c r="CL304" s="578">
        <v>2.3404513599999999</v>
      </c>
      <c r="CM304" s="578">
        <v>0.51712599999999997</v>
      </c>
      <c r="CN304" s="579">
        <v>11.273</v>
      </c>
      <c r="CO304" s="318">
        <v>34.650820000000003</v>
      </c>
      <c r="CP304" s="577"/>
      <c r="CQ304" s="578">
        <v>0.17147651999999999</v>
      </c>
      <c r="CR304" s="578">
        <v>0.10461263</v>
      </c>
      <c r="CS304" s="579">
        <v>31.125999999999998</v>
      </c>
      <c r="CT304" s="318">
        <v>2.5387400000000002</v>
      </c>
      <c r="CU304" s="577"/>
      <c r="CV304" s="578">
        <v>1.257556E-2</v>
      </c>
      <c r="CW304" s="578">
        <v>2.4239350000000003E-2</v>
      </c>
      <c r="CX304" s="579">
        <v>98.341999999999999</v>
      </c>
      <c r="CY304" s="207">
        <v>0.18618000000000001</v>
      </c>
      <c r="CZ304" s="569"/>
      <c r="DA304" s="193"/>
    </row>
    <row r="305" spans="1:105" s="95" customFormat="1" ht="16.5" x14ac:dyDescent="0.35">
      <c r="A305" s="712"/>
      <c r="B305" s="767"/>
      <c r="C305" s="367" t="s">
        <v>152</v>
      </c>
      <c r="D305" s="467">
        <v>20.23805016</v>
      </c>
      <c r="E305" s="467">
        <v>1.18466271</v>
      </c>
      <c r="F305" s="575">
        <v>2.9870000000000001</v>
      </c>
      <c r="G305" s="576"/>
      <c r="H305" s="7">
        <v>4.2188253900000001</v>
      </c>
      <c r="I305" s="7">
        <v>0.72713327999999999</v>
      </c>
      <c r="J305" s="301">
        <v>8.7940000000000005</v>
      </c>
      <c r="K305" s="318">
        <f t="shared" si="4"/>
        <v>20.846007182739388</v>
      </c>
      <c r="L305" s="577"/>
      <c r="M305" s="578">
        <v>2.7258443000000003</v>
      </c>
      <c r="N305" s="578">
        <v>0.51734226000000005</v>
      </c>
      <c r="O305" s="579">
        <v>9.6829999999999998</v>
      </c>
      <c r="P305" s="318">
        <v>64.611450000000005</v>
      </c>
      <c r="Q305" s="577"/>
      <c r="R305" s="578">
        <v>1.3240281500000002</v>
      </c>
      <c r="S305" s="578">
        <v>0.34348191</v>
      </c>
      <c r="T305" s="579">
        <v>13.236000000000001</v>
      </c>
      <c r="U305" s="318">
        <v>31.38381</v>
      </c>
      <c r="V305" s="577"/>
      <c r="W305" s="578">
        <v>0.11827969000000001</v>
      </c>
      <c r="X305" s="578">
        <v>9.1807119999999992E-2</v>
      </c>
      <c r="Y305" s="579">
        <v>39.600999999999999</v>
      </c>
      <c r="Z305" s="318">
        <v>2.80362</v>
      </c>
      <c r="AA305" s="577"/>
      <c r="AB305" s="578">
        <v>5.0673250000000003E-2</v>
      </c>
      <c r="AC305" s="578">
        <v>7.3198059999999995E-2</v>
      </c>
      <c r="AD305" s="579">
        <v>73.7</v>
      </c>
      <c r="AE305" s="207">
        <v>1.20112</v>
      </c>
      <c r="AF305" s="578">
        <v>3.0268842300000003</v>
      </c>
      <c r="AG305" s="578">
        <v>0.5204860200000001</v>
      </c>
      <c r="AH305" s="579">
        <v>8.7729999999999997</v>
      </c>
      <c r="AI305" s="318">
        <v>14.9564</v>
      </c>
      <c r="AJ305" s="577"/>
      <c r="AK305" s="578">
        <v>1.2487224400000001</v>
      </c>
      <c r="AL305" s="578">
        <v>0.26862580000000003</v>
      </c>
      <c r="AM305" s="579">
        <v>10.975999999999999</v>
      </c>
      <c r="AN305" s="318">
        <v>41.254379999999998</v>
      </c>
      <c r="AO305" s="577"/>
      <c r="AP305" s="578">
        <v>1.58516374</v>
      </c>
      <c r="AQ305" s="578">
        <v>0.37544806999999997</v>
      </c>
      <c r="AR305" s="579">
        <v>12.084</v>
      </c>
      <c r="AS305" s="318">
        <v>52.369489999999999</v>
      </c>
      <c r="AT305" s="577"/>
      <c r="AU305" s="578">
        <v>7.9388149999999991E-2</v>
      </c>
      <c r="AV305" s="578">
        <v>6.1614530000000001E-2</v>
      </c>
      <c r="AW305" s="579">
        <v>39.597999999999999</v>
      </c>
      <c r="AX305" s="318">
        <v>2.62277</v>
      </c>
      <c r="AY305" s="577"/>
      <c r="AZ305" s="578">
        <v>0.11360988999999999</v>
      </c>
      <c r="BA305" s="578">
        <v>0.14734916999999997</v>
      </c>
      <c r="BB305" s="579">
        <v>66.171999999999997</v>
      </c>
      <c r="BC305" s="207">
        <v>3.7533599999999998</v>
      </c>
      <c r="BD305" s="578">
        <v>7.1444912999999994</v>
      </c>
      <c r="BE305" s="578">
        <v>1.0601919499999999</v>
      </c>
      <c r="BF305" s="579">
        <v>7.5709999999999997</v>
      </c>
      <c r="BG305" s="318">
        <v>35.30227</v>
      </c>
      <c r="BH305" s="577"/>
      <c r="BI305" s="578">
        <v>4.6804226299999998</v>
      </c>
      <c r="BJ305" s="578">
        <v>0.88834493999999997</v>
      </c>
      <c r="BK305" s="579">
        <v>9.6839999999999993</v>
      </c>
      <c r="BL305" s="318">
        <v>65.510930000000002</v>
      </c>
      <c r="BM305" s="577"/>
      <c r="BN305" s="578">
        <v>2.0583858899999998</v>
      </c>
      <c r="BO305" s="578">
        <v>0.48979338</v>
      </c>
      <c r="BP305" s="579">
        <v>12.139999999999999</v>
      </c>
      <c r="BQ305" s="318">
        <v>28.81081</v>
      </c>
      <c r="BR305" s="577"/>
      <c r="BS305" s="578">
        <v>0.33623441000000004</v>
      </c>
      <c r="BT305" s="578">
        <v>0.17946510000000002</v>
      </c>
      <c r="BU305" s="579">
        <v>27.231999999999999</v>
      </c>
      <c r="BV305" s="318">
        <v>4.7062099999999996</v>
      </c>
      <c r="BW305" s="577"/>
      <c r="BX305" s="578">
        <v>6.9448369999999995E-2</v>
      </c>
      <c r="BY305" s="578">
        <v>7.5241929999999999E-2</v>
      </c>
      <c r="BZ305" s="579">
        <v>55.277000000000001</v>
      </c>
      <c r="CA305" s="207">
        <v>0.97204999999999997</v>
      </c>
      <c r="CB305" s="578">
        <v>6.2181992399999997</v>
      </c>
      <c r="CC305" s="578">
        <v>0.91186719999999999</v>
      </c>
      <c r="CD305" s="579">
        <v>7.4819999999999993</v>
      </c>
      <c r="CE305" s="318">
        <v>30.725290000000001</v>
      </c>
      <c r="CF305" s="577"/>
      <c r="CG305" s="578">
        <v>3.9909522800000001</v>
      </c>
      <c r="CH305" s="578">
        <v>0.94080335999999998</v>
      </c>
      <c r="CI305" s="579">
        <v>12.027000000000001</v>
      </c>
      <c r="CJ305" s="318">
        <v>64.181799999999996</v>
      </c>
      <c r="CK305" s="577"/>
      <c r="CL305" s="578">
        <v>2.0113614700000002</v>
      </c>
      <c r="CM305" s="578">
        <v>0.53019996000000003</v>
      </c>
      <c r="CN305" s="579">
        <v>13.449</v>
      </c>
      <c r="CO305" s="318">
        <v>32.34637</v>
      </c>
      <c r="CP305" s="577"/>
      <c r="CQ305" s="578">
        <v>0.17751705000000001</v>
      </c>
      <c r="CR305" s="578">
        <v>9.5770309999999997E-2</v>
      </c>
      <c r="CS305" s="579">
        <v>27.524999999999999</v>
      </c>
      <c r="CT305" s="318">
        <v>2.8548</v>
      </c>
      <c r="CU305" s="577"/>
      <c r="CV305" s="578">
        <v>3.8368450000000005E-2</v>
      </c>
      <c r="CW305" s="578">
        <v>4.1623779999999999E-2</v>
      </c>
      <c r="CX305" s="579">
        <v>55.349000000000004</v>
      </c>
      <c r="CY305" s="207">
        <v>0.61702999999999997</v>
      </c>
      <c r="CZ305" s="569"/>
      <c r="DA305" s="193"/>
    </row>
    <row r="306" spans="1:105" s="95" customFormat="1" ht="16.5" x14ac:dyDescent="0.35">
      <c r="A306" s="712"/>
      <c r="B306" s="768" t="s">
        <v>81</v>
      </c>
      <c r="C306" s="365" t="s">
        <v>70</v>
      </c>
      <c r="D306" s="469">
        <v>12.72291414</v>
      </c>
      <c r="E306" s="469">
        <v>2.65194771</v>
      </c>
      <c r="F306" s="580">
        <v>10.635</v>
      </c>
      <c r="G306" s="581"/>
      <c r="H306" s="45">
        <v>6.6082911800000002</v>
      </c>
      <c r="I306" s="45">
        <v>1.3695812199999999</v>
      </c>
      <c r="J306" s="302">
        <v>10.574</v>
      </c>
      <c r="K306" s="319">
        <f t="shared" si="4"/>
        <v>51.940075263291838</v>
      </c>
      <c r="L306" s="582"/>
      <c r="M306" s="417">
        <v>4.5511140800000005</v>
      </c>
      <c r="N306" s="417">
        <v>0.92798731999999995</v>
      </c>
      <c r="O306" s="583">
        <v>10.403</v>
      </c>
      <c r="P306" s="319">
        <v>68.869759999999999</v>
      </c>
      <c r="Q306" s="582"/>
      <c r="R306" s="417">
        <v>1.9679731</v>
      </c>
      <c r="S306" s="417">
        <v>0.61073072000000006</v>
      </c>
      <c r="T306" s="583">
        <v>15.833</v>
      </c>
      <c r="U306" s="319">
        <v>29.780360000000002</v>
      </c>
      <c r="V306" s="582"/>
      <c r="W306" s="417">
        <v>7.7569410000000005E-2</v>
      </c>
      <c r="X306" s="417">
        <v>5.9889600000000001E-2</v>
      </c>
      <c r="Y306" s="583">
        <v>39.391999999999996</v>
      </c>
      <c r="Z306" s="319">
        <v>1.1738200000000001</v>
      </c>
      <c r="AA306" s="582"/>
      <c r="AB306" s="417">
        <v>1.1634589999999998E-2</v>
      </c>
      <c r="AC306" s="417">
        <v>1.2837970000000001E-2</v>
      </c>
      <c r="AD306" s="583">
        <v>56.298000000000002</v>
      </c>
      <c r="AE306" s="208">
        <v>0.17605999999999999</v>
      </c>
      <c r="AF306" s="417">
        <v>4.4914844499999997</v>
      </c>
      <c r="AG306" s="417">
        <v>1.0105066600000001</v>
      </c>
      <c r="AH306" s="583">
        <v>11.479000000000001</v>
      </c>
      <c r="AI306" s="319">
        <v>35.302320000000002</v>
      </c>
      <c r="AJ306" s="582"/>
      <c r="AK306" s="417">
        <v>2.0105548600000001</v>
      </c>
      <c r="AL306" s="417">
        <v>0.43923556000000002</v>
      </c>
      <c r="AM306" s="583">
        <v>11.146000000000001</v>
      </c>
      <c r="AN306" s="319">
        <v>44.763710000000003</v>
      </c>
      <c r="AO306" s="582"/>
      <c r="AP306" s="417">
        <v>2.4098661299999997</v>
      </c>
      <c r="AQ306" s="417">
        <v>0.7194423900000001</v>
      </c>
      <c r="AR306" s="583">
        <v>15.232000000000001</v>
      </c>
      <c r="AS306" s="319">
        <v>53.654110000000003</v>
      </c>
      <c r="AT306" s="582"/>
      <c r="AU306" s="417">
        <v>5.0625000000000003E-2</v>
      </c>
      <c r="AV306" s="417">
        <v>4.8898110000000002E-2</v>
      </c>
      <c r="AW306" s="583">
        <v>49.28</v>
      </c>
      <c r="AX306" s="319">
        <v>1.12713</v>
      </c>
      <c r="AY306" s="582"/>
      <c r="AZ306" s="417">
        <v>2.0438459999999999E-2</v>
      </c>
      <c r="BA306" s="417">
        <v>1.7773980000000002E-2</v>
      </c>
      <c r="BB306" s="583">
        <v>44.369</v>
      </c>
      <c r="BC306" s="208">
        <v>0.45505000000000001</v>
      </c>
      <c r="BD306" s="417">
        <v>8.9334637899999993</v>
      </c>
      <c r="BE306" s="417">
        <v>1.7894137700000001</v>
      </c>
      <c r="BF306" s="583">
        <v>10.220000000000001</v>
      </c>
      <c r="BG306" s="319">
        <v>70.215549999999993</v>
      </c>
      <c r="BH306" s="582"/>
      <c r="BI306" s="417">
        <v>7.1176737499999998</v>
      </c>
      <c r="BJ306" s="417">
        <v>1.43379682</v>
      </c>
      <c r="BK306" s="583">
        <v>10.278</v>
      </c>
      <c r="BL306" s="319">
        <v>79.674289999999999</v>
      </c>
      <c r="BM306" s="582"/>
      <c r="BN306" s="417">
        <v>1.70960277</v>
      </c>
      <c r="BO306" s="417">
        <v>0.51271370000000005</v>
      </c>
      <c r="BP306" s="583">
        <v>15.301</v>
      </c>
      <c r="BQ306" s="319">
        <v>19.137060000000002</v>
      </c>
      <c r="BR306" s="582"/>
      <c r="BS306" s="417">
        <v>3.9285210000000001E-2</v>
      </c>
      <c r="BT306" s="417">
        <v>3.9502870000000002E-2</v>
      </c>
      <c r="BU306" s="583">
        <v>51.302999999999997</v>
      </c>
      <c r="BV306" s="319">
        <v>0.43974999999999997</v>
      </c>
      <c r="BW306" s="582"/>
      <c r="BX306" s="417">
        <v>6.6902050000000005E-2</v>
      </c>
      <c r="BY306" s="417">
        <v>6.9591980000000012E-2</v>
      </c>
      <c r="BZ306" s="583">
        <v>53.071999999999996</v>
      </c>
      <c r="CA306" s="208">
        <v>0.74888999999999994</v>
      </c>
      <c r="CB306" s="417">
        <v>4.7074192000000004</v>
      </c>
      <c r="CC306" s="417">
        <v>1.3118033199999999</v>
      </c>
      <c r="CD306" s="583">
        <v>14.218</v>
      </c>
      <c r="CE306" s="319">
        <v>36.999540000000003</v>
      </c>
      <c r="CF306" s="582"/>
      <c r="CG306" s="417">
        <v>2.9064755399999997</v>
      </c>
      <c r="CH306" s="417">
        <v>1.0583385000000001</v>
      </c>
      <c r="CI306" s="583">
        <v>18.577999999999999</v>
      </c>
      <c r="CJ306" s="319">
        <v>61.742440000000002</v>
      </c>
      <c r="CK306" s="582"/>
      <c r="CL306" s="417">
        <v>1.5895076100000001</v>
      </c>
      <c r="CM306" s="417">
        <v>0.56092197999999993</v>
      </c>
      <c r="CN306" s="583">
        <v>18.004999999999999</v>
      </c>
      <c r="CO306" s="319">
        <v>33.766010000000001</v>
      </c>
      <c r="CP306" s="582"/>
      <c r="CQ306" s="417">
        <v>0.19679475999999999</v>
      </c>
      <c r="CR306" s="417">
        <v>0.11813914</v>
      </c>
      <c r="CS306" s="583">
        <v>30.628</v>
      </c>
      <c r="CT306" s="319">
        <v>4.1805199999999996</v>
      </c>
      <c r="CU306" s="582"/>
      <c r="CV306" s="417">
        <v>1.464129E-2</v>
      </c>
      <c r="CW306" s="417">
        <v>2.4420169999999998E-2</v>
      </c>
      <c r="CX306" s="583">
        <v>85.096999999999994</v>
      </c>
      <c r="CY306" s="208">
        <v>0.31102999999999997</v>
      </c>
      <c r="CZ306" s="569"/>
      <c r="DA306" s="193"/>
    </row>
    <row r="307" spans="1:105" s="95" customFormat="1" ht="16.5" x14ac:dyDescent="0.35">
      <c r="A307" s="712"/>
      <c r="B307" s="768"/>
      <c r="C307" s="365" t="s">
        <v>151</v>
      </c>
      <c r="D307" s="469">
        <v>6.4708996599999997</v>
      </c>
      <c r="E307" s="469">
        <v>1.3738012900000001</v>
      </c>
      <c r="F307" s="580">
        <v>10.832000000000001</v>
      </c>
      <c r="G307" s="581"/>
      <c r="H307" s="45">
        <v>3.4187433700000001</v>
      </c>
      <c r="I307" s="45">
        <v>0.76414612999999998</v>
      </c>
      <c r="J307" s="302">
        <v>11.404</v>
      </c>
      <c r="K307" s="319">
        <f t="shared" si="4"/>
        <v>52.832582015342211</v>
      </c>
      <c r="L307" s="582"/>
      <c r="M307" s="417">
        <v>2.2327690599999999</v>
      </c>
      <c r="N307" s="417">
        <v>0.51901075000000008</v>
      </c>
      <c r="O307" s="583">
        <v>11.86</v>
      </c>
      <c r="P307" s="319">
        <v>65.309640000000002</v>
      </c>
      <c r="Q307" s="582"/>
      <c r="R307" s="417">
        <v>1.13292189</v>
      </c>
      <c r="S307" s="417">
        <v>0.38861741999999999</v>
      </c>
      <c r="T307" s="583">
        <v>17.501000000000001</v>
      </c>
      <c r="U307" s="319">
        <v>33.138550000000002</v>
      </c>
      <c r="V307" s="582"/>
      <c r="W307" s="417">
        <v>4.4646239999999997E-2</v>
      </c>
      <c r="X307" s="417">
        <v>4.5624619999999998E-2</v>
      </c>
      <c r="Y307" s="583">
        <v>52.137999999999998</v>
      </c>
      <c r="Z307" s="319">
        <v>1.30593</v>
      </c>
      <c r="AA307" s="582"/>
      <c r="AB307" s="417">
        <v>8.4061800000000009E-3</v>
      </c>
      <c r="AC307" s="417">
        <v>1.1432980000000001E-2</v>
      </c>
      <c r="AD307" s="583">
        <v>69.391000000000005</v>
      </c>
      <c r="AE307" s="208">
        <v>0.24589</v>
      </c>
      <c r="AF307" s="417">
        <v>2.3688268799999999</v>
      </c>
      <c r="AG307" s="417">
        <v>0.60120250999999991</v>
      </c>
      <c r="AH307" s="583">
        <v>12.949</v>
      </c>
      <c r="AI307" s="319">
        <v>36.607379999999999</v>
      </c>
      <c r="AJ307" s="582"/>
      <c r="AK307" s="417">
        <v>0.95784648000000006</v>
      </c>
      <c r="AL307" s="417">
        <v>0.25095739</v>
      </c>
      <c r="AM307" s="583">
        <v>13.367000000000001</v>
      </c>
      <c r="AN307" s="319">
        <v>40.435479999999998</v>
      </c>
      <c r="AO307" s="582"/>
      <c r="AP307" s="417">
        <v>1.3725413000000002</v>
      </c>
      <c r="AQ307" s="417">
        <v>0.46119245000000003</v>
      </c>
      <c r="AR307" s="583">
        <v>17.144000000000002</v>
      </c>
      <c r="AS307" s="319">
        <v>57.94182</v>
      </c>
      <c r="AT307" s="582"/>
      <c r="AU307" s="417">
        <v>3.0231500000000001E-2</v>
      </c>
      <c r="AV307" s="417">
        <v>3.7191929999999998E-2</v>
      </c>
      <c r="AW307" s="583">
        <v>62.766999999999996</v>
      </c>
      <c r="AX307" s="319">
        <v>1.2762199999999999</v>
      </c>
      <c r="AY307" s="582"/>
      <c r="AZ307" s="417">
        <v>8.2075999999999989E-3</v>
      </c>
      <c r="BA307" s="417">
        <v>1.124552E-2</v>
      </c>
      <c r="BB307" s="583">
        <v>69.905000000000001</v>
      </c>
      <c r="BC307" s="208">
        <v>0.34648000000000001</v>
      </c>
      <c r="BD307" s="417">
        <v>4.6016758900000001</v>
      </c>
      <c r="BE307" s="417">
        <v>0.97155848</v>
      </c>
      <c r="BF307" s="583">
        <v>10.772</v>
      </c>
      <c r="BG307" s="319">
        <v>71.113389999999995</v>
      </c>
      <c r="BH307" s="582"/>
      <c r="BI307" s="417">
        <v>3.5812779199999998</v>
      </c>
      <c r="BJ307" s="417">
        <v>0.77424507000000009</v>
      </c>
      <c r="BK307" s="583">
        <v>11.03</v>
      </c>
      <c r="BL307" s="319">
        <v>77.825509999999994</v>
      </c>
      <c r="BM307" s="582"/>
      <c r="BN307" s="417">
        <v>0.98954823999999997</v>
      </c>
      <c r="BO307" s="417">
        <v>0.31980429999999999</v>
      </c>
      <c r="BP307" s="583">
        <v>16.489000000000001</v>
      </c>
      <c r="BQ307" s="319">
        <v>21.504079999999998</v>
      </c>
      <c r="BR307" s="582"/>
      <c r="BS307" s="417">
        <v>1.4704689999999999E-2</v>
      </c>
      <c r="BT307" s="417">
        <v>1.9955760000000003E-2</v>
      </c>
      <c r="BU307" s="583">
        <v>69.239999999999995</v>
      </c>
      <c r="BV307" s="319">
        <v>0.31955</v>
      </c>
      <c r="BW307" s="582"/>
      <c r="BX307" s="417">
        <v>1.6145040000000003E-2</v>
      </c>
      <c r="BY307" s="417">
        <v>2.1534600000000001E-2</v>
      </c>
      <c r="BZ307" s="583">
        <v>68.052000000000007</v>
      </c>
      <c r="CA307" s="208">
        <v>0.35085</v>
      </c>
      <c r="CB307" s="417">
        <v>2.4434485700000002</v>
      </c>
      <c r="CC307" s="417">
        <v>0.72113828000000002</v>
      </c>
      <c r="CD307" s="583">
        <v>15.058</v>
      </c>
      <c r="CE307" s="319">
        <v>37.760570000000001</v>
      </c>
      <c r="CF307" s="582"/>
      <c r="CG307" s="417">
        <v>1.5252945199999999</v>
      </c>
      <c r="CH307" s="417">
        <v>0.58344867</v>
      </c>
      <c r="CI307" s="583">
        <v>19.515999999999998</v>
      </c>
      <c r="CJ307" s="319">
        <v>62.423839999999998</v>
      </c>
      <c r="CK307" s="582"/>
      <c r="CL307" s="417">
        <v>0.84518638999999995</v>
      </c>
      <c r="CM307" s="417">
        <v>0.35437495999999996</v>
      </c>
      <c r="CN307" s="583">
        <v>21.391999999999999</v>
      </c>
      <c r="CO307" s="319">
        <v>34.5899</v>
      </c>
      <c r="CP307" s="582"/>
      <c r="CQ307" s="417">
        <v>7.296765999999999E-2</v>
      </c>
      <c r="CR307" s="417">
        <v>4.215257E-2</v>
      </c>
      <c r="CS307" s="583">
        <v>29.474</v>
      </c>
      <c r="CT307" s="319">
        <v>2.9862600000000001</v>
      </c>
      <c r="CU307" s="582"/>
      <c r="CV307" s="417">
        <v>0</v>
      </c>
      <c r="CW307" s="417">
        <v>0</v>
      </c>
      <c r="CX307" s="583" t="s">
        <v>84</v>
      </c>
      <c r="CY307" s="208">
        <v>0</v>
      </c>
      <c r="CZ307" s="569"/>
      <c r="DA307" s="193"/>
    </row>
    <row r="308" spans="1:105" s="95" customFormat="1" ht="16.5" x14ac:dyDescent="0.35">
      <c r="A308" s="712"/>
      <c r="B308" s="768"/>
      <c r="C308" s="365" t="s">
        <v>152</v>
      </c>
      <c r="D308" s="469">
        <v>6.2520144899999996</v>
      </c>
      <c r="E308" s="469">
        <v>1.3409455000000001</v>
      </c>
      <c r="F308" s="580">
        <v>10.943</v>
      </c>
      <c r="G308" s="581"/>
      <c r="H308" s="45">
        <v>3.1895478100000001</v>
      </c>
      <c r="I308" s="45">
        <v>0.68058163000000005</v>
      </c>
      <c r="J308" s="302">
        <v>10.886999999999999</v>
      </c>
      <c r="K308" s="319">
        <f t="shared" si="4"/>
        <v>51.016321460892847</v>
      </c>
      <c r="L308" s="582"/>
      <c r="M308" s="417">
        <v>2.3183450200000002</v>
      </c>
      <c r="N308" s="417">
        <v>0.47844972999999996</v>
      </c>
      <c r="O308" s="583">
        <v>10.529</v>
      </c>
      <c r="P308" s="319">
        <v>72.685699999999997</v>
      </c>
      <c r="Q308" s="582"/>
      <c r="R308" s="417">
        <v>0.83505120999999993</v>
      </c>
      <c r="S308" s="417">
        <v>0.29850587000000001</v>
      </c>
      <c r="T308" s="583">
        <v>18.238</v>
      </c>
      <c r="U308" s="319">
        <v>26.180869999999999</v>
      </c>
      <c r="V308" s="582"/>
      <c r="W308" s="417">
        <v>3.2923170000000002E-2</v>
      </c>
      <c r="X308" s="417">
        <v>4.0402430000000003E-2</v>
      </c>
      <c r="Y308" s="583">
        <v>62.611000000000004</v>
      </c>
      <c r="Z308" s="319">
        <v>1.0322199999999999</v>
      </c>
      <c r="AA308" s="582"/>
      <c r="AB308" s="417">
        <v>3.2284099999999997E-3</v>
      </c>
      <c r="AC308" s="417">
        <v>5.8229699999999994E-3</v>
      </c>
      <c r="AD308" s="583">
        <v>92.024000000000001</v>
      </c>
      <c r="AE308" s="208">
        <v>0.10122</v>
      </c>
      <c r="AF308" s="417">
        <v>2.1226575699999999</v>
      </c>
      <c r="AG308" s="417">
        <v>0.46890140000000002</v>
      </c>
      <c r="AH308" s="583">
        <v>11.271000000000001</v>
      </c>
      <c r="AI308" s="319">
        <v>33.95158</v>
      </c>
      <c r="AJ308" s="582"/>
      <c r="AK308" s="417">
        <v>1.0527083800000001</v>
      </c>
      <c r="AL308" s="417">
        <v>0.23111420000000002</v>
      </c>
      <c r="AM308" s="583">
        <v>11.201000000000001</v>
      </c>
      <c r="AN308" s="319">
        <v>49.593890000000002</v>
      </c>
      <c r="AO308" s="582"/>
      <c r="AP308" s="417">
        <v>1.0373248399999999</v>
      </c>
      <c r="AQ308" s="417">
        <v>0.33430101000000001</v>
      </c>
      <c r="AR308" s="583">
        <v>16.442</v>
      </c>
      <c r="AS308" s="319">
        <v>48.869160000000001</v>
      </c>
      <c r="AT308" s="582"/>
      <c r="AU308" s="417">
        <v>2.0393499999999998E-2</v>
      </c>
      <c r="AV308" s="417">
        <v>3.1812069999999998E-2</v>
      </c>
      <c r="AW308" s="583">
        <v>79.587000000000003</v>
      </c>
      <c r="AX308" s="319">
        <v>0.96074999999999999</v>
      </c>
      <c r="AY308" s="582"/>
      <c r="AZ308" s="417">
        <v>1.223086E-2</v>
      </c>
      <c r="BA308" s="417">
        <v>1.375593E-2</v>
      </c>
      <c r="BB308" s="583">
        <v>57.381999999999998</v>
      </c>
      <c r="BC308" s="208">
        <v>0.57621</v>
      </c>
      <c r="BD308" s="417">
        <v>4.3317879000000001</v>
      </c>
      <c r="BE308" s="417">
        <v>0.88202764</v>
      </c>
      <c r="BF308" s="583">
        <v>10.388999999999999</v>
      </c>
      <c r="BG308" s="319">
        <v>69.286270000000002</v>
      </c>
      <c r="BH308" s="582"/>
      <c r="BI308" s="417">
        <v>3.53639584</v>
      </c>
      <c r="BJ308" s="417">
        <v>0.72895810999999999</v>
      </c>
      <c r="BK308" s="583">
        <v>10.516999999999999</v>
      </c>
      <c r="BL308" s="319">
        <v>81.638249999999999</v>
      </c>
      <c r="BM308" s="582"/>
      <c r="BN308" s="417">
        <v>0.72005452999999997</v>
      </c>
      <c r="BO308" s="417">
        <v>0.25682751999999998</v>
      </c>
      <c r="BP308" s="583">
        <v>18.198</v>
      </c>
      <c r="BQ308" s="319">
        <v>16.62257</v>
      </c>
      <c r="BR308" s="582"/>
      <c r="BS308" s="417">
        <v>2.4580520000000002E-2</v>
      </c>
      <c r="BT308" s="417">
        <v>3.2931660000000001E-2</v>
      </c>
      <c r="BU308" s="583">
        <v>68.353999999999999</v>
      </c>
      <c r="BV308" s="319">
        <v>0.56745000000000001</v>
      </c>
      <c r="BW308" s="582"/>
      <c r="BX308" s="417">
        <v>5.0757009999999998E-2</v>
      </c>
      <c r="BY308" s="417">
        <v>6.637179E-2</v>
      </c>
      <c r="BZ308" s="583">
        <v>66.715999999999994</v>
      </c>
      <c r="CA308" s="208">
        <v>1.1717299999999999</v>
      </c>
      <c r="CB308" s="417">
        <v>2.2639706400000001</v>
      </c>
      <c r="CC308" s="417">
        <v>0.63512409000000003</v>
      </c>
      <c r="CD308" s="583">
        <v>14.313000000000001</v>
      </c>
      <c r="CE308" s="319">
        <v>36.211860000000001</v>
      </c>
      <c r="CF308" s="582"/>
      <c r="CG308" s="417">
        <v>1.3811810200000001</v>
      </c>
      <c r="CH308" s="417">
        <v>0.52207269000000001</v>
      </c>
      <c r="CI308" s="583">
        <v>19.285</v>
      </c>
      <c r="CJ308" s="319">
        <v>61.007019999999997</v>
      </c>
      <c r="CK308" s="582"/>
      <c r="CL308" s="417">
        <v>0.74432123000000006</v>
      </c>
      <c r="CM308" s="417">
        <v>0.27550616</v>
      </c>
      <c r="CN308" s="583">
        <v>18.884999999999998</v>
      </c>
      <c r="CO308" s="319">
        <v>32.876809999999999</v>
      </c>
      <c r="CP308" s="582"/>
      <c r="CQ308" s="417">
        <v>0.1238271</v>
      </c>
      <c r="CR308" s="417">
        <v>8.4655050000000009E-2</v>
      </c>
      <c r="CS308" s="583">
        <v>34.880000000000003</v>
      </c>
      <c r="CT308" s="319">
        <v>5.4694700000000003</v>
      </c>
      <c r="CU308" s="582"/>
      <c r="CV308" s="417">
        <v>1.464129E-2</v>
      </c>
      <c r="CW308" s="417">
        <v>2.4420169999999998E-2</v>
      </c>
      <c r="CX308" s="583">
        <v>85.096999999999994</v>
      </c>
      <c r="CY308" s="208">
        <v>0.64671000000000001</v>
      </c>
      <c r="CZ308" s="569"/>
      <c r="DA308" s="193"/>
    </row>
    <row r="309" spans="1:105" s="95" customFormat="1" ht="16.5" x14ac:dyDescent="0.35">
      <c r="A309" s="712"/>
      <c r="B309" s="769" t="s">
        <v>82</v>
      </c>
      <c r="C309" s="367" t="s">
        <v>70</v>
      </c>
      <c r="D309" s="467">
        <v>29.645776349999998</v>
      </c>
      <c r="E309" s="467">
        <v>1.0490533499999999</v>
      </c>
      <c r="F309" s="575">
        <v>1.8049999999999999</v>
      </c>
      <c r="G309" s="576"/>
      <c r="H309" s="7">
        <v>2.4465127999999998</v>
      </c>
      <c r="I309" s="7">
        <v>0.71088655000000001</v>
      </c>
      <c r="J309" s="301">
        <v>14.824999999999999</v>
      </c>
      <c r="K309" s="318">
        <f t="shared" si="4"/>
        <v>8.2524834941622291</v>
      </c>
      <c r="L309" s="577"/>
      <c r="M309" s="578">
        <v>0.78467600999999998</v>
      </c>
      <c r="N309" s="578">
        <v>0.41377657000000001</v>
      </c>
      <c r="O309" s="579">
        <v>26.904</v>
      </c>
      <c r="P309" s="318">
        <v>32.073239999999998</v>
      </c>
      <c r="Q309" s="577"/>
      <c r="R309" s="578">
        <v>1.4055706700000001</v>
      </c>
      <c r="S309" s="578">
        <v>0.45294972</v>
      </c>
      <c r="T309" s="579">
        <v>16.440999999999999</v>
      </c>
      <c r="U309" s="318">
        <v>57.452010000000001</v>
      </c>
      <c r="V309" s="577"/>
      <c r="W309" s="578">
        <v>0.19582604000000001</v>
      </c>
      <c r="X309" s="578">
        <v>0.11079122</v>
      </c>
      <c r="Y309" s="579">
        <v>28.865000000000002</v>
      </c>
      <c r="Z309" s="318">
        <v>8.0042899999999992</v>
      </c>
      <c r="AA309" s="577"/>
      <c r="AB309" s="578">
        <v>6.0440069999999999E-2</v>
      </c>
      <c r="AC309" s="578">
        <v>7.3403400000000008E-2</v>
      </c>
      <c r="AD309" s="579">
        <v>61.963000000000001</v>
      </c>
      <c r="AE309" s="207">
        <v>2.4704600000000001</v>
      </c>
      <c r="AF309" s="578">
        <v>2.1491523200000002</v>
      </c>
      <c r="AG309" s="578">
        <v>0.52759571000000005</v>
      </c>
      <c r="AH309" s="579">
        <v>12.525</v>
      </c>
      <c r="AI309" s="318">
        <v>7.2494399999999999</v>
      </c>
      <c r="AJ309" s="577"/>
      <c r="AK309" s="578">
        <v>0.36018579000000001</v>
      </c>
      <c r="AL309" s="578">
        <v>0.27541455999999997</v>
      </c>
      <c r="AM309" s="579">
        <v>39.012999999999998</v>
      </c>
      <c r="AN309" s="318">
        <v>16.759440000000001</v>
      </c>
      <c r="AO309" s="577"/>
      <c r="AP309" s="578">
        <v>1.4520381600000001</v>
      </c>
      <c r="AQ309" s="578">
        <v>0.42832413000000003</v>
      </c>
      <c r="AR309" s="579">
        <v>15.049999999999999</v>
      </c>
      <c r="AS309" s="318">
        <v>67.563299999999998</v>
      </c>
      <c r="AT309" s="577"/>
      <c r="AU309" s="578">
        <v>0.16017295999999998</v>
      </c>
      <c r="AV309" s="578">
        <v>9.1654529999999998E-2</v>
      </c>
      <c r="AW309" s="579">
        <v>29.195</v>
      </c>
      <c r="AX309" s="318">
        <v>7.4528400000000001</v>
      </c>
      <c r="AY309" s="577"/>
      <c r="AZ309" s="578">
        <v>0.17675540000000001</v>
      </c>
      <c r="BA309" s="578">
        <v>0.15800547000000001</v>
      </c>
      <c r="BB309" s="579">
        <v>45.607999999999997</v>
      </c>
      <c r="BC309" s="207">
        <v>8.2244200000000003</v>
      </c>
      <c r="BD309" s="578">
        <v>7.12556703</v>
      </c>
      <c r="BE309" s="578">
        <v>1.0566533199999999</v>
      </c>
      <c r="BF309" s="579">
        <v>7.5660000000000007</v>
      </c>
      <c r="BG309" s="318">
        <v>24.035689999999999</v>
      </c>
      <c r="BH309" s="577"/>
      <c r="BI309" s="578">
        <v>3.1926167699999999</v>
      </c>
      <c r="BJ309" s="578">
        <v>1.0200209099999999</v>
      </c>
      <c r="BK309" s="579">
        <v>16.300999999999998</v>
      </c>
      <c r="BL309" s="318">
        <v>44.80509</v>
      </c>
      <c r="BM309" s="577"/>
      <c r="BN309" s="578">
        <v>3.2557341099999997</v>
      </c>
      <c r="BO309" s="578">
        <v>0.40983692999999999</v>
      </c>
      <c r="BP309" s="579">
        <v>6.4229999999999992</v>
      </c>
      <c r="BQ309" s="318">
        <v>45.69088</v>
      </c>
      <c r="BR309" s="577"/>
      <c r="BS309" s="578">
        <v>0.64676987999999991</v>
      </c>
      <c r="BT309" s="578">
        <v>0.34440883</v>
      </c>
      <c r="BU309" s="579">
        <v>27.168999999999997</v>
      </c>
      <c r="BV309" s="318">
        <v>9.0767500000000005</v>
      </c>
      <c r="BW309" s="577"/>
      <c r="BX309" s="578">
        <v>3.0446280000000003E-2</v>
      </c>
      <c r="BY309" s="578">
        <v>4.1430000000000002E-2</v>
      </c>
      <c r="BZ309" s="579">
        <v>69.426000000000002</v>
      </c>
      <c r="CA309" s="207">
        <v>0.42727999999999999</v>
      </c>
      <c r="CB309" s="578">
        <v>8.2651698499999995</v>
      </c>
      <c r="CC309" s="578">
        <v>1.02139176</v>
      </c>
      <c r="CD309" s="579">
        <v>6.3049999999999997</v>
      </c>
      <c r="CE309" s="318">
        <v>27.879760000000001</v>
      </c>
      <c r="CF309" s="577"/>
      <c r="CG309" s="578">
        <v>5.3143631100000004</v>
      </c>
      <c r="CH309" s="578">
        <v>1.1231638399999999</v>
      </c>
      <c r="CI309" s="579">
        <v>10.782999999999999</v>
      </c>
      <c r="CJ309" s="318">
        <v>64.298289999999994</v>
      </c>
      <c r="CK309" s="577"/>
      <c r="CL309" s="578">
        <v>2.7623052100000001</v>
      </c>
      <c r="CM309" s="578">
        <v>0.73158973000000005</v>
      </c>
      <c r="CN309" s="579">
        <v>13.513</v>
      </c>
      <c r="CO309" s="318">
        <v>33.421030000000002</v>
      </c>
      <c r="CP309" s="577"/>
      <c r="CQ309" s="578">
        <v>0.15219882000000001</v>
      </c>
      <c r="CR309" s="578">
        <v>0.11947575000000001</v>
      </c>
      <c r="CS309" s="579">
        <v>40.050999999999995</v>
      </c>
      <c r="CT309" s="318">
        <v>1.84145</v>
      </c>
      <c r="CU309" s="577"/>
      <c r="CV309" s="578">
        <v>3.6302720000000004E-2</v>
      </c>
      <c r="CW309" s="578">
        <v>4.1198739999999998E-2</v>
      </c>
      <c r="CX309" s="579">
        <v>57.901000000000003</v>
      </c>
      <c r="CY309" s="207">
        <v>0.43923000000000001</v>
      </c>
      <c r="CZ309" s="569"/>
      <c r="DA309" s="193"/>
    </row>
    <row r="310" spans="1:105" s="95" customFormat="1" ht="16.5" x14ac:dyDescent="0.35">
      <c r="A310" s="712"/>
      <c r="B310" s="769"/>
      <c r="C310" s="367" t="s">
        <v>151</v>
      </c>
      <c r="D310" s="467">
        <v>15.659740680000001</v>
      </c>
      <c r="E310" s="467">
        <v>0.60352626999999992</v>
      </c>
      <c r="F310" s="575">
        <v>1.966</v>
      </c>
      <c r="G310" s="576"/>
      <c r="H310" s="7">
        <v>1.41723522</v>
      </c>
      <c r="I310" s="7">
        <v>0.42893945999999999</v>
      </c>
      <c r="J310" s="301">
        <v>15.442</v>
      </c>
      <c r="K310" s="318">
        <f t="shared" si="4"/>
        <v>9.0501831988191004</v>
      </c>
      <c r="L310" s="577"/>
      <c r="M310" s="578">
        <v>0.37717673000000002</v>
      </c>
      <c r="N310" s="578">
        <v>0.23262111999999999</v>
      </c>
      <c r="O310" s="579">
        <v>31.466000000000001</v>
      </c>
      <c r="P310" s="318">
        <v>26.61356</v>
      </c>
      <c r="Q310" s="577"/>
      <c r="R310" s="578">
        <v>0.91659373</v>
      </c>
      <c r="S310" s="578">
        <v>0.30321042999999998</v>
      </c>
      <c r="T310" s="579">
        <v>16.878</v>
      </c>
      <c r="U310" s="318">
        <v>64.674779999999998</v>
      </c>
      <c r="V310" s="577"/>
      <c r="W310" s="578">
        <v>0.11046953000000001</v>
      </c>
      <c r="X310" s="578">
        <v>7.7729400000000004E-2</v>
      </c>
      <c r="Y310" s="579">
        <v>35.899000000000001</v>
      </c>
      <c r="Z310" s="318">
        <v>7.7947199999999999</v>
      </c>
      <c r="AA310" s="577"/>
      <c r="AB310" s="578">
        <v>1.299523E-2</v>
      </c>
      <c r="AC310" s="578">
        <v>1.741842E-2</v>
      </c>
      <c r="AD310" s="579">
        <v>68.385999999999996</v>
      </c>
      <c r="AE310" s="207">
        <v>0.91693999999999998</v>
      </c>
      <c r="AF310" s="578">
        <v>1.24492566</v>
      </c>
      <c r="AG310" s="578">
        <v>0.32654354000000002</v>
      </c>
      <c r="AH310" s="579">
        <v>13.383000000000001</v>
      </c>
      <c r="AI310" s="318">
        <v>7.9498499999999996</v>
      </c>
      <c r="AJ310" s="577"/>
      <c r="AK310" s="578">
        <v>0.16417172999999999</v>
      </c>
      <c r="AL310" s="578">
        <v>0.13271539000000002</v>
      </c>
      <c r="AM310" s="579">
        <v>41.244999999999997</v>
      </c>
      <c r="AN310" s="318">
        <v>13.18727</v>
      </c>
      <c r="AO310" s="577"/>
      <c r="AP310" s="578">
        <v>0.90419925999999995</v>
      </c>
      <c r="AQ310" s="578">
        <v>0.29749736999999998</v>
      </c>
      <c r="AR310" s="579">
        <v>16.786999999999999</v>
      </c>
      <c r="AS310" s="318">
        <v>72.630780000000001</v>
      </c>
      <c r="AT310" s="577"/>
      <c r="AU310" s="578">
        <v>0.1011783</v>
      </c>
      <c r="AV310" s="578">
        <v>6.9921360000000002E-2</v>
      </c>
      <c r="AW310" s="579">
        <v>35.259</v>
      </c>
      <c r="AX310" s="318">
        <v>8.1272599999999997</v>
      </c>
      <c r="AY310" s="577"/>
      <c r="AZ310" s="578">
        <v>7.5376369999999998E-2</v>
      </c>
      <c r="BA310" s="578">
        <v>6.6309520000000011E-2</v>
      </c>
      <c r="BB310" s="579">
        <v>44.883000000000003</v>
      </c>
      <c r="BC310" s="207">
        <v>6.0546899999999999</v>
      </c>
      <c r="BD310" s="578">
        <v>4.3128636299999998</v>
      </c>
      <c r="BE310" s="578">
        <v>0.69703439</v>
      </c>
      <c r="BF310" s="579">
        <v>8.2460000000000004</v>
      </c>
      <c r="BG310" s="318">
        <v>27.541090000000001</v>
      </c>
      <c r="BH310" s="577"/>
      <c r="BI310" s="578">
        <v>2.0485899700000001</v>
      </c>
      <c r="BJ310" s="578">
        <v>0.53191092000000006</v>
      </c>
      <c r="BK310" s="579">
        <v>13.247</v>
      </c>
      <c r="BL310" s="318">
        <v>47.49953</v>
      </c>
      <c r="BM310" s="577"/>
      <c r="BN310" s="578">
        <v>1.9174027499999999</v>
      </c>
      <c r="BO310" s="578">
        <v>0.52167169000000002</v>
      </c>
      <c r="BP310" s="579">
        <v>13.880999999999998</v>
      </c>
      <c r="BQ310" s="318">
        <v>44.45776</v>
      </c>
      <c r="BR310" s="577"/>
      <c r="BS310" s="578">
        <v>0.33511599000000003</v>
      </c>
      <c r="BT310" s="578">
        <v>0.19875317999999997</v>
      </c>
      <c r="BU310" s="579">
        <v>30.259999999999998</v>
      </c>
      <c r="BV310" s="318">
        <v>7.7701500000000001</v>
      </c>
      <c r="BW310" s="577"/>
      <c r="BX310" s="578">
        <v>1.175492E-2</v>
      </c>
      <c r="BY310" s="578">
        <v>2.2410949999999999E-2</v>
      </c>
      <c r="BZ310" s="579">
        <v>97.271000000000001</v>
      </c>
      <c r="CA310" s="207">
        <v>0.27255000000000001</v>
      </c>
      <c r="CB310" s="578">
        <v>4.3109412499999999</v>
      </c>
      <c r="CC310" s="578">
        <v>0.53575435999999999</v>
      </c>
      <c r="CD310" s="579">
        <v>6.3409999999999993</v>
      </c>
      <c r="CE310" s="318">
        <v>27.52882</v>
      </c>
      <c r="CF310" s="577"/>
      <c r="CG310" s="578">
        <v>2.7045918499999999</v>
      </c>
      <c r="CH310" s="578">
        <v>0.58143082000000001</v>
      </c>
      <c r="CI310" s="579">
        <v>10.968</v>
      </c>
      <c r="CJ310" s="318">
        <v>62.737850000000002</v>
      </c>
      <c r="CK310" s="577"/>
      <c r="CL310" s="578">
        <v>1.49526497</v>
      </c>
      <c r="CM310" s="578">
        <v>0.39298005000000003</v>
      </c>
      <c r="CN310" s="579">
        <v>13.408999999999999</v>
      </c>
      <c r="CO310" s="318">
        <v>34.68535</v>
      </c>
      <c r="CP310" s="577"/>
      <c r="CQ310" s="578">
        <v>9.8508860000000004E-2</v>
      </c>
      <c r="CR310" s="578">
        <v>9.6772430000000007E-2</v>
      </c>
      <c r="CS310" s="579">
        <v>50.121000000000002</v>
      </c>
      <c r="CT310" s="318">
        <v>2.2850899999999998</v>
      </c>
      <c r="CU310" s="577"/>
      <c r="CV310" s="578">
        <v>1.257556E-2</v>
      </c>
      <c r="CW310" s="578">
        <v>2.4239350000000003E-2</v>
      </c>
      <c r="CX310" s="579">
        <v>98.341999999999999</v>
      </c>
      <c r="CY310" s="207">
        <v>0.29171000000000002</v>
      </c>
      <c r="CZ310" s="569"/>
      <c r="DA310" s="193"/>
    </row>
    <row r="311" spans="1:105" s="95" customFormat="1" ht="16.5" x14ac:dyDescent="0.35">
      <c r="A311" s="713"/>
      <c r="B311" s="770"/>
      <c r="C311" s="368" t="s">
        <v>152</v>
      </c>
      <c r="D311" s="471">
        <v>13.98603567</v>
      </c>
      <c r="E311" s="471">
        <v>0.54809508000000007</v>
      </c>
      <c r="F311" s="493">
        <v>1.9990000000000001</v>
      </c>
      <c r="G311" s="30"/>
      <c r="H311" s="72">
        <v>1.02927758</v>
      </c>
      <c r="I311" s="72">
        <v>0.32749723000000003</v>
      </c>
      <c r="J311" s="303">
        <v>16.234000000000002</v>
      </c>
      <c r="K311" s="200">
        <f t="shared" si="4"/>
        <v>7.3593232870683796</v>
      </c>
      <c r="L311" s="31"/>
      <c r="M311" s="29">
        <v>0.40749928000000002</v>
      </c>
      <c r="N311" s="29">
        <v>0.24900404000000001</v>
      </c>
      <c r="O311" s="440">
        <v>31.175999999999998</v>
      </c>
      <c r="P311" s="200">
        <v>39.590800000000002</v>
      </c>
      <c r="Q311" s="31"/>
      <c r="R311" s="29">
        <v>0.48897694999999997</v>
      </c>
      <c r="S311" s="29">
        <v>0.18537816000000001</v>
      </c>
      <c r="T311" s="440">
        <v>19.343</v>
      </c>
      <c r="U311" s="200">
        <v>47.506810000000002</v>
      </c>
      <c r="V311" s="31"/>
      <c r="W311" s="29">
        <v>8.5356509999999997E-2</v>
      </c>
      <c r="X311" s="29">
        <v>8.1957160000000001E-2</v>
      </c>
      <c r="Y311" s="440">
        <v>48.988999999999997</v>
      </c>
      <c r="Z311" s="200">
        <v>8.2928599999999992</v>
      </c>
      <c r="AA311" s="31"/>
      <c r="AB311" s="29">
        <v>4.7444840000000002E-2</v>
      </c>
      <c r="AC311" s="29">
        <v>7.3182520000000001E-2</v>
      </c>
      <c r="AD311" s="440">
        <v>78.698000000000008</v>
      </c>
      <c r="AE311" s="209">
        <v>4.6095300000000003</v>
      </c>
      <c r="AF311" s="29">
        <v>0.90422666000000007</v>
      </c>
      <c r="AG311" s="29">
        <v>0.27387254999999999</v>
      </c>
      <c r="AH311" s="440">
        <v>15.452999999999999</v>
      </c>
      <c r="AI311" s="200">
        <v>6.4652099999999999</v>
      </c>
      <c r="AJ311" s="31"/>
      <c r="AK311" s="29">
        <v>0.19601405999999999</v>
      </c>
      <c r="AL311" s="29">
        <v>0.15459515999999998</v>
      </c>
      <c r="AM311" s="440">
        <v>40.239999999999995</v>
      </c>
      <c r="AN311" s="200">
        <v>21.67754</v>
      </c>
      <c r="AO311" s="31"/>
      <c r="AP311" s="29">
        <v>0.54783890000000002</v>
      </c>
      <c r="AQ311" s="29">
        <v>0.19810703000000002</v>
      </c>
      <c r="AR311" s="440">
        <v>18.45</v>
      </c>
      <c r="AS311" s="200">
        <v>60.586460000000002</v>
      </c>
      <c r="AT311" s="31"/>
      <c r="AU311" s="29">
        <v>5.8994660000000004E-2</v>
      </c>
      <c r="AV311" s="29">
        <v>5.2900419999999997E-2</v>
      </c>
      <c r="AW311" s="440">
        <v>45.75</v>
      </c>
      <c r="AX311" s="200">
        <v>6.5243200000000003</v>
      </c>
      <c r="AY311" s="31"/>
      <c r="AZ311" s="29">
        <v>0.10137902999999999</v>
      </c>
      <c r="BA311" s="29">
        <v>0.14644243000000001</v>
      </c>
      <c r="BB311" s="440">
        <v>73.698999999999998</v>
      </c>
      <c r="BC311" s="209">
        <v>11.211679999999999</v>
      </c>
      <c r="BD311" s="29">
        <v>2.8127033999999997</v>
      </c>
      <c r="BE311" s="29">
        <v>0.57353723000000001</v>
      </c>
      <c r="BF311" s="440">
        <v>10.404</v>
      </c>
      <c r="BG311" s="200">
        <v>20.110800000000001</v>
      </c>
      <c r="BH311" s="31"/>
      <c r="BI311" s="29">
        <v>1.1440268</v>
      </c>
      <c r="BJ311" s="29">
        <v>0.53168775000000001</v>
      </c>
      <c r="BK311" s="440">
        <v>23.712</v>
      </c>
      <c r="BL311" s="200">
        <v>40.673569999999998</v>
      </c>
      <c r="BM311" s="31"/>
      <c r="BN311" s="29">
        <v>1.33833135</v>
      </c>
      <c r="BO311" s="29">
        <v>0.40812439</v>
      </c>
      <c r="BP311" s="440">
        <v>15.559000000000001</v>
      </c>
      <c r="BQ311" s="200">
        <v>47.581670000000003</v>
      </c>
      <c r="BR311" s="31"/>
      <c r="BS311" s="29">
        <v>0.31165388999999999</v>
      </c>
      <c r="BT311" s="29">
        <v>0.17603926</v>
      </c>
      <c r="BU311" s="440">
        <v>28.818999999999999</v>
      </c>
      <c r="BV311" s="200">
        <v>11.08023</v>
      </c>
      <c r="BW311" s="31"/>
      <c r="BX311" s="29">
        <v>1.8691360000000001E-2</v>
      </c>
      <c r="BY311" s="29">
        <v>3.5707340000000004E-2</v>
      </c>
      <c r="BZ311" s="440">
        <v>97.468000000000004</v>
      </c>
      <c r="CA311" s="209">
        <v>0.66452999999999995</v>
      </c>
      <c r="CB311" s="29">
        <v>3.9542286</v>
      </c>
      <c r="CC311" s="29">
        <v>0.62645488999999999</v>
      </c>
      <c r="CD311" s="440">
        <v>8.0830000000000002</v>
      </c>
      <c r="CE311" s="200">
        <v>28.272690000000001</v>
      </c>
      <c r="CF311" s="31"/>
      <c r="CG311" s="29">
        <v>2.60977126</v>
      </c>
      <c r="CH311" s="29">
        <v>0.76130094999999998</v>
      </c>
      <c r="CI311" s="440">
        <v>14.882999999999999</v>
      </c>
      <c r="CJ311" s="200">
        <v>65.999499999999998</v>
      </c>
      <c r="CK311" s="31"/>
      <c r="CL311" s="29">
        <v>1.26704024</v>
      </c>
      <c r="CM311" s="29">
        <v>0.46105015999999999</v>
      </c>
      <c r="CN311" s="440">
        <v>18.565000000000001</v>
      </c>
      <c r="CO311" s="200">
        <v>32.042670000000001</v>
      </c>
      <c r="CP311" s="31"/>
      <c r="CQ311" s="29">
        <v>5.368995E-2</v>
      </c>
      <c r="CR311" s="29">
        <v>4.5188020000000002E-2</v>
      </c>
      <c r="CS311" s="440">
        <v>42.941000000000003</v>
      </c>
      <c r="CT311" s="200">
        <v>1.3577900000000001</v>
      </c>
      <c r="CU311" s="31"/>
      <c r="CV311" s="29">
        <v>2.3727150000000002E-2</v>
      </c>
      <c r="CW311" s="29">
        <v>3.3874609999999999E-2</v>
      </c>
      <c r="CX311" s="440">
        <v>72.84</v>
      </c>
      <c r="CY311" s="209">
        <v>0.60004999999999997</v>
      </c>
      <c r="CZ311" s="569"/>
      <c r="DA311" s="193"/>
    </row>
    <row r="312" spans="1:105" s="95" customFormat="1" ht="16.5" x14ac:dyDescent="0.35">
      <c r="A312" s="718" t="s">
        <v>116</v>
      </c>
      <c r="B312" s="766" t="s">
        <v>80</v>
      </c>
      <c r="C312" s="366" t="s">
        <v>70</v>
      </c>
      <c r="D312" s="467">
        <v>106.16919539999999</v>
      </c>
      <c r="E312" s="467">
        <v>2.07750317</v>
      </c>
      <c r="F312" s="575">
        <v>0.99799999999999989</v>
      </c>
      <c r="G312" s="34"/>
      <c r="H312" s="7">
        <v>13.53513105</v>
      </c>
      <c r="I312" s="7">
        <v>1.44894517</v>
      </c>
      <c r="J312" s="301">
        <v>5.4619999999999997</v>
      </c>
      <c r="K312" s="221">
        <f t="shared" si="4"/>
        <v>12.748642390107065</v>
      </c>
      <c r="L312" s="104"/>
      <c r="M312" s="102">
        <v>8.4970724499999992</v>
      </c>
      <c r="N312" s="102">
        <v>0.97988522</v>
      </c>
      <c r="O312" s="300">
        <v>5.8840000000000003</v>
      </c>
      <c r="P312" s="221">
        <v>62.777909999999999</v>
      </c>
      <c r="Q312" s="104"/>
      <c r="R312" s="102">
        <v>4.7835635099999996</v>
      </c>
      <c r="S312" s="102">
        <v>0.93537158999999992</v>
      </c>
      <c r="T312" s="300">
        <v>9.9760000000000009</v>
      </c>
      <c r="U312" s="221">
        <v>35.341830000000002</v>
      </c>
      <c r="V312" s="104"/>
      <c r="W312" s="102">
        <v>0.187116</v>
      </c>
      <c r="X312" s="102">
        <v>8.6837429999999993E-2</v>
      </c>
      <c r="Y312" s="300">
        <v>23.677999999999997</v>
      </c>
      <c r="Z312" s="221">
        <v>1.38245</v>
      </c>
      <c r="AA312" s="104"/>
      <c r="AB312" s="102">
        <v>6.7379090000000003E-2</v>
      </c>
      <c r="AC312" s="102">
        <v>5.0627440000000003E-2</v>
      </c>
      <c r="AD312" s="300">
        <v>38.335999999999999</v>
      </c>
      <c r="AE312" s="223">
        <v>0.49780999999999997</v>
      </c>
      <c r="AF312" s="102">
        <v>5.3187394899999996</v>
      </c>
      <c r="AG312" s="102">
        <v>0.90198131999999998</v>
      </c>
      <c r="AH312" s="300">
        <v>8.6519999999999992</v>
      </c>
      <c r="AI312" s="221">
        <v>5.0096800000000004</v>
      </c>
      <c r="AJ312" s="104"/>
      <c r="AK312" s="102">
        <v>2.6427761200000002</v>
      </c>
      <c r="AL312" s="102">
        <v>0.63763678000000001</v>
      </c>
      <c r="AM312" s="300">
        <v>12.31</v>
      </c>
      <c r="AN312" s="221">
        <v>49.688020000000002</v>
      </c>
      <c r="AO312" s="104"/>
      <c r="AP312" s="102">
        <v>2.3724053700000001</v>
      </c>
      <c r="AQ312" s="102">
        <v>0.52086233999999998</v>
      </c>
      <c r="AR312" s="300">
        <v>11.202</v>
      </c>
      <c r="AS312" s="221">
        <v>44.604649999999999</v>
      </c>
      <c r="AT312" s="104"/>
      <c r="AU312" s="102">
        <v>0.23052344</v>
      </c>
      <c r="AV312" s="102">
        <v>0.11701244</v>
      </c>
      <c r="AW312" s="300">
        <v>25.898</v>
      </c>
      <c r="AX312" s="221">
        <v>4.3341700000000003</v>
      </c>
      <c r="AY312" s="104"/>
      <c r="AZ312" s="102">
        <v>7.303454999999999E-2</v>
      </c>
      <c r="BA312" s="102">
        <v>5.1727679999999998E-2</v>
      </c>
      <c r="BB312" s="300">
        <v>36.136000000000003</v>
      </c>
      <c r="BC312" s="223">
        <v>1.3731599999999999</v>
      </c>
      <c r="BD312" s="102">
        <v>23.669821800000001</v>
      </c>
      <c r="BE312" s="102">
        <v>2.1994414400000002</v>
      </c>
      <c r="BF312" s="300">
        <v>4.7409999999999997</v>
      </c>
      <c r="BG312" s="221">
        <v>22.294429999999998</v>
      </c>
      <c r="BH312" s="104"/>
      <c r="BI312" s="102">
        <v>16.490026279999999</v>
      </c>
      <c r="BJ312" s="102">
        <v>1.6595562099999999</v>
      </c>
      <c r="BK312" s="300">
        <v>5.1349999999999998</v>
      </c>
      <c r="BL312" s="221">
        <v>69.666880000000006</v>
      </c>
      <c r="BM312" s="104"/>
      <c r="BN312" s="102">
        <v>6.4394472900000004</v>
      </c>
      <c r="BO312" s="102">
        <v>0.98836365999999998</v>
      </c>
      <c r="BP312" s="300">
        <v>7.8310000000000004</v>
      </c>
      <c r="BQ312" s="221">
        <v>27.205310000000001</v>
      </c>
      <c r="BR312" s="104"/>
      <c r="BS312" s="102">
        <v>0.43937243000000004</v>
      </c>
      <c r="BT312" s="102">
        <v>0.17161199999999999</v>
      </c>
      <c r="BU312" s="300">
        <v>19.928000000000001</v>
      </c>
      <c r="BV312" s="221">
        <v>1.85626</v>
      </c>
      <c r="BW312" s="104"/>
      <c r="BX312" s="102">
        <v>0.30097580000000002</v>
      </c>
      <c r="BY312" s="102">
        <v>0.11723829000000001</v>
      </c>
      <c r="BZ312" s="300">
        <v>19.873999999999999</v>
      </c>
      <c r="CA312" s="223">
        <v>1.27156</v>
      </c>
      <c r="CB312" s="102">
        <v>14.33277376</v>
      </c>
      <c r="CC312" s="102">
        <v>3.1344389500000003</v>
      </c>
      <c r="CD312" s="300">
        <v>11.157999999999999</v>
      </c>
      <c r="CE312" s="221">
        <v>13.49994</v>
      </c>
      <c r="CF312" s="104"/>
      <c r="CG312" s="102">
        <v>9.5893031799999999</v>
      </c>
      <c r="CH312" s="102">
        <v>2.6833372</v>
      </c>
      <c r="CI312" s="300">
        <v>14.277000000000001</v>
      </c>
      <c r="CJ312" s="221">
        <v>66.904730000000001</v>
      </c>
      <c r="CK312" s="104"/>
      <c r="CL312" s="102">
        <v>3.6777485700000003</v>
      </c>
      <c r="CM312" s="102">
        <v>1.1033287899999999</v>
      </c>
      <c r="CN312" s="300">
        <v>15.306000000000001</v>
      </c>
      <c r="CO312" s="221">
        <v>25.65971</v>
      </c>
      <c r="CP312" s="104"/>
      <c r="CQ312" s="102">
        <v>0.88564611000000004</v>
      </c>
      <c r="CR312" s="102">
        <v>0.38327530000000004</v>
      </c>
      <c r="CS312" s="300">
        <v>22.08</v>
      </c>
      <c r="CT312" s="221">
        <v>6.1791700000000001</v>
      </c>
      <c r="CU312" s="104"/>
      <c r="CV312" s="102">
        <v>0.18007588999999999</v>
      </c>
      <c r="CW312" s="102">
        <v>8.758966E-2</v>
      </c>
      <c r="CX312" s="300">
        <v>24.817</v>
      </c>
      <c r="CY312" s="223">
        <v>1.2563899999999999</v>
      </c>
      <c r="CZ312" s="569"/>
      <c r="DA312" s="193"/>
    </row>
    <row r="313" spans="1:105" s="95" customFormat="1" ht="16.5" x14ac:dyDescent="0.35">
      <c r="A313" s="719"/>
      <c r="B313" s="767"/>
      <c r="C313" s="367" t="s">
        <v>151</v>
      </c>
      <c r="D313" s="467">
        <v>55.359637569999997</v>
      </c>
      <c r="E313" s="467">
        <v>1.3618633600000001</v>
      </c>
      <c r="F313" s="575">
        <v>1.2550000000000001</v>
      </c>
      <c r="G313" s="576"/>
      <c r="H313" s="7">
        <v>6.7532429300000008</v>
      </c>
      <c r="I313" s="7">
        <v>0.83219664000000004</v>
      </c>
      <c r="J313" s="301">
        <v>6.2869999999999999</v>
      </c>
      <c r="K313" s="318">
        <f t="shared" si="4"/>
        <v>12.198856832219686</v>
      </c>
      <c r="L313" s="577"/>
      <c r="M313" s="578">
        <v>4.2798825200000001</v>
      </c>
      <c r="N313" s="578">
        <v>0.58830536</v>
      </c>
      <c r="O313" s="579">
        <v>7.0129999999999999</v>
      </c>
      <c r="P313" s="318">
        <v>63.375219999999999</v>
      </c>
      <c r="Q313" s="577"/>
      <c r="R313" s="578">
        <v>2.31451136</v>
      </c>
      <c r="S313" s="578">
        <v>0.51041242999999992</v>
      </c>
      <c r="T313" s="579">
        <v>11.250999999999999</v>
      </c>
      <c r="U313" s="318">
        <v>34.272590000000001</v>
      </c>
      <c r="V313" s="577"/>
      <c r="W313" s="578">
        <v>0.11181237000000001</v>
      </c>
      <c r="X313" s="578">
        <v>7.0174689999999998E-2</v>
      </c>
      <c r="Y313" s="579">
        <v>32.021000000000001</v>
      </c>
      <c r="Z313" s="318">
        <v>1.65568</v>
      </c>
      <c r="AA313" s="577"/>
      <c r="AB313" s="578">
        <v>4.7036679999999997E-2</v>
      </c>
      <c r="AC313" s="578">
        <v>4.2228209999999995E-2</v>
      </c>
      <c r="AD313" s="579">
        <v>45.805</v>
      </c>
      <c r="AE313" s="207">
        <v>0.69650999999999996</v>
      </c>
      <c r="AF313" s="578">
        <v>2.7674351800000001</v>
      </c>
      <c r="AG313" s="578">
        <v>0.56183106999999999</v>
      </c>
      <c r="AH313" s="579">
        <v>10.358000000000001</v>
      </c>
      <c r="AI313" s="318">
        <v>4.9990100000000002</v>
      </c>
      <c r="AJ313" s="577"/>
      <c r="AK313" s="578">
        <v>1.33145632</v>
      </c>
      <c r="AL313" s="578">
        <v>0.36545307000000005</v>
      </c>
      <c r="AM313" s="579">
        <v>14.004</v>
      </c>
      <c r="AN313" s="318">
        <v>48.111559999999997</v>
      </c>
      <c r="AO313" s="577"/>
      <c r="AP313" s="578">
        <v>1.27085603</v>
      </c>
      <c r="AQ313" s="578">
        <v>0.36503542999999999</v>
      </c>
      <c r="AR313" s="579">
        <v>14.655000000000001</v>
      </c>
      <c r="AS313" s="318">
        <v>45.921799999999998</v>
      </c>
      <c r="AT313" s="577"/>
      <c r="AU313" s="578">
        <v>0.12725249999999999</v>
      </c>
      <c r="AV313" s="578">
        <v>8.839632E-2</v>
      </c>
      <c r="AW313" s="579">
        <v>35.441000000000003</v>
      </c>
      <c r="AX313" s="318">
        <v>4.5982099999999999</v>
      </c>
      <c r="AY313" s="577"/>
      <c r="AZ313" s="578">
        <v>3.7870330000000001E-2</v>
      </c>
      <c r="BA313" s="578">
        <v>3.8519399999999995E-2</v>
      </c>
      <c r="BB313" s="579">
        <v>51.895000000000003</v>
      </c>
      <c r="BC313" s="207">
        <v>1.36843</v>
      </c>
      <c r="BD313" s="578">
        <v>11.79332763</v>
      </c>
      <c r="BE313" s="578">
        <v>1.18347048</v>
      </c>
      <c r="BF313" s="579">
        <v>5.12</v>
      </c>
      <c r="BG313" s="318">
        <v>21.30312</v>
      </c>
      <c r="BH313" s="577"/>
      <c r="BI313" s="578">
        <v>8.4504246199999997</v>
      </c>
      <c r="BJ313" s="578">
        <v>0.94294303999999995</v>
      </c>
      <c r="BK313" s="579">
        <v>5.6930000000000005</v>
      </c>
      <c r="BL313" s="318">
        <v>71.654290000000003</v>
      </c>
      <c r="BM313" s="577"/>
      <c r="BN313" s="578">
        <v>3.00349844</v>
      </c>
      <c r="BO313" s="578">
        <v>0.58101793999999995</v>
      </c>
      <c r="BP313" s="579">
        <v>9.8699999999999992</v>
      </c>
      <c r="BQ313" s="318">
        <v>25.467780000000001</v>
      </c>
      <c r="BR313" s="577"/>
      <c r="BS313" s="578">
        <v>0.22513537</v>
      </c>
      <c r="BT313" s="578">
        <v>0.10775636</v>
      </c>
      <c r="BU313" s="579">
        <v>24.42</v>
      </c>
      <c r="BV313" s="318">
        <v>1.9090100000000001</v>
      </c>
      <c r="BW313" s="577"/>
      <c r="BX313" s="578">
        <v>0.1142692</v>
      </c>
      <c r="BY313" s="578">
        <v>6.8199839999999998E-2</v>
      </c>
      <c r="BZ313" s="579">
        <v>30.451000000000001</v>
      </c>
      <c r="CA313" s="207">
        <v>0.96892999999999996</v>
      </c>
      <c r="CB313" s="578">
        <v>7.4169297100000007</v>
      </c>
      <c r="CC313" s="578">
        <v>1.7794089100000001</v>
      </c>
      <c r="CD313" s="579">
        <v>12.24</v>
      </c>
      <c r="CE313" s="318">
        <v>13.39772</v>
      </c>
      <c r="CF313" s="577"/>
      <c r="CG313" s="578">
        <v>5.2213190699999998</v>
      </c>
      <c r="CH313" s="578">
        <v>1.58371189</v>
      </c>
      <c r="CI313" s="579">
        <v>15.475</v>
      </c>
      <c r="CJ313" s="318">
        <v>70.397310000000004</v>
      </c>
      <c r="CK313" s="577"/>
      <c r="CL313" s="578">
        <v>1.8055384799999998</v>
      </c>
      <c r="CM313" s="578">
        <v>0.60706610999999999</v>
      </c>
      <c r="CN313" s="579">
        <v>17.154</v>
      </c>
      <c r="CO313" s="318">
        <v>24.34348</v>
      </c>
      <c r="CP313" s="577"/>
      <c r="CQ313" s="578">
        <v>0.34312523</v>
      </c>
      <c r="CR313" s="578">
        <v>0.14111307000000001</v>
      </c>
      <c r="CS313" s="579">
        <v>20.983000000000001</v>
      </c>
      <c r="CT313" s="318">
        <v>4.6262400000000001</v>
      </c>
      <c r="CU313" s="577"/>
      <c r="CV313" s="578">
        <v>4.6946919999999996E-2</v>
      </c>
      <c r="CW313" s="578">
        <v>4.258E-2</v>
      </c>
      <c r="CX313" s="579">
        <v>46.274999999999999</v>
      </c>
      <c r="CY313" s="207">
        <v>0.63297000000000003</v>
      </c>
      <c r="CZ313" s="569"/>
      <c r="DA313" s="193"/>
    </row>
    <row r="314" spans="1:105" s="95" customFormat="1" ht="16.5" x14ac:dyDescent="0.35">
      <c r="A314" s="719"/>
      <c r="B314" s="767"/>
      <c r="C314" s="367" t="s">
        <v>152</v>
      </c>
      <c r="D314" s="467">
        <v>50.809557829999996</v>
      </c>
      <c r="E314" s="467">
        <v>1.0734921799999999</v>
      </c>
      <c r="F314" s="575">
        <v>1.0780000000000001</v>
      </c>
      <c r="G314" s="576"/>
      <c r="H314" s="7">
        <v>6.7818881199999996</v>
      </c>
      <c r="I314" s="7">
        <v>0.83315223000000005</v>
      </c>
      <c r="J314" s="301">
        <v>6.2679999999999998</v>
      </c>
      <c r="K314" s="318">
        <f t="shared" si="4"/>
        <v>13.347662151855417</v>
      </c>
      <c r="L314" s="577"/>
      <c r="M314" s="578">
        <v>4.2171899399999999</v>
      </c>
      <c r="N314" s="578">
        <v>0.55245138999999999</v>
      </c>
      <c r="O314" s="579">
        <v>6.6839999999999993</v>
      </c>
      <c r="P314" s="318">
        <v>62.183120000000002</v>
      </c>
      <c r="Q314" s="577"/>
      <c r="R314" s="578">
        <v>2.4690521399999996</v>
      </c>
      <c r="S314" s="578">
        <v>0.60192723000000004</v>
      </c>
      <c r="T314" s="579">
        <v>12.438000000000001</v>
      </c>
      <c r="U314" s="318">
        <v>36.406559999999999</v>
      </c>
      <c r="V314" s="577"/>
      <c r="W314" s="578">
        <v>7.5303629999999996E-2</v>
      </c>
      <c r="X314" s="578">
        <v>4.7733169999999998E-2</v>
      </c>
      <c r="Y314" s="579">
        <v>32.340999999999994</v>
      </c>
      <c r="Z314" s="318">
        <v>1.11036</v>
      </c>
      <c r="AA314" s="577"/>
      <c r="AB314" s="578">
        <v>2.0342410000000002E-2</v>
      </c>
      <c r="AC314" s="578">
        <v>2.9687889999999998E-2</v>
      </c>
      <c r="AD314" s="579">
        <v>74.460000000000008</v>
      </c>
      <c r="AE314" s="207">
        <v>0.29994999999999999</v>
      </c>
      <c r="AF314" s="578">
        <v>2.5513043</v>
      </c>
      <c r="AG314" s="578">
        <v>0.46873376999999999</v>
      </c>
      <c r="AH314" s="579">
        <v>9.3740000000000006</v>
      </c>
      <c r="AI314" s="318">
        <v>5.0213099999999997</v>
      </c>
      <c r="AJ314" s="577"/>
      <c r="AK314" s="578">
        <v>1.3113197999999999</v>
      </c>
      <c r="AL314" s="578">
        <v>0.33280928999999998</v>
      </c>
      <c r="AM314" s="579">
        <v>12.949</v>
      </c>
      <c r="AN314" s="318">
        <v>51.398020000000002</v>
      </c>
      <c r="AO314" s="577"/>
      <c r="AP314" s="578">
        <v>1.10154934</v>
      </c>
      <c r="AQ314" s="578">
        <v>0.28184868999999996</v>
      </c>
      <c r="AR314" s="579">
        <v>13.053999999999998</v>
      </c>
      <c r="AS314" s="318">
        <v>43.175930000000001</v>
      </c>
      <c r="AT314" s="577"/>
      <c r="AU314" s="578">
        <v>0.10327093999999999</v>
      </c>
      <c r="AV314" s="578">
        <v>5.9735239999999995E-2</v>
      </c>
      <c r="AW314" s="579">
        <v>29.512</v>
      </c>
      <c r="AX314" s="318">
        <v>4.0477699999999999</v>
      </c>
      <c r="AY314" s="577"/>
      <c r="AZ314" s="578">
        <v>3.5164220000000003E-2</v>
      </c>
      <c r="BA314" s="578">
        <v>3.5743499999999997E-2</v>
      </c>
      <c r="BB314" s="579">
        <v>51.861000000000004</v>
      </c>
      <c r="BC314" s="207">
        <v>1.3782799999999999</v>
      </c>
      <c r="BD314" s="578">
        <v>11.876494169999999</v>
      </c>
      <c r="BE314" s="578">
        <v>1.18829699</v>
      </c>
      <c r="BF314" s="579">
        <v>5.1049999999999995</v>
      </c>
      <c r="BG314" s="318">
        <v>23.37453</v>
      </c>
      <c r="BH314" s="577"/>
      <c r="BI314" s="578">
        <v>8.0396016600000006</v>
      </c>
      <c r="BJ314" s="578">
        <v>0.87868385999999998</v>
      </c>
      <c r="BK314" s="579">
        <v>5.5759999999999996</v>
      </c>
      <c r="BL314" s="318">
        <v>67.693389999999994</v>
      </c>
      <c r="BM314" s="577"/>
      <c r="BN314" s="578">
        <v>3.4359488500000004</v>
      </c>
      <c r="BO314" s="578">
        <v>0.56434388000000002</v>
      </c>
      <c r="BP314" s="579">
        <v>8.3800000000000008</v>
      </c>
      <c r="BQ314" s="318">
        <v>28.930669999999999</v>
      </c>
      <c r="BR314" s="577"/>
      <c r="BS314" s="578">
        <v>0.21423706000000001</v>
      </c>
      <c r="BT314" s="578">
        <v>9.8272200000000004E-2</v>
      </c>
      <c r="BU314" s="579">
        <v>23.402999999999999</v>
      </c>
      <c r="BV314" s="318">
        <v>1.8038700000000001</v>
      </c>
      <c r="BW314" s="577"/>
      <c r="BX314" s="578">
        <v>0.1867066</v>
      </c>
      <c r="BY314" s="578">
        <v>9.1119919999999993E-2</v>
      </c>
      <c r="BZ314" s="579">
        <v>24.9</v>
      </c>
      <c r="CA314" s="207">
        <v>1.5720700000000001</v>
      </c>
      <c r="CB314" s="578">
        <v>6.9158440499999996</v>
      </c>
      <c r="CC314" s="578">
        <v>1.4966182699999999</v>
      </c>
      <c r="CD314" s="579">
        <v>11.040999999999999</v>
      </c>
      <c r="CE314" s="318">
        <v>13.61131</v>
      </c>
      <c r="CF314" s="577"/>
      <c r="CG314" s="578">
        <v>4.3679841100000001</v>
      </c>
      <c r="CH314" s="578">
        <v>1.2233129899999999</v>
      </c>
      <c r="CI314" s="579">
        <v>14.289</v>
      </c>
      <c r="CJ314" s="318">
        <v>63.159089999999999</v>
      </c>
      <c r="CK314" s="577"/>
      <c r="CL314" s="578">
        <v>1.87221009</v>
      </c>
      <c r="CM314" s="578">
        <v>0.59756055000000008</v>
      </c>
      <c r="CN314" s="579">
        <v>16.284000000000002</v>
      </c>
      <c r="CO314" s="318">
        <v>27.07132</v>
      </c>
      <c r="CP314" s="577"/>
      <c r="CQ314" s="578">
        <v>0.54252087999999998</v>
      </c>
      <c r="CR314" s="578">
        <v>0.32814123000000001</v>
      </c>
      <c r="CS314" s="579">
        <v>30.858999999999998</v>
      </c>
      <c r="CT314" s="318">
        <v>7.8446100000000003</v>
      </c>
      <c r="CU314" s="577"/>
      <c r="CV314" s="578">
        <v>0.13312897000000001</v>
      </c>
      <c r="CW314" s="578">
        <v>7.8502279999999994E-2</v>
      </c>
      <c r="CX314" s="579">
        <v>30.085000000000001</v>
      </c>
      <c r="CY314" s="207">
        <v>1.92499</v>
      </c>
      <c r="CZ314" s="569"/>
      <c r="DA314" s="193"/>
    </row>
    <row r="315" spans="1:105" s="95" customFormat="1" ht="16.5" x14ac:dyDescent="0.35">
      <c r="A315" s="719"/>
      <c r="B315" s="768" t="s">
        <v>81</v>
      </c>
      <c r="C315" s="365" t="s">
        <v>70</v>
      </c>
      <c r="D315" s="469">
        <v>25.815362489999998</v>
      </c>
      <c r="E315" s="469">
        <v>3.08326499</v>
      </c>
      <c r="F315" s="580">
        <v>6.0940000000000003</v>
      </c>
      <c r="G315" s="581"/>
      <c r="H315" s="45">
        <v>11.56579047</v>
      </c>
      <c r="I315" s="45">
        <v>1.4451112000000002</v>
      </c>
      <c r="J315" s="302">
        <v>6.375</v>
      </c>
      <c r="K315" s="319">
        <f t="shared" si="4"/>
        <v>44.80196810902887</v>
      </c>
      <c r="L315" s="582"/>
      <c r="M315" s="417">
        <v>7.7997522900000007</v>
      </c>
      <c r="N315" s="417">
        <v>1.03172307</v>
      </c>
      <c r="O315" s="583">
        <v>6.7489999999999997</v>
      </c>
      <c r="P315" s="319">
        <v>67.438130000000001</v>
      </c>
      <c r="Q315" s="582"/>
      <c r="R315" s="417">
        <v>3.5222498600000001</v>
      </c>
      <c r="S315" s="417">
        <v>0.6915388400000001</v>
      </c>
      <c r="T315" s="583">
        <v>10.016999999999999</v>
      </c>
      <c r="U315" s="319">
        <v>30.454029999999999</v>
      </c>
      <c r="V315" s="582"/>
      <c r="W315" s="417">
        <v>0.17640923</v>
      </c>
      <c r="X315" s="417">
        <v>8.4464070000000002E-2</v>
      </c>
      <c r="Y315" s="583">
        <v>24.428000000000001</v>
      </c>
      <c r="Z315" s="319">
        <v>1.5252699999999999</v>
      </c>
      <c r="AA315" s="582"/>
      <c r="AB315" s="417">
        <v>6.7379090000000003E-2</v>
      </c>
      <c r="AC315" s="417">
        <v>5.0627440000000003E-2</v>
      </c>
      <c r="AD315" s="583">
        <v>38.335999999999999</v>
      </c>
      <c r="AE315" s="208">
        <v>0.58257000000000003</v>
      </c>
      <c r="AF315" s="417">
        <v>4.4012825199999996</v>
      </c>
      <c r="AG315" s="417">
        <v>0.81356682999999996</v>
      </c>
      <c r="AH315" s="583">
        <v>9.4310000000000009</v>
      </c>
      <c r="AI315" s="319">
        <v>17.04908</v>
      </c>
      <c r="AJ315" s="582"/>
      <c r="AK315" s="417">
        <v>2.4756408400000001</v>
      </c>
      <c r="AL315" s="417">
        <v>0.63889721999999993</v>
      </c>
      <c r="AM315" s="583">
        <v>13.167000000000002</v>
      </c>
      <c r="AN315" s="319">
        <v>56.248170000000002</v>
      </c>
      <c r="AO315" s="582"/>
      <c r="AP315" s="417">
        <v>1.6552368500000001</v>
      </c>
      <c r="AQ315" s="417">
        <v>0.30423725000000001</v>
      </c>
      <c r="AR315" s="583">
        <v>9.3780000000000001</v>
      </c>
      <c r="AS315" s="319">
        <v>37.608060000000002</v>
      </c>
      <c r="AT315" s="582"/>
      <c r="AU315" s="417">
        <v>0.19737028000000001</v>
      </c>
      <c r="AV315" s="417">
        <v>0.10043671</v>
      </c>
      <c r="AW315" s="583">
        <v>25.963000000000001</v>
      </c>
      <c r="AX315" s="319">
        <v>4.4843799999999998</v>
      </c>
      <c r="AY315" s="582"/>
      <c r="AZ315" s="417">
        <v>7.303454999999999E-2</v>
      </c>
      <c r="BA315" s="417">
        <v>5.1727679999999998E-2</v>
      </c>
      <c r="BB315" s="583">
        <v>36.136000000000003</v>
      </c>
      <c r="BC315" s="208">
        <v>1.6593899999999999</v>
      </c>
      <c r="BD315" s="417">
        <v>18.119755690000002</v>
      </c>
      <c r="BE315" s="417">
        <v>2.0976198899999998</v>
      </c>
      <c r="BF315" s="583">
        <v>5.9060000000000006</v>
      </c>
      <c r="BG315" s="319">
        <v>70.189819999999997</v>
      </c>
      <c r="BH315" s="582"/>
      <c r="BI315" s="417">
        <v>13.52693082</v>
      </c>
      <c r="BJ315" s="417">
        <v>1.62474096</v>
      </c>
      <c r="BK315" s="583">
        <v>6.1280000000000001</v>
      </c>
      <c r="BL315" s="319">
        <v>74.652940000000001</v>
      </c>
      <c r="BM315" s="582"/>
      <c r="BN315" s="417">
        <v>4.0432942599999997</v>
      </c>
      <c r="BO315" s="417">
        <v>0.69901764</v>
      </c>
      <c r="BP315" s="583">
        <v>8.8209999999999997</v>
      </c>
      <c r="BQ315" s="319">
        <v>22.31429</v>
      </c>
      <c r="BR315" s="582"/>
      <c r="BS315" s="417">
        <v>0.26987943999999997</v>
      </c>
      <c r="BT315" s="417">
        <v>0.11836875999999999</v>
      </c>
      <c r="BU315" s="583">
        <v>22.376999999999999</v>
      </c>
      <c r="BV315" s="319">
        <v>1.48942</v>
      </c>
      <c r="BW315" s="582"/>
      <c r="BX315" s="417">
        <v>0.27965117</v>
      </c>
      <c r="BY315" s="417">
        <v>0.11416893</v>
      </c>
      <c r="BZ315" s="583">
        <v>20.829000000000001</v>
      </c>
      <c r="CA315" s="208">
        <v>1.54335</v>
      </c>
      <c r="CB315" s="417">
        <v>4.4017230400000003</v>
      </c>
      <c r="CC315" s="417">
        <v>0.95658348999999998</v>
      </c>
      <c r="CD315" s="583">
        <v>11.088000000000001</v>
      </c>
      <c r="CE315" s="319">
        <v>17.050789999999999</v>
      </c>
      <c r="CF315" s="582"/>
      <c r="CG315" s="417">
        <v>2.0465008199999999</v>
      </c>
      <c r="CH315" s="417">
        <v>0.50974724999999999</v>
      </c>
      <c r="CI315" s="583">
        <v>12.708</v>
      </c>
      <c r="CJ315" s="319">
        <v>46.493180000000002</v>
      </c>
      <c r="CK315" s="582"/>
      <c r="CL315" s="417">
        <v>1.6412838300000001</v>
      </c>
      <c r="CM315" s="417">
        <v>0.44017800000000001</v>
      </c>
      <c r="CN315" s="583">
        <v>13.683</v>
      </c>
      <c r="CO315" s="319">
        <v>37.287300000000002</v>
      </c>
      <c r="CP315" s="582"/>
      <c r="CQ315" s="417">
        <v>0.56527293999999995</v>
      </c>
      <c r="CR315" s="417">
        <v>0.28486286999999999</v>
      </c>
      <c r="CS315" s="583">
        <v>25.711000000000002</v>
      </c>
      <c r="CT315" s="319">
        <v>12.842079999999999</v>
      </c>
      <c r="CU315" s="582"/>
      <c r="CV315" s="417">
        <v>0.14866545</v>
      </c>
      <c r="CW315" s="417">
        <v>7.8049350000000003E-2</v>
      </c>
      <c r="CX315" s="583">
        <v>26.785999999999998</v>
      </c>
      <c r="CY315" s="208">
        <v>3.37744</v>
      </c>
      <c r="CZ315" s="569"/>
      <c r="DA315" s="193"/>
    </row>
    <row r="316" spans="1:105" s="95" customFormat="1" ht="16.5" x14ac:dyDescent="0.35">
      <c r="A316" s="719"/>
      <c r="B316" s="768"/>
      <c r="C316" s="365" t="s">
        <v>151</v>
      </c>
      <c r="D316" s="469">
        <v>12.41365652</v>
      </c>
      <c r="E316" s="469">
        <v>1.5334425599999999</v>
      </c>
      <c r="F316" s="580">
        <v>6.3020000000000005</v>
      </c>
      <c r="G316" s="581"/>
      <c r="H316" s="45">
        <v>5.76694978</v>
      </c>
      <c r="I316" s="45">
        <v>0.79152886999999994</v>
      </c>
      <c r="J316" s="302">
        <v>7.0029999999999992</v>
      </c>
      <c r="K316" s="319">
        <f t="shared" si="4"/>
        <v>46.456495479061317</v>
      </c>
      <c r="L316" s="582"/>
      <c r="M316" s="417">
        <v>3.98318438</v>
      </c>
      <c r="N316" s="417">
        <v>0.58895133999999993</v>
      </c>
      <c r="O316" s="583">
        <v>7.5439999999999996</v>
      </c>
      <c r="P316" s="319">
        <v>69.06917</v>
      </c>
      <c r="Q316" s="582"/>
      <c r="R316" s="417">
        <v>1.63562312</v>
      </c>
      <c r="S316" s="417">
        <v>0.39399634</v>
      </c>
      <c r="T316" s="583">
        <v>12.29</v>
      </c>
      <c r="U316" s="319">
        <v>28.362010000000001</v>
      </c>
      <c r="V316" s="582"/>
      <c r="W316" s="417">
        <v>0.10110559999999999</v>
      </c>
      <c r="X316" s="417">
        <v>6.714964000000001E-2</v>
      </c>
      <c r="Y316" s="583">
        <v>33.884999999999998</v>
      </c>
      <c r="Z316" s="319">
        <v>1.75319</v>
      </c>
      <c r="AA316" s="582"/>
      <c r="AB316" s="417">
        <v>4.7036679999999997E-2</v>
      </c>
      <c r="AC316" s="417">
        <v>4.2228209999999995E-2</v>
      </c>
      <c r="AD316" s="583">
        <v>45.805</v>
      </c>
      <c r="AE316" s="208">
        <v>0.81562000000000001</v>
      </c>
      <c r="AF316" s="417">
        <v>2.2453625699999997</v>
      </c>
      <c r="AG316" s="417">
        <v>0.47953843000000002</v>
      </c>
      <c r="AH316" s="583">
        <v>10.896000000000001</v>
      </c>
      <c r="AI316" s="319">
        <v>18.08784</v>
      </c>
      <c r="AJ316" s="582"/>
      <c r="AK316" s="417">
        <v>1.25786547</v>
      </c>
      <c r="AL316" s="417">
        <v>0.36445290000000002</v>
      </c>
      <c r="AM316" s="583">
        <v>14.782999999999999</v>
      </c>
      <c r="AN316" s="319">
        <v>56.020600000000002</v>
      </c>
      <c r="AO316" s="582"/>
      <c r="AP316" s="417">
        <v>0.85552742999999998</v>
      </c>
      <c r="AQ316" s="417">
        <v>0.20256314</v>
      </c>
      <c r="AR316" s="583">
        <v>12.08</v>
      </c>
      <c r="AS316" s="319">
        <v>38.101970000000001</v>
      </c>
      <c r="AT316" s="582"/>
      <c r="AU316" s="417">
        <v>9.4099329999999995E-2</v>
      </c>
      <c r="AV316" s="417">
        <v>6.3054899999999997E-2</v>
      </c>
      <c r="AW316" s="583">
        <v>34.188000000000002</v>
      </c>
      <c r="AX316" s="319">
        <v>4.1908300000000001</v>
      </c>
      <c r="AY316" s="582"/>
      <c r="AZ316" s="417">
        <v>3.7870330000000001E-2</v>
      </c>
      <c r="BA316" s="417">
        <v>3.8519399999999995E-2</v>
      </c>
      <c r="BB316" s="583">
        <v>51.895000000000003</v>
      </c>
      <c r="BC316" s="208">
        <v>1.6866000000000001</v>
      </c>
      <c r="BD316" s="417">
        <v>8.8749293500000004</v>
      </c>
      <c r="BE316" s="417">
        <v>1.0917421599999999</v>
      </c>
      <c r="BF316" s="583">
        <v>6.2759999999999998</v>
      </c>
      <c r="BG316" s="319">
        <v>71.493269999999995</v>
      </c>
      <c r="BH316" s="582"/>
      <c r="BI316" s="417">
        <v>6.8852864</v>
      </c>
      <c r="BJ316" s="417">
        <v>0.89296299000000001</v>
      </c>
      <c r="BK316" s="583">
        <v>6.6170000000000009</v>
      </c>
      <c r="BL316" s="319">
        <v>77.581310000000002</v>
      </c>
      <c r="BM316" s="582"/>
      <c r="BN316" s="417">
        <v>1.7572983099999999</v>
      </c>
      <c r="BO316" s="417">
        <v>0.37948721000000002</v>
      </c>
      <c r="BP316" s="583">
        <v>11.018000000000001</v>
      </c>
      <c r="BQ316" s="319">
        <v>19.800699999999999</v>
      </c>
      <c r="BR316" s="582"/>
      <c r="BS316" s="417">
        <v>0.12404978</v>
      </c>
      <c r="BT316" s="417">
        <v>7.0295079999999996E-2</v>
      </c>
      <c r="BU316" s="583">
        <v>28.911999999999999</v>
      </c>
      <c r="BV316" s="319">
        <v>1.3977599999999999</v>
      </c>
      <c r="BW316" s="582"/>
      <c r="BX316" s="417">
        <v>0.10829486000000001</v>
      </c>
      <c r="BY316" s="417">
        <v>6.7707490000000009E-2</v>
      </c>
      <c r="BZ316" s="583">
        <v>31.899000000000001</v>
      </c>
      <c r="CA316" s="208">
        <v>1.2202299999999999</v>
      </c>
      <c r="CB316" s="417">
        <v>2.1079117099999998</v>
      </c>
      <c r="CC316" s="417">
        <v>0.46817457000000001</v>
      </c>
      <c r="CD316" s="583">
        <v>11.332000000000001</v>
      </c>
      <c r="CE316" s="319">
        <v>16.980589999999999</v>
      </c>
      <c r="CF316" s="582"/>
      <c r="CG316" s="417">
        <v>1.03005546</v>
      </c>
      <c r="CH316" s="417">
        <v>0.25893164000000002</v>
      </c>
      <c r="CI316" s="583">
        <v>12.825000000000001</v>
      </c>
      <c r="CJ316" s="319">
        <v>48.866160000000001</v>
      </c>
      <c r="CK316" s="582"/>
      <c r="CL316" s="417">
        <v>0.78957495</v>
      </c>
      <c r="CM316" s="417">
        <v>0.24244051999999999</v>
      </c>
      <c r="CN316" s="583">
        <v>15.665999999999999</v>
      </c>
      <c r="CO316" s="319">
        <v>37.457689999999999</v>
      </c>
      <c r="CP316" s="582"/>
      <c r="CQ316" s="417">
        <v>0.24133437000000002</v>
      </c>
      <c r="CR316" s="417">
        <v>0.11363491000000001</v>
      </c>
      <c r="CS316" s="583">
        <v>24.024000000000001</v>
      </c>
      <c r="CT316" s="319">
        <v>11.448980000000001</v>
      </c>
      <c r="CU316" s="582"/>
      <c r="CV316" s="417">
        <v>4.6946919999999996E-2</v>
      </c>
      <c r="CW316" s="417">
        <v>4.258E-2</v>
      </c>
      <c r="CX316" s="583">
        <v>46.274999999999999</v>
      </c>
      <c r="CY316" s="208">
        <v>2.2271800000000002</v>
      </c>
      <c r="CZ316" s="569"/>
      <c r="DA316" s="193"/>
    </row>
    <row r="317" spans="1:105" s="95" customFormat="1" ht="16.5" x14ac:dyDescent="0.35">
      <c r="A317" s="719"/>
      <c r="B317" s="768"/>
      <c r="C317" s="365" t="s">
        <v>152</v>
      </c>
      <c r="D317" s="469">
        <v>13.40170597</v>
      </c>
      <c r="E317" s="469">
        <v>1.65014222</v>
      </c>
      <c r="F317" s="580">
        <v>6.282</v>
      </c>
      <c r="G317" s="581"/>
      <c r="H317" s="45">
        <v>5.7988406899999996</v>
      </c>
      <c r="I317" s="45">
        <v>0.74904066000000002</v>
      </c>
      <c r="J317" s="302">
        <v>6.59</v>
      </c>
      <c r="K317" s="319">
        <f t="shared" si="4"/>
        <v>43.269421840628546</v>
      </c>
      <c r="L317" s="582"/>
      <c r="M317" s="417">
        <v>3.8165679100000003</v>
      </c>
      <c r="N317" s="417">
        <v>0.53491170999999993</v>
      </c>
      <c r="O317" s="583">
        <v>7.1510000000000007</v>
      </c>
      <c r="P317" s="319">
        <v>65.816050000000004</v>
      </c>
      <c r="Q317" s="582"/>
      <c r="R317" s="417">
        <v>1.8866267399999999</v>
      </c>
      <c r="S317" s="417">
        <v>0.38297260999999999</v>
      </c>
      <c r="T317" s="583">
        <v>10.356999999999999</v>
      </c>
      <c r="U317" s="319">
        <v>32.534550000000003</v>
      </c>
      <c r="V317" s="582"/>
      <c r="W317" s="417">
        <v>7.5303629999999996E-2</v>
      </c>
      <c r="X317" s="417">
        <v>4.7733169999999998E-2</v>
      </c>
      <c r="Y317" s="583">
        <v>32.340999999999994</v>
      </c>
      <c r="Z317" s="319">
        <v>1.2986</v>
      </c>
      <c r="AA317" s="582"/>
      <c r="AB317" s="417">
        <v>2.0342410000000002E-2</v>
      </c>
      <c r="AC317" s="417">
        <v>2.9687889999999998E-2</v>
      </c>
      <c r="AD317" s="583">
        <v>74.460000000000008</v>
      </c>
      <c r="AE317" s="208">
        <v>0.3508</v>
      </c>
      <c r="AF317" s="417">
        <v>2.1559199499999999</v>
      </c>
      <c r="AG317" s="417">
        <v>0.41899355999999999</v>
      </c>
      <c r="AH317" s="583">
        <v>9.9160000000000004</v>
      </c>
      <c r="AI317" s="319">
        <v>16.08691</v>
      </c>
      <c r="AJ317" s="582"/>
      <c r="AK317" s="417">
        <v>1.21777537</v>
      </c>
      <c r="AL317" s="417">
        <v>0.33132324999999996</v>
      </c>
      <c r="AM317" s="583">
        <v>13.880999999999998</v>
      </c>
      <c r="AN317" s="319">
        <v>56.48518</v>
      </c>
      <c r="AO317" s="582"/>
      <c r="AP317" s="417">
        <v>0.79970942</v>
      </c>
      <c r="AQ317" s="417">
        <v>0.17103102000000001</v>
      </c>
      <c r="AR317" s="583">
        <v>10.911999999999999</v>
      </c>
      <c r="AS317" s="319">
        <v>37.093649999999997</v>
      </c>
      <c r="AT317" s="582"/>
      <c r="AU317" s="417">
        <v>0.10327093999999999</v>
      </c>
      <c r="AV317" s="417">
        <v>5.9735239999999995E-2</v>
      </c>
      <c r="AW317" s="583">
        <v>29.512</v>
      </c>
      <c r="AX317" s="319">
        <v>4.7901100000000003</v>
      </c>
      <c r="AY317" s="582"/>
      <c r="AZ317" s="417">
        <v>3.5164220000000003E-2</v>
      </c>
      <c r="BA317" s="417">
        <v>3.5743499999999997E-2</v>
      </c>
      <c r="BB317" s="583">
        <v>51.861000000000004</v>
      </c>
      <c r="BC317" s="208">
        <v>1.6310500000000001</v>
      </c>
      <c r="BD317" s="417">
        <v>9.2448263399999995</v>
      </c>
      <c r="BE317" s="417">
        <v>1.10524428</v>
      </c>
      <c r="BF317" s="583">
        <v>6.1</v>
      </c>
      <c r="BG317" s="319">
        <v>68.982460000000003</v>
      </c>
      <c r="BH317" s="582"/>
      <c r="BI317" s="417">
        <v>6.6416444199999995</v>
      </c>
      <c r="BJ317" s="417">
        <v>0.82526196000000007</v>
      </c>
      <c r="BK317" s="583">
        <v>6.34</v>
      </c>
      <c r="BL317" s="319">
        <v>71.841740000000001</v>
      </c>
      <c r="BM317" s="582"/>
      <c r="BN317" s="417">
        <v>2.2859959499999998</v>
      </c>
      <c r="BO317" s="417">
        <v>0.43360023999999997</v>
      </c>
      <c r="BP317" s="583">
        <v>9.6769999999999996</v>
      </c>
      <c r="BQ317" s="319">
        <v>24.7273</v>
      </c>
      <c r="BR317" s="582"/>
      <c r="BS317" s="417">
        <v>0.14582966</v>
      </c>
      <c r="BT317" s="417">
        <v>7.654931999999999E-2</v>
      </c>
      <c r="BU317" s="583">
        <v>26.782</v>
      </c>
      <c r="BV317" s="319">
        <v>1.57742</v>
      </c>
      <c r="BW317" s="582"/>
      <c r="BX317" s="417">
        <v>0.17135632000000001</v>
      </c>
      <c r="BY317" s="417">
        <v>8.6726319999999996E-2</v>
      </c>
      <c r="BZ317" s="583">
        <v>25.821999999999999</v>
      </c>
      <c r="CA317" s="208">
        <v>1.85354</v>
      </c>
      <c r="CB317" s="417">
        <v>2.29381133</v>
      </c>
      <c r="CC317" s="417">
        <v>0.53892169999999995</v>
      </c>
      <c r="CD317" s="583">
        <v>11.987</v>
      </c>
      <c r="CE317" s="319">
        <v>17.115819999999999</v>
      </c>
      <c r="CF317" s="582"/>
      <c r="CG317" s="417">
        <v>1.0164453600000001</v>
      </c>
      <c r="CH317" s="417">
        <v>0.30484609999999995</v>
      </c>
      <c r="CI317" s="583">
        <v>15.302</v>
      </c>
      <c r="CJ317" s="319">
        <v>44.312510000000003</v>
      </c>
      <c r="CK317" s="582"/>
      <c r="CL317" s="417">
        <v>0.85170888</v>
      </c>
      <c r="CM317" s="417">
        <v>0.24561137</v>
      </c>
      <c r="CN317" s="583">
        <v>14.713000000000001</v>
      </c>
      <c r="CO317" s="319">
        <v>37.13073</v>
      </c>
      <c r="CP317" s="582"/>
      <c r="CQ317" s="417">
        <v>0.32393857000000004</v>
      </c>
      <c r="CR317" s="417">
        <v>0.21632056999999999</v>
      </c>
      <c r="CS317" s="583">
        <v>34.070999999999998</v>
      </c>
      <c r="CT317" s="319">
        <v>14.12228</v>
      </c>
      <c r="CU317" s="582"/>
      <c r="CV317" s="417">
        <v>0.10171851999999999</v>
      </c>
      <c r="CW317" s="417">
        <v>6.7324839999999997E-2</v>
      </c>
      <c r="CX317" s="583">
        <v>33.768999999999998</v>
      </c>
      <c r="CY317" s="208">
        <v>4.4344799999999998</v>
      </c>
      <c r="CZ317" s="569"/>
      <c r="DA317" s="193"/>
    </row>
    <row r="318" spans="1:105" s="95" customFormat="1" ht="16.5" x14ac:dyDescent="0.35">
      <c r="A318" s="719"/>
      <c r="B318" s="769" t="s">
        <v>82</v>
      </c>
      <c r="C318" s="367" t="s">
        <v>70</v>
      </c>
      <c r="D318" s="467">
        <v>80.353832909999994</v>
      </c>
      <c r="E318" s="467">
        <v>2.6275306599999997</v>
      </c>
      <c r="F318" s="575">
        <v>1.6680000000000001</v>
      </c>
      <c r="G318" s="576"/>
      <c r="H318" s="7">
        <v>1.9693405800000001</v>
      </c>
      <c r="I318" s="7">
        <v>0.90561353999999994</v>
      </c>
      <c r="J318" s="301">
        <v>23.462</v>
      </c>
      <c r="K318" s="318">
        <f t="shared" si="4"/>
        <v>2.4508358950415627</v>
      </c>
      <c r="L318" s="577"/>
      <c r="M318" s="578">
        <v>0.69732015999999997</v>
      </c>
      <c r="N318" s="578">
        <v>0.45829912</v>
      </c>
      <c r="O318" s="579">
        <v>33.532000000000004</v>
      </c>
      <c r="P318" s="318">
        <v>35.408810000000003</v>
      </c>
      <c r="Q318" s="577"/>
      <c r="R318" s="578">
        <v>1.26131365</v>
      </c>
      <c r="S318" s="578">
        <v>0.73604915000000004</v>
      </c>
      <c r="T318" s="579">
        <v>29.773</v>
      </c>
      <c r="U318" s="318">
        <v>64.047510000000003</v>
      </c>
      <c r="V318" s="577"/>
      <c r="W318" s="578">
        <v>1.0706770000000001E-2</v>
      </c>
      <c r="X318" s="578">
        <v>2.062611E-2</v>
      </c>
      <c r="Y318" s="579">
        <v>98.289000000000001</v>
      </c>
      <c r="Z318" s="318">
        <v>0.54366999999999999</v>
      </c>
      <c r="AA318" s="577"/>
      <c r="AB318" s="578">
        <v>0</v>
      </c>
      <c r="AC318" s="578">
        <v>0</v>
      </c>
      <c r="AD318" s="579" t="s">
        <v>84</v>
      </c>
      <c r="AE318" s="207">
        <v>0</v>
      </c>
      <c r="AF318" s="578">
        <v>0.91745696999999993</v>
      </c>
      <c r="AG318" s="578">
        <v>0.48484112000000001</v>
      </c>
      <c r="AH318" s="579">
        <v>26.962000000000003</v>
      </c>
      <c r="AI318" s="318">
        <v>1.14177</v>
      </c>
      <c r="AJ318" s="577"/>
      <c r="AK318" s="578">
        <v>0.16713528</v>
      </c>
      <c r="AL318" s="578">
        <v>0.13444175999999999</v>
      </c>
      <c r="AM318" s="579">
        <v>41.04</v>
      </c>
      <c r="AN318" s="318">
        <v>18.217230000000001</v>
      </c>
      <c r="AO318" s="577"/>
      <c r="AP318" s="578">
        <v>0.71716851999999998</v>
      </c>
      <c r="AQ318" s="578">
        <v>0.44230128000000002</v>
      </c>
      <c r="AR318" s="579">
        <v>31.466000000000001</v>
      </c>
      <c r="AS318" s="318">
        <v>78.169169999999994</v>
      </c>
      <c r="AT318" s="577"/>
      <c r="AU318" s="578">
        <v>3.3153160000000001E-2</v>
      </c>
      <c r="AV318" s="578">
        <v>6.3897869999999996E-2</v>
      </c>
      <c r="AW318" s="579">
        <v>98.334000000000003</v>
      </c>
      <c r="AX318" s="318">
        <v>3.6135899999999999</v>
      </c>
      <c r="AY318" s="577"/>
      <c r="AZ318" s="578">
        <v>0</v>
      </c>
      <c r="BA318" s="578">
        <v>0</v>
      </c>
      <c r="BB318" s="579" t="s">
        <v>84</v>
      </c>
      <c r="BC318" s="207">
        <v>0</v>
      </c>
      <c r="BD318" s="578">
        <v>5.5500661099999995</v>
      </c>
      <c r="BE318" s="578">
        <v>2.0692206799999999</v>
      </c>
      <c r="BF318" s="579">
        <v>19.021999999999998</v>
      </c>
      <c r="BG318" s="318">
        <v>6.9070299999999998</v>
      </c>
      <c r="BH318" s="577"/>
      <c r="BI318" s="578">
        <v>2.9630954599999999</v>
      </c>
      <c r="BJ318" s="578">
        <v>1.45600927</v>
      </c>
      <c r="BK318" s="579">
        <v>25.069999999999997</v>
      </c>
      <c r="BL318" s="318">
        <v>53.388469999999998</v>
      </c>
      <c r="BM318" s="577"/>
      <c r="BN318" s="578">
        <v>2.3961530299999998</v>
      </c>
      <c r="BO318" s="578">
        <v>0.86322087000000003</v>
      </c>
      <c r="BP318" s="579">
        <v>18.38</v>
      </c>
      <c r="BQ318" s="318">
        <v>43.173409999999997</v>
      </c>
      <c r="BR318" s="577"/>
      <c r="BS318" s="578">
        <v>0.16949298999999998</v>
      </c>
      <c r="BT318" s="578">
        <v>0.12449119</v>
      </c>
      <c r="BU318" s="579">
        <v>37.474000000000004</v>
      </c>
      <c r="BV318" s="318">
        <v>3.05389</v>
      </c>
      <c r="BW318" s="577"/>
      <c r="BX318" s="578">
        <v>2.1324630000000001E-2</v>
      </c>
      <c r="BY318" s="578">
        <v>3.182285E-2</v>
      </c>
      <c r="BZ318" s="579">
        <v>76.137999999999991</v>
      </c>
      <c r="CA318" s="207">
        <v>0.38422000000000001</v>
      </c>
      <c r="CB318" s="578">
        <v>9.93105072</v>
      </c>
      <c r="CC318" s="578">
        <v>3.0816622499999999</v>
      </c>
      <c r="CD318" s="579">
        <v>15.831999999999999</v>
      </c>
      <c r="CE318" s="318">
        <v>12.35915</v>
      </c>
      <c r="CF318" s="577"/>
      <c r="CG318" s="578">
        <v>7.5428023599999996</v>
      </c>
      <c r="CH318" s="578">
        <v>2.6601140500000002</v>
      </c>
      <c r="CI318" s="579">
        <v>17.993000000000002</v>
      </c>
      <c r="CJ318" s="318">
        <v>75.951710000000006</v>
      </c>
      <c r="CK318" s="577"/>
      <c r="CL318" s="578">
        <v>2.0364647499999999</v>
      </c>
      <c r="CM318" s="578">
        <v>1.05710371</v>
      </c>
      <c r="CN318" s="579">
        <v>26.484000000000002</v>
      </c>
      <c r="CO318" s="318">
        <v>20.506039999999999</v>
      </c>
      <c r="CP318" s="577"/>
      <c r="CQ318" s="578">
        <v>0.32037317000000004</v>
      </c>
      <c r="CR318" s="578">
        <v>0.27862216000000001</v>
      </c>
      <c r="CS318" s="579">
        <v>44.371000000000002</v>
      </c>
      <c r="CT318" s="318">
        <v>3.2259699999999998</v>
      </c>
      <c r="CU318" s="577"/>
      <c r="CV318" s="578">
        <v>3.1410449999999999E-2</v>
      </c>
      <c r="CW318" s="578">
        <v>4.3122979999999998E-2</v>
      </c>
      <c r="CX318" s="579">
        <v>70.045000000000002</v>
      </c>
      <c r="CY318" s="207">
        <v>0.31629000000000002</v>
      </c>
      <c r="CZ318" s="569"/>
      <c r="DA318" s="193"/>
    </row>
    <row r="319" spans="1:105" s="95" customFormat="1" ht="16.5" x14ac:dyDescent="0.35">
      <c r="A319" s="719"/>
      <c r="B319" s="769"/>
      <c r="C319" s="367" t="s">
        <v>151</v>
      </c>
      <c r="D319" s="467">
        <v>42.94598105</v>
      </c>
      <c r="E319" s="467">
        <v>1.4450517700000001</v>
      </c>
      <c r="F319" s="575">
        <v>1.7170000000000001</v>
      </c>
      <c r="G319" s="576"/>
      <c r="H319" s="7">
        <v>0.98629314999999995</v>
      </c>
      <c r="I319" s="7">
        <v>0.45940032000000003</v>
      </c>
      <c r="J319" s="301">
        <v>23.765000000000001</v>
      </c>
      <c r="K319" s="318">
        <f t="shared" si="4"/>
        <v>2.2965901019974484</v>
      </c>
      <c r="L319" s="577"/>
      <c r="M319" s="578">
        <v>0.29669814</v>
      </c>
      <c r="N319" s="578">
        <v>0.25060382999999997</v>
      </c>
      <c r="O319" s="579">
        <v>43.094000000000001</v>
      </c>
      <c r="P319" s="318">
        <v>30.082149999999999</v>
      </c>
      <c r="Q319" s="577"/>
      <c r="R319" s="578">
        <v>0.67888824000000003</v>
      </c>
      <c r="S319" s="578">
        <v>0.35169371999999999</v>
      </c>
      <c r="T319" s="579">
        <v>26.430999999999997</v>
      </c>
      <c r="U319" s="318">
        <v>68.832300000000004</v>
      </c>
      <c r="V319" s="577"/>
      <c r="W319" s="578">
        <v>1.0706770000000001E-2</v>
      </c>
      <c r="X319" s="578">
        <v>2.062611E-2</v>
      </c>
      <c r="Y319" s="579">
        <v>98.289000000000001</v>
      </c>
      <c r="Z319" s="318">
        <v>1.0855600000000001</v>
      </c>
      <c r="AA319" s="577"/>
      <c r="AB319" s="578">
        <v>0</v>
      </c>
      <c r="AC319" s="578">
        <v>0</v>
      </c>
      <c r="AD319" s="579" t="s">
        <v>84</v>
      </c>
      <c r="AE319" s="207">
        <v>0</v>
      </c>
      <c r="AF319" s="578">
        <v>0.52207261000000005</v>
      </c>
      <c r="AG319" s="578">
        <v>0.32314159999999997</v>
      </c>
      <c r="AH319" s="579">
        <v>31.580000000000002</v>
      </c>
      <c r="AI319" s="318">
        <v>1.2156499999999999</v>
      </c>
      <c r="AJ319" s="577"/>
      <c r="AK319" s="578">
        <v>7.3590849999999999E-2</v>
      </c>
      <c r="AL319" s="578">
        <v>6.2882380000000002E-2</v>
      </c>
      <c r="AM319" s="579">
        <v>43.596000000000004</v>
      </c>
      <c r="AN319" s="318">
        <v>14.0959</v>
      </c>
      <c r="AO319" s="577"/>
      <c r="AP319" s="578">
        <v>0.41532859999999999</v>
      </c>
      <c r="AQ319" s="578">
        <v>0.30785205999999998</v>
      </c>
      <c r="AR319" s="579">
        <v>37.818000000000005</v>
      </c>
      <c r="AS319" s="318">
        <v>79.553799999999995</v>
      </c>
      <c r="AT319" s="577"/>
      <c r="AU319" s="578">
        <v>3.3153160000000001E-2</v>
      </c>
      <c r="AV319" s="578">
        <v>6.3897869999999996E-2</v>
      </c>
      <c r="AW319" s="579">
        <v>98.334000000000003</v>
      </c>
      <c r="AX319" s="318">
        <v>6.3502999999999998</v>
      </c>
      <c r="AY319" s="577"/>
      <c r="AZ319" s="578">
        <v>0</v>
      </c>
      <c r="BA319" s="578">
        <v>0</v>
      </c>
      <c r="BB319" s="579" t="s">
        <v>84</v>
      </c>
      <c r="BC319" s="207">
        <v>0</v>
      </c>
      <c r="BD319" s="578">
        <v>2.9183982799999999</v>
      </c>
      <c r="BE319" s="578">
        <v>1.01719884</v>
      </c>
      <c r="BF319" s="579">
        <v>17.782999999999998</v>
      </c>
      <c r="BG319" s="318">
        <v>6.7955100000000002</v>
      </c>
      <c r="BH319" s="577"/>
      <c r="BI319" s="578">
        <v>1.5651382200000001</v>
      </c>
      <c r="BJ319" s="578">
        <v>0.74675442999999997</v>
      </c>
      <c r="BK319" s="579">
        <v>24.343</v>
      </c>
      <c r="BL319" s="318">
        <v>53.630040000000001</v>
      </c>
      <c r="BM319" s="577"/>
      <c r="BN319" s="578">
        <v>1.2462001299999999</v>
      </c>
      <c r="BO319" s="578">
        <v>0.48525785000000005</v>
      </c>
      <c r="BP319" s="579">
        <v>19.867000000000001</v>
      </c>
      <c r="BQ319" s="318">
        <v>42.701509999999999</v>
      </c>
      <c r="BR319" s="577"/>
      <c r="BS319" s="578">
        <v>0.10108557999999999</v>
      </c>
      <c r="BT319" s="578">
        <v>8.1514719999999999E-2</v>
      </c>
      <c r="BU319" s="579">
        <v>41.143000000000001</v>
      </c>
      <c r="BV319" s="318">
        <v>3.46374</v>
      </c>
      <c r="BW319" s="577"/>
      <c r="BX319" s="578">
        <v>5.9743399999999999E-3</v>
      </c>
      <c r="BY319" s="578">
        <v>1.1233449999999999E-2</v>
      </c>
      <c r="BZ319" s="579">
        <v>95.933000000000007</v>
      </c>
      <c r="CA319" s="207">
        <v>0.20471</v>
      </c>
      <c r="CB319" s="578">
        <v>5.30901801</v>
      </c>
      <c r="CC319" s="578">
        <v>1.76426694</v>
      </c>
      <c r="CD319" s="579">
        <v>16.955000000000002</v>
      </c>
      <c r="CE319" s="318">
        <v>12.362080000000001</v>
      </c>
      <c r="CF319" s="577"/>
      <c r="CG319" s="578">
        <v>4.19126361</v>
      </c>
      <c r="CH319" s="578">
        <v>1.5792233000000002</v>
      </c>
      <c r="CI319" s="579">
        <v>19.224</v>
      </c>
      <c r="CJ319" s="318">
        <v>78.946119999999993</v>
      </c>
      <c r="CK319" s="577"/>
      <c r="CL319" s="578">
        <v>1.01596354</v>
      </c>
      <c r="CM319" s="578">
        <v>0.58127446999999999</v>
      </c>
      <c r="CN319" s="579">
        <v>29.190999999999999</v>
      </c>
      <c r="CO319" s="318">
        <v>19.136559999999999</v>
      </c>
      <c r="CP319" s="577"/>
      <c r="CQ319" s="578">
        <v>0.10179086</v>
      </c>
      <c r="CR319" s="578">
        <v>8.5240740000000009E-2</v>
      </c>
      <c r="CS319" s="579">
        <v>42.725000000000001</v>
      </c>
      <c r="CT319" s="318">
        <v>1.9173199999999999</v>
      </c>
      <c r="CU319" s="577"/>
      <c r="CV319" s="578">
        <v>0</v>
      </c>
      <c r="CW319" s="578">
        <v>0</v>
      </c>
      <c r="CX319" s="579" t="s">
        <v>84</v>
      </c>
      <c r="CY319" s="207">
        <v>0</v>
      </c>
      <c r="CZ319" s="569"/>
      <c r="DA319" s="193"/>
    </row>
    <row r="320" spans="1:105" s="95" customFormat="1" ht="16.5" x14ac:dyDescent="0.35">
      <c r="A320" s="720"/>
      <c r="B320" s="770"/>
      <c r="C320" s="368" t="s">
        <v>152</v>
      </c>
      <c r="D320" s="471">
        <v>37.407851860000001</v>
      </c>
      <c r="E320" s="471">
        <v>1.5218641800000001</v>
      </c>
      <c r="F320" s="493">
        <v>2.0760000000000001</v>
      </c>
      <c r="G320" s="30"/>
      <c r="H320" s="72">
        <v>0.98304742999999994</v>
      </c>
      <c r="I320" s="72">
        <v>0.63615301999999996</v>
      </c>
      <c r="J320" s="303">
        <v>33.017000000000003</v>
      </c>
      <c r="K320" s="200">
        <f t="shared" si="4"/>
        <v>2.6279173518946886</v>
      </c>
      <c r="L320" s="31"/>
      <c r="M320" s="29">
        <v>0.40062202000000002</v>
      </c>
      <c r="N320" s="29">
        <v>0.33629115999999998</v>
      </c>
      <c r="O320" s="440">
        <v>42.828000000000003</v>
      </c>
      <c r="P320" s="200">
        <v>40.753070000000001</v>
      </c>
      <c r="Q320" s="31"/>
      <c r="R320" s="29">
        <v>0.58242541000000003</v>
      </c>
      <c r="S320" s="29">
        <v>0.52696772000000003</v>
      </c>
      <c r="T320" s="440">
        <v>46.161999999999999</v>
      </c>
      <c r="U320" s="200">
        <v>59.246929999999999</v>
      </c>
      <c r="V320" s="31"/>
      <c r="W320" s="29">
        <v>0</v>
      </c>
      <c r="X320" s="29">
        <v>0</v>
      </c>
      <c r="Y320" s="440" t="s">
        <v>84</v>
      </c>
      <c r="Z320" s="200">
        <v>0</v>
      </c>
      <c r="AA320" s="31"/>
      <c r="AB320" s="29">
        <v>0</v>
      </c>
      <c r="AC320" s="29">
        <v>0</v>
      </c>
      <c r="AD320" s="440" t="s">
        <v>84</v>
      </c>
      <c r="AE320" s="209">
        <v>0</v>
      </c>
      <c r="AF320" s="29">
        <v>0.39538435</v>
      </c>
      <c r="AG320" s="29">
        <v>0.26106473000000002</v>
      </c>
      <c r="AH320" s="440">
        <v>33.688000000000002</v>
      </c>
      <c r="AI320" s="200">
        <v>1.0569599999999999</v>
      </c>
      <c r="AJ320" s="31"/>
      <c r="AK320" s="29">
        <v>9.3544430000000012E-2</v>
      </c>
      <c r="AL320" s="29">
        <v>8.63009E-2</v>
      </c>
      <c r="AM320" s="440">
        <v>47.07</v>
      </c>
      <c r="AN320" s="200">
        <v>23.659109999999998</v>
      </c>
      <c r="AO320" s="31"/>
      <c r="AP320" s="29">
        <v>0.30183991999999998</v>
      </c>
      <c r="AQ320" s="29">
        <v>0.23824016000000001</v>
      </c>
      <c r="AR320" s="440">
        <v>40.270000000000003</v>
      </c>
      <c r="AS320" s="200">
        <v>76.340890000000002</v>
      </c>
      <c r="AT320" s="31"/>
      <c r="AU320" s="29">
        <v>0</v>
      </c>
      <c r="AV320" s="29">
        <v>0</v>
      </c>
      <c r="AW320" s="440" t="s">
        <v>84</v>
      </c>
      <c r="AX320" s="200">
        <v>0</v>
      </c>
      <c r="AY320" s="31"/>
      <c r="AZ320" s="29">
        <v>0</v>
      </c>
      <c r="BA320" s="29">
        <v>0</v>
      </c>
      <c r="BB320" s="440" t="s">
        <v>84</v>
      </c>
      <c r="BC320" s="209">
        <v>0</v>
      </c>
      <c r="BD320" s="29">
        <v>2.63166783</v>
      </c>
      <c r="BE320" s="29">
        <v>1.14144176</v>
      </c>
      <c r="BF320" s="440">
        <v>22.128999999999998</v>
      </c>
      <c r="BG320" s="200">
        <v>7.0350700000000002</v>
      </c>
      <c r="BH320" s="31"/>
      <c r="BI320" s="29">
        <v>1.39795724</v>
      </c>
      <c r="BJ320" s="29">
        <v>0.79797370000000001</v>
      </c>
      <c r="BK320" s="440">
        <v>29.122999999999998</v>
      </c>
      <c r="BL320" s="200">
        <v>53.120579999999997</v>
      </c>
      <c r="BM320" s="31"/>
      <c r="BN320" s="29">
        <v>1.1499528999999999</v>
      </c>
      <c r="BO320" s="29">
        <v>0.46901737999999998</v>
      </c>
      <c r="BP320" s="440">
        <v>20.809000000000001</v>
      </c>
      <c r="BQ320" s="200">
        <v>43.696730000000002</v>
      </c>
      <c r="BR320" s="31"/>
      <c r="BS320" s="29">
        <v>6.8407399999999993E-2</v>
      </c>
      <c r="BT320" s="29">
        <v>6.1783790000000005E-2</v>
      </c>
      <c r="BU320" s="440">
        <v>46.08</v>
      </c>
      <c r="BV320" s="200">
        <v>2.5993900000000001</v>
      </c>
      <c r="BW320" s="31"/>
      <c r="BX320" s="29">
        <v>1.5350289999999999E-2</v>
      </c>
      <c r="BY320" s="29">
        <v>2.9777519999999998E-2</v>
      </c>
      <c r="BZ320" s="440">
        <v>98.972999999999999</v>
      </c>
      <c r="CA320" s="209">
        <v>0.58328999999999998</v>
      </c>
      <c r="CB320" s="29">
        <v>4.62203272</v>
      </c>
      <c r="CC320" s="29">
        <v>1.44757029</v>
      </c>
      <c r="CD320" s="440">
        <v>15.978999999999999</v>
      </c>
      <c r="CE320" s="200">
        <v>12.355779999999999</v>
      </c>
      <c r="CF320" s="31"/>
      <c r="CG320" s="29">
        <v>3.35153875</v>
      </c>
      <c r="CH320" s="29">
        <v>1.19272409</v>
      </c>
      <c r="CI320" s="440">
        <v>18.157</v>
      </c>
      <c r="CJ320" s="200">
        <v>72.512219999999999</v>
      </c>
      <c r="CK320" s="31"/>
      <c r="CL320" s="29">
        <v>1.0205012099999999</v>
      </c>
      <c r="CM320" s="29">
        <v>0.56142832999999992</v>
      </c>
      <c r="CN320" s="440">
        <v>28.068999999999999</v>
      </c>
      <c r="CO320" s="200">
        <v>22.079059999999998</v>
      </c>
      <c r="CP320" s="31"/>
      <c r="CQ320" s="29">
        <v>0.21858231</v>
      </c>
      <c r="CR320" s="29">
        <v>0.26144250000000002</v>
      </c>
      <c r="CS320" s="440">
        <v>61.024999999999999</v>
      </c>
      <c r="CT320" s="200">
        <v>4.7291400000000001</v>
      </c>
      <c r="CU320" s="31"/>
      <c r="CV320" s="29">
        <v>3.1410449999999999E-2</v>
      </c>
      <c r="CW320" s="29">
        <v>4.3122979999999998E-2</v>
      </c>
      <c r="CX320" s="440">
        <v>70.045000000000002</v>
      </c>
      <c r="CY320" s="209">
        <v>0.67957999999999996</v>
      </c>
      <c r="CZ320" s="569"/>
      <c r="DA320" s="193"/>
    </row>
    <row r="321" spans="1:105" s="95" customFormat="1" ht="14" x14ac:dyDescent="0.35">
      <c r="A321" s="69"/>
      <c r="B321" s="69"/>
      <c r="C321" s="69"/>
      <c r="D321" s="69"/>
      <c r="E321" s="69"/>
      <c r="F321" s="69"/>
      <c r="G321" s="573"/>
      <c r="H321" s="69"/>
      <c r="I321" s="69"/>
      <c r="J321" s="69"/>
      <c r="K321" s="69"/>
      <c r="L321" s="573"/>
      <c r="M321" s="196"/>
      <c r="N321" s="69"/>
      <c r="O321" s="69"/>
      <c r="P321" s="69"/>
      <c r="Q321" s="573"/>
      <c r="R321" s="196"/>
      <c r="S321" s="69"/>
      <c r="T321" s="69"/>
      <c r="U321" s="69"/>
      <c r="V321" s="69"/>
      <c r="W321" s="573"/>
      <c r="X321" s="196"/>
      <c r="Y321" s="69"/>
      <c r="Z321" s="69"/>
      <c r="AA321" s="69"/>
      <c r="AB321" s="69"/>
      <c r="AC321" s="573"/>
      <c r="AD321" s="196"/>
      <c r="AE321" s="69"/>
      <c r="AF321" s="69"/>
      <c r="AG321" s="69"/>
      <c r="AH321" s="69"/>
      <c r="AI321" s="69"/>
      <c r="AJ321" s="573"/>
      <c r="AK321" s="196"/>
      <c r="AL321" s="69"/>
      <c r="AM321" s="69"/>
      <c r="AN321" s="69"/>
      <c r="AO321" s="573"/>
      <c r="AP321" s="196"/>
      <c r="AQ321" s="69"/>
      <c r="AR321" s="69"/>
      <c r="AS321" s="69"/>
      <c r="AT321" s="69"/>
      <c r="AU321" s="573"/>
      <c r="AV321" s="196"/>
      <c r="AW321" s="69"/>
      <c r="AX321" s="69"/>
      <c r="AY321" s="69"/>
      <c r="AZ321" s="69"/>
      <c r="BA321" s="573"/>
      <c r="BB321" s="196"/>
      <c r="BC321" s="69"/>
      <c r="BD321" s="69"/>
      <c r="BE321" s="69"/>
      <c r="BF321" s="69"/>
      <c r="BG321" s="69"/>
      <c r="BH321" s="573"/>
      <c r="BI321" s="196"/>
      <c r="BJ321" s="69"/>
      <c r="BK321" s="69"/>
      <c r="BL321" s="69"/>
      <c r="BM321" s="573"/>
      <c r="BN321" s="196"/>
      <c r="BO321" s="69"/>
      <c r="BP321" s="69"/>
      <c r="BQ321" s="69"/>
      <c r="BR321" s="69"/>
      <c r="BS321" s="573"/>
      <c r="BT321" s="196"/>
      <c r="BU321" s="69"/>
      <c r="BV321" s="69"/>
      <c r="BW321" s="69"/>
      <c r="BX321" s="69"/>
      <c r="BY321" s="573"/>
      <c r="BZ321" s="196"/>
      <c r="CA321" s="69"/>
      <c r="CB321" s="69"/>
      <c r="CC321" s="69"/>
      <c r="CD321" s="69"/>
      <c r="CE321" s="69"/>
      <c r="CF321" s="573"/>
      <c r="CG321" s="196"/>
      <c r="CH321" s="69"/>
      <c r="CI321" s="69"/>
      <c r="CJ321" s="69"/>
      <c r="CK321" s="573"/>
      <c r="CL321" s="196"/>
      <c r="CM321" s="69"/>
      <c r="CN321" s="69"/>
      <c r="CO321" s="69"/>
      <c r="CP321" s="69"/>
      <c r="CQ321" s="573"/>
      <c r="CR321" s="196"/>
      <c r="CS321" s="69"/>
      <c r="CT321" s="69"/>
      <c r="CU321" s="69"/>
      <c r="CV321" s="69"/>
      <c r="CW321" s="573"/>
      <c r="CX321" s="196"/>
      <c r="CY321" s="69"/>
      <c r="CZ321" s="573"/>
      <c r="DA321" s="227"/>
    </row>
    <row r="322" spans="1:105" s="37" customFormat="1" ht="11.5" x14ac:dyDescent="0.35">
      <c r="A322" s="771"/>
      <c r="B322" s="772"/>
      <c r="C322" s="772"/>
      <c r="D322" s="772"/>
      <c r="E322" s="772"/>
      <c r="F322" s="772"/>
      <c r="G322" s="773"/>
      <c r="H322" s="137"/>
      <c r="I322" s="137"/>
      <c r="J322" s="137"/>
      <c r="K322" s="137"/>
      <c r="L322" s="584"/>
      <c r="M322" s="203"/>
      <c r="N322" s="137"/>
      <c r="Q322" s="585"/>
      <c r="R322" s="202"/>
      <c r="W322" s="585"/>
      <c r="X322" s="202"/>
      <c r="AC322" s="585"/>
      <c r="AD322" s="202"/>
      <c r="AF322" s="137"/>
      <c r="AG322" s="137"/>
      <c r="AH322" s="137"/>
      <c r="AI322" s="137"/>
      <c r="AJ322" s="584"/>
      <c r="AK322" s="203"/>
      <c r="AL322" s="137"/>
      <c r="AO322" s="585"/>
      <c r="AP322" s="202"/>
      <c r="AU322" s="585"/>
      <c r="AV322" s="202"/>
      <c r="BA322" s="585"/>
      <c r="BB322" s="202"/>
      <c r="BD322" s="137"/>
      <c r="BE322" s="137"/>
      <c r="BF322" s="137"/>
      <c r="BG322" s="137"/>
      <c r="BH322" s="584"/>
      <c r="BI322" s="203"/>
      <c r="BJ322" s="137"/>
      <c r="BM322" s="585"/>
      <c r="BN322" s="202"/>
      <c r="BS322" s="585"/>
      <c r="BT322" s="202"/>
      <c r="BY322" s="585"/>
      <c r="BZ322" s="202"/>
      <c r="CB322" s="137"/>
      <c r="CC322" s="137"/>
      <c r="CD322" s="137"/>
      <c r="CE322" s="137"/>
      <c r="CF322" s="584"/>
      <c r="CG322" s="203"/>
      <c r="CH322" s="137"/>
      <c r="CK322" s="585"/>
      <c r="CL322" s="202"/>
      <c r="CQ322" s="585"/>
      <c r="CR322" s="202"/>
      <c r="CW322" s="585"/>
      <c r="CX322" s="202"/>
      <c r="CZ322" s="585"/>
      <c r="DA322" s="202"/>
    </row>
    <row r="323" spans="1:105" s="37" customFormat="1" ht="11.5" x14ac:dyDescent="0.35">
      <c r="A323" s="611" t="s">
        <v>117</v>
      </c>
      <c r="B323" s="612"/>
      <c r="C323" s="612"/>
      <c r="D323" s="612"/>
      <c r="E323" s="612"/>
      <c r="F323" s="612"/>
      <c r="G323" s="613"/>
      <c r="L323" s="585"/>
      <c r="M323" s="202"/>
      <c r="Q323" s="585"/>
      <c r="R323" s="202"/>
      <c r="W323" s="585"/>
      <c r="X323" s="202"/>
      <c r="AC323" s="585"/>
      <c r="AD323" s="202"/>
      <c r="AJ323" s="585"/>
      <c r="AK323" s="202"/>
      <c r="AO323" s="585"/>
      <c r="AP323" s="202"/>
      <c r="AU323" s="585"/>
      <c r="AV323" s="202"/>
      <c r="BA323" s="585"/>
      <c r="BB323" s="202"/>
      <c r="BH323" s="585"/>
      <c r="BI323" s="202"/>
      <c r="BM323" s="585"/>
      <c r="BN323" s="202"/>
      <c r="BS323" s="585"/>
      <c r="BT323" s="202"/>
      <c r="BY323" s="585"/>
      <c r="BZ323" s="202"/>
      <c r="CF323" s="585"/>
      <c r="CG323" s="202"/>
      <c r="CK323" s="585"/>
      <c r="CL323" s="202"/>
      <c r="CQ323" s="585"/>
      <c r="CR323" s="202"/>
      <c r="CW323" s="585"/>
      <c r="CX323" s="202"/>
      <c r="CZ323" s="585"/>
      <c r="DA323" s="202"/>
    </row>
    <row r="324" spans="1:105" s="37" customFormat="1" ht="11.5" x14ac:dyDescent="0.35">
      <c r="A324" s="620" t="s">
        <v>118</v>
      </c>
      <c r="B324" s="621"/>
      <c r="C324" s="621"/>
      <c r="D324" s="621"/>
      <c r="E324" s="621"/>
      <c r="F324" s="621"/>
      <c r="G324" s="622"/>
      <c r="L324" s="585"/>
      <c r="M324" s="202"/>
      <c r="Q324" s="585"/>
      <c r="R324" s="202"/>
      <c r="W324" s="585"/>
      <c r="X324" s="202"/>
      <c r="AC324" s="585"/>
      <c r="AD324" s="202"/>
      <c r="AJ324" s="585"/>
      <c r="AK324" s="202"/>
      <c r="AO324" s="585"/>
      <c r="AP324" s="202"/>
      <c r="AU324" s="585"/>
      <c r="AV324" s="202"/>
      <c r="BA324" s="585"/>
      <c r="BB324" s="202"/>
      <c r="BH324" s="585"/>
      <c r="BI324" s="202"/>
      <c r="BM324" s="585"/>
      <c r="BN324" s="202"/>
      <c r="BS324" s="585"/>
      <c r="BT324" s="202"/>
      <c r="BY324" s="585"/>
      <c r="BZ324" s="202"/>
      <c r="CF324" s="585"/>
      <c r="CG324" s="202"/>
      <c r="CK324" s="585"/>
      <c r="CL324" s="202"/>
      <c r="CQ324" s="585"/>
      <c r="CR324" s="202"/>
      <c r="CW324" s="585"/>
      <c r="CX324" s="202"/>
      <c r="CZ324" s="585"/>
      <c r="DA324" s="202"/>
    </row>
    <row r="325" spans="1:105" s="37" customFormat="1" ht="11.5" x14ac:dyDescent="0.35">
      <c r="A325" s="611" t="s">
        <v>203</v>
      </c>
      <c r="B325" s="612"/>
      <c r="C325" s="612"/>
      <c r="D325" s="612"/>
      <c r="E325" s="612"/>
      <c r="F325" s="612"/>
      <c r="G325" s="613"/>
      <c r="L325" s="585"/>
      <c r="M325" s="202"/>
      <c r="Q325" s="585"/>
      <c r="R325" s="202"/>
      <c r="W325" s="585"/>
      <c r="X325" s="202"/>
      <c r="AC325" s="585"/>
      <c r="AD325" s="202"/>
      <c r="AJ325" s="585"/>
      <c r="AK325" s="202"/>
      <c r="AO325" s="585"/>
      <c r="AP325" s="202"/>
      <c r="AU325" s="585"/>
      <c r="AV325" s="202"/>
      <c r="BA325" s="585"/>
      <c r="BB325" s="202"/>
      <c r="BH325" s="585"/>
      <c r="BI325" s="202"/>
      <c r="BM325" s="585"/>
      <c r="BN325" s="202"/>
      <c r="BS325" s="585"/>
      <c r="BT325" s="202"/>
      <c r="BY325" s="585"/>
      <c r="BZ325" s="202"/>
      <c r="CF325" s="585"/>
      <c r="CG325" s="202"/>
      <c r="CK325" s="585"/>
      <c r="CL325" s="202"/>
      <c r="CQ325" s="585"/>
      <c r="CR325" s="202"/>
      <c r="CW325" s="585"/>
      <c r="CX325" s="202"/>
      <c r="CZ325" s="585"/>
      <c r="DA325" s="202"/>
    </row>
    <row r="326" spans="1:105" ht="27.5" customHeight="1" x14ac:dyDescent="0.35">
      <c r="A326" s="611" t="s">
        <v>131</v>
      </c>
      <c r="B326" s="612"/>
      <c r="C326" s="612"/>
      <c r="D326" s="612"/>
      <c r="E326" s="612"/>
      <c r="F326" s="612"/>
      <c r="G326" s="613"/>
    </row>
    <row r="327" spans="1:105" ht="16.5" x14ac:dyDescent="0.35">
      <c r="A327" s="611" t="s">
        <v>120</v>
      </c>
      <c r="B327" s="612"/>
      <c r="C327" s="612"/>
      <c r="D327" s="612"/>
      <c r="E327" s="612"/>
      <c r="F327" s="612"/>
      <c r="G327" s="613"/>
    </row>
    <row r="328" spans="1:105" ht="16.5" x14ac:dyDescent="0.35">
      <c r="A328" s="499" t="s">
        <v>153</v>
      </c>
      <c r="B328" s="276"/>
      <c r="C328" s="276"/>
      <c r="D328" s="276"/>
      <c r="E328" s="276"/>
      <c r="F328" s="276"/>
      <c r="G328" s="369"/>
    </row>
    <row r="329" spans="1:105" ht="16.5" x14ac:dyDescent="0.35">
      <c r="A329" s="498" t="s">
        <v>123</v>
      </c>
      <c r="G329" s="190"/>
    </row>
    <row r="330" spans="1:105" ht="12" customHeight="1" x14ac:dyDescent="0.35">
      <c r="A330" s="4"/>
      <c r="B330" s="120"/>
      <c r="C330" s="120"/>
      <c r="D330" s="120"/>
      <c r="E330" s="120"/>
      <c r="F330" s="120"/>
      <c r="G330" s="191"/>
    </row>
  </sheetData>
  <mergeCells count="184">
    <mergeCell ref="A324:G324"/>
    <mergeCell ref="A325:G325"/>
    <mergeCell ref="A326:G326"/>
    <mergeCell ref="A327:G327"/>
    <mergeCell ref="A312:A320"/>
    <mergeCell ref="B312:B314"/>
    <mergeCell ref="B315:B317"/>
    <mergeCell ref="B318:B320"/>
    <mergeCell ref="A322:G322"/>
    <mergeCell ref="A323:G323"/>
    <mergeCell ref="A294:A302"/>
    <mergeCell ref="B294:B296"/>
    <mergeCell ref="B297:B299"/>
    <mergeCell ref="B300:B302"/>
    <mergeCell ref="A303:A311"/>
    <mergeCell ref="B303:B305"/>
    <mergeCell ref="B306:B308"/>
    <mergeCell ref="B309:B311"/>
    <mergeCell ref="A276:A284"/>
    <mergeCell ref="B276:B278"/>
    <mergeCell ref="B279:B281"/>
    <mergeCell ref="B282:B284"/>
    <mergeCell ref="A285:A293"/>
    <mergeCell ref="B285:B287"/>
    <mergeCell ref="B288:B290"/>
    <mergeCell ref="B291:B293"/>
    <mergeCell ref="A261:A266"/>
    <mergeCell ref="B261:B263"/>
    <mergeCell ref="B264:B266"/>
    <mergeCell ref="A267:A275"/>
    <mergeCell ref="B267:B269"/>
    <mergeCell ref="B270:B272"/>
    <mergeCell ref="B273:B275"/>
    <mergeCell ref="A243:A251"/>
    <mergeCell ref="B243:B245"/>
    <mergeCell ref="B246:B248"/>
    <mergeCell ref="B249:B251"/>
    <mergeCell ref="A252:A260"/>
    <mergeCell ref="B252:B254"/>
    <mergeCell ref="B255:B257"/>
    <mergeCell ref="B258:B260"/>
    <mergeCell ref="A225:A233"/>
    <mergeCell ref="B225:B227"/>
    <mergeCell ref="B228:B230"/>
    <mergeCell ref="B231:B233"/>
    <mergeCell ref="A234:A242"/>
    <mergeCell ref="B234:B236"/>
    <mergeCell ref="B237:B239"/>
    <mergeCell ref="B240:B242"/>
    <mergeCell ref="A207:A215"/>
    <mergeCell ref="B207:B209"/>
    <mergeCell ref="B210:B212"/>
    <mergeCell ref="B213:B215"/>
    <mergeCell ref="A216:A224"/>
    <mergeCell ref="B216:B218"/>
    <mergeCell ref="B219:B221"/>
    <mergeCell ref="B222:B224"/>
    <mergeCell ref="A189:A197"/>
    <mergeCell ref="B189:B191"/>
    <mergeCell ref="B192:B194"/>
    <mergeCell ref="B195:B197"/>
    <mergeCell ref="A198:A206"/>
    <mergeCell ref="B198:B200"/>
    <mergeCell ref="B201:B203"/>
    <mergeCell ref="B204:B206"/>
    <mergeCell ref="A171:A179"/>
    <mergeCell ref="B171:B173"/>
    <mergeCell ref="B174:B176"/>
    <mergeCell ref="B177:B179"/>
    <mergeCell ref="A180:A188"/>
    <mergeCell ref="B180:B182"/>
    <mergeCell ref="B183:B185"/>
    <mergeCell ref="B186:B188"/>
    <mergeCell ref="A153:A161"/>
    <mergeCell ref="B153:B155"/>
    <mergeCell ref="B156:B158"/>
    <mergeCell ref="B159:B161"/>
    <mergeCell ref="A162:A170"/>
    <mergeCell ref="B162:B164"/>
    <mergeCell ref="B165:B167"/>
    <mergeCell ref="B168:B170"/>
    <mergeCell ref="A135:A143"/>
    <mergeCell ref="B135:B137"/>
    <mergeCell ref="B138:B140"/>
    <mergeCell ref="B141:B143"/>
    <mergeCell ref="A144:A152"/>
    <mergeCell ref="B144:B146"/>
    <mergeCell ref="B147:B149"/>
    <mergeCell ref="B150:B152"/>
    <mergeCell ref="A117:A125"/>
    <mergeCell ref="B117:B119"/>
    <mergeCell ref="B120:B122"/>
    <mergeCell ref="B123:B125"/>
    <mergeCell ref="A126:A134"/>
    <mergeCell ref="B126:B128"/>
    <mergeCell ref="B129:B131"/>
    <mergeCell ref="B132:B134"/>
    <mergeCell ref="A99:A107"/>
    <mergeCell ref="B99:B101"/>
    <mergeCell ref="B102:B104"/>
    <mergeCell ref="B105:B107"/>
    <mergeCell ref="A108:A116"/>
    <mergeCell ref="B108:B110"/>
    <mergeCell ref="B111:B113"/>
    <mergeCell ref="B114:B116"/>
    <mergeCell ref="A81:A89"/>
    <mergeCell ref="B81:B83"/>
    <mergeCell ref="B84:B86"/>
    <mergeCell ref="B87:B89"/>
    <mergeCell ref="A90:A98"/>
    <mergeCell ref="B90:B92"/>
    <mergeCell ref="B93:B95"/>
    <mergeCell ref="B96:B98"/>
    <mergeCell ref="A63:A71"/>
    <mergeCell ref="B63:B65"/>
    <mergeCell ref="B66:B68"/>
    <mergeCell ref="B69:B71"/>
    <mergeCell ref="A72:A80"/>
    <mergeCell ref="B72:B74"/>
    <mergeCell ref="B75:B77"/>
    <mergeCell ref="B78:B80"/>
    <mergeCell ref="A18:A26"/>
    <mergeCell ref="B18:B20"/>
    <mergeCell ref="B21:B23"/>
    <mergeCell ref="B24:B26"/>
    <mergeCell ref="A45:A53"/>
    <mergeCell ref="B45:B47"/>
    <mergeCell ref="B48:B50"/>
    <mergeCell ref="B51:B53"/>
    <mergeCell ref="A54:A62"/>
    <mergeCell ref="B54:B56"/>
    <mergeCell ref="B57:B59"/>
    <mergeCell ref="B60:B62"/>
    <mergeCell ref="A27:A35"/>
    <mergeCell ref="B27:B29"/>
    <mergeCell ref="B30:B32"/>
    <mergeCell ref="B33:B35"/>
    <mergeCell ref="A36:A44"/>
    <mergeCell ref="B36:B38"/>
    <mergeCell ref="B39:B41"/>
    <mergeCell ref="B42:B44"/>
    <mergeCell ref="CB15:CE16"/>
    <mergeCell ref="BN16:BQ16"/>
    <mergeCell ref="BS16:BV16"/>
    <mergeCell ref="BX16:CA16"/>
    <mergeCell ref="CG16:CJ16"/>
    <mergeCell ref="CL16:CO16"/>
    <mergeCell ref="CQ16:CT16"/>
    <mergeCell ref="CV16:CY16"/>
    <mergeCell ref="CZ16:DA16"/>
    <mergeCell ref="AK16:AN16"/>
    <mergeCell ref="AP16:AS16"/>
    <mergeCell ref="AU16:AX16"/>
    <mergeCell ref="AZ16:BC16"/>
    <mergeCell ref="BI16:BL16"/>
    <mergeCell ref="L15:AE15"/>
    <mergeCell ref="AF15:AI16"/>
    <mergeCell ref="AJ15:BC15"/>
    <mergeCell ref="BD15:BG16"/>
    <mergeCell ref="BH15:CA15"/>
    <mergeCell ref="A1:G1"/>
    <mergeCell ref="Y1:CZ6"/>
    <mergeCell ref="A2:G2"/>
    <mergeCell ref="A3:G3"/>
    <mergeCell ref="A4:G4"/>
    <mergeCell ref="A5:G5"/>
    <mergeCell ref="A6:G6"/>
    <mergeCell ref="A13:G13"/>
    <mergeCell ref="A15:A17"/>
    <mergeCell ref="B15:B17"/>
    <mergeCell ref="C15:C17"/>
    <mergeCell ref="D15:F16"/>
    <mergeCell ref="H15:K16"/>
    <mergeCell ref="A7:G7"/>
    <mergeCell ref="A8:G8"/>
    <mergeCell ref="A9:G9"/>
    <mergeCell ref="A10:G10"/>
    <mergeCell ref="A11:G11"/>
    <mergeCell ref="A12:G12"/>
    <mergeCell ref="CF15:CY15"/>
    <mergeCell ref="M16:P16"/>
    <mergeCell ref="R16:U16"/>
    <mergeCell ref="W16:Z16"/>
    <mergeCell ref="AB16:AE16"/>
  </mergeCells>
  <hyperlinks>
    <hyperlink ref="CY14" location="Contenido!A1" display="Volver al contenido" xr:uid="{8D0A2F3A-DD03-4A14-A652-9F275EF059F9}"/>
  </hyperlinks>
  <pageMargins left="0.7" right="0.7" top="0.75" bottom="0.75" header="0.3" footer="0.3"/>
  <pageSetup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17</vt:i4>
      </vt:variant>
    </vt:vector>
  </HeadingPairs>
  <TitlesOfParts>
    <vt:vector size="17" baseType="lpstr">
      <vt:lpstr>Contenido</vt:lpstr>
      <vt:lpstr>C.1</vt:lpstr>
      <vt:lpstr>C.2</vt:lpstr>
      <vt:lpstr>C.3</vt:lpstr>
      <vt:lpstr>C.4</vt:lpstr>
      <vt:lpstr>C.5</vt:lpstr>
      <vt:lpstr>C.6</vt:lpstr>
      <vt:lpstr>C.7</vt:lpstr>
      <vt:lpstr>C.8</vt:lpstr>
      <vt:lpstr>C.9</vt:lpstr>
      <vt:lpstr>C.10</vt:lpstr>
      <vt:lpstr>C.11</vt:lpstr>
      <vt:lpstr>C.12</vt:lpstr>
      <vt:lpstr>C.13</vt:lpstr>
      <vt:lpstr>C.14</vt:lpstr>
      <vt:lpstr>C.15</vt:lpstr>
      <vt:lpstr>C.16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mframirezs</dc:creator>
  <cp:keywords/>
  <dc:description/>
  <cp:lastModifiedBy>edgar</cp:lastModifiedBy>
  <cp:revision/>
  <dcterms:created xsi:type="dcterms:W3CDTF">2012-06-12T14:57:57Z</dcterms:created>
  <dcterms:modified xsi:type="dcterms:W3CDTF">2023-07-25T22:23:45Z</dcterms:modified>
  <cp:category/>
  <cp:contentStatus/>
</cp:coreProperties>
</file>